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 P\2018\04. IPA (M0556)\04. Procurement\RQ-IN-F-018_Local Instrument\01_RFQ\"/>
    </mc:Choice>
  </mc:AlternateContent>
  <bookViews>
    <workbookView xWindow="0" yWindow="1800" windowWidth="24240" windowHeight="12540" activeTab="1"/>
  </bookViews>
  <sheets>
    <sheet name="Cover" sheetId="3" r:id="rId1"/>
    <sheet name="DATA SHEET" sheetId="14" r:id="rId2"/>
    <sheet name="Sheet1" sheetId="15" r:id="rId3"/>
    <sheet name="Sample" sheetId="11" state="hidden" r:id="rId4"/>
    <sheet name="Process Data" sheetId="12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4Print_Area" localSheetId="1">[1]Equiv.Length!#REF!</definedName>
    <definedName name="_4Print_Area">[1]Equiv.Length!#REF!</definedName>
    <definedName name="_xlnm._FilterDatabase" localSheetId="1" hidden="1">'DATA SHEET'!$A$25:$AP$61</definedName>
    <definedName name="_xlnm._FilterDatabase" localSheetId="4" hidden="1">'Process Data'!$C$10:$Y$203</definedName>
    <definedName name="_xlnm._FilterDatabase" localSheetId="3" hidden="1">Sample!$A$25:$AQ$205</definedName>
    <definedName name="_Order1" hidden="1">255</definedName>
    <definedName name="_Order2" hidden="1">255</definedName>
    <definedName name="AA" localSheetId="1" hidden="1">#REF!</definedName>
    <definedName name="AA" hidden="1">#REF!</definedName>
    <definedName name="ANSI">'[2]Pipe Dia'!$Q$3:$AI$38</definedName>
    <definedName name="ANSISCH">'[2]Pipe Dia'!$R$1:$AI$2</definedName>
    <definedName name="ASDFQWE" localSheetId="1">#REF!</definedName>
    <definedName name="ASDFQWE">#REF!</definedName>
    <definedName name="AWEGQ" localSheetId="1">[3]Equiv.Length!#REF!</definedName>
    <definedName name="AWEGQ">[3]Equiv.Length!#REF!</definedName>
    <definedName name="CV">#REF!</definedName>
    <definedName name="DB_PIPE_DB_PIPE_List" localSheetId="1">#REF!</definedName>
    <definedName name="DB_PIPE_DB_PIPE_List">#REF!</definedName>
    <definedName name="DB_Pipe1" localSheetId="1">#REF!</definedName>
    <definedName name="DB_Pipe1">#REF!</definedName>
    <definedName name="DB_Pipe1_ID" localSheetId="1">#REF!</definedName>
    <definedName name="DB_Pipe1_ID">#REF!</definedName>
    <definedName name="DB_PS" localSheetId="1">#REF!</definedName>
    <definedName name="DB_PS">#REF!</definedName>
    <definedName name="DB_PS_ID" localSheetId="1">#REF!</definedName>
    <definedName name="DB_PS_ID">#REF!</definedName>
    <definedName name="DP_fit_2phase" localSheetId="1">#REF!</definedName>
    <definedName name="DP_fit_2phase">#REF!</definedName>
    <definedName name="DP_in_2phase" localSheetId="1">#REF!</definedName>
    <definedName name="DP_in_2phase">#REF!</definedName>
    <definedName name="DP_line_2phase" localSheetId="1">#REF!</definedName>
    <definedName name="DP_line_2phase">#REF!</definedName>
    <definedName name="DP_out_2phase" localSheetId="1">#REF!</definedName>
    <definedName name="DP_out_2phase">#REF!</definedName>
    <definedName name="EE" localSheetId="1" hidden="1">#REF!</definedName>
    <definedName name="EE" hidden="1">#REF!</definedName>
    <definedName name="Ffanning_2phase" localSheetId="1">#REF!</definedName>
    <definedName name="Ffanning_2phase">#REF!</definedName>
    <definedName name="flow">#REF!</definedName>
    <definedName name="FlowMeterLoss" localSheetId="1">#REF!</definedName>
    <definedName name="FlowMeterLoss">#REF!</definedName>
    <definedName name="ID_norm_2phase" localSheetId="1">#REF!</definedName>
    <definedName name="ID_norm_2phase">#REF!</definedName>
    <definedName name="LEVEL">#REF!</definedName>
    <definedName name="ONOFF">#REF!</definedName>
    <definedName name="P_in_2phase" localSheetId="1">#REF!</definedName>
    <definedName name="P_in_2phase">#REF!</definedName>
    <definedName name="P_out_2phase" localSheetId="1">#REF!</definedName>
    <definedName name="P_out_2phase">#REF!</definedName>
    <definedName name="PCAL">'[4]Pipe Calc'!$AF$1:$BI$2</definedName>
    <definedName name="PCALD">'[2]Pipe Calc'!$A$11:$BI$46</definedName>
    <definedName name="PCALS">'[2]Pipe Calc'!$AF$1:$BI$2</definedName>
    <definedName name="PDTG">#REF!</definedName>
    <definedName name="PG">#REF!</definedName>
    <definedName name="PRESS">#REF!</definedName>
    <definedName name="_xlnm.Print_Area" localSheetId="0">Cover!$A$1:$AJ$73</definedName>
    <definedName name="_xlnm.Print_Area" localSheetId="1">'DATA SHEET'!$A$1:$AJ$61</definedName>
    <definedName name="_xlnm.Print_Area" localSheetId="4">'Process Data'!$A$1:$Y$205</definedName>
    <definedName name="_xlnm.Print_Area" localSheetId="3">Sample!$A$1:$AJ$205</definedName>
    <definedName name="_xlnm.Print_Area">#N/A</definedName>
    <definedName name="Print_Area_MI" localSheetId="1">[3]Equiv.Length!#REF!</definedName>
    <definedName name="Print_Area_MI">[3]Equiv.Length!#REF!</definedName>
    <definedName name="_xlnm.Print_Titles" localSheetId="1">'DATA SHEET'!$1:$25</definedName>
    <definedName name="_xlnm.Print_Titles" localSheetId="4">'Process Data'!$1:$9</definedName>
    <definedName name="_xlnm.Print_Titles" localSheetId="3">Sample!$1:$25</definedName>
    <definedName name="QQ">'[5]No.2LAB Unit'!$D$2:$CZ$49</definedName>
    <definedName name="SCHTG">#REF!</definedName>
    <definedName name="Static_head" localSheetId="1">#REF!</definedName>
    <definedName name="Static_head">#REF!</definedName>
    <definedName name="StrainerLoss" localSheetId="1">#REF!</definedName>
    <definedName name="StrainerLoss">#REF!</definedName>
    <definedName name="Stream_Data1" localSheetId="1">#REF!</definedName>
    <definedName name="Stream_Data1">#REF!</definedName>
    <definedName name="Stream_Data2">'[6]No.2LAB Unit'!$D$2:$DJ$49</definedName>
    <definedName name="StreamAttributes" localSheetId="1">#REF!</definedName>
    <definedName name="StreamAttributes">#REF!</definedName>
    <definedName name="StreamData" localSheetId="1">#REF!</definedName>
    <definedName name="StreamData">#REF!</definedName>
    <definedName name="temp">'Process Data'!$C$11:$X$203</definedName>
    <definedName name="test" localSheetId="1">#REF!</definedName>
    <definedName name="test">#REF!</definedName>
    <definedName name="UnitsOfMeasure" localSheetId="1">#REF!</definedName>
    <definedName name="UnitsOfMeasure">#REF!</definedName>
    <definedName name="W" localSheetId="1" hidden="1">#REF!</definedName>
    <definedName name="W" hidden="1">#REF!</definedName>
    <definedName name="리ㅐㅈ">#REF!</definedName>
  </definedNames>
  <calcPr calcId="162913"/>
</workbook>
</file>

<file path=xl/calcChain.xml><?xml version="1.0" encoding="utf-8"?>
<calcChain xmlns="http://schemas.openxmlformats.org/spreadsheetml/2006/main">
  <c r="AA35" i="15" l="1"/>
  <c r="AA34" i="15"/>
  <c r="AA33" i="15"/>
  <c r="AA32" i="15"/>
  <c r="AA31" i="15"/>
  <c r="AA30" i="15"/>
  <c r="AA29" i="15"/>
  <c r="AA28" i="15"/>
  <c r="AA27" i="15"/>
  <c r="AA26" i="15"/>
  <c r="AA25" i="15"/>
  <c r="AA24" i="15"/>
  <c r="AA23" i="15"/>
  <c r="AA22" i="15"/>
  <c r="AA21" i="15"/>
  <c r="AA20" i="15"/>
  <c r="AA19" i="15"/>
  <c r="AA18" i="15"/>
  <c r="AA17" i="15"/>
  <c r="AA16" i="15"/>
  <c r="AA15" i="15"/>
  <c r="AA14" i="15"/>
  <c r="AA13" i="15"/>
  <c r="AA12" i="15"/>
  <c r="AA11" i="15"/>
  <c r="AA10" i="15"/>
  <c r="AA9" i="15"/>
  <c r="AA8" i="15"/>
  <c r="AA7" i="15"/>
  <c r="Z35" i="15"/>
  <c r="Z34" i="15"/>
  <c r="Z33" i="15"/>
  <c r="Z32" i="15"/>
  <c r="Z31" i="15"/>
  <c r="Z30" i="15"/>
  <c r="Z29" i="15"/>
  <c r="Z28" i="15"/>
  <c r="Z27" i="15"/>
  <c r="Z26" i="15"/>
  <c r="Z25" i="15"/>
  <c r="Z24" i="15"/>
  <c r="Z23" i="15"/>
  <c r="Z22" i="15"/>
  <c r="Z21" i="15"/>
  <c r="Z20" i="15"/>
  <c r="Z19" i="15"/>
  <c r="Z18" i="15"/>
  <c r="Z17" i="15"/>
  <c r="Z16" i="15"/>
  <c r="Z15" i="15"/>
  <c r="Z14" i="15"/>
  <c r="Z13" i="15"/>
  <c r="Z12" i="15"/>
  <c r="Z11" i="15"/>
  <c r="Z10" i="15"/>
  <c r="Z9" i="15"/>
  <c r="Z8" i="15"/>
  <c r="Z7" i="15"/>
</calcChain>
</file>

<file path=xl/comments1.xml><?xml version="1.0" encoding="utf-8"?>
<comments xmlns="http://schemas.openxmlformats.org/spreadsheetml/2006/main">
  <authors>
    <author>USER</author>
  </authors>
  <commentList>
    <comment ref="N3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Design Press. HOLD
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Design Press. HOLD</t>
        </r>
      </text>
    </comment>
    <comment ref="J16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18.06.08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>5/31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Steam Balance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</text>
    </comment>
    <comment ref="L16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18.06.08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>5/31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Steam Balance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</text>
    </comment>
    <comment ref="J18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18.06.08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>5/31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Steam Balance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</text>
    </comment>
    <comment ref="L18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18.06.08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>5/31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Steam Balance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</text>
    </comment>
  </commentList>
</comments>
</file>

<file path=xl/sharedStrings.xml><?xml version="1.0" encoding="utf-8"?>
<sst xmlns="http://schemas.openxmlformats.org/spreadsheetml/2006/main" count="4275" uniqueCount="1168">
  <si>
    <t/>
  </si>
  <si>
    <t>JOB NO.</t>
    <phoneticPr fontId="1" type="noConversion"/>
  </si>
  <si>
    <t>PROJECT NAME</t>
    <phoneticPr fontId="1" type="noConversion"/>
  </si>
  <si>
    <t>DOC. NO.</t>
    <phoneticPr fontId="1" type="noConversion"/>
  </si>
  <si>
    <t>CLIENT</t>
  </si>
  <si>
    <t>REV. NO.</t>
  </si>
  <si>
    <t>LG Chem</t>
  </si>
  <si>
    <t>LOCATION</t>
    <phoneticPr fontId="1" type="noConversion"/>
  </si>
  <si>
    <t>DATA SHEET</t>
    <phoneticPr fontId="1" type="noConversion"/>
  </si>
  <si>
    <t>FOR</t>
    <phoneticPr fontId="1" type="noConversion"/>
  </si>
  <si>
    <t>DATA SHEET</t>
    <phoneticPr fontId="1" type="noConversion"/>
  </si>
  <si>
    <t>SERVEONE</t>
    <phoneticPr fontId="1" type="noConversion"/>
  </si>
  <si>
    <t>CONSTRUCTION
BUSINESS UNIT</t>
    <phoneticPr fontId="1" type="noConversion"/>
  </si>
  <si>
    <t>confidential information belonging to SERVEONE. Neither this document nor its contents may be used for any purpose or disclosed in any manner</t>
    <phoneticPr fontId="1" type="noConversion"/>
  </si>
  <si>
    <t>without the prior written consent of SERVEONE. Reproduction of this document without the prior written consent of SERVEONE or LG Chem.,Ltd.</t>
    <phoneticPr fontId="1" type="noConversion"/>
  </si>
  <si>
    <t>is prohibited. Any authorized reproduction of this document, or any part thereof, including vendors' shop drawings, shall incorporate this notice."</t>
    <phoneticPr fontId="1" type="noConversion"/>
  </si>
  <si>
    <t>NO</t>
    <phoneticPr fontId="1" type="noConversion"/>
  </si>
  <si>
    <r>
      <rPr>
        <sz val="6"/>
        <color rgb="FFFF0000"/>
        <rFont val="Arial"/>
        <family val="2"/>
      </rPr>
      <t>SERVEONE CONFIDENTIAL INFORMATION:</t>
    </r>
    <r>
      <rPr>
        <sz val="6"/>
        <color theme="1"/>
        <rFont val="Arial"/>
        <family val="2"/>
      </rPr>
      <t xml:space="preserve">  The drawings, designs, ideas, specifications and information contained in this document constitute</t>
    </r>
    <phoneticPr fontId="1" type="noConversion"/>
  </si>
  <si>
    <t>COMPLETE ASSEMBLY</t>
    <phoneticPr fontId="1" type="noConversion"/>
  </si>
  <si>
    <t>MATERIAL</t>
    <phoneticPr fontId="1" type="noConversion"/>
  </si>
  <si>
    <t>ACCURACY</t>
    <phoneticPr fontId="1" type="noConversion"/>
  </si>
  <si>
    <t>ELEMENT</t>
    <phoneticPr fontId="1" type="noConversion"/>
  </si>
  <si>
    <t>O.D</t>
    <phoneticPr fontId="1" type="noConversion"/>
  </si>
  <si>
    <t>WELL OR TUBE</t>
    <phoneticPr fontId="1" type="noConversion"/>
  </si>
  <si>
    <t>CONSTRUCTION</t>
    <phoneticPr fontId="1" type="noConversion"/>
  </si>
  <si>
    <t>DIMENSION</t>
    <phoneticPr fontId="1" type="noConversion"/>
  </si>
  <si>
    <t>I.D</t>
    <phoneticPr fontId="1" type="noConversion"/>
  </si>
  <si>
    <t>UNION</t>
    <phoneticPr fontId="1" type="noConversion"/>
  </si>
  <si>
    <t>YES</t>
    <phoneticPr fontId="1" type="noConversion"/>
  </si>
  <si>
    <t>ELEMENT CONNECTION</t>
    <phoneticPr fontId="1" type="noConversion"/>
  </si>
  <si>
    <t>CHAIN &amp; PLUG</t>
    <phoneticPr fontId="1" type="noConversion"/>
  </si>
  <si>
    <t>PROCESS CONNECTION SIZE</t>
    <phoneticPr fontId="1" type="noConversion"/>
  </si>
  <si>
    <t>0910-D</t>
  </si>
  <si>
    <t xml:space="preserve">HW TO COOLING TOWER </t>
  </si>
  <si>
    <t>-</t>
  </si>
  <si>
    <t>4"</t>
  </si>
  <si>
    <t>6"</t>
  </si>
  <si>
    <t>10"</t>
  </si>
  <si>
    <t>8"</t>
  </si>
  <si>
    <t>B</t>
  </si>
  <si>
    <t>AF</t>
  </si>
  <si>
    <t>LG</t>
  </si>
  <si>
    <t>ATM</t>
  </si>
  <si>
    <t>AMB</t>
  </si>
  <si>
    <t>0 ~ 300</t>
  </si>
  <si>
    <t>0 ~ 80</t>
  </si>
  <si>
    <t>0 ~ 350</t>
  </si>
  <si>
    <t>300# RF</t>
  </si>
  <si>
    <t>316SS</t>
    <phoneticPr fontId="1" type="noConversion"/>
  </si>
  <si>
    <t>1/2" NPT</t>
    <phoneticPr fontId="1" type="noConversion"/>
  </si>
  <si>
    <t>DRILLED &amp; TAPERED</t>
    <phoneticPr fontId="1" type="noConversion"/>
  </si>
  <si>
    <t>1-1/2"</t>
    <phoneticPr fontId="1" type="noConversion"/>
  </si>
  <si>
    <t>23 / 19 mm</t>
    <phoneticPr fontId="1" type="noConversion"/>
  </si>
  <si>
    <t>7 mm</t>
    <phoneticPr fontId="1" type="noConversion"/>
  </si>
  <si>
    <t>TEMPERATURE GAUGE</t>
    <phoneticPr fontId="1" type="noConversion"/>
  </si>
  <si>
    <t>THERMOMETER ONLY</t>
    <phoneticPr fontId="1" type="noConversion"/>
  </si>
  <si>
    <t>WELL ONLY</t>
    <phoneticPr fontId="1" type="noConversion"/>
  </si>
  <si>
    <t>STEM</t>
    <phoneticPr fontId="1" type="noConversion"/>
  </si>
  <si>
    <t>THREADED</t>
    <phoneticPr fontId="1" type="noConversion"/>
  </si>
  <si>
    <t>PLAIN</t>
    <phoneticPr fontId="1" type="noConversion"/>
  </si>
  <si>
    <t>STEM OR UNION THREAD</t>
    <phoneticPr fontId="1" type="noConversion"/>
  </si>
  <si>
    <t>1/2" NPT</t>
    <phoneticPr fontId="1" type="noConversion"/>
  </si>
  <si>
    <t>STEM DIAMETER</t>
    <phoneticPr fontId="1" type="noConversion"/>
  </si>
  <si>
    <t>6.4 mm</t>
    <phoneticPr fontId="1" type="noConversion"/>
  </si>
  <si>
    <t>CASE MATERIAL</t>
    <phoneticPr fontId="1" type="noConversion"/>
  </si>
  <si>
    <t>304SS</t>
    <phoneticPr fontId="1" type="noConversion"/>
  </si>
  <si>
    <t>DIAL SIZE</t>
    <phoneticPr fontId="1" type="noConversion"/>
  </si>
  <si>
    <t>COLOR</t>
    <phoneticPr fontId="1" type="noConversion"/>
  </si>
  <si>
    <t>100 mm</t>
    <phoneticPr fontId="1" type="noConversion"/>
  </si>
  <si>
    <t>WHITE BOARD</t>
    <phoneticPr fontId="1" type="noConversion"/>
  </si>
  <si>
    <t>SCALE LENGTH</t>
    <phoneticPr fontId="1" type="noConversion"/>
  </si>
  <si>
    <t>MFR. STD</t>
    <phoneticPr fontId="1" type="noConversion"/>
  </si>
  <si>
    <t>BLACK LETTER</t>
    <phoneticPr fontId="1" type="noConversion"/>
  </si>
  <si>
    <t>FORM</t>
    <phoneticPr fontId="1" type="noConversion"/>
  </si>
  <si>
    <t>ADJUSTABLE</t>
    <phoneticPr fontId="1" type="noConversion"/>
  </si>
  <si>
    <t>OPTION</t>
    <phoneticPr fontId="1" type="noConversion"/>
  </si>
  <si>
    <t>EXTERNAL CLIBRATION</t>
    <phoneticPr fontId="1" type="noConversion"/>
  </si>
  <si>
    <t>HERMETICALLY SEAL CASE</t>
    <phoneticPr fontId="1" type="noConversion"/>
  </si>
  <si>
    <t>1 % OF READING</t>
    <phoneticPr fontId="1" type="noConversion"/>
  </si>
  <si>
    <t>TG-03911</t>
  </si>
  <si>
    <t>TG-06106</t>
  </si>
  <si>
    <t>TG-06206</t>
  </si>
  <si>
    <t>TG-06210</t>
  </si>
  <si>
    <t>TG-06213</t>
  </si>
  <si>
    <t>TG-06306</t>
  </si>
  <si>
    <t>TG-06307</t>
  </si>
  <si>
    <t>TG-06308</t>
  </si>
  <si>
    <t>TG-06310</t>
  </si>
  <si>
    <t>TG-06311</t>
  </si>
  <si>
    <t>TG-06502</t>
  </si>
  <si>
    <t>TG-08101</t>
  </si>
  <si>
    <t>TG-08102</t>
  </si>
  <si>
    <t>TG-08103</t>
  </si>
  <si>
    <t>TG-08104</t>
  </si>
  <si>
    <t>TG-08200</t>
  </si>
  <si>
    <t>TG-08206</t>
  </si>
  <si>
    <t>TG-08281</t>
  </si>
  <si>
    <t>TG-09407</t>
  </si>
  <si>
    <t>TG-09409</t>
  </si>
  <si>
    <t>TG-09410</t>
  </si>
  <si>
    <t>TG-11907</t>
  </si>
  <si>
    <t>TG-12217A</t>
  </si>
  <si>
    <t>TG-12217B</t>
  </si>
  <si>
    <t>TG-12223</t>
  </si>
  <si>
    <t>TG-12224</t>
  </si>
  <si>
    <t>TG-12225</t>
  </si>
  <si>
    <t>TG-12304</t>
  </si>
  <si>
    <t>TG-12462A</t>
  </si>
  <si>
    <t>TG-12462B</t>
  </si>
  <si>
    <t>TG-12462C</t>
  </si>
  <si>
    <t>TG-12465A</t>
  </si>
  <si>
    <t>TG-12465B</t>
  </si>
  <si>
    <t>TG-12468A</t>
  </si>
  <si>
    <t>TG-12468B</t>
  </si>
  <si>
    <t>TG-12601</t>
  </si>
  <si>
    <t>TG-12602</t>
  </si>
  <si>
    <t>TG-12611</t>
  </si>
  <si>
    <t>TG-12612</t>
  </si>
  <si>
    <t>TG-13227</t>
  </si>
  <si>
    <t>TG-13402A</t>
  </si>
  <si>
    <t>TG-13402B</t>
  </si>
  <si>
    <t>TG-13921</t>
  </si>
  <si>
    <t>TG-17110</t>
  </si>
  <si>
    <t>TG-19101</t>
  </si>
  <si>
    <t>TG-19102</t>
  </si>
  <si>
    <t>TG-19104</t>
  </si>
  <si>
    <t>TG-19202</t>
  </si>
  <si>
    <t>TG-19503</t>
  </si>
  <si>
    <t>TG-21907</t>
  </si>
  <si>
    <t>TG-22217A</t>
  </si>
  <si>
    <t>TG-22217B</t>
  </si>
  <si>
    <t>TG-22223</t>
  </si>
  <si>
    <t>TG-22224</t>
  </si>
  <si>
    <t>TG-22225</t>
  </si>
  <si>
    <t>TG-22304</t>
  </si>
  <si>
    <t>TG-22462A</t>
  </si>
  <si>
    <t>TG-22462B</t>
  </si>
  <si>
    <t>TG-22462C</t>
  </si>
  <si>
    <t>TG-22465A</t>
  </si>
  <si>
    <t>TG-22465B</t>
  </si>
  <si>
    <t>TG-22468A</t>
  </si>
  <si>
    <t>TG-22468B</t>
  </si>
  <si>
    <t>TG-22601</t>
  </si>
  <si>
    <t>TG-22602</t>
  </si>
  <si>
    <t>TG-22611</t>
  </si>
  <si>
    <t>TG-22612</t>
  </si>
  <si>
    <t>TG-23227</t>
  </si>
  <si>
    <t>TG-23402A</t>
  </si>
  <si>
    <t>TG-23402B</t>
  </si>
  <si>
    <t>TG-23921</t>
  </si>
  <si>
    <t>TG-27110</t>
  </si>
  <si>
    <t>TG-29101</t>
  </si>
  <si>
    <t>TG-29102</t>
  </si>
  <si>
    <t>TG-29104</t>
  </si>
  <si>
    <t>TG-29202</t>
  </si>
  <si>
    <t>TG-29503</t>
  </si>
  <si>
    <t>0391-D</t>
  </si>
  <si>
    <t>HW FROM 0602-C</t>
  </si>
  <si>
    <t>HW FROM 0608-C</t>
  </si>
  <si>
    <t>BR RETURN FROM 0612-C</t>
  </si>
  <si>
    <t>HW FROM 0617-C</t>
  </si>
  <si>
    <t>0603-D</t>
  </si>
  <si>
    <t>HW FROM 0605-C</t>
  </si>
  <si>
    <t>HW FROM 0607-C</t>
  </si>
  <si>
    <t>HW FROM 0606-C</t>
  </si>
  <si>
    <t>HW FROM PIPE H.E.</t>
  </si>
  <si>
    <t>HW FROM 0616-C</t>
  </si>
  <si>
    <t>BR SUPPLY TO 0801-F VENT</t>
  </si>
  <si>
    <t>BR RETURN FROM 0801-F VENT</t>
  </si>
  <si>
    <t>BR SUPPLY TO 0802-F VENT</t>
  </si>
  <si>
    <t>BR RETURN FROM 0802-F VENT</t>
  </si>
  <si>
    <t>0820-F</t>
  </si>
  <si>
    <t>0801-D</t>
  </si>
  <si>
    <t>HOT OIL OUTLET FROM 0801-C</t>
  </si>
  <si>
    <t>HW FROM 0910-C</t>
  </si>
  <si>
    <t>HW FROM 0911-C</t>
  </si>
  <si>
    <t>DISCH. 012-JA</t>
  </si>
  <si>
    <t>DISCH. 012-JB</t>
  </si>
  <si>
    <t>DISCH. 012-JC</t>
  </si>
  <si>
    <t>HW HEADER</t>
  </si>
  <si>
    <t>1907-D</t>
  </si>
  <si>
    <t>HW FROM 1217-CA</t>
  </si>
  <si>
    <t>HW FROM 1217-CB</t>
  </si>
  <si>
    <t>HW FROM 1201-C</t>
  </si>
  <si>
    <t>HW FROM 1206-CA</t>
  </si>
  <si>
    <t>HW FROM 1206-CB</t>
  </si>
  <si>
    <t>HW FROM 1206-CC</t>
  </si>
  <si>
    <t>1210-D</t>
  </si>
  <si>
    <t>1209-D</t>
  </si>
  <si>
    <t>HW FROM 1306-JA/B INLET LINE</t>
  </si>
  <si>
    <t>HW FROM 1301-CA</t>
  </si>
  <si>
    <t>HW FROM 1301-CB</t>
  </si>
  <si>
    <t>1392-D</t>
  </si>
  <si>
    <t>1906-D</t>
  </si>
  <si>
    <t>CLEANING OIL SUPPPLY</t>
  </si>
  <si>
    <t>HW TO 1906-D/1907-D OVHD</t>
  </si>
  <si>
    <t>OUTLET TW MIXING TEE</t>
  </si>
  <si>
    <t>HW FROM 1201-L</t>
  </si>
  <si>
    <t>2907-D</t>
  </si>
  <si>
    <t>HW FROM 2217-CA</t>
  </si>
  <si>
    <t>HW FROM 2217-CB</t>
  </si>
  <si>
    <t>HW FROM 2201-C</t>
  </si>
  <si>
    <t>HW FROM 2206-CA</t>
  </si>
  <si>
    <t>HW FROM 2206-CB</t>
  </si>
  <si>
    <t>HW FROM 2206-CC</t>
  </si>
  <si>
    <t>2210-D</t>
  </si>
  <si>
    <t>2209-D</t>
  </si>
  <si>
    <t>HW FROM 2306-JA/B INLET LINE</t>
  </si>
  <si>
    <t>HW FROM 2301-CA</t>
  </si>
  <si>
    <t>HW FROM 2301-CB</t>
  </si>
  <si>
    <t>HW FROM 2201-L</t>
  </si>
  <si>
    <t>14"</t>
  </si>
  <si>
    <t>AA</t>
  </si>
  <si>
    <t>2392-D</t>
  </si>
  <si>
    <t>2906-D</t>
  </si>
  <si>
    <t>NOTE</t>
    <phoneticPr fontId="1" type="noConversion"/>
  </si>
  <si>
    <t>170 mm</t>
    <phoneticPr fontId="1" type="noConversion"/>
  </si>
  <si>
    <t>300# RF</t>
    <phoneticPr fontId="1" type="noConversion"/>
  </si>
  <si>
    <t>REMARK</t>
    <phoneticPr fontId="1" type="noConversion"/>
  </si>
  <si>
    <t>LINE SIZE</t>
    <phoneticPr fontId="1" type="noConversion"/>
  </si>
  <si>
    <t>LINE SPEC</t>
    <phoneticPr fontId="1" type="noConversion"/>
  </si>
  <si>
    <t>NOZZLE PROJ</t>
    <phoneticPr fontId="1" type="noConversion"/>
  </si>
  <si>
    <t>165 mm</t>
    <phoneticPr fontId="1" type="noConversion"/>
  </si>
  <si>
    <t>0 ~ 150</t>
    <phoneticPr fontId="1" type="noConversion"/>
  </si>
  <si>
    <t>0 ~ 100</t>
    <phoneticPr fontId="1" type="noConversion"/>
  </si>
  <si>
    <t>160 mm</t>
    <phoneticPr fontId="1" type="noConversion"/>
  </si>
  <si>
    <t>2392-D</t>
    <phoneticPr fontId="1" type="noConversion"/>
  </si>
  <si>
    <t>202 mm</t>
    <phoneticPr fontId="1" type="noConversion"/>
  </si>
  <si>
    <t>150# RF</t>
    <phoneticPr fontId="1" type="noConversion"/>
  </si>
  <si>
    <t>TG-0121A</t>
    <phoneticPr fontId="1" type="noConversion"/>
  </si>
  <si>
    <t>TG-0121B</t>
    <phoneticPr fontId="1" type="noConversion"/>
  </si>
  <si>
    <t>TG-0121C</t>
    <phoneticPr fontId="1" type="noConversion"/>
  </si>
  <si>
    <t>TG-0128</t>
    <phoneticPr fontId="1" type="noConversion"/>
  </si>
  <si>
    <t>TG-0129A</t>
    <phoneticPr fontId="1" type="noConversion"/>
  </si>
  <si>
    <t>TG-0129B</t>
    <phoneticPr fontId="1" type="noConversion"/>
  </si>
  <si>
    <t>TG-0129C</t>
    <phoneticPr fontId="1" type="noConversion"/>
  </si>
  <si>
    <t>0 ~ 80</t>
    <phoneticPr fontId="1" type="noConversion"/>
  </si>
  <si>
    <t>2906-D</t>
    <phoneticPr fontId="1" type="noConversion"/>
  </si>
  <si>
    <t>0 ~ 300</t>
    <phoneticPr fontId="1" type="noConversion"/>
  </si>
  <si>
    <r>
      <rPr>
        <sz val="7"/>
        <color theme="1"/>
        <rFont val="맑은 고딕"/>
        <family val="3"/>
        <charset val="129"/>
      </rPr>
      <t>■</t>
    </r>
    <phoneticPr fontId="1" type="noConversion"/>
  </si>
  <si>
    <r>
      <rPr>
        <sz val="7"/>
        <color theme="1"/>
        <rFont val="맑은 고딕"/>
        <family val="3"/>
        <charset val="129"/>
      </rPr>
      <t>□</t>
    </r>
    <phoneticPr fontId="1" type="noConversion"/>
  </si>
  <si>
    <t>내부 coil support &lt;-&gt; Internal Wall 150 mm ?</t>
    <phoneticPr fontId="1" type="noConversion"/>
  </si>
  <si>
    <t>AGITATOR 간섭 확인</t>
    <phoneticPr fontId="1" type="noConversion"/>
  </si>
  <si>
    <t>NO</t>
    <phoneticPr fontId="1" type="noConversion"/>
  </si>
  <si>
    <t>TAG NO</t>
    <phoneticPr fontId="1" type="noConversion"/>
  </si>
  <si>
    <t>SERVICE</t>
    <phoneticPr fontId="1" type="noConversion"/>
  </si>
  <si>
    <t>P&amp;ID</t>
    <phoneticPr fontId="1" type="noConversion"/>
  </si>
  <si>
    <t>FLUID</t>
    <phoneticPr fontId="1" type="noConversion"/>
  </si>
  <si>
    <t>DIM. 
"U" 
(mm)</t>
    <phoneticPr fontId="1" type="noConversion"/>
  </si>
  <si>
    <t>CONN. 
RATING</t>
    <phoneticPr fontId="1" type="noConversion"/>
  </si>
  <si>
    <t>CAL. 
RANGE 
(deg C)</t>
    <phoneticPr fontId="1" type="noConversion"/>
  </si>
  <si>
    <t>PRESSURE 
(kg/cm2g)</t>
    <phoneticPr fontId="1" type="noConversion"/>
  </si>
  <si>
    <t>TEMP. 
(deg C)</t>
    <phoneticPr fontId="1" type="noConversion"/>
  </si>
  <si>
    <t>REMARK</t>
    <phoneticPr fontId="1" type="noConversion"/>
  </si>
  <si>
    <t>MAX</t>
    <phoneticPr fontId="1" type="noConversion"/>
  </si>
  <si>
    <t>NOR</t>
    <phoneticPr fontId="1" type="noConversion"/>
  </si>
  <si>
    <t>LC, PIT 확인</t>
    <phoneticPr fontId="1" type="noConversion"/>
  </si>
  <si>
    <t>Well Mat'l : 316LSS</t>
    <phoneticPr fontId="1" type="noConversion"/>
  </si>
  <si>
    <t>-20 ~ 50</t>
    <phoneticPr fontId="1" type="noConversion"/>
  </si>
  <si>
    <t>0 ~ 250</t>
    <phoneticPr fontId="1" type="noConversion"/>
  </si>
  <si>
    <t>0 ~ 200</t>
    <phoneticPr fontId="1" type="noConversion"/>
  </si>
  <si>
    <t>BACK</t>
    <phoneticPr fontId="1" type="noConversion"/>
  </si>
  <si>
    <t>BOTTOM</t>
    <phoneticPr fontId="1" type="noConversion"/>
  </si>
  <si>
    <t>LOCAL INSTRUMENT 
(TEMPERATURE GAUGE)</t>
    <phoneticPr fontId="1" type="noConversion"/>
  </si>
  <si>
    <t>WELL CALCULATION</t>
    <phoneticPr fontId="1" type="noConversion"/>
  </si>
  <si>
    <t>MFR &amp; MODEL NO.</t>
    <phoneticPr fontId="1" type="noConversion"/>
  </si>
  <si>
    <t>1.</t>
    <phoneticPr fontId="1" type="noConversion"/>
  </si>
  <si>
    <t>2.</t>
    <phoneticPr fontId="1" type="noConversion"/>
  </si>
  <si>
    <t>3.</t>
  </si>
  <si>
    <t>4.</t>
  </si>
  <si>
    <t>5.</t>
  </si>
  <si>
    <t>6.</t>
  </si>
  <si>
    <t>7.</t>
  </si>
  <si>
    <t>8.</t>
  </si>
  <si>
    <t>9.</t>
  </si>
  <si>
    <t>10.</t>
    <phoneticPr fontId="1" type="noConversion"/>
  </si>
  <si>
    <t>11.</t>
    <phoneticPr fontId="1" type="noConversion"/>
  </si>
  <si>
    <t>12.</t>
  </si>
  <si>
    <t>13.</t>
  </si>
  <si>
    <t>14.</t>
  </si>
  <si>
    <t>15.</t>
  </si>
  <si>
    <t>16.</t>
  </si>
  <si>
    <t>17.</t>
  </si>
  <si>
    <t>18.</t>
  </si>
  <si>
    <t>ASME PTC 19.3 part 3 (Latest Ver.)</t>
    <phoneticPr fontId="1" type="noConversion"/>
  </si>
  <si>
    <t>HO</t>
    <phoneticPr fontId="1" type="noConversion"/>
  </si>
  <si>
    <t>CW / BR FROM 1203-C</t>
    <phoneticPr fontId="1" type="noConversion"/>
  </si>
  <si>
    <t>BR FROM 1205-C</t>
    <phoneticPr fontId="1" type="noConversion"/>
  </si>
  <si>
    <t>BR FROM 1222-C</t>
    <phoneticPr fontId="1" type="noConversion"/>
  </si>
  <si>
    <t>BR FROM 1207-CA</t>
  </si>
  <si>
    <t>BR FROM 1207-CB</t>
  </si>
  <si>
    <t>BR FROM 1208-CA</t>
  </si>
  <si>
    <t>BR FROM 1208-CB</t>
  </si>
  <si>
    <t>TW FROM 1210-D</t>
    <phoneticPr fontId="1" type="noConversion"/>
  </si>
  <si>
    <t>TW FROM 1209-D</t>
    <phoneticPr fontId="1" type="noConversion"/>
  </si>
  <si>
    <t>BR FROM 1701-C</t>
    <phoneticPr fontId="1" type="noConversion"/>
  </si>
  <si>
    <t>HW / BR FROM 2203-C</t>
  </si>
  <si>
    <t>BR FROM 2205-C</t>
  </si>
  <si>
    <t>BR FROM 2222-C</t>
  </si>
  <si>
    <t>BR FROM 2207-CA</t>
  </si>
  <si>
    <t>BR FROM 2207-CB</t>
  </si>
  <si>
    <t>BR FROM 2208-CA</t>
  </si>
  <si>
    <t>BR FROM 2208-CB</t>
  </si>
  <si>
    <t>BR FROM 2701-C</t>
  </si>
  <si>
    <t>TW FROM 2210-D</t>
    <phoneticPr fontId="1" type="noConversion"/>
  </si>
  <si>
    <t>TW FROM 2209-D</t>
    <phoneticPr fontId="1" type="noConversion"/>
  </si>
  <si>
    <t>TG-12014A</t>
  </si>
  <si>
    <t>HOLD</t>
  </si>
  <si>
    <t>TG-12014B</t>
  </si>
  <si>
    <t>1/2"</t>
  </si>
  <si>
    <t>D</t>
  </si>
  <si>
    <t>1 1/2"</t>
  </si>
  <si>
    <t>2"</t>
  </si>
  <si>
    <t>2"
HOLD</t>
  </si>
  <si>
    <t>TG-13506</t>
  </si>
  <si>
    <t>3"</t>
  </si>
  <si>
    <t>70 ~ 95</t>
  </si>
  <si>
    <t>34"</t>
  </si>
  <si>
    <t>44"</t>
  </si>
  <si>
    <t>40"</t>
  </si>
  <si>
    <t>LC</t>
  </si>
  <si>
    <t>16"</t>
  </si>
  <si>
    <t>-</t>
    <phoneticPr fontId="1" type="noConversion"/>
  </si>
  <si>
    <t>SEAL FLUSH TO 1201-JA</t>
    <phoneticPr fontId="1" type="noConversion"/>
  </si>
  <si>
    <t>SEAL FLUSH TO 1201-JB</t>
    <phoneticPr fontId="1" type="noConversion"/>
  </si>
  <si>
    <t>600# RF</t>
    <phoneticPr fontId="1" type="noConversion"/>
  </si>
  <si>
    <t>HW FROM EXTRUDER</t>
    <phoneticPr fontId="1" type="noConversion"/>
  </si>
  <si>
    <t>TG-22014A</t>
    <phoneticPr fontId="1" type="noConversion"/>
  </si>
  <si>
    <t>TG-22014B</t>
    <phoneticPr fontId="1" type="noConversion"/>
  </si>
  <si>
    <t>TG-23506</t>
    <phoneticPr fontId="1" type="noConversion"/>
  </si>
  <si>
    <t>18"</t>
    <phoneticPr fontId="1" type="noConversion"/>
  </si>
  <si>
    <t>16"</t>
    <phoneticPr fontId="1" type="noConversion"/>
  </si>
  <si>
    <t>B</t>
    <phoneticPr fontId="1" type="noConversion"/>
  </si>
  <si>
    <t>2"</t>
    <phoneticPr fontId="1" type="noConversion"/>
  </si>
  <si>
    <t>DESIGN TEMP.</t>
  </si>
  <si>
    <t>HOT</t>
  </si>
  <si>
    <t>COLD</t>
  </si>
  <si>
    <t>TG-12081A</t>
  </si>
  <si>
    <t>TG-12081B</t>
  </si>
  <si>
    <t>TG-12121A</t>
  </si>
  <si>
    <t>TG-12121B</t>
  </si>
  <si>
    <t>TG-12211A</t>
  </si>
  <si>
    <t>TG-12211B</t>
  </si>
  <si>
    <t>PUMP SEAL FOR 1208-JA</t>
    <phoneticPr fontId="1" type="noConversion"/>
  </si>
  <si>
    <t>PUMP SEAL FOR 1208-JB</t>
    <phoneticPr fontId="1" type="noConversion"/>
  </si>
  <si>
    <t>PUMP SEAL FOR 1212-JA</t>
    <phoneticPr fontId="1" type="noConversion"/>
  </si>
  <si>
    <t>PUMP SEAL FOR 1212-JB</t>
    <phoneticPr fontId="1" type="noConversion"/>
  </si>
  <si>
    <t>PUMP SEAL FOR 1221-JA</t>
    <phoneticPr fontId="1" type="noConversion"/>
  </si>
  <si>
    <t>PUMP SEAL FOR 1221-JB</t>
    <phoneticPr fontId="1" type="noConversion"/>
  </si>
  <si>
    <t>64-D0900</t>
  </si>
  <si>
    <t>62-D1304</t>
  </si>
  <si>
    <t>62-D0601</t>
  </si>
  <si>
    <t>62-D0602</t>
  </si>
  <si>
    <t>62-D0604</t>
  </si>
  <si>
    <t>62-D0610</t>
  </si>
  <si>
    <t>62-D0800</t>
  </si>
  <si>
    <t>62-D0303</t>
  </si>
  <si>
    <t>62-D1803</t>
  </si>
  <si>
    <t>62-D0901</t>
  </si>
  <si>
    <t>62-D1900</t>
  </si>
  <si>
    <t>62-D0004</t>
  </si>
  <si>
    <t>62-D1207</t>
  </si>
  <si>
    <t>62-D1203</t>
  </si>
  <si>
    <t>62-D1101</t>
  </si>
  <si>
    <t>62-D1208</t>
  </si>
  <si>
    <t>62-D1211</t>
  </si>
  <si>
    <t>62-D1300</t>
  </si>
  <si>
    <t>62-D1305</t>
  </si>
  <si>
    <t>62-D1300-12</t>
  </si>
  <si>
    <t>62-D1700</t>
  </si>
  <si>
    <t>64-D1902</t>
  </si>
  <si>
    <t>62-D0004-01</t>
  </si>
  <si>
    <t>62-D2900</t>
  </si>
  <si>
    <t>62-D2207</t>
  </si>
  <si>
    <t>62-D2203</t>
  </si>
  <si>
    <t>62-D2101</t>
  </si>
  <si>
    <t>62-D2208</t>
  </si>
  <si>
    <t>62-D2211</t>
  </si>
  <si>
    <t>62-D2300</t>
  </si>
  <si>
    <t>62-D2305</t>
  </si>
  <si>
    <t>62-D2304</t>
  </si>
  <si>
    <t>62-D2700</t>
  </si>
  <si>
    <t>64-D2902</t>
  </si>
  <si>
    <t>1/2"</t>
    <phoneticPr fontId="1" type="noConversion"/>
  </si>
  <si>
    <t>TG-22081A</t>
  </si>
  <si>
    <t>TG-22081B</t>
  </si>
  <si>
    <t>TG-22121A</t>
  </si>
  <si>
    <t>TG-22121B</t>
  </si>
  <si>
    <t>TG-22211A</t>
  </si>
  <si>
    <t>TG-22211B</t>
  </si>
  <si>
    <t>PUMP SEAL FOR 2208-JA</t>
    <phoneticPr fontId="1" type="noConversion"/>
  </si>
  <si>
    <t>PUMP SEAL FOR 2208-JB</t>
    <phoneticPr fontId="1" type="noConversion"/>
  </si>
  <si>
    <t>PUMP SEAL FOR 2212-JA</t>
    <phoneticPr fontId="1" type="noConversion"/>
  </si>
  <si>
    <t>PUMP SEAL FOR 2212-JB</t>
    <phoneticPr fontId="1" type="noConversion"/>
  </si>
  <si>
    <t>PUMP SEAL FOR 2221-JA</t>
    <phoneticPr fontId="1" type="noConversion"/>
  </si>
  <si>
    <t>PUMP SEAL FOR 2221-JB</t>
    <phoneticPr fontId="1" type="noConversion"/>
  </si>
  <si>
    <t>300# RF</t>
    <phoneticPr fontId="1" type="noConversion"/>
  </si>
  <si>
    <t>TG-13011</t>
    <phoneticPr fontId="1" type="noConversion"/>
  </si>
  <si>
    <t>TG-23011</t>
    <phoneticPr fontId="1" type="noConversion"/>
  </si>
  <si>
    <t>0.1
~ 0.818</t>
  </si>
  <si>
    <t>3.00
~ 3.50</t>
  </si>
  <si>
    <t>VENT FROM 1301-V</t>
    <phoneticPr fontId="1" type="noConversion"/>
  </si>
  <si>
    <t>VENT FROM 2301-V</t>
    <phoneticPr fontId="1" type="noConversion"/>
  </si>
  <si>
    <t>3"</t>
    <phoneticPr fontId="1" type="noConversion"/>
  </si>
  <si>
    <t>AA</t>
    <phoneticPr fontId="1" type="noConversion"/>
  </si>
  <si>
    <t>150# RF</t>
  </si>
  <si>
    <t>HOLD</t>
    <phoneticPr fontId="1" type="noConversion"/>
  </si>
  <si>
    <t>62-D1300-02</t>
    <phoneticPr fontId="1" type="noConversion"/>
  </si>
  <si>
    <t>62-D2300-02</t>
    <phoneticPr fontId="1" type="noConversion"/>
  </si>
  <si>
    <t>ADDED</t>
    <phoneticPr fontId="1" type="noConversion"/>
  </si>
  <si>
    <t>LG</t>
    <phoneticPr fontId="1" type="noConversion"/>
  </si>
  <si>
    <t>218 mm</t>
    <phoneticPr fontId="1" type="noConversion"/>
  </si>
  <si>
    <t>377 mm</t>
    <phoneticPr fontId="1" type="noConversion"/>
  </si>
  <si>
    <t>: M0526</t>
    <phoneticPr fontId="1" type="noConversion"/>
  </si>
  <si>
    <t>: CA2 150KT Exp.</t>
    <phoneticPr fontId="1" type="noConversion"/>
  </si>
  <si>
    <t>: Yeosu, Korea</t>
    <phoneticPr fontId="1" type="noConversion"/>
  </si>
  <si>
    <t>DS-IM-018C</t>
    <phoneticPr fontId="1" type="noConversion"/>
  </si>
  <si>
    <t>A</t>
    <phoneticPr fontId="1" type="noConversion"/>
  </si>
  <si>
    <t>L</t>
    <phoneticPr fontId="1" type="noConversion"/>
  </si>
  <si>
    <t>NAME</t>
    <phoneticPr fontId="1" type="noConversion"/>
  </si>
  <si>
    <t>P</t>
    <phoneticPr fontId="1" type="noConversion"/>
  </si>
  <si>
    <t>CW</t>
  </si>
  <si>
    <t>HW</t>
  </si>
  <si>
    <t>OIL+POWDER</t>
  </si>
  <si>
    <t>BR RETURN</t>
  </si>
  <si>
    <t>SOL.+POLYMER</t>
  </si>
  <si>
    <t>BR SUPPLY</t>
  </si>
  <si>
    <t>BR</t>
  </si>
  <si>
    <t>HOT OIL</t>
  </si>
  <si>
    <t>CONDENSATE</t>
  </si>
  <si>
    <t>CLEANING OIL</t>
  </si>
  <si>
    <t>SOLVENT</t>
  </si>
  <si>
    <t>HW / BR RETURN</t>
  </si>
  <si>
    <t>ADD.+HEXANE</t>
  </si>
  <si>
    <t>ADDITIVES</t>
  </si>
  <si>
    <t>TW RETURN</t>
  </si>
  <si>
    <t>TW</t>
  </si>
  <si>
    <t>SOLVENT+POE</t>
    <phoneticPr fontId="1" type="noConversion"/>
  </si>
  <si>
    <t>V</t>
    <phoneticPr fontId="1" type="noConversion"/>
  </si>
  <si>
    <t>TG-1134</t>
  </si>
  <si>
    <t>TG-1140</t>
  </si>
  <si>
    <t>TG-1142</t>
  </si>
  <si>
    <t>TG-1158</t>
  </si>
  <si>
    <t>TG-1159</t>
  </si>
  <si>
    <t>TG-1162</t>
  </si>
  <si>
    <t>TG-1166</t>
  </si>
  <si>
    <t>TG-1219</t>
  </si>
  <si>
    <t>TG-1224</t>
  </si>
  <si>
    <t>TG-1328</t>
  </si>
  <si>
    <t>TG-1336</t>
  </si>
  <si>
    <t>TG-1420A</t>
  </si>
  <si>
    <t>TG-1420B</t>
  </si>
  <si>
    <t>TG-1435</t>
  </si>
  <si>
    <t>TG-1801</t>
  </si>
  <si>
    <t>TG-1802</t>
  </si>
  <si>
    <t>TG-1805</t>
  </si>
  <si>
    <t>TG-1820</t>
  </si>
  <si>
    <t>TG-1821</t>
  </si>
  <si>
    <t>TG-1830</t>
  </si>
  <si>
    <t>TG-1831</t>
  </si>
  <si>
    <t>TG-1833</t>
  </si>
  <si>
    <t>TG-1834</t>
  </si>
  <si>
    <t>TG-1842</t>
  </si>
  <si>
    <t>TG-1847</t>
  </si>
  <si>
    <t>TG-1870</t>
  </si>
  <si>
    <t>TG-1880</t>
  </si>
  <si>
    <t>TG-1860</t>
  </si>
  <si>
    <t>TO FA-134</t>
  </si>
  <si>
    <t>GB-120 SUCTION</t>
  </si>
  <si>
    <t>FC-150 OUTLET</t>
  </si>
  <si>
    <t>FC-155 OUTLET</t>
  </si>
  <si>
    <t>EA-217 VAPOR OUTLET</t>
  </si>
  <si>
    <t>MSS TO BG-803</t>
  </si>
  <si>
    <t>WCR TO EF-820</t>
  </si>
  <si>
    <t>PDI</t>
  </si>
  <si>
    <t>L</t>
  </si>
  <si>
    <t>PRG</t>
  </si>
  <si>
    <t>V</t>
  </si>
  <si>
    <t>WCR</t>
  </si>
  <si>
    <t>PHE</t>
  </si>
  <si>
    <t>PWW</t>
  </si>
  <si>
    <t>PPR</t>
  </si>
  <si>
    <t>PIP</t>
  </si>
  <si>
    <t>NS</t>
  </si>
  <si>
    <t>HS</t>
  </si>
  <si>
    <t>S</t>
  </si>
  <si>
    <t>BFW</t>
  </si>
  <si>
    <t>MSS</t>
  </si>
  <si>
    <t>WCS</t>
  </si>
  <si>
    <t>CM</t>
  </si>
  <si>
    <t>AI</t>
  </si>
  <si>
    <t>NL</t>
  </si>
  <si>
    <t>AP</t>
  </si>
  <si>
    <t>WR</t>
  </si>
  <si>
    <t>600# RF</t>
  </si>
  <si>
    <t>FF55C</t>
  </si>
  <si>
    <t>BB59C1</t>
  </si>
  <si>
    <t>12"</t>
  </si>
  <si>
    <t>BB57C1</t>
  </si>
  <si>
    <t>BB55C1</t>
  </si>
  <si>
    <t>BB55C</t>
  </si>
  <si>
    <t>1"</t>
  </si>
  <si>
    <t>BA59C</t>
  </si>
  <si>
    <t>BB57C</t>
  </si>
  <si>
    <t>18"</t>
  </si>
  <si>
    <t>BC55C</t>
  </si>
  <si>
    <t>CLIENT</t>
    <phoneticPr fontId="23" type="noConversion"/>
  </si>
  <si>
    <t>LG CHEM.</t>
    <phoneticPr fontId="23" type="noConversion"/>
  </si>
  <si>
    <t>REV.</t>
    <phoneticPr fontId="23" type="noConversion"/>
  </si>
  <si>
    <t>DATE</t>
    <phoneticPr fontId="23" type="noConversion"/>
  </si>
  <si>
    <t>EXEC.</t>
    <phoneticPr fontId="23" type="noConversion"/>
  </si>
  <si>
    <t>CHEKED</t>
    <phoneticPr fontId="23" type="noConversion"/>
  </si>
  <si>
    <t>APR'D</t>
    <phoneticPr fontId="23" type="noConversion"/>
  </si>
  <si>
    <t>DESCRIPTION</t>
    <phoneticPr fontId="23" type="noConversion"/>
  </si>
  <si>
    <t>PLANT/UNIT</t>
    <phoneticPr fontId="23" type="noConversion"/>
  </si>
  <si>
    <t>IPA</t>
    <phoneticPr fontId="23" type="noConversion"/>
  </si>
  <si>
    <t>A</t>
    <phoneticPr fontId="23" type="noConversion"/>
  </si>
  <si>
    <t>J.R.M</t>
    <phoneticPr fontId="23" type="noConversion"/>
  </si>
  <si>
    <t>M.K.L</t>
    <phoneticPr fontId="23" type="noConversion"/>
  </si>
  <si>
    <t>G.J.K</t>
    <phoneticPr fontId="23" type="noConversion"/>
  </si>
  <si>
    <t>AFD</t>
    <phoneticPr fontId="23" type="noConversion"/>
  </si>
  <si>
    <t>LOCATION</t>
    <phoneticPr fontId="23" type="noConversion"/>
  </si>
  <si>
    <t>YEOSU, KOREA</t>
    <phoneticPr fontId="23" type="noConversion"/>
  </si>
  <si>
    <t>WORK NO</t>
    <phoneticPr fontId="23" type="noConversion"/>
  </si>
  <si>
    <t>Operating Condition</t>
    <phoneticPr fontId="23" type="noConversion"/>
  </si>
  <si>
    <t>Design Condition</t>
    <phoneticPr fontId="23" type="noConversion"/>
  </si>
  <si>
    <t>Liquid Flow</t>
    <phoneticPr fontId="23" type="noConversion"/>
  </si>
  <si>
    <t>Vapor Flow</t>
    <phoneticPr fontId="23" type="noConversion"/>
  </si>
  <si>
    <t>Rev</t>
    <phoneticPr fontId="23" type="noConversion"/>
  </si>
  <si>
    <t>Tag No.</t>
    <phoneticPr fontId="23" type="noConversion"/>
  </si>
  <si>
    <t>Q'ty</t>
    <phoneticPr fontId="23" type="noConversion"/>
  </si>
  <si>
    <t>Service</t>
    <phoneticPr fontId="23" type="noConversion"/>
  </si>
  <si>
    <t>Line</t>
    <phoneticPr fontId="23" type="noConversion"/>
  </si>
  <si>
    <t>Fluid</t>
    <phoneticPr fontId="23" type="noConversion"/>
  </si>
  <si>
    <t>Pressure</t>
    <phoneticPr fontId="23" type="noConversion"/>
  </si>
  <si>
    <t>Temp</t>
    <phoneticPr fontId="23" type="noConversion"/>
  </si>
  <si>
    <t>Flow Rate</t>
    <phoneticPr fontId="23" type="noConversion"/>
  </si>
  <si>
    <t>Density</t>
    <phoneticPr fontId="23" type="noConversion"/>
  </si>
  <si>
    <t>Viscosity</t>
    <phoneticPr fontId="23" type="noConversion"/>
  </si>
  <si>
    <t>P&amp;I No.</t>
    <phoneticPr fontId="23" type="noConversion"/>
  </si>
  <si>
    <t>REMARKS</t>
    <phoneticPr fontId="23" type="noConversion"/>
  </si>
  <si>
    <t>kg/cm2G</t>
    <phoneticPr fontId="23" type="noConversion"/>
  </si>
  <si>
    <t>deg C</t>
    <phoneticPr fontId="23" type="noConversion"/>
  </si>
  <si>
    <t>Size</t>
    <phoneticPr fontId="23" type="noConversion"/>
  </si>
  <si>
    <t>Spec.</t>
    <phoneticPr fontId="23" type="noConversion"/>
  </si>
  <si>
    <t>Name</t>
    <phoneticPr fontId="23" type="noConversion"/>
  </si>
  <si>
    <t>State</t>
    <phoneticPr fontId="23" type="noConversion"/>
  </si>
  <si>
    <t>Normal</t>
    <phoneticPr fontId="23" type="noConversion"/>
  </si>
  <si>
    <t>Max.</t>
    <phoneticPr fontId="23" type="noConversion"/>
  </si>
  <si>
    <t>Hot</t>
    <phoneticPr fontId="23" type="noConversion"/>
  </si>
  <si>
    <t>Cold</t>
    <phoneticPr fontId="23" type="noConversion"/>
  </si>
  <si>
    <t>kg/h</t>
    <phoneticPr fontId="23" type="noConversion"/>
  </si>
  <si>
    <t>kg/m3</t>
    <phoneticPr fontId="23" type="noConversion"/>
  </si>
  <si>
    <t>cp</t>
    <phoneticPr fontId="23" type="noConversion"/>
  </si>
  <si>
    <t>Tag No.</t>
    <phoneticPr fontId="23" type="noConversion"/>
  </si>
  <si>
    <t>Service</t>
    <phoneticPr fontId="23" type="noConversion"/>
  </si>
  <si>
    <t>Fluid</t>
    <phoneticPr fontId="23" type="noConversion"/>
  </si>
  <si>
    <t>oper.
press.
normal</t>
    <phoneticPr fontId="23" type="noConversion"/>
  </si>
  <si>
    <t>oper.
press.
max</t>
    <phoneticPr fontId="23" type="noConversion"/>
  </si>
  <si>
    <t>oper.
temp.
nomal</t>
    <phoneticPr fontId="23" type="noConversion"/>
  </si>
  <si>
    <t>oper.
temp.
max</t>
    <phoneticPr fontId="23" type="noConversion"/>
  </si>
  <si>
    <t>desi.
press.
normal</t>
    <phoneticPr fontId="23" type="noConversion"/>
  </si>
  <si>
    <t>desi.
press.
max</t>
    <phoneticPr fontId="23" type="noConversion"/>
  </si>
  <si>
    <t>desi.
temp.
Hot</t>
    <phoneticPr fontId="23" type="noConversion"/>
  </si>
  <si>
    <t>desi.
temp.
Cold</t>
    <phoneticPr fontId="23" type="noConversion"/>
  </si>
  <si>
    <t>Liquid Flow
Flow Rate</t>
    <phoneticPr fontId="23" type="noConversion"/>
  </si>
  <si>
    <t>Liquid Flow
Density</t>
    <phoneticPr fontId="23" type="noConversion"/>
  </si>
  <si>
    <t>Liquid Flow
Viscosity</t>
    <phoneticPr fontId="23" type="noConversion"/>
  </si>
  <si>
    <t>Vapor Flow
Flow Rate</t>
    <phoneticPr fontId="23" type="noConversion"/>
  </si>
  <si>
    <t>Vapor Flow
Density</t>
    <phoneticPr fontId="23" type="noConversion"/>
  </si>
  <si>
    <t>Vapor Flow
Viscosity</t>
    <phoneticPr fontId="23" type="noConversion"/>
  </si>
  <si>
    <t>P&amp;I No.</t>
    <phoneticPr fontId="23" type="noConversion"/>
  </si>
  <si>
    <t>A</t>
    <phoneticPr fontId="23" type="noConversion"/>
  </si>
  <si>
    <t>TI</t>
    <phoneticPr fontId="23" type="noConversion"/>
  </si>
  <si>
    <t>TI-1112A</t>
    <phoneticPr fontId="23" type="noConversion"/>
  </si>
  <si>
    <t>DC-110 EQUIPMENT</t>
    <phoneticPr fontId="23" type="noConversion"/>
  </si>
  <si>
    <t>-</t>
    <phoneticPr fontId="23" type="noConversion"/>
  </si>
  <si>
    <t>DC-110</t>
    <phoneticPr fontId="23" type="noConversion"/>
  </si>
  <si>
    <t>PRP</t>
    <phoneticPr fontId="23" type="noConversion"/>
  </si>
  <si>
    <t>V</t>
    <phoneticPr fontId="23" type="noConversion"/>
  </si>
  <si>
    <t>D-1-IPA-1001</t>
    <phoneticPr fontId="23" type="noConversion"/>
  </si>
  <si>
    <t>TI-1112B</t>
    <phoneticPr fontId="23" type="noConversion"/>
  </si>
  <si>
    <t>TI-1112C</t>
    <phoneticPr fontId="23" type="noConversion"/>
  </si>
  <si>
    <t>TI-1112D</t>
    <phoneticPr fontId="23" type="noConversion"/>
  </si>
  <si>
    <t>TI-1112E</t>
    <phoneticPr fontId="23" type="noConversion"/>
  </si>
  <si>
    <t>TI-1112F</t>
    <phoneticPr fontId="23" type="noConversion"/>
  </si>
  <si>
    <t>TI-1112G</t>
    <phoneticPr fontId="23" type="noConversion"/>
  </si>
  <si>
    <t>TI-1112H</t>
    <phoneticPr fontId="23" type="noConversion"/>
  </si>
  <si>
    <t>TI-1112I</t>
    <phoneticPr fontId="23" type="noConversion"/>
  </si>
  <si>
    <t>TI-1112J</t>
    <phoneticPr fontId="23" type="noConversion"/>
  </si>
  <si>
    <t>TI-1118</t>
    <phoneticPr fontId="23" type="noConversion"/>
  </si>
  <si>
    <t>DC-110 INLET</t>
    <phoneticPr fontId="23" type="noConversion"/>
  </si>
  <si>
    <t>12"</t>
    <phoneticPr fontId="23" type="noConversion"/>
  </si>
  <si>
    <t>BB59C1</t>
    <phoneticPr fontId="23" type="noConversion"/>
  </si>
  <si>
    <t>PRG</t>
    <phoneticPr fontId="23" type="noConversion"/>
  </si>
  <si>
    <t>INT.SPEC BREAK : FF59C</t>
    <phoneticPr fontId="23" type="noConversion"/>
  </si>
  <si>
    <t>TI-1119</t>
    <phoneticPr fontId="23" type="noConversion"/>
  </si>
  <si>
    <t>TI-1121</t>
    <phoneticPr fontId="23" type="noConversion"/>
  </si>
  <si>
    <t>EA-110 TUBE INLET</t>
    <phoneticPr fontId="23" type="noConversion"/>
  </si>
  <si>
    <t>M</t>
    <phoneticPr fontId="23" type="noConversion"/>
  </si>
  <si>
    <t>TI-1122</t>
    <phoneticPr fontId="23" type="noConversion"/>
  </si>
  <si>
    <t>DC-110 OUTLET</t>
    <phoneticPr fontId="23" type="noConversion"/>
  </si>
  <si>
    <t>RD59V</t>
    <phoneticPr fontId="23" type="noConversion"/>
  </si>
  <si>
    <t>INT.SPEC BREAK : -</t>
    <phoneticPr fontId="23" type="noConversion"/>
  </si>
  <si>
    <t>TI-1123</t>
    <phoneticPr fontId="23" type="noConversion"/>
  </si>
  <si>
    <t>EA-111 SHELL INLET</t>
    <phoneticPr fontId="23" type="noConversion"/>
  </si>
  <si>
    <t>TI-1125</t>
    <phoneticPr fontId="23" type="noConversion"/>
  </si>
  <si>
    <t>EA-111 TUBE OUTLET</t>
    <phoneticPr fontId="23" type="noConversion"/>
  </si>
  <si>
    <t>10"</t>
    <phoneticPr fontId="23" type="noConversion"/>
  </si>
  <si>
    <t>TI-1128</t>
    <phoneticPr fontId="23" type="noConversion"/>
  </si>
  <si>
    <t>EA-112 TUBE OUTLET</t>
    <phoneticPr fontId="23" type="noConversion"/>
  </si>
  <si>
    <t>FF59C</t>
    <phoneticPr fontId="23" type="noConversion"/>
  </si>
  <si>
    <t>TI-1129</t>
    <phoneticPr fontId="23" type="noConversion"/>
  </si>
  <si>
    <t>FRESH PROPYLENE
TO EA-112 SHELL SIDE</t>
    <phoneticPr fontId="23" type="noConversion"/>
  </si>
  <si>
    <t>4"</t>
    <phoneticPr fontId="23" type="noConversion"/>
  </si>
  <si>
    <t>PPF</t>
    <phoneticPr fontId="23" type="noConversion"/>
  </si>
  <si>
    <t>L</t>
    <phoneticPr fontId="23" type="noConversion"/>
  </si>
  <si>
    <t>TI-1133</t>
    <phoneticPr fontId="23" type="noConversion"/>
  </si>
  <si>
    <t>EA-112 SHELL INLET</t>
    <phoneticPr fontId="23" type="noConversion"/>
  </si>
  <si>
    <t>TI-1134</t>
    <phoneticPr fontId="23" type="noConversion"/>
  </si>
  <si>
    <t xml:space="preserve">3" </t>
    <phoneticPr fontId="23" type="noConversion"/>
  </si>
  <si>
    <t>PDI</t>
    <phoneticPr fontId="23" type="noConversion"/>
  </si>
  <si>
    <t>TG-1134</t>
    <phoneticPr fontId="23" type="noConversion"/>
  </si>
  <si>
    <t>FA-134 EQUIPMENT</t>
    <phoneticPr fontId="23" type="noConversion"/>
  </si>
  <si>
    <t xml:space="preserve">- </t>
    <phoneticPr fontId="23" type="noConversion"/>
  </si>
  <si>
    <t>FA-134</t>
    <phoneticPr fontId="23" type="noConversion"/>
  </si>
  <si>
    <t>HOLD</t>
    <phoneticPr fontId="23" type="noConversion"/>
  </si>
  <si>
    <t>D-1-IPA-0004</t>
    <phoneticPr fontId="23" type="noConversion"/>
  </si>
  <si>
    <t>PH SAMPLE SYSTEM HOLD</t>
    <phoneticPr fontId="23" type="noConversion"/>
  </si>
  <si>
    <t>TI-1135</t>
    <phoneticPr fontId="23" type="noConversion"/>
  </si>
  <si>
    <t>GA-115A/B DISCHARGE</t>
    <phoneticPr fontId="23" type="noConversion"/>
  </si>
  <si>
    <t>3"</t>
    <phoneticPr fontId="23" type="noConversion"/>
  </si>
  <si>
    <t>PPW</t>
    <phoneticPr fontId="23" type="noConversion"/>
  </si>
  <si>
    <t>TI-1136</t>
    <phoneticPr fontId="23" type="noConversion"/>
  </si>
  <si>
    <t>PROCESS WATER
TO EA-112 SHELL SIDE</t>
    <phoneticPr fontId="23" type="noConversion"/>
  </si>
  <si>
    <t>TG</t>
    <phoneticPr fontId="23" type="noConversion"/>
  </si>
  <si>
    <t>TG-1140</t>
    <phoneticPr fontId="23" type="noConversion"/>
  </si>
  <si>
    <t>GB-120 DISCHARGE</t>
    <phoneticPr fontId="23" type="noConversion"/>
  </si>
  <si>
    <t>6"</t>
    <phoneticPr fontId="23" type="noConversion"/>
  </si>
  <si>
    <t>D-1-IPA-1002</t>
    <phoneticPr fontId="23" type="noConversion"/>
  </si>
  <si>
    <t>COMP. DISC. Temp. HOLD (by VENDOR)</t>
    <phoneticPr fontId="23" type="noConversion"/>
  </si>
  <si>
    <t>TG-1142</t>
    <phoneticPr fontId="23" type="noConversion"/>
  </si>
  <si>
    <t>GB-120 SUCTION</t>
    <phoneticPr fontId="23" type="noConversion"/>
  </si>
  <si>
    <t>TI-1142</t>
    <phoneticPr fontId="23" type="noConversion"/>
  </si>
  <si>
    <t>TI-1145</t>
    <phoneticPr fontId="23" type="noConversion"/>
  </si>
  <si>
    <t>WASH WATER
TO DA-140 TOP INLET</t>
    <phoneticPr fontId="23" type="noConversion"/>
  </si>
  <si>
    <t>PWW</t>
    <phoneticPr fontId="23" type="noConversion"/>
  </si>
  <si>
    <t>TI-1150</t>
    <phoneticPr fontId="23" type="noConversion"/>
  </si>
  <si>
    <t>DA-140 OVHD OUTLET</t>
    <phoneticPr fontId="23" type="noConversion"/>
  </si>
  <si>
    <t>TI-1151</t>
    <phoneticPr fontId="23" type="noConversion"/>
  </si>
  <si>
    <t>EA-140A/B TUBE OUTLET</t>
    <phoneticPr fontId="23" type="noConversion"/>
  </si>
  <si>
    <t>8"</t>
    <phoneticPr fontId="23" type="noConversion"/>
  </si>
  <si>
    <t>BB55C</t>
    <phoneticPr fontId="23" type="noConversion"/>
  </si>
  <si>
    <t>WCR</t>
    <phoneticPr fontId="23" type="noConversion"/>
  </si>
  <si>
    <t>TI-1152</t>
    <phoneticPr fontId="23" type="noConversion"/>
  </si>
  <si>
    <t>EA-140A SHELL OUTLET</t>
    <phoneticPr fontId="23" type="noConversion"/>
  </si>
  <si>
    <t>TI-1153</t>
    <phoneticPr fontId="23" type="noConversion"/>
  </si>
  <si>
    <t>EA-140B SHELL OUTLET</t>
    <phoneticPr fontId="23" type="noConversion"/>
  </si>
  <si>
    <t>TI-1154</t>
    <phoneticPr fontId="23" type="noConversion"/>
  </si>
  <si>
    <t>REACTION GAS 
TO DA-140 BTM. INLET</t>
    <phoneticPr fontId="23" type="noConversion"/>
  </si>
  <si>
    <t>TI-1155</t>
    <phoneticPr fontId="23" type="noConversion"/>
  </si>
  <si>
    <t>TI-1157</t>
    <phoneticPr fontId="23" type="noConversion"/>
  </si>
  <si>
    <t>DA-140 BTM. OUTLET</t>
    <phoneticPr fontId="23" type="noConversion"/>
  </si>
  <si>
    <t>TI-1158</t>
    <phoneticPr fontId="23" type="noConversion"/>
  </si>
  <si>
    <t>DA-140 1ST BED 
EQUIPMENT</t>
    <phoneticPr fontId="23" type="noConversion"/>
  </si>
  <si>
    <t>DA-140</t>
    <phoneticPr fontId="23" type="noConversion"/>
  </si>
  <si>
    <t>PDI / PRG</t>
    <phoneticPr fontId="23" type="noConversion"/>
  </si>
  <si>
    <t>TI</t>
  </si>
  <si>
    <t>TI-1159</t>
    <phoneticPr fontId="23" type="noConversion"/>
  </si>
  <si>
    <t>DA-140 2ND BED 
EQUIPMENT</t>
    <phoneticPr fontId="23" type="noConversion"/>
  </si>
  <si>
    <t>TG-1158</t>
    <phoneticPr fontId="23" type="noConversion"/>
  </si>
  <si>
    <t>FC-150 OUTLWT</t>
    <phoneticPr fontId="23" type="noConversion"/>
  </si>
  <si>
    <t>BB57C1</t>
    <phoneticPr fontId="23" type="noConversion"/>
  </si>
  <si>
    <t>D-1-IPA-1003</t>
    <phoneticPr fontId="23" type="noConversion"/>
  </si>
  <si>
    <t>TG</t>
  </si>
  <si>
    <t>TG-1159</t>
    <phoneticPr fontId="23" type="noConversion"/>
  </si>
  <si>
    <t>FC-155 OUTLET</t>
    <phoneticPr fontId="23" type="noConversion"/>
  </si>
  <si>
    <t>BB55C1</t>
    <phoneticPr fontId="23" type="noConversion"/>
  </si>
  <si>
    <t>TI-1160</t>
    <phoneticPr fontId="23" type="noConversion"/>
  </si>
  <si>
    <t>FC-160 UNDER BED
EQUIPMENT</t>
    <phoneticPr fontId="23" type="noConversion"/>
  </si>
  <si>
    <t>FC-160</t>
    <phoneticPr fontId="23" type="noConversion"/>
  </si>
  <si>
    <t>TI-1161</t>
    <phoneticPr fontId="23" type="noConversion"/>
  </si>
  <si>
    <t>FC-160 TOP EQUIPMENT</t>
    <phoneticPr fontId="23" type="noConversion"/>
  </si>
  <si>
    <t>TG-1162</t>
    <phoneticPr fontId="23" type="noConversion"/>
  </si>
  <si>
    <t>FC-160 BTM. OUTLET</t>
    <phoneticPr fontId="23" type="noConversion"/>
  </si>
  <si>
    <t>2"</t>
    <phoneticPr fontId="23" type="noConversion"/>
  </si>
  <si>
    <t>TI-1165</t>
    <phoneticPr fontId="23" type="noConversion"/>
  </si>
  <si>
    <t>EA-165 SHELL OUTLET</t>
    <phoneticPr fontId="23" type="noConversion"/>
  </si>
  <si>
    <t>TG-1166</t>
    <phoneticPr fontId="23" type="noConversion"/>
  </si>
  <si>
    <t>WCR EA-165
TUBE OUTLET</t>
    <phoneticPr fontId="23" type="noConversion"/>
  </si>
  <si>
    <t>TI-1168</t>
    <phoneticPr fontId="23" type="noConversion"/>
  </si>
  <si>
    <t>GB-170-1 SUCTION
SNUBBER EQUIPMENT</t>
    <phoneticPr fontId="23" type="noConversion"/>
  </si>
  <si>
    <t xml:space="preserve">VENDOR SCOPE </t>
    <phoneticPr fontId="23" type="noConversion"/>
  </si>
  <si>
    <t>TI-1173</t>
    <phoneticPr fontId="23" type="noConversion"/>
  </si>
  <si>
    <t>GB-170-2 DISCHARGE
SNUBBER EQUIPMENT</t>
    <phoneticPr fontId="23" type="noConversion"/>
  </si>
  <si>
    <t>TI-1174</t>
    <phoneticPr fontId="23" type="noConversion"/>
  </si>
  <si>
    <t>TI-1177</t>
    <phoneticPr fontId="23" type="noConversion"/>
  </si>
  <si>
    <t>EA-175X SHELL OUTLET</t>
    <phoneticPr fontId="23" type="noConversion"/>
  </si>
  <si>
    <t>XXXXX</t>
    <phoneticPr fontId="23" type="noConversion"/>
  </si>
  <si>
    <t>TI-1210</t>
    <phoneticPr fontId="23" type="noConversion"/>
  </si>
  <si>
    <t>DA-210 BTM. EQUIPMENT</t>
    <phoneticPr fontId="23" type="noConversion"/>
  </si>
  <si>
    <t>DA-210</t>
    <phoneticPr fontId="23" type="noConversion"/>
  </si>
  <si>
    <t>PHE</t>
    <phoneticPr fontId="23" type="noConversion"/>
  </si>
  <si>
    <t>D-1-IPA-2001</t>
    <phoneticPr fontId="23" type="noConversion"/>
  </si>
  <si>
    <t>TI-1211</t>
    <phoneticPr fontId="23" type="noConversion"/>
  </si>
  <si>
    <t>DA-210 UNDER 2ND BED
EQUIPMENT</t>
    <phoneticPr fontId="23" type="noConversion"/>
  </si>
  <si>
    <t>TI-1212</t>
    <phoneticPr fontId="23" type="noConversion"/>
  </si>
  <si>
    <t>DA-210 2ND BED
EQUIPMENT</t>
    <phoneticPr fontId="23" type="noConversion"/>
  </si>
  <si>
    <t>TI-1213</t>
    <phoneticPr fontId="23" type="noConversion"/>
  </si>
  <si>
    <t>DA-210 TOP EQUIPMENT</t>
    <phoneticPr fontId="23" type="noConversion"/>
  </si>
  <si>
    <t>TI-1215</t>
    <phoneticPr fontId="23" type="noConversion"/>
  </si>
  <si>
    <t>DA-210 OVHD OUTLET</t>
    <phoneticPr fontId="23" type="noConversion"/>
  </si>
  <si>
    <t>TI-1216</t>
    <phoneticPr fontId="23" type="noConversion"/>
  </si>
  <si>
    <t>DA-210 1ST BED
EQUIPMENT</t>
    <phoneticPr fontId="23" type="noConversion"/>
  </si>
  <si>
    <t>TI-1217</t>
    <phoneticPr fontId="23" type="noConversion"/>
  </si>
  <si>
    <t>EA-215 SHELL OUTLET</t>
    <phoneticPr fontId="23" type="noConversion"/>
  </si>
  <si>
    <t>PPR</t>
    <phoneticPr fontId="23" type="noConversion"/>
  </si>
  <si>
    <t>TI-1218</t>
  </si>
  <si>
    <t>EA-215 TUBESIDE 
COOLING WATER RETURN</t>
  </si>
  <si>
    <t>TI-1219</t>
  </si>
  <si>
    <t>TI-1220</t>
    <phoneticPr fontId="23" type="noConversion"/>
  </si>
  <si>
    <t>DA-220 BTM. EQUIPMENT</t>
    <phoneticPr fontId="23" type="noConversion"/>
  </si>
  <si>
    <t>1"</t>
    <phoneticPr fontId="23" type="noConversion"/>
  </si>
  <si>
    <t>DA-220</t>
    <phoneticPr fontId="23" type="noConversion"/>
  </si>
  <si>
    <t>D-1-IPA-2002</t>
    <phoneticPr fontId="23" type="noConversion"/>
  </si>
  <si>
    <t>TI-1221</t>
    <phoneticPr fontId="23" type="noConversion"/>
  </si>
  <si>
    <t>DA-220 3 STAGE EQUIPMENT</t>
    <phoneticPr fontId="23" type="noConversion"/>
  </si>
  <si>
    <t>PHE / PPR</t>
    <phoneticPr fontId="23" type="noConversion"/>
  </si>
  <si>
    <t>TI-1223</t>
    <phoneticPr fontId="23" type="noConversion"/>
  </si>
  <si>
    <t>DA-220 TOP EQUIPMENT</t>
    <phoneticPr fontId="23" type="noConversion"/>
  </si>
  <si>
    <t>TI-1225</t>
    <phoneticPr fontId="23" type="noConversion"/>
  </si>
  <si>
    <t>WCR EA-225
TUBE OUTLET</t>
    <phoneticPr fontId="23" type="noConversion"/>
  </si>
  <si>
    <t>TI-1226</t>
    <phoneticPr fontId="23" type="noConversion"/>
  </si>
  <si>
    <t>EA-225 SHELL OUTLET</t>
    <phoneticPr fontId="23" type="noConversion"/>
  </si>
  <si>
    <t>TI-1227</t>
    <phoneticPr fontId="23" type="noConversion"/>
  </si>
  <si>
    <t>FA-223 EQUIPMENT</t>
    <phoneticPr fontId="23" type="noConversion"/>
  </si>
  <si>
    <t>FA-223</t>
    <phoneticPr fontId="23" type="noConversion"/>
  </si>
  <si>
    <t>TI-1228</t>
    <phoneticPr fontId="23" type="noConversion"/>
  </si>
  <si>
    <t>TI-1310</t>
    <phoneticPr fontId="23" type="noConversion"/>
  </si>
  <si>
    <t>DA-310 BTM. EQUIPMENT</t>
    <phoneticPr fontId="23" type="noConversion"/>
  </si>
  <si>
    <t>DA-310</t>
    <phoneticPr fontId="23" type="noConversion"/>
  </si>
  <si>
    <t>D-1-IPA-3001</t>
    <phoneticPr fontId="23" type="noConversion"/>
  </si>
  <si>
    <t>TI-1311</t>
    <phoneticPr fontId="23" type="noConversion"/>
  </si>
  <si>
    <t>DA-310 10 STAGE 
EQUIPMENT</t>
    <phoneticPr fontId="23" type="noConversion"/>
  </si>
  <si>
    <t>TI-1312</t>
    <phoneticPr fontId="23" type="noConversion"/>
  </si>
  <si>
    <t>WCR EA-316
TUBE OUTLET</t>
    <phoneticPr fontId="23" type="noConversion"/>
  </si>
  <si>
    <t>TI-1313</t>
    <phoneticPr fontId="23" type="noConversion"/>
  </si>
  <si>
    <t>EA-316 SHELL OUTLET
LIQUID</t>
    <phoneticPr fontId="23" type="noConversion"/>
  </si>
  <si>
    <t>TI-1314</t>
    <phoneticPr fontId="23" type="noConversion"/>
  </si>
  <si>
    <t>DA-310 OVHD OUTLET</t>
    <phoneticPr fontId="23" type="noConversion"/>
  </si>
  <si>
    <t>TI-1315</t>
    <phoneticPr fontId="23" type="noConversion"/>
  </si>
  <si>
    <t>GA-315A/B DISCHARGE</t>
    <phoneticPr fontId="23" type="noConversion"/>
  </si>
  <si>
    <t>TI-1316</t>
    <phoneticPr fontId="23" type="noConversion"/>
  </si>
  <si>
    <t>DA-310 3 STAGE 
EQUIPMENT</t>
    <phoneticPr fontId="23" type="noConversion"/>
  </si>
  <si>
    <t>TI-1317</t>
    <phoneticPr fontId="23" type="noConversion"/>
  </si>
  <si>
    <t>EA-316 SHELL OUTLET
VAPOR</t>
    <phoneticPr fontId="23" type="noConversion"/>
  </si>
  <si>
    <t>TI-1318</t>
    <phoneticPr fontId="23" type="noConversion"/>
  </si>
  <si>
    <t>EA-317 SHELL OUTLET
TO FLARE</t>
    <phoneticPr fontId="23" type="noConversion"/>
  </si>
  <si>
    <t>VA</t>
    <phoneticPr fontId="23" type="noConversion"/>
  </si>
  <si>
    <t>TI-1319</t>
    <phoneticPr fontId="23" type="noConversion"/>
  </si>
  <si>
    <t>WCR EA-317 
TUBE OUTLET</t>
    <phoneticPr fontId="23" type="noConversion"/>
  </si>
  <si>
    <t>1 1/2"</t>
    <phoneticPr fontId="23" type="noConversion"/>
  </si>
  <si>
    <t>TI-1320</t>
    <phoneticPr fontId="23" type="noConversion"/>
  </si>
  <si>
    <t>DA-320 BTM. EQUIPMENT</t>
    <phoneticPr fontId="23" type="noConversion"/>
  </si>
  <si>
    <t>DA-320</t>
    <phoneticPr fontId="23" type="noConversion"/>
  </si>
  <si>
    <t>D-1-IPA-3002</t>
    <phoneticPr fontId="23" type="noConversion"/>
  </si>
  <si>
    <t>TI-1321</t>
    <phoneticPr fontId="23" type="noConversion"/>
  </si>
  <si>
    <t>DA-320 
AVOBE 3 STAGE EQUIPMENT</t>
    <phoneticPr fontId="23" type="noConversion"/>
  </si>
  <si>
    <t>TI-1329</t>
    <phoneticPr fontId="23" type="noConversion"/>
  </si>
  <si>
    <t>DA-320 
17 - 16 STAGE EQUIPMENT</t>
    <phoneticPr fontId="23" type="noConversion"/>
  </si>
  <si>
    <t>TI-1322</t>
    <phoneticPr fontId="23" type="noConversion"/>
  </si>
  <si>
    <t>TI-1323</t>
    <phoneticPr fontId="23" type="noConversion"/>
  </si>
  <si>
    <t>DA-320 
19 - 18 STAGE EQUIPMENT</t>
    <phoneticPr fontId="23" type="noConversion"/>
  </si>
  <si>
    <t>TI-1324</t>
    <phoneticPr fontId="23" type="noConversion"/>
  </si>
  <si>
    <t>DA-320 
20 - 19 STAGE EQUIPMENT</t>
    <phoneticPr fontId="23" type="noConversion"/>
  </si>
  <si>
    <t>TI-1325</t>
    <phoneticPr fontId="23" type="noConversion"/>
  </si>
  <si>
    <t>DA-320 
22 - 21 STAGE EQUIPMENT</t>
    <phoneticPr fontId="23" type="noConversion"/>
  </si>
  <si>
    <t>TI-1326</t>
    <phoneticPr fontId="23" type="noConversion"/>
  </si>
  <si>
    <t>DA-320 OVHD OUTLET</t>
    <phoneticPr fontId="23" type="noConversion"/>
  </si>
  <si>
    <t>TI-1327</t>
    <phoneticPr fontId="23" type="noConversion"/>
  </si>
  <si>
    <t>EA-320A/B/C TUBE OUTLET</t>
    <phoneticPr fontId="23" type="noConversion"/>
  </si>
  <si>
    <t>TG-1328</t>
    <phoneticPr fontId="23" type="noConversion"/>
  </si>
  <si>
    <t>EA-320A/B/C SHELL OUTLET</t>
    <phoneticPr fontId="23" type="noConversion"/>
  </si>
  <si>
    <t>TI-1330</t>
    <phoneticPr fontId="23" type="noConversion"/>
  </si>
  <si>
    <t>DA-330 UNDER 4TH BED</t>
    <phoneticPr fontId="23" type="noConversion"/>
  </si>
  <si>
    <t>DA-330</t>
    <phoneticPr fontId="23" type="noConversion"/>
  </si>
  <si>
    <t>TI-1331</t>
    <phoneticPr fontId="23" type="noConversion"/>
  </si>
  <si>
    <t>DA-330 
3 - 4 BED EQUIPMENT</t>
    <phoneticPr fontId="23" type="noConversion"/>
  </si>
  <si>
    <t>TI-1332</t>
    <phoneticPr fontId="23" type="noConversion"/>
  </si>
  <si>
    <t>DA-330 
2 - 3 BED EQUIPMENT</t>
    <phoneticPr fontId="23" type="noConversion"/>
  </si>
  <si>
    <t>TI-1333</t>
    <phoneticPr fontId="23" type="noConversion"/>
  </si>
  <si>
    <t>DA-330 
1 - 2 BED EQUIPMENT</t>
    <phoneticPr fontId="23" type="noConversion"/>
  </si>
  <si>
    <t>TI-1335</t>
    <phoneticPr fontId="23" type="noConversion"/>
  </si>
  <si>
    <t>DA-330 OVHD OUTLET</t>
    <phoneticPr fontId="23" type="noConversion"/>
  </si>
  <si>
    <t>TG-1336</t>
    <phoneticPr fontId="23" type="noConversion"/>
  </si>
  <si>
    <t>EA-333 OUTLET 
TO WWT</t>
    <phoneticPr fontId="23" type="noConversion"/>
  </si>
  <si>
    <t>TI-1337</t>
    <phoneticPr fontId="23" type="noConversion"/>
  </si>
  <si>
    <t>DA-320 
AVOBE 5 STAGE EQUIPMENT</t>
    <phoneticPr fontId="23" type="noConversion"/>
  </si>
  <si>
    <t>TI-1340</t>
    <phoneticPr fontId="23" type="noConversion"/>
  </si>
  <si>
    <t>DA-340 2ND BED
EQUIPMENT</t>
    <phoneticPr fontId="23" type="noConversion"/>
  </si>
  <si>
    <t>DA-340</t>
    <phoneticPr fontId="23" type="noConversion"/>
  </si>
  <si>
    <t>D-1-IPA-3003</t>
    <phoneticPr fontId="23" type="noConversion"/>
  </si>
  <si>
    <t>TI-1341</t>
    <phoneticPr fontId="23" type="noConversion"/>
  </si>
  <si>
    <t>DA-340 
2 - 3  BED EQUIPMENT</t>
    <phoneticPr fontId="23" type="noConversion"/>
  </si>
  <si>
    <t>TI-1344</t>
    <phoneticPr fontId="23" type="noConversion"/>
  </si>
  <si>
    <t>DA-340 TOP EQUIPMENT
VENNT TO FLARE</t>
    <phoneticPr fontId="23" type="noConversion"/>
  </si>
  <si>
    <t>WCS</t>
    <phoneticPr fontId="23" type="noConversion"/>
  </si>
  <si>
    <t>TI-1345</t>
    <phoneticPr fontId="23" type="noConversion"/>
  </si>
  <si>
    <t>EA-345 SHELL SIDE 
EQUIPMENT</t>
    <phoneticPr fontId="23" type="noConversion"/>
  </si>
  <si>
    <t xml:space="preserve">EA-345 </t>
    <phoneticPr fontId="23" type="noConversion"/>
  </si>
  <si>
    <t>TI-1346</t>
    <phoneticPr fontId="23" type="noConversion"/>
  </si>
  <si>
    <t>EA-325 SHELL INLET</t>
    <phoneticPr fontId="23" type="noConversion"/>
  </si>
  <si>
    <t>TI-1347</t>
    <phoneticPr fontId="23" type="noConversion"/>
  </si>
  <si>
    <t>WCR EA-325 
TUBE OUTLET</t>
    <phoneticPr fontId="23" type="noConversion"/>
  </si>
  <si>
    <t>TI-1348</t>
    <phoneticPr fontId="23" type="noConversion"/>
  </si>
  <si>
    <t>EA-325 SHELL OUTLET</t>
    <phoneticPr fontId="23" type="noConversion"/>
  </si>
  <si>
    <t>TI-1381</t>
    <phoneticPr fontId="23" type="noConversion"/>
  </si>
  <si>
    <t>EA-327 SHELL SIDE
VENT TO FLARE</t>
    <phoneticPr fontId="23" type="noConversion"/>
  </si>
  <si>
    <t>TI-1382</t>
    <phoneticPr fontId="23" type="noConversion"/>
  </si>
  <si>
    <t>WCR EA-327
TUBE OUTLET</t>
    <phoneticPr fontId="23" type="noConversion"/>
  </si>
  <si>
    <t>TI-1383</t>
    <phoneticPr fontId="23" type="noConversion"/>
  </si>
  <si>
    <t>EA-327 SHELL OUTLET</t>
    <phoneticPr fontId="23" type="noConversion"/>
  </si>
  <si>
    <t>TI-1384</t>
    <phoneticPr fontId="23" type="noConversion"/>
  </si>
  <si>
    <t>EA-324 TUBE OUTLET</t>
    <phoneticPr fontId="23" type="noConversion"/>
  </si>
  <si>
    <t>WW</t>
    <phoneticPr fontId="23" type="noConversion"/>
  </si>
  <si>
    <t>TI-1385</t>
    <phoneticPr fontId="23" type="noConversion"/>
  </si>
  <si>
    <t>WCR EA-324 
SHELL OUTLET</t>
    <phoneticPr fontId="23" type="noConversion"/>
  </si>
  <si>
    <t>TI-1386</t>
    <phoneticPr fontId="23" type="noConversion"/>
  </si>
  <si>
    <t>WASH WATER
EA-323 TUBE OUTLET</t>
    <phoneticPr fontId="23" type="noConversion"/>
  </si>
  <si>
    <t>TI-1387</t>
    <phoneticPr fontId="23" type="noConversion"/>
  </si>
  <si>
    <t>DEMI WATER
EA-323A/B SHELL OUTLET</t>
    <phoneticPr fontId="23" type="noConversion"/>
  </si>
  <si>
    <t>WT</t>
    <phoneticPr fontId="23" type="noConversion"/>
  </si>
  <si>
    <t>TI-1388</t>
    <phoneticPr fontId="23" type="noConversion"/>
  </si>
  <si>
    <t>DEMI WATER
TO EA-323A/B INLET</t>
    <phoneticPr fontId="23" type="noConversion"/>
  </si>
  <si>
    <t>D-1-IPA-8013</t>
    <phoneticPr fontId="23" type="noConversion"/>
  </si>
  <si>
    <t>TI-1389</t>
    <phoneticPr fontId="23" type="noConversion"/>
  </si>
  <si>
    <t>WASH WATER TO DA-310</t>
    <phoneticPr fontId="23" type="noConversion"/>
  </si>
  <si>
    <t>TI-1390</t>
    <phoneticPr fontId="23" type="noConversion"/>
  </si>
  <si>
    <t>TI-1391</t>
    <phoneticPr fontId="23" type="noConversion"/>
  </si>
  <si>
    <t>DEMI WATER
TO EA-812</t>
    <phoneticPr fontId="23" type="noConversion"/>
  </si>
  <si>
    <t>TI-1350</t>
    <phoneticPr fontId="23" type="noConversion"/>
  </si>
  <si>
    <t>DA-350 BTM. EQUIPMENT</t>
    <phoneticPr fontId="23" type="noConversion"/>
  </si>
  <si>
    <t>DA-350</t>
    <phoneticPr fontId="23" type="noConversion"/>
  </si>
  <si>
    <t>PIP</t>
    <phoneticPr fontId="23" type="noConversion"/>
  </si>
  <si>
    <t>D-1-IPA-3004</t>
    <phoneticPr fontId="23" type="noConversion"/>
  </si>
  <si>
    <t>TI-1351A</t>
    <phoneticPr fontId="23" type="noConversion"/>
  </si>
  <si>
    <t>EA-351A SHELL OUTLET</t>
    <phoneticPr fontId="23" type="noConversion"/>
  </si>
  <si>
    <t>TI-1351B</t>
    <phoneticPr fontId="23" type="noConversion"/>
  </si>
  <si>
    <t>EA-351B SHELL OUTLET</t>
    <phoneticPr fontId="23" type="noConversion"/>
  </si>
  <si>
    <t>TI-1352</t>
    <phoneticPr fontId="23" type="noConversion"/>
  </si>
  <si>
    <t>DA-350
17 - 15 STAGE EQUIPMENT</t>
    <phoneticPr fontId="23" type="noConversion"/>
  </si>
  <si>
    <t>TI-1353</t>
    <phoneticPr fontId="23" type="noConversion"/>
  </si>
  <si>
    <t>EA-353A/B SHELL OUTLET</t>
    <phoneticPr fontId="23" type="noConversion"/>
  </si>
  <si>
    <t>TI-1354</t>
    <phoneticPr fontId="23" type="noConversion"/>
  </si>
  <si>
    <t>FA-354 EQUIPMENT</t>
    <phoneticPr fontId="23" type="noConversion"/>
  </si>
  <si>
    <t>FA-354</t>
    <phoneticPr fontId="23" type="noConversion"/>
  </si>
  <si>
    <t>PS</t>
    <phoneticPr fontId="23" type="noConversion"/>
  </si>
  <si>
    <t>TI-1355</t>
    <phoneticPr fontId="23" type="noConversion"/>
  </si>
  <si>
    <t>WCR EA-353A/B 
TUBE OUTLET</t>
    <phoneticPr fontId="23" type="noConversion"/>
  </si>
  <si>
    <t>TI-1356</t>
    <phoneticPr fontId="23" type="noConversion"/>
  </si>
  <si>
    <t>DA-350
61 - 59 STAGE EQUIPMENT</t>
    <phoneticPr fontId="23" type="noConversion"/>
  </si>
  <si>
    <t>TI-1357</t>
    <phoneticPr fontId="23" type="noConversion"/>
  </si>
  <si>
    <t>DA-350 OVHD OUTLET</t>
    <phoneticPr fontId="23" type="noConversion"/>
  </si>
  <si>
    <t>16"</t>
    <phoneticPr fontId="23" type="noConversion"/>
  </si>
  <si>
    <t>TI-1359</t>
    <phoneticPr fontId="23" type="noConversion"/>
  </si>
  <si>
    <t>DA-350
22 - 19 STAGE EQUIPMENT</t>
    <phoneticPr fontId="23" type="noConversion"/>
  </si>
  <si>
    <t>TI-1360</t>
    <phoneticPr fontId="23" type="noConversion"/>
  </si>
  <si>
    <t>DA-350
37 STAGE EQUIPMENT</t>
    <phoneticPr fontId="23" type="noConversion"/>
  </si>
  <si>
    <t>TI-1361</t>
    <phoneticPr fontId="23" type="noConversion"/>
  </si>
  <si>
    <t>DA-350
24 STAGE EQUIPMENT</t>
    <phoneticPr fontId="23" type="noConversion"/>
  </si>
  <si>
    <t>TI-1362</t>
  </si>
  <si>
    <t>DA-350
12 STAGE EQUIPMENT</t>
    <phoneticPr fontId="23" type="noConversion"/>
  </si>
  <si>
    <t>TI-1363</t>
  </si>
  <si>
    <t>DA-350
4 STAGE EQUIPMENT</t>
    <phoneticPr fontId="23" type="noConversion"/>
  </si>
  <si>
    <t>TI-1395A</t>
    <phoneticPr fontId="23" type="noConversion"/>
  </si>
  <si>
    <t>EA-355 SHELL OUTLET</t>
    <phoneticPr fontId="23" type="noConversion"/>
  </si>
  <si>
    <t>D-1-IPA-3005</t>
    <phoneticPr fontId="23" type="noConversion"/>
  </si>
  <si>
    <t>TI-1396A</t>
    <phoneticPr fontId="23" type="noConversion"/>
  </si>
  <si>
    <t>WCR EA-355
TUBE OUTLET</t>
    <phoneticPr fontId="23" type="noConversion"/>
  </si>
  <si>
    <t>TI-1397</t>
    <phoneticPr fontId="23" type="noConversion"/>
  </si>
  <si>
    <t>EA-357 SHELL OUTLET</t>
    <phoneticPr fontId="23" type="noConversion"/>
  </si>
  <si>
    <t>TI-1398</t>
    <phoneticPr fontId="23" type="noConversion"/>
  </si>
  <si>
    <t>EA-357 SHELL OUTLET
VENT TO FLARE</t>
    <phoneticPr fontId="23" type="noConversion"/>
  </si>
  <si>
    <t>GFL</t>
    <phoneticPr fontId="23" type="noConversion"/>
  </si>
  <si>
    <t>TI-1399</t>
    <phoneticPr fontId="23" type="noConversion"/>
  </si>
  <si>
    <t>WCR EA-357
TUBE OUTLET</t>
    <phoneticPr fontId="23" type="noConversion"/>
  </si>
  <si>
    <t>TI-13600</t>
    <phoneticPr fontId="23" type="noConversion"/>
  </si>
  <si>
    <t>DA-360 BTM EQUIPMENT</t>
    <phoneticPr fontId="23" type="noConversion"/>
  </si>
  <si>
    <t xml:space="preserve">DA-360 </t>
    <phoneticPr fontId="23" type="noConversion"/>
  </si>
  <si>
    <t>D-1-IPA-3006</t>
    <phoneticPr fontId="23" type="noConversion"/>
  </si>
  <si>
    <t>TI-13601</t>
    <phoneticPr fontId="23" type="noConversion"/>
  </si>
  <si>
    <t>DA-360 AVOBE 17 STAGE
EQUIPMENT</t>
    <phoneticPr fontId="23" type="noConversion"/>
  </si>
  <si>
    <t>TI-13602</t>
    <phoneticPr fontId="23" type="noConversion"/>
  </si>
  <si>
    <t>DA-360 MIDDLE EQUIPMENT</t>
    <phoneticPr fontId="23" type="noConversion"/>
  </si>
  <si>
    <t>TI-13603</t>
    <phoneticPr fontId="23" type="noConversion"/>
  </si>
  <si>
    <t>DA-360 UNDER 13 STAGE
EQUIPMENT</t>
    <phoneticPr fontId="23" type="noConversion"/>
  </si>
  <si>
    <t>TI-13604</t>
    <phoneticPr fontId="23" type="noConversion"/>
  </si>
  <si>
    <t>DA-360 TOP EQUIPMENT</t>
    <phoneticPr fontId="23" type="noConversion"/>
  </si>
  <si>
    <t>TI-13605</t>
    <phoneticPr fontId="23" type="noConversion"/>
  </si>
  <si>
    <t>DA-360 AVOBE 3 STAGE
EQUIPMENT</t>
    <phoneticPr fontId="23" type="noConversion"/>
  </si>
  <si>
    <t>TI-13606</t>
    <phoneticPr fontId="23" type="noConversion"/>
  </si>
  <si>
    <t>DA-360
52 - 50 STAGE EQUIPMENT</t>
    <phoneticPr fontId="23" type="noConversion"/>
  </si>
  <si>
    <t>TI-13607</t>
    <phoneticPr fontId="23" type="noConversion"/>
  </si>
  <si>
    <t>DA-360
54 - 52 STAGE EQUIPMENT</t>
    <phoneticPr fontId="23" type="noConversion"/>
  </si>
  <si>
    <t>TI-13608</t>
    <phoneticPr fontId="23" type="noConversion"/>
  </si>
  <si>
    <t>DA-360
56 - 54 STAGE EQUIPMENT</t>
    <phoneticPr fontId="23" type="noConversion"/>
  </si>
  <si>
    <t>TI-1366</t>
    <phoneticPr fontId="23" type="noConversion"/>
  </si>
  <si>
    <t>DA-360 OVHD OUTLET</t>
    <phoneticPr fontId="23" type="noConversion"/>
  </si>
  <si>
    <t>TI-1367</t>
    <phoneticPr fontId="23" type="noConversion"/>
  </si>
  <si>
    <t>EA-365 GAS 
SHELL OUTLET</t>
    <phoneticPr fontId="23" type="noConversion"/>
  </si>
  <si>
    <t>0..01</t>
    <phoneticPr fontId="23" type="noConversion"/>
  </si>
  <si>
    <t>TI-1368</t>
    <phoneticPr fontId="23" type="noConversion"/>
  </si>
  <si>
    <t>EA-365 LIQUID 
SHELL OUTLET</t>
    <phoneticPr fontId="23" type="noConversion"/>
  </si>
  <si>
    <t>TI-1369</t>
    <phoneticPr fontId="23" type="noConversion"/>
  </si>
  <si>
    <t>WCR EA-365
TUBE OUTLET</t>
    <phoneticPr fontId="23" type="noConversion"/>
  </si>
  <si>
    <t>TI-1375</t>
    <phoneticPr fontId="23" type="noConversion"/>
  </si>
  <si>
    <t>PURE IPA TO DT-420A/B</t>
    <phoneticPr fontId="23" type="noConversion"/>
  </si>
  <si>
    <t>D-1-IPA-3007</t>
    <phoneticPr fontId="23" type="noConversion"/>
  </si>
  <si>
    <r>
      <t>TI-1410</t>
    </r>
    <r>
      <rPr>
        <b/>
        <sz val="8"/>
        <color indexed="40"/>
        <rFont val="Arial"/>
        <family val="2"/>
      </rPr>
      <t>(1401)</t>
    </r>
    <phoneticPr fontId="23" type="noConversion"/>
  </si>
  <si>
    <t>PROPYLENE FROM GA-410A/B</t>
    <phoneticPr fontId="23" type="noConversion"/>
  </si>
  <si>
    <t>D-1-IPA-4001</t>
    <phoneticPr fontId="23" type="noConversion"/>
  </si>
  <si>
    <t>TG-1401</t>
    <phoneticPr fontId="23" type="noConversion"/>
  </si>
  <si>
    <t>TI-1410</t>
    <phoneticPr fontId="23" type="noConversion"/>
  </si>
  <si>
    <t>FA-415 EQUIPMENT</t>
    <phoneticPr fontId="23" type="noConversion"/>
  </si>
  <si>
    <t>FA-415</t>
    <phoneticPr fontId="23" type="noConversion"/>
  </si>
  <si>
    <t>AMB</t>
    <phoneticPr fontId="23" type="noConversion"/>
  </si>
  <si>
    <t>TI-1411</t>
    <phoneticPr fontId="23" type="noConversion"/>
  </si>
  <si>
    <t>FA-415 BTM. OUTLET</t>
    <phoneticPr fontId="23" type="noConversion"/>
  </si>
  <si>
    <t>TI-1415</t>
    <phoneticPr fontId="23" type="noConversion"/>
  </si>
  <si>
    <t>TI-1420A</t>
    <phoneticPr fontId="23" type="noConversion"/>
  </si>
  <si>
    <t>FB-420A EQUIPMENT</t>
    <phoneticPr fontId="23" type="noConversion"/>
  </si>
  <si>
    <t>FB-420A</t>
    <phoneticPr fontId="23" type="noConversion"/>
  </si>
  <si>
    <t>0.01 / -0.0075</t>
    <phoneticPr fontId="23" type="noConversion"/>
  </si>
  <si>
    <t>D-1-IPA-4002</t>
    <phoneticPr fontId="23" type="noConversion"/>
  </si>
  <si>
    <t>TI-1420B</t>
    <phoneticPr fontId="23" type="noConversion"/>
  </si>
  <si>
    <t>FB-420B EQUIPMENT</t>
    <phoneticPr fontId="23" type="noConversion"/>
  </si>
  <si>
    <t xml:space="preserve">FB-420B </t>
    <phoneticPr fontId="23" type="noConversion"/>
  </si>
  <si>
    <t>TI-1801</t>
    <phoneticPr fontId="23" type="noConversion"/>
  </si>
  <si>
    <t>BG-801 OUTLET</t>
    <phoneticPr fontId="23" type="noConversion"/>
  </si>
  <si>
    <t>BA59C</t>
    <phoneticPr fontId="23" type="noConversion"/>
  </si>
  <si>
    <t>HS</t>
    <phoneticPr fontId="23" type="noConversion"/>
  </si>
  <si>
    <t>S</t>
    <phoneticPr fontId="23" type="noConversion"/>
  </si>
  <si>
    <t>45 / FV</t>
    <phoneticPr fontId="23" type="noConversion"/>
  </si>
  <si>
    <t>D-1-IPA-8011</t>
    <phoneticPr fontId="23" type="noConversion"/>
  </si>
  <si>
    <t>TI-1802</t>
    <phoneticPr fontId="23" type="noConversion"/>
  </si>
  <si>
    <t>B.F.W FROM B.L</t>
    <phoneticPr fontId="23" type="noConversion"/>
  </si>
  <si>
    <t>1.1/2"</t>
    <phoneticPr fontId="23" type="noConversion"/>
  </si>
  <si>
    <t>BFW</t>
    <phoneticPr fontId="23" type="noConversion"/>
  </si>
  <si>
    <t>TI-1805</t>
    <phoneticPr fontId="23" type="noConversion"/>
  </si>
  <si>
    <t>MSS TO BG-803</t>
    <phoneticPr fontId="23" type="noConversion"/>
  </si>
  <si>
    <t>BB57C</t>
    <phoneticPr fontId="23" type="noConversion"/>
  </si>
  <si>
    <t>MSS</t>
    <phoneticPr fontId="23" type="noConversion"/>
  </si>
  <si>
    <t>TI-1807</t>
    <phoneticPr fontId="23" type="noConversion"/>
  </si>
  <si>
    <t>TI-1811</t>
    <phoneticPr fontId="23" type="noConversion"/>
  </si>
  <si>
    <t>SH</t>
    <phoneticPr fontId="23" type="noConversion"/>
  </si>
  <si>
    <t>46 / FV</t>
    <phoneticPr fontId="23" type="noConversion"/>
  </si>
  <si>
    <t>TI-1812</t>
    <phoneticPr fontId="23" type="noConversion"/>
  </si>
  <si>
    <t>BG-802 OUTLET</t>
    <phoneticPr fontId="23" type="noConversion"/>
  </si>
  <si>
    <t>SM</t>
    <phoneticPr fontId="23" type="noConversion"/>
  </si>
  <si>
    <t>12 / FV</t>
    <phoneticPr fontId="23" type="noConversion"/>
  </si>
  <si>
    <t>TI-1813</t>
    <phoneticPr fontId="23" type="noConversion"/>
  </si>
  <si>
    <t>DEMI WATER
EA-812 SHELL OUTLET</t>
    <phoneticPr fontId="23" type="noConversion"/>
  </si>
  <si>
    <t>TI-1814</t>
    <phoneticPr fontId="23" type="noConversion"/>
  </si>
  <si>
    <t>LOW PRESSURE STEAM
TO CONSUMER</t>
    <phoneticPr fontId="23" type="noConversion"/>
  </si>
  <si>
    <t>X"</t>
    <phoneticPr fontId="23" type="noConversion"/>
  </si>
  <si>
    <t>SL</t>
    <phoneticPr fontId="23" type="noConversion"/>
  </si>
  <si>
    <t>TI-1815</t>
    <phoneticPr fontId="23" type="noConversion"/>
  </si>
  <si>
    <t>EA-815 SHELL OUTLET
VENT TO ATM.</t>
    <phoneticPr fontId="23" type="noConversion"/>
  </si>
  <si>
    <t>TI-1816</t>
    <phoneticPr fontId="23" type="noConversion"/>
  </si>
  <si>
    <t>WCR EA-815 
TUBE OUTLET</t>
    <phoneticPr fontId="23" type="noConversion"/>
  </si>
  <si>
    <t>TI-1818</t>
    <phoneticPr fontId="23" type="noConversion"/>
  </si>
  <si>
    <t>CL TO BG-802, BG-803</t>
    <phoneticPr fontId="23" type="noConversion"/>
  </si>
  <si>
    <t>LC</t>
    <phoneticPr fontId="23" type="noConversion"/>
  </si>
  <si>
    <t>TI-1820</t>
    <phoneticPr fontId="23" type="noConversion"/>
  </si>
  <si>
    <t>CWS GA-820A/B 
DISCHARGE</t>
    <phoneticPr fontId="23" type="noConversion"/>
  </si>
  <si>
    <t>18"</t>
    <phoneticPr fontId="23" type="noConversion"/>
  </si>
  <si>
    <t>D-1-IPA-8012</t>
    <phoneticPr fontId="23" type="noConversion"/>
  </si>
  <si>
    <t>TI-1821</t>
    <phoneticPr fontId="23" type="noConversion"/>
  </si>
  <si>
    <t>CWR EF-820 INLET</t>
    <phoneticPr fontId="23" type="noConversion"/>
  </si>
  <si>
    <t>TI-1830</t>
    <phoneticPr fontId="23" type="noConversion"/>
  </si>
  <si>
    <t>FA-830X EQUIPMENT</t>
    <phoneticPr fontId="23" type="noConversion"/>
  </si>
  <si>
    <t xml:space="preserve">FA-830X </t>
  </si>
  <si>
    <t>DEAERATOR HOLD</t>
    <phoneticPr fontId="23" type="noConversion"/>
  </si>
  <si>
    <t>TI-1839</t>
    <phoneticPr fontId="23" type="noConversion"/>
  </si>
  <si>
    <t>POLISHED WATER FROM B.L</t>
    <phoneticPr fontId="23" type="noConversion"/>
  </si>
  <si>
    <t>TI-1842</t>
    <phoneticPr fontId="23" type="noConversion"/>
  </si>
  <si>
    <t>INSTRUMENT AIR
FROM BL</t>
    <phoneticPr fontId="23" type="noConversion"/>
  </si>
  <si>
    <t>BC55C</t>
    <phoneticPr fontId="23" type="noConversion"/>
  </si>
  <si>
    <t>AI</t>
    <phoneticPr fontId="23" type="noConversion"/>
  </si>
  <si>
    <t>D-1-IPA-8014</t>
    <phoneticPr fontId="23" type="noConversion"/>
  </si>
  <si>
    <t>TI-1847</t>
    <phoneticPr fontId="23" type="noConversion"/>
  </si>
  <si>
    <t>LOW PRESSURE NITROGEN
FROM BL</t>
    <phoneticPr fontId="23" type="noConversion"/>
  </si>
  <si>
    <t>NL</t>
    <phoneticPr fontId="23" type="noConversion"/>
  </si>
  <si>
    <t>TI-1860</t>
    <phoneticPr fontId="23" type="noConversion"/>
  </si>
  <si>
    <t>FA-860 EQUIPMENT</t>
    <phoneticPr fontId="23" type="noConversion"/>
  </si>
  <si>
    <t>FA-860</t>
    <phoneticPr fontId="23" type="noConversion"/>
  </si>
  <si>
    <t>D-1-IPA-8023</t>
    <phoneticPr fontId="23" type="noConversion"/>
  </si>
  <si>
    <t>TI-1870</t>
    <phoneticPr fontId="23" type="noConversion"/>
  </si>
  <si>
    <t>PLNAT AIR
FROM BL</t>
    <phoneticPr fontId="23" type="noConversion"/>
  </si>
  <si>
    <t>AP</t>
    <phoneticPr fontId="23" type="noConversion"/>
  </si>
  <si>
    <t>D-1-IPA-8015</t>
    <phoneticPr fontId="23" type="noConversion"/>
  </si>
  <si>
    <t>TI-1880</t>
    <phoneticPr fontId="23" type="noConversion"/>
  </si>
  <si>
    <t>FILTERED WATER FROM B.L</t>
    <phoneticPr fontId="23" type="noConversion"/>
  </si>
  <si>
    <t>WR</t>
    <phoneticPr fontId="23" type="noConversion"/>
  </si>
  <si>
    <t>D-1-IPA-8022</t>
    <phoneticPr fontId="23" type="noConversion"/>
  </si>
  <si>
    <t>TI-1890</t>
    <phoneticPr fontId="23" type="noConversion"/>
  </si>
  <si>
    <t>WASTE WATER FROM EA-324</t>
    <phoneticPr fontId="23" type="noConversion"/>
  </si>
  <si>
    <t>D-1-IPA-8024</t>
    <phoneticPr fontId="23" type="noConversion"/>
  </si>
  <si>
    <t>TG-1420A</t>
    <phoneticPr fontId="23" type="noConversion"/>
  </si>
  <si>
    <t>TG-1420B</t>
    <phoneticPr fontId="23" type="noConversion"/>
  </si>
  <si>
    <t>TG-1801</t>
    <phoneticPr fontId="23" type="noConversion"/>
  </si>
  <si>
    <t>TG-1802</t>
    <phoneticPr fontId="23" type="noConversion"/>
  </si>
  <si>
    <t>TG-1820</t>
    <phoneticPr fontId="23" type="noConversion"/>
  </si>
  <si>
    <t>TG-1821</t>
    <phoneticPr fontId="23" type="noConversion"/>
  </si>
  <si>
    <t>TG-1830</t>
    <phoneticPr fontId="23" type="noConversion"/>
  </si>
  <si>
    <t xml:space="preserve">FA-830X </t>
    <phoneticPr fontId="23" type="noConversion"/>
  </si>
  <si>
    <t>TG-1831</t>
    <phoneticPr fontId="23" type="noConversion"/>
  </si>
  <si>
    <t>EA-830X SHELL SIDE
EQUIPMENT</t>
    <phoneticPr fontId="23" type="noConversion"/>
  </si>
  <si>
    <t>EA-830X</t>
    <phoneticPr fontId="23" type="noConversion"/>
  </si>
  <si>
    <t>TG-1805</t>
    <phoneticPr fontId="23" type="noConversion"/>
  </si>
  <si>
    <t>TG-1833</t>
    <phoneticPr fontId="23" type="noConversion"/>
  </si>
  <si>
    <t>SM STEAM 
TO EA-830X TUBE INLET</t>
    <phoneticPr fontId="23" type="noConversion"/>
  </si>
  <si>
    <t>CM</t>
    <phoneticPr fontId="23" type="noConversion"/>
  </si>
  <si>
    <t>TG-1834</t>
    <phoneticPr fontId="23" type="noConversion"/>
  </si>
  <si>
    <t>CM CONDENSATE
EA-830X TUBE OUTLET</t>
    <phoneticPr fontId="23" type="noConversion"/>
  </si>
  <si>
    <t>TG-1842</t>
    <phoneticPr fontId="23" type="noConversion"/>
  </si>
  <si>
    <t>TG-1847</t>
    <phoneticPr fontId="23" type="noConversion"/>
  </si>
  <si>
    <t>TG-1870</t>
    <phoneticPr fontId="23" type="noConversion"/>
  </si>
  <si>
    <t>TG-1880</t>
    <phoneticPr fontId="23" type="noConversion"/>
  </si>
  <si>
    <t>TG-1860</t>
    <phoneticPr fontId="23" type="noConversion"/>
  </si>
  <si>
    <t>: HOLD (To be confirmed during Detail Engineering)</t>
    <phoneticPr fontId="23" type="noConversion"/>
  </si>
  <si>
    <t>D-1-IPA-1003</t>
  </si>
  <si>
    <t>D-1-IPA-2002</t>
  </si>
  <si>
    <t>D-1-IPA-3002</t>
  </si>
  <si>
    <t>D-1-IPA-4003</t>
  </si>
  <si>
    <t>D-1-IPA-8012</t>
  </si>
  <si>
    <t>D-1-IPA-8014</t>
  </si>
  <si>
    <t>D-1-IPA-8015</t>
  </si>
  <si>
    <t>D-1-IPA-8022</t>
  </si>
  <si>
    <t>D-1-IPA-2001</t>
  </si>
  <si>
    <t>D-1-IPA-4001</t>
  </si>
  <si>
    <t>D-1-IPA-8011</t>
  </si>
  <si>
    <t>D-1-IPA-8013</t>
  </si>
  <si>
    <t>D-1-IPA-1002</t>
  </si>
  <si>
    <t>D-1-IPA-4002</t>
  </si>
  <si>
    <t>A</t>
    <phoneticPr fontId="1" type="noConversion"/>
  </si>
  <si>
    <t>IPA</t>
    <phoneticPr fontId="1" type="noConversion"/>
  </si>
  <si>
    <t>TG-1412</t>
  </si>
  <si>
    <t>WT</t>
  </si>
  <si>
    <t>BA8A</t>
  </si>
  <si>
    <t>D-1-IPA-0004-2</t>
  </si>
  <si>
    <t>FC-160 BTM. OUTLET</t>
  </si>
  <si>
    <t>GB-120 DISCHARGE</t>
  </si>
  <si>
    <t>A</t>
    <phoneticPr fontId="1" type="noConversion"/>
  </si>
  <si>
    <t>FB-420A EQUIPMENT</t>
  </si>
  <si>
    <t>FB-420B EQUIPMENT</t>
  </si>
  <si>
    <t>FA-830X EQUIPMENT</t>
  </si>
  <si>
    <t>FA-860 EQUIPMENT</t>
  </si>
  <si>
    <t>VESSEL</t>
    <phoneticPr fontId="1" type="noConversion"/>
  </si>
  <si>
    <t>0 ~ 50</t>
    <phoneticPr fontId="1" type="noConversion"/>
  </si>
  <si>
    <t>0 ~ 60</t>
    <phoneticPr fontId="1" type="noConversion"/>
  </si>
  <si>
    <t>0 ~ 70</t>
    <phoneticPr fontId="1" type="noConversion"/>
  </si>
  <si>
    <t>0 ~ 80</t>
    <phoneticPr fontId="1" type="noConversion"/>
  </si>
  <si>
    <t>0 ~ 120</t>
    <phoneticPr fontId="1" type="noConversion"/>
  </si>
  <si>
    <t>0 ~ 130</t>
    <phoneticPr fontId="1" type="noConversion"/>
  </si>
  <si>
    <t>0 ~ 140</t>
    <phoneticPr fontId="1" type="noConversion"/>
  </si>
  <si>
    <t>0 ~ 160</t>
    <phoneticPr fontId="1" type="noConversion"/>
  </si>
  <si>
    <t>0 ~ 190</t>
    <phoneticPr fontId="1" type="noConversion"/>
  </si>
  <si>
    <t>0 ~ 240</t>
    <phoneticPr fontId="1" type="noConversion"/>
  </si>
  <si>
    <t>0 ~ 340</t>
    <phoneticPr fontId="1" type="noConversion"/>
  </si>
  <si>
    <t>0 ~ 560</t>
    <phoneticPr fontId="1" type="noConversion"/>
  </si>
  <si>
    <t>PHE TO FA-223</t>
  </si>
  <si>
    <t>WCR EA-165 OUTLET</t>
    <phoneticPr fontId="1" type="noConversion"/>
  </si>
  <si>
    <t>EA-217 OUTLET</t>
    <phoneticPr fontId="1" type="noConversion"/>
  </si>
  <si>
    <t>EA-320A/B/C OUTLET</t>
    <phoneticPr fontId="1" type="noConversion"/>
  </si>
  <si>
    <t>EA-333 TO WWT</t>
    <phoneticPr fontId="1" type="noConversion"/>
  </si>
  <si>
    <t>PPR FROM GA-410A/B</t>
    <phoneticPr fontId="1" type="noConversion"/>
  </si>
  <si>
    <t>NS FROM GA-982XC</t>
    <phoneticPr fontId="1" type="noConversion"/>
  </si>
  <si>
    <t>BFW FROM B.L</t>
    <phoneticPr fontId="1" type="noConversion"/>
  </si>
  <si>
    <t>HP STEAM FROM B.L</t>
    <phoneticPr fontId="1" type="noConversion"/>
  </si>
  <si>
    <t>GA-820A/B DISCH.</t>
    <phoneticPr fontId="1" type="noConversion"/>
  </si>
  <si>
    <t>EA-830X EQUIPMENT</t>
    <phoneticPr fontId="1" type="noConversion"/>
  </si>
  <si>
    <t>DA-830 TO EA-830X</t>
    <phoneticPr fontId="1" type="noConversion"/>
  </si>
  <si>
    <t>EA-830X TO CM / CL</t>
    <phoneticPr fontId="1" type="noConversion"/>
  </si>
  <si>
    <t>AI FROM B.L</t>
    <phoneticPr fontId="1" type="noConversion"/>
  </si>
  <si>
    <t>NL FROM B.L</t>
    <phoneticPr fontId="1" type="noConversion"/>
  </si>
  <si>
    <t>PLNAT AIR FROM B.L</t>
    <phoneticPr fontId="1" type="noConversion"/>
  </si>
  <si>
    <t>WR FROM B.L</t>
    <phoneticPr fontId="1" type="noConversion"/>
  </si>
  <si>
    <t>1 1/2"</t>
    <phoneticPr fontId="1" type="noConversion"/>
  </si>
  <si>
    <t>JOB NO.</t>
    <phoneticPr fontId="1" type="noConversion"/>
  </si>
  <si>
    <t>PROJECT NAME</t>
    <phoneticPr fontId="1" type="noConversion"/>
  </si>
  <si>
    <t>LOCATION</t>
    <phoneticPr fontId="1" type="noConversion"/>
  </si>
  <si>
    <t>: M0556</t>
    <phoneticPr fontId="1" type="noConversion"/>
  </si>
  <si>
    <t>: IPA 50KTA Exp.</t>
    <phoneticPr fontId="1" type="noConversion"/>
  </si>
  <si>
    <t>: Yeosu, Korea</t>
    <phoneticPr fontId="1" type="noConversion"/>
  </si>
  <si>
    <t>DS-IN-F-018B</t>
  </si>
  <si>
    <t>CLIENT</t>
    <phoneticPr fontId="1" type="noConversion"/>
  </si>
  <si>
    <t>LG Chem Ltd.</t>
    <phoneticPr fontId="1" type="noConversion"/>
  </si>
  <si>
    <t>PROJECT</t>
    <phoneticPr fontId="1" type="noConversion"/>
  </si>
  <si>
    <t>IPA 50KTA Expansion</t>
    <phoneticPr fontId="1" type="noConversion"/>
  </si>
  <si>
    <t>Yeosu, Korea</t>
    <phoneticPr fontId="1" type="noConversion"/>
  </si>
  <si>
    <t>UNIT</t>
    <phoneticPr fontId="1" type="noConversion"/>
  </si>
  <si>
    <t>FOR QUOTAION</t>
    <phoneticPr fontId="1" type="noConversion"/>
  </si>
  <si>
    <t>J.H.Jung</t>
    <phoneticPr fontId="1" type="noConversion"/>
  </si>
  <si>
    <t>C.M Lee</t>
    <phoneticPr fontId="1" type="noConversion"/>
  </si>
  <si>
    <t>K.Y Noh</t>
    <phoneticPr fontId="1" type="noConversion"/>
  </si>
  <si>
    <t>H.D.Yoon</t>
    <phoneticPr fontId="1" type="noConversion"/>
  </si>
  <si>
    <t>Rev.</t>
    <phoneticPr fontId="1" type="noConversion"/>
  </si>
  <si>
    <t>Date</t>
    <phoneticPr fontId="1" type="noConversion"/>
  </si>
  <si>
    <t>Description</t>
    <phoneticPr fontId="1" type="noConversion"/>
  </si>
  <si>
    <t>Prepared</t>
    <phoneticPr fontId="1" type="noConversion"/>
  </si>
  <si>
    <t>Checked</t>
    <phoneticPr fontId="1" type="noConversion"/>
  </si>
  <si>
    <t>Approved</t>
    <phoneticPr fontId="1" type="noConversion"/>
  </si>
  <si>
    <t>Authorized</t>
    <phoneticPr fontId="1" type="noConversion"/>
  </si>
  <si>
    <t>DEPARTMENT</t>
    <phoneticPr fontId="1" type="noConversion"/>
  </si>
  <si>
    <t>DOCUMENT NO.</t>
    <phoneticPr fontId="1" type="noConversion"/>
  </si>
  <si>
    <t>ISSUE DATE</t>
    <phoneticPr fontId="1" type="noConversion"/>
  </si>
  <si>
    <t>M0556</t>
    <phoneticPr fontId="1" type="noConversion"/>
  </si>
  <si>
    <t>E&amp;I (INSTRUMENT)</t>
    <phoneticPr fontId="1" type="noConversion"/>
  </si>
  <si>
    <t>D-1-IPA-8023-1</t>
  </si>
  <si>
    <t>NO</t>
  </si>
  <si>
    <t>TAG NO</t>
  </si>
  <si>
    <t>SERVICE</t>
  </si>
  <si>
    <t>P&amp;ID</t>
  </si>
  <si>
    <t>FLUID</t>
  </si>
  <si>
    <t>DIM. 
"U" 
(mm)</t>
  </si>
  <si>
    <t>CONN. 
RATING</t>
  </si>
  <si>
    <t>CAL. 
RANGE 
(deg C)</t>
  </si>
  <si>
    <t>PRESSURE 
(kg/cm2g)</t>
  </si>
  <si>
    <t>TEMP. 
(deg C)</t>
  </si>
  <si>
    <t>REMARK</t>
  </si>
  <si>
    <t>NAME</t>
  </si>
  <si>
    <t>P</t>
  </si>
  <si>
    <t>MAX</t>
  </si>
  <si>
    <t>NOR</t>
  </si>
  <si>
    <t>LINE SIZE</t>
  </si>
  <si>
    <t>LINE SPEC</t>
  </si>
  <si>
    <t>NOZZLE PROJ</t>
  </si>
  <si>
    <t>0 ~ 50</t>
  </si>
  <si>
    <t>0 ~ 190</t>
  </si>
  <si>
    <t>0 ~ 140</t>
  </si>
  <si>
    <t>0 ~ 130</t>
  </si>
  <si>
    <t>0 ~ 120</t>
  </si>
  <si>
    <t>WCR EA-165 OUTLET</t>
  </si>
  <si>
    <t>0 ~ 70</t>
  </si>
  <si>
    <t>EA-217 OUTLET</t>
  </si>
  <si>
    <t>0 ~ 60</t>
  </si>
  <si>
    <t>EA-320A/B/C OUTLET</t>
  </si>
  <si>
    <t>0 ~ 160</t>
  </si>
  <si>
    <t>EA-333 TO WWT</t>
  </si>
  <si>
    <t>PPR FROM GA-410A/B</t>
  </si>
  <si>
    <t>VESSEL</t>
  </si>
  <si>
    <t>NS FROM GA-982XC</t>
  </si>
  <si>
    <t>HP STEAM FROM B.L</t>
  </si>
  <si>
    <t>0 ~ 560</t>
  </si>
  <si>
    <t>BFW FROM B.L</t>
  </si>
  <si>
    <t>0 ~ 340</t>
  </si>
  <si>
    <t>GA-820A/B DISCH.</t>
  </si>
  <si>
    <t>EA-830X EQUIPMENT</t>
  </si>
  <si>
    <t>DA-830 TO EA-830X</t>
  </si>
  <si>
    <t>0 ~ 240</t>
  </si>
  <si>
    <t>EA-830X TO CM / CL</t>
  </si>
  <si>
    <t>AI FROM B.L</t>
  </si>
  <si>
    <t>NL FROM B.L</t>
  </si>
  <si>
    <t>PLNAT AIR FROM B.L</t>
  </si>
  <si>
    <t>WR FROM B.L</t>
  </si>
  <si>
    <t>AUG.16.'18</t>
    <phoneticPr fontId="1" type="noConversion"/>
  </si>
  <si>
    <t>2018.08.16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</si>
</sst>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-* #,##0_-;\-* #,##0_-;_-* &quot;-&quot;_-;_-@_-"/>
    <numFmt numFmtId="43" formatCode="_-* #,##0.00_-;\-* #,##0.00_-;_-* &quot;-&quot;??_-;_-@_-"/>
    <numFmt numFmtId="176" formatCode="0.0_ "/>
    <numFmt numFmtId="177" formatCode="0_ "/>
    <numFmt numFmtId="178" formatCode="0.0_);[Red]\(0.0\)"/>
    <numFmt numFmtId="179" formatCode="0.000_);[Red]\(0.000\)"/>
    <numFmt numFmtId="180" formatCode="0.00_ "/>
    <numFmt numFmtId="181" formatCode="0.000_ "/>
    <numFmt numFmtId="182" formatCode="0.0"/>
    <numFmt numFmtId="183" formatCode="0_);[Red]\(0\)"/>
  </numFmts>
  <fonts count="34" x14ac:knownFonts="1">
    <font>
      <sz val="8"/>
      <color theme="1"/>
      <name val="Arial"/>
      <family val="2"/>
      <charset val="129"/>
    </font>
    <font>
      <sz val="8"/>
      <name val="Arial"/>
      <family val="2"/>
      <charset val="129"/>
    </font>
    <font>
      <sz val="8"/>
      <color theme="1"/>
      <name val="Arial"/>
      <family val="2"/>
      <charset val="129"/>
    </font>
    <font>
      <b/>
      <sz val="8"/>
      <color theme="1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6"/>
      <color theme="1"/>
      <name val="Arial"/>
      <family val="2"/>
      <charset val="129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i/>
      <sz val="16"/>
      <color theme="1"/>
      <name val="Arial"/>
      <family val="2"/>
    </font>
    <font>
      <b/>
      <sz val="16"/>
      <color theme="1"/>
      <name val="Arial"/>
      <family val="2"/>
    </font>
    <font>
      <b/>
      <i/>
      <sz val="12"/>
      <color theme="1"/>
      <name val="Arial"/>
      <family val="2"/>
    </font>
    <font>
      <sz val="6"/>
      <color rgb="FFFF0000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sz val="7"/>
      <color theme="1"/>
      <name val="맑은 고딕"/>
      <family val="3"/>
      <charset val="129"/>
    </font>
    <font>
      <b/>
      <u/>
      <sz val="7"/>
      <color theme="1"/>
      <name val="Arial"/>
      <family val="2"/>
    </font>
    <font>
      <b/>
      <sz val="7"/>
      <color rgb="FF0000FF"/>
      <name val="Arial"/>
      <family val="2"/>
    </font>
    <font>
      <sz val="7"/>
      <name val="Arial"/>
      <family val="2"/>
    </font>
    <font>
      <b/>
      <sz val="6"/>
      <color theme="1"/>
      <name val="Arial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strike/>
      <sz val="8"/>
      <color theme="1"/>
      <name val="Arial"/>
      <family val="2"/>
    </font>
    <font>
      <b/>
      <sz val="8"/>
      <color indexed="40"/>
      <name val="Arial"/>
      <family val="2"/>
    </font>
    <font>
      <sz val="9"/>
      <name val="Times New Roman"/>
      <family val="1"/>
    </font>
    <font>
      <sz val="8"/>
      <color rgb="FFFF0000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22"/>
      <color theme="1"/>
      <name val="Arial"/>
      <family val="2"/>
    </font>
    <font>
      <sz val="10"/>
      <color theme="1"/>
      <name val="Arial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3">
    <xf numFmtId="0" fontId="0" fillId="0" borderId="0">
      <alignment vertical="center"/>
    </xf>
    <xf numFmtId="0" fontId="22" fillId="0" borderId="0"/>
    <xf numFmtId="0" fontId="26" fillId="0" borderId="0">
      <alignment vertical="center"/>
    </xf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6" fillId="0" borderId="0">
      <alignment vertical="center"/>
    </xf>
    <xf numFmtId="0" fontId="33" fillId="0" borderId="0">
      <alignment vertical="center"/>
    </xf>
    <xf numFmtId="0" fontId="33" fillId="6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2" fillId="0" borderId="0">
      <alignment vertical="center"/>
    </xf>
    <xf numFmtId="41" fontId="22" fillId="0" borderId="0" applyFont="0" applyFill="0" applyBorder="0" applyAlignment="0" applyProtection="0"/>
  </cellStyleXfs>
  <cellXfs count="371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2" fillId="0" borderId="4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2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0" fontId="2" fillId="0" borderId="6" xfId="0" quotePrefix="1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3" fillId="0" borderId="11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Continuous" vertical="center"/>
    </xf>
    <xf numFmtId="0" fontId="3" fillId="0" borderId="7" xfId="0" applyFont="1" applyFill="1" applyBorder="1" applyAlignment="1">
      <alignment horizontal="centerContinuous" vertical="center"/>
    </xf>
    <xf numFmtId="0" fontId="3" fillId="0" borderId="4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 applyAlignment="1">
      <alignment vertical="center" textRotation="90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textRotation="90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quotePrefix="1" applyFont="1" applyFill="1" applyBorder="1" applyAlignment="1">
      <alignment horizontal="center" vertical="center"/>
    </xf>
    <xf numFmtId="0" fontId="5" fillId="0" borderId="11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11" fillId="0" borderId="0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 textRotation="90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5" fillId="0" borderId="6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Continuous" vertical="center"/>
    </xf>
    <xf numFmtId="0" fontId="4" fillId="0" borderId="13" xfId="0" applyFont="1" applyFill="1" applyBorder="1" applyAlignment="1">
      <alignment vertical="center"/>
    </xf>
    <xf numFmtId="0" fontId="15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15" fillId="0" borderId="2" xfId="0" applyFont="1" applyFill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15" fillId="0" borderId="1" xfId="0" quotePrefix="1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5" xfId="0" applyFont="1" applyFill="1" applyBorder="1" applyAlignment="1">
      <alignment vertical="center"/>
    </xf>
    <xf numFmtId="0" fontId="18" fillId="0" borderId="4" xfId="0" applyFont="1" applyFill="1" applyBorder="1" applyAlignment="1">
      <alignment horizontal="centerContinuous" vertical="center"/>
    </xf>
    <xf numFmtId="0" fontId="18" fillId="0" borderId="0" xfId="0" applyFont="1" applyFill="1" applyBorder="1" applyAlignment="1">
      <alignment horizontal="centerContinuous" vertical="center"/>
    </xf>
    <xf numFmtId="0" fontId="18" fillId="0" borderId="0" xfId="0" quotePrefix="1" applyFont="1" applyFill="1" applyBorder="1" applyAlignment="1">
      <alignment horizontal="centerContinuous" vertical="center"/>
    </xf>
    <xf numFmtId="0" fontId="18" fillId="0" borderId="5" xfId="0" applyFont="1" applyFill="1" applyBorder="1" applyAlignment="1">
      <alignment horizontal="centerContinuous" vertical="center"/>
    </xf>
    <xf numFmtId="0" fontId="15" fillId="0" borderId="4" xfId="0" quotePrefix="1" applyFont="1" applyFill="1" applyBorder="1" applyAlignment="1">
      <alignment vertical="center"/>
    </xf>
    <xf numFmtId="0" fontId="19" fillId="0" borderId="12" xfId="0" applyFont="1" applyFill="1" applyBorder="1" applyAlignment="1">
      <alignment vertical="center"/>
    </xf>
    <xf numFmtId="0" fontId="15" fillId="0" borderId="12" xfId="0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2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centerContinuous" vertical="center"/>
    </xf>
    <xf numFmtId="0" fontId="4" fillId="0" borderId="15" xfId="0" applyFont="1" applyFill="1" applyBorder="1" applyAlignment="1">
      <alignment horizontal="centerContinuous" vertical="center"/>
    </xf>
    <xf numFmtId="0" fontId="4" fillId="0" borderId="14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13" xfId="0" quotePrefix="1" applyFont="1" applyFill="1" applyBorder="1" applyAlignment="1">
      <alignment horizontal="centerContinuous" vertical="center"/>
    </xf>
    <xf numFmtId="0" fontId="4" fillId="0" borderId="14" xfId="0" quotePrefix="1" applyFont="1" applyFill="1" applyBorder="1" applyAlignment="1">
      <alignment horizontal="centerContinuous" vertical="center"/>
    </xf>
    <xf numFmtId="0" fontId="21" fillId="0" borderId="13" xfId="0" applyFont="1" applyFill="1" applyBorder="1" applyAlignment="1">
      <alignment horizontal="centerContinuous" vertical="center"/>
    </xf>
    <xf numFmtId="0" fontId="17" fillId="0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4" fillId="0" borderId="16" xfId="0" applyFont="1" applyFill="1" applyBorder="1" applyAlignment="1">
      <alignment horizontal="centerContinuous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4" xfId="0" quotePrefix="1" applyFont="1" applyFill="1" applyBorder="1" applyAlignment="1">
      <alignment horizontal="center" vertical="center"/>
    </xf>
    <xf numFmtId="0" fontId="20" fillId="0" borderId="0" xfId="0" quotePrefix="1" applyFont="1" applyFill="1" applyBorder="1" applyAlignment="1">
      <alignment vertical="center"/>
    </xf>
    <xf numFmtId="0" fontId="4" fillId="0" borderId="15" xfId="0" quotePrefix="1" applyFont="1" applyFill="1" applyBorder="1" applyAlignment="1">
      <alignment horizontal="centerContinuous" vertical="center"/>
    </xf>
    <xf numFmtId="0" fontId="4" fillId="3" borderId="13" xfId="0" quotePrefix="1" applyFont="1" applyFill="1" applyBorder="1" applyAlignment="1">
      <alignment horizontal="centerContinuous" vertical="center"/>
    </xf>
    <xf numFmtId="0" fontId="4" fillId="3" borderId="15" xfId="0" applyFont="1" applyFill="1" applyBorder="1" applyAlignment="1">
      <alignment horizontal="centerContinuous" vertical="center"/>
    </xf>
    <xf numFmtId="0" fontId="4" fillId="3" borderId="13" xfId="0" applyFont="1" applyFill="1" applyBorder="1" applyAlignment="1">
      <alignment horizontal="centerContinuous" vertical="center"/>
    </xf>
    <xf numFmtId="0" fontId="4" fillId="3" borderId="14" xfId="0" applyFont="1" applyFill="1" applyBorder="1" applyAlignment="1">
      <alignment horizontal="centerContinuous" vertical="center"/>
    </xf>
    <xf numFmtId="0" fontId="4" fillId="3" borderId="15" xfId="0" quotePrefix="1" applyFont="1" applyFill="1" applyBorder="1" applyAlignment="1">
      <alignment horizontal="centerContinuous" vertical="center"/>
    </xf>
    <xf numFmtId="0" fontId="21" fillId="3" borderId="13" xfId="0" applyFont="1" applyFill="1" applyBorder="1" applyAlignment="1">
      <alignment horizontal="centerContinuous" vertical="center"/>
    </xf>
    <xf numFmtId="0" fontId="4" fillId="3" borderId="13" xfId="0" applyFont="1" applyFill="1" applyBorder="1" applyAlignment="1">
      <alignment vertical="center"/>
    </xf>
    <xf numFmtId="0" fontId="4" fillId="3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4" fillId="4" borderId="13" xfId="0" applyFont="1" applyFill="1" applyBorder="1" applyAlignment="1">
      <alignment horizontal="centerContinuous" vertical="center"/>
    </xf>
    <xf numFmtId="0" fontId="4" fillId="4" borderId="14" xfId="0" applyFont="1" applyFill="1" applyBorder="1" applyAlignment="1">
      <alignment horizontal="centerContinuous" vertical="center"/>
    </xf>
    <xf numFmtId="0" fontId="4" fillId="4" borderId="15" xfId="0" applyFont="1" applyFill="1" applyBorder="1" applyAlignment="1">
      <alignment horizontal="centerContinuous" vertical="center"/>
    </xf>
    <xf numFmtId="0" fontId="16" fillId="2" borderId="16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Continuous" vertical="center"/>
    </xf>
    <xf numFmtId="0" fontId="15" fillId="0" borderId="17" xfId="1" applyFont="1" applyBorder="1" applyAlignment="1">
      <alignment horizontal="left" indent="1"/>
    </xf>
    <xf numFmtId="0" fontId="15" fillId="0" borderId="18" xfId="1" applyFont="1" applyBorder="1" applyAlignment="1">
      <alignment horizontal="left" indent="1"/>
    </xf>
    <xf numFmtId="0" fontId="15" fillId="0" borderId="19" xfId="1" applyFont="1" applyBorder="1" applyAlignment="1">
      <alignment horizontal="center"/>
    </xf>
    <xf numFmtId="0" fontId="15" fillId="0" borderId="18" xfId="1" applyFont="1" applyBorder="1" applyAlignment="1">
      <alignment horizontal="center"/>
    </xf>
    <xf numFmtId="0" fontId="15" fillId="0" borderId="20" xfId="1" applyFont="1" applyBorder="1" applyAlignment="1">
      <alignment horizontal="center"/>
    </xf>
    <xf numFmtId="176" fontId="15" fillId="0" borderId="20" xfId="1" applyNumberFormat="1" applyFont="1" applyBorder="1" applyAlignment="1">
      <alignment horizontal="center"/>
    </xf>
    <xf numFmtId="177" fontId="15" fillId="0" borderId="20" xfId="1" applyNumberFormat="1" applyFont="1" applyBorder="1" applyAlignment="1">
      <alignment horizontal="center"/>
    </xf>
    <xf numFmtId="178" fontId="15" fillId="0" borderId="20" xfId="1" applyNumberFormat="1" applyFont="1" applyBorder="1" applyAlignment="1">
      <alignment horizontal="center"/>
    </xf>
    <xf numFmtId="178" fontId="15" fillId="0" borderId="21" xfId="1" applyNumberFormat="1" applyFont="1" applyBorder="1" applyAlignment="1">
      <alignment horizontal="center"/>
    </xf>
    <xf numFmtId="179" fontId="15" fillId="0" borderId="21" xfId="1" applyNumberFormat="1" applyFont="1" applyBorder="1" applyAlignment="1">
      <alignment horizontal="center"/>
    </xf>
    <xf numFmtId="177" fontId="15" fillId="0" borderId="21" xfId="1" applyNumberFormat="1" applyFont="1" applyFill="1" applyBorder="1" applyAlignment="1">
      <alignment horizontal="center"/>
    </xf>
    <xf numFmtId="180" fontId="15" fillId="0" borderId="21" xfId="1" applyNumberFormat="1" applyFont="1" applyFill="1" applyBorder="1" applyAlignment="1">
      <alignment horizontal="center"/>
    </xf>
    <xf numFmtId="181" fontId="15" fillId="0" borderId="21" xfId="1" applyNumberFormat="1" applyFont="1" applyFill="1" applyBorder="1" applyAlignment="1">
      <alignment horizontal="center"/>
    </xf>
    <xf numFmtId="0" fontId="15" fillId="0" borderId="0" xfId="1" applyFont="1" applyAlignment="1">
      <alignment horizontal="center"/>
    </xf>
    <xf numFmtId="0" fontId="15" fillId="0" borderId="24" xfId="1" applyFont="1" applyBorder="1" applyAlignment="1">
      <alignment horizontal="left" indent="1"/>
    </xf>
    <xf numFmtId="0" fontId="15" fillId="0" borderId="14" xfId="1" applyFont="1" applyBorder="1" applyAlignment="1">
      <alignment horizontal="left" indent="1"/>
    </xf>
    <xf numFmtId="0" fontId="15" fillId="0" borderId="15" xfId="1" applyFont="1" applyBorder="1" applyAlignment="1">
      <alignment horizontal="center"/>
    </xf>
    <xf numFmtId="0" fontId="15" fillId="0" borderId="14" xfId="1" applyFont="1" applyBorder="1" applyAlignment="1">
      <alignment horizontal="center"/>
    </xf>
    <xf numFmtId="0" fontId="15" fillId="0" borderId="0" xfId="1" applyFont="1" applyBorder="1" applyAlignment="1">
      <alignment horizontal="center"/>
    </xf>
    <xf numFmtId="176" fontId="15" fillId="0" borderId="0" xfId="1" applyNumberFormat="1" applyFont="1" applyBorder="1" applyAlignment="1">
      <alignment horizontal="center"/>
    </xf>
    <xf numFmtId="177" fontId="15" fillId="0" borderId="0" xfId="1" applyNumberFormat="1" applyFont="1" applyBorder="1" applyAlignment="1">
      <alignment horizontal="center"/>
    </xf>
    <xf numFmtId="178" fontId="15" fillId="0" borderId="0" xfId="1" applyNumberFormat="1" applyFont="1" applyBorder="1" applyAlignment="1">
      <alignment horizontal="center"/>
    </xf>
    <xf numFmtId="178" fontId="15" fillId="0" borderId="16" xfId="1" applyNumberFormat="1" applyFont="1" applyBorder="1" applyAlignment="1">
      <alignment horizontal="center"/>
    </xf>
    <xf numFmtId="14" fontId="15" fillId="0" borderId="16" xfId="1" applyNumberFormat="1" applyFont="1" applyFill="1" applyBorder="1" applyAlignment="1">
      <alignment horizontal="center"/>
    </xf>
    <xf numFmtId="177" fontId="15" fillId="0" borderId="16" xfId="1" applyNumberFormat="1" applyFont="1" applyFill="1" applyBorder="1" applyAlignment="1">
      <alignment horizontal="center"/>
    </xf>
    <xf numFmtId="180" fontId="15" fillId="0" borderId="16" xfId="1" applyNumberFormat="1" applyFont="1" applyFill="1" applyBorder="1" applyAlignment="1">
      <alignment horizontal="center"/>
    </xf>
    <xf numFmtId="181" fontId="15" fillId="0" borderId="16" xfId="1" applyNumberFormat="1" applyFont="1" applyFill="1" applyBorder="1" applyAlignment="1">
      <alignment horizontal="center"/>
    </xf>
    <xf numFmtId="179" fontId="15" fillId="0" borderId="16" xfId="1" applyNumberFormat="1" applyFont="1" applyBorder="1" applyAlignment="1">
      <alignment horizontal="center"/>
    </xf>
    <xf numFmtId="177" fontId="15" fillId="0" borderId="16" xfId="1" applyNumberFormat="1" applyFont="1" applyBorder="1" applyAlignment="1">
      <alignment horizontal="center"/>
    </xf>
    <xf numFmtId="180" fontId="15" fillId="0" borderId="16" xfId="1" applyNumberFormat="1" applyFont="1" applyBorder="1" applyAlignment="1">
      <alignment horizontal="center"/>
    </xf>
    <xf numFmtId="181" fontId="15" fillId="0" borderId="16" xfId="1" applyNumberFormat="1" applyFont="1" applyBorder="1" applyAlignment="1">
      <alignment horizontal="center"/>
    </xf>
    <xf numFmtId="0" fontId="15" fillId="0" borderId="13" xfId="1" applyFont="1" applyBorder="1" applyAlignment="1">
      <alignment horizontal="center"/>
    </xf>
    <xf numFmtId="0" fontId="15" fillId="0" borderId="25" xfId="1" applyFont="1" applyBorder="1" applyAlignment="1">
      <alignment horizontal="center"/>
    </xf>
    <xf numFmtId="0" fontId="15" fillId="0" borderId="6" xfId="1" applyFont="1" applyBorder="1" applyAlignment="1">
      <alignment horizontal="center"/>
    </xf>
    <xf numFmtId="176" fontId="15" fillId="0" borderId="6" xfId="1" applyNumberFormat="1" applyFont="1" applyBorder="1" applyAlignment="1">
      <alignment horizontal="center"/>
    </xf>
    <xf numFmtId="177" fontId="15" fillId="0" borderId="6" xfId="1" applyNumberFormat="1" applyFont="1" applyBorder="1" applyAlignment="1">
      <alignment horizontal="center"/>
    </xf>
    <xf numFmtId="178" fontId="15" fillId="0" borderId="6" xfId="1" applyNumberFormat="1" applyFont="1" applyBorder="1" applyAlignment="1">
      <alignment horizontal="center"/>
    </xf>
    <xf numFmtId="0" fontId="15" fillId="0" borderId="26" xfId="1" applyFont="1" applyBorder="1" applyAlignment="1">
      <alignment horizontal="center"/>
    </xf>
    <xf numFmtId="0" fontId="15" fillId="0" borderId="3" xfId="1" applyFont="1" applyBorder="1" applyAlignment="1">
      <alignment horizontal="center"/>
    </xf>
    <xf numFmtId="0" fontId="15" fillId="0" borderId="8" xfId="1" applyFont="1" applyBorder="1" applyAlignment="1">
      <alignment horizontal="center"/>
    </xf>
    <xf numFmtId="0" fontId="15" fillId="0" borderId="1" xfId="1" applyFont="1" applyBorder="1" applyAlignment="1">
      <alignment horizontal="center"/>
    </xf>
    <xf numFmtId="0" fontId="15" fillId="0" borderId="27" xfId="1" applyFont="1" applyBorder="1" applyAlignment="1">
      <alignment horizontal="center"/>
    </xf>
    <xf numFmtId="0" fontId="15" fillId="0" borderId="28" xfId="1" applyFont="1" applyBorder="1" applyAlignment="1">
      <alignment horizontal="center"/>
    </xf>
    <xf numFmtId="0" fontId="15" fillId="0" borderId="5" xfId="1" applyFont="1" applyBorder="1" applyAlignment="1">
      <alignment horizontal="center"/>
    </xf>
    <xf numFmtId="0" fontId="15" fillId="0" borderId="9" xfId="1" applyFont="1" applyBorder="1" applyAlignment="1">
      <alignment horizontal="center"/>
    </xf>
    <xf numFmtId="178" fontId="15" fillId="0" borderId="9" xfId="1" applyNumberFormat="1" applyFont="1" applyFill="1" applyBorder="1" applyAlignment="1">
      <alignment horizontal="center"/>
    </xf>
    <xf numFmtId="179" fontId="15" fillId="0" borderId="9" xfId="1" applyNumberFormat="1" applyFont="1" applyFill="1" applyBorder="1" applyAlignment="1">
      <alignment horizontal="center"/>
    </xf>
    <xf numFmtId="177" fontId="15" fillId="0" borderId="9" xfId="1" applyNumberFormat="1" applyFont="1" applyFill="1" applyBorder="1" applyAlignment="1">
      <alignment horizontal="center"/>
    </xf>
    <xf numFmtId="180" fontId="15" fillId="0" borderId="9" xfId="1" applyNumberFormat="1" applyFont="1" applyFill="1" applyBorder="1" applyAlignment="1">
      <alignment horizontal="center"/>
    </xf>
    <xf numFmtId="181" fontId="15" fillId="0" borderId="9" xfId="1" applyNumberFormat="1" applyFont="1" applyFill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15" fillId="0" borderId="7" xfId="1" applyFont="1" applyBorder="1" applyAlignment="1">
      <alignment horizontal="center"/>
    </xf>
    <xf numFmtId="178" fontId="15" fillId="0" borderId="10" xfId="1" applyNumberFormat="1" applyFont="1" applyFill="1" applyBorder="1" applyAlignment="1">
      <alignment horizontal="center"/>
    </xf>
    <xf numFmtId="179" fontId="15" fillId="0" borderId="10" xfId="1" applyNumberFormat="1" applyFont="1" applyFill="1" applyBorder="1" applyAlignment="1">
      <alignment horizontal="center"/>
    </xf>
    <xf numFmtId="177" fontId="15" fillId="0" borderId="10" xfId="1" applyNumberFormat="1" applyFont="1" applyFill="1" applyBorder="1" applyAlignment="1">
      <alignment horizontal="center"/>
    </xf>
    <xf numFmtId="180" fontId="15" fillId="0" borderId="10" xfId="1" applyNumberFormat="1" applyFont="1" applyFill="1" applyBorder="1" applyAlignment="1">
      <alignment horizontal="center"/>
    </xf>
    <xf numFmtId="181" fontId="15" fillId="0" borderId="10" xfId="1" applyNumberFormat="1" applyFont="1" applyFill="1" applyBorder="1" applyAlignment="1">
      <alignment horizontal="center"/>
    </xf>
    <xf numFmtId="0" fontId="15" fillId="0" borderId="29" xfId="1" applyFont="1" applyBorder="1" applyAlignment="1">
      <alignment horizontal="center"/>
    </xf>
    <xf numFmtId="0" fontId="15" fillId="0" borderId="10" xfId="1" applyFont="1" applyBorder="1" applyAlignment="1">
      <alignment horizontal="center"/>
    </xf>
    <xf numFmtId="176" fontId="15" fillId="0" borderId="10" xfId="1" applyNumberFormat="1" applyFont="1" applyBorder="1" applyAlignment="1">
      <alignment horizontal="center"/>
    </xf>
    <xf numFmtId="177" fontId="15" fillId="0" borderId="10" xfId="1" applyNumberFormat="1" applyFont="1" applyBorder="1" applyAlignment="1">
      <alignment horizontal="center"/>
    </xf>
    <xf numFmtId="0" fontId="15" fillId="0" borderId="30" xfId="1" applyFont="1" applyBorder="1" applyAlignment="1">
      <alignment horizontal="center"/>
    </xf>
    <xf numFmtId="0" fontId="15" fillId="0" borderId="9" xfId="1" applyFont="1" applyBorder="1" applyAlignment="1">
      <alignment horizontal="center" vertical="top" wrapText="1"/>
    </xf>
    <xf numFmtId="0" fontId="20" fillId="0" borderId="31" xfId="1" applyFont="1" applyFill="1" applyBorder="1" applyAlignment="1">
      <alignment horizontal="center" vertical="top" wrapText="1"/>
    </xf>
    <xf numFmtId="0" fontId="20" fillId="0" borderId="32" xfId="1" applyFont="1" applyFill="1" applyBorder="1" applyAlignment="1">
      <alignment horizontal="center" vertical="top" wrapText="1"/>
    </xf>
    <xf numFmtId="0" fontId="15" fillId="0" borderId="9" xfId="1" applyFont="1" applyFill="1" applyBorder="1" applyAlignment="1">
      <alignment horizontal="center" vertical="top" wrapText="1"/>
    </xf>
    <xf numFmtId="0" fontId="15" fillId="0" borderId="27" xfId="1" applyFont="1" applyBorder="1" applyAlignment="1">
      <alignment horizontal="center" vertical="top" wrapText="1"/>
    </xf>
    <xf numFmtId="0" fontId="5" fillId="0" borderId="33" xfId="1" applyFont="1" applyFill="1" applyBorder="1" applyAlignment="1">
      <alignment horizontal="center"/>
    </xf>
    <xf numFmtId="0" fontId="5" fillId="0" borderId="3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4" xfId="1" quotePrefix="1" applyFont="1" applyFill="1" applyBorder="1" applyAlignment="1">
      <alignment horizontal="center"/>
    </xf>
    <xf numFmtId="0" fontId="3" fillId="0" borderId="35" xfId="1" applyFont="1" applyFill="1" applyBorder="1" applyAlignment="1">
      <alignment horizontal="center"/>
    </xf>
    <xf numFmtId="176" fontId="3" fillId="0" borderId="34" xfId="1" applyNumberFormat="1" applyFont="1" applyFill="1" applyBorder="1" applyAlignment="1">
      <alignment horizontal="center"/>
    </xf>
    <xf numFmtId="0" fontId="5" fillId="0" borderId="34" xfId="1" applyFont="1" applyFill="1" applyBorder="1" applyAlignment="1">
      <alignment horizontal="center"/>
    </xf>
    <xf numFmtId="177" fontId="5" fillId="0" borderId="34" xfId="1" applyNumberFormat="1" applyFont="1" applyFill="1" applyBorder="1" applyAlignment="1">
      <alignment horizontal="center"/>
    </xf>
    <xf numFmtId="178" fontId="5" fillId="0" borderId="34" xfId="1" applyNumberFormat="1" applyFont="1" applyFill="1" applyBorder="1" applyAlignment="1">
      <alignment horizontal="center"/>
    </xf>
    <xf numFmtId="179" fontId="5" fillId="0" borderId="34" xfId="1" applyNumberFormat="1" applyFont="1" applyFill="1" applyBorder="1" applyAlignment="1">
      <alignment horizontal="center"/>
    </xf>
    <xf numFmtId="180" fontId="5" fillId="0" borderId="34" xfId="1" applyNumberFormat="1" applyFont="1" applyFill="1" applyBorder="1" applyAlignment="1">
      <alignment horizontal="center"/>
    </xf>
    <xf numFmtId="181" fontId="5" fillId="0" borderId="34" xfId="1" applyNumberFormat="1" applyFont="1" applyFill="1" applyBorder="1" applyAlignment="1">
      <alignment horizontal="center"/>
    </xf>
    <xf numFmtId="0" fontId="5" fillId="0" borderId="36" xfId="1" applyFont="1" applyFill="1" applyBorder="1" applyAlignment="1">
      <alignment horizontal="center"/>
    </xf>
    <xf numFmtId="0" fontId="5" fillId="0" borderId="0" xfId="1" applyFont="1" applyFill="1" applyAlignment="1">
      <alignment horizontal="center"/>
    </xf>
    <xf numFmtId="0" fontId="5" fillId="0" borderId="37" xfId="1" applyFont="1" applyFill="1" applyBorder="1" applyAlignment="1">
      <alignment horizontal="center"/>
    </xf>
    <xf numFmtId="0" fontId="5" fillId="0" borderId="35" xfId="1" applyFont="1" applyFill="1" applyBorder="1" applyAlignment="1">
      <alignment horizontal="center"/>
    </xf>
    <xf numFmtId="0" fontId="3" fillId="0" borderId="35" xfId="1" quotePrefix="1" applyFont="1" applyFill="1" applyBorder="1" applyAlignment="1">
      <alignment horizontal="center"/>
    </xf>
    <xf numFmtId="176" fontId="3" fillId="0" borderId="35" xfId="1" applyNumberFormat="1" applyFont="1" applyFill="1" applyBorder="1" applyAlignment="1">
      <alignment horizontal="center"/>
    </xf>
    <xf numFmtId="177" fontId="5" fillId="0" borderId="35" xfId="1" applyNumberFormat="1" applyFont="1" applyFill="1" applyBorder="1" applyAlignment="1">
      <alignment horizontal="center"/>
    </xf>
    <xf numFmtId="178" fontId="5" fillId="0" borderId="35" xfId="1" applyNumberFormat="1" applyFont="1" applyFill="1" applyBorder="1" applyAlignment="1">
      <alignment horizontal="center"/>
    </xf>
    <xf numFmtId="179" fontId="5" fillId="0" borderId="35" xfId="1" applyNumberFormat="1" applyFont="1" applyFill="1" applyBorder="1" applyAlignment="1">
      <alignment horizontal="center"/>
    </xf>
    <xf numFmtId="180" fontId="5" fillId="0" borderId="35" xfId="1" applyNumberFormat="1" applyFont="1" applyFill="1" applyBorder="1" applyAlignment="1">
      <alignment horizontal="center"/>
    </xf>
    <xf numFmtId="181" fontId="5" fillId="0" borderId="35" xfId="1" applyNumberFormat="1" applyFont="1" applyFill="1" applyBorder="1" applyAlignment="1">
      <alignment horizontal="center"/>
    </xf>
    <xf numFmtId="0" fontId="5" fillId="0" borderId="38" xfId="1" applyFont="1" applyFill="1" applyBorder="1" applyAlignment="1">
      <alignment horizontal="center"/>
    </xf>
    <xf numFmtId="0" fontId="5" fillId="0" borderId="38" xfId="1" applyFont="1" applyFill="1" applyBorder="1" applyAlignment="1">
      <alignment horizontal="left"/>
    </xf>
    <xf numFmtId="177" fontId="3" fillId="0" borderId="35" xfId="1" applyNumberFormat="1" applyFont="1" applyFill="1" applyBorder="1" applyAlignment="1">
      <alignment horizontal="center"/>
    </xf>
    <xf numFmtId="180" fontId="3" fillId="0" borderId="35" xfId="1" applyNumberFormat="1" applyFont="1" applyFill="1" applyBorder="1" applyAlignment="1">
      <alignment horizontal="center"/>
    </xf>
    <xf numFmtId="181" fontId="3" fillId="0" borderId="35" xfId="1" applyNumberFormat="1" applyFont="1" applyFill="1" applyBorder="1" applyAlignment="1">
      <alignment horizontal="center"/>
    </xf>
    <xf numFmtId="178" fontId="3" fillId="0" borderId="35" xfId="1" applyNumberFormat="1" applyFont="1" applyFill="1" applyBorder="1" applyAlignment="1">
      <alignment horizontal="center"/>
    </xf>
    <xf numFmtId="179" fontId="3" fillId="0" borderId="35" xfId="1" applyNumberFormat="1" applyFont="1" applyFill="1" applyBorder="1" applyAlignment="1">
      <alignment horizontal="center"/>
    </xf>
    <xf numFmtId="0" fontId="3" fillId="0" borderId="35" xfId="1" applyFont="1" applyFill="1" applyBorder="1" applyAlignment="1">
      <alignment horizontal="center" wrapText="1"/>
    </xf>
    <xf numFmtId="176" fontId="5" fillId="5" borderId="35" xfId="1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5" borderId="35" xfId="1" applyFont="1" applyFill="1" applyBorder="1" applyAlignment="1">
      <alignment horizontal="center"/>
    </xf>
    <xf numFmtId="182" fontId="3" fillId="0" borderId="35" xfId="1" applyNumberFormat="1" applyFont="1" applyFill="1" applyBorder="1" applyAlignment="1">
      <alignment horizontal="center"/>
    </xf>
    <xf numFmtId="0" fontId="24" fillId="0" borderId="37" xfId="1" applyFont="1" applyFill="1" applyBorder="1" applyAlignment="1">
      <alignment horizontal="center"/>
    </xf>
    <xf numFmtId="0" fontId="24" fillId="0" borderId="35" xfId="1" applyFont="1" applyFill="1" applyBorder="1" applyAlignment="1">
      <alignment horizontal="center"/>
    </xf>
    <xf numFmtId="0" fontId="24" fillId="0" borderId="35" xfId="1" applyFont="1" applyFill="1" applyBorder="1" applyAlignment="1">
      <alignment horizontal="center" wrapText="1"/>
    </xf>
    <xf numFmtId="176" fontId="24" fillId="0" borderId="35" xfId="1" applyNumberFormat="1" applyFont="1" applyFill="1" applyBorder="1" applyAlignment="1">
      <alignment horizontal="center"/>
    </xf>
    <xf numFmtId="177" fontId="24" fillId="0" borderId="35" xfId="1" applyNumberFormat="1" applyFont="1" applyFill="1" applyBorder="1" applyAlignment="1">
      <alignment horizontal="center"/>
    </xf>
    <xf numFmtId="178" fontId="24" fillId="0" borderId="35" xfId="1" applyNumberFormat="1" applyFont="1" applyFill="1" applyBorder="1" applyAlignment="1">
      <alignment horizontal="center"/>
    </xf>
    <xf numFmtId="179" fontId="24" fillId="0" borderId="35" xfId="1" applyNumberFormat="1" applyFont="1" applyFill="1" applyBorder="1" applyAlignment="1">
      <alignment horizontal="center"/>
    </xf>
    <xf numFmtId="180" fontId="24" fillId="0" borderId="35" xfId="1" applyNumberFormat="1" applyFont="1" applyFill="1" applyBorder="1" applyAlignment="1">
      <alignment horizontal="center"/>
    </xf>
    <xf numFmtId="181" fontId="24" fillId="0" borderId="35" xfId="1" applyNumberFormat="1" applyFont="1" applyFill="1" applyBorder="1" applyAlignment="1">
      <alignment horizontal="center"/>
    </xf>
    <xf numFmtId="0" fontId="24" fillId="0" borderId="38" xfId="1" applyFont="1" applyFill="1" applyBorder="1" applyAlignment="1">
      <alignment horizontal="left"/>
    </xf>
    <xf numFmtId="0" fontId="24" fillId="0" borderId="0" xfId="1" applyFont="1" applyFill="1" applyAlignment="1">
      <alignment horizontal="center"/>
    </xf>
    <xf numFmtId="2" fontId="3" fillId="0" borderId="35" xfId="1" applyNumberFormat="1" applyFont="1" applyFill="1" applyBorder="1" applyAlignment="1">
      <alignment horizontal="center"/>
    </xf>
    <xf numFmtId="177" fontId="3" fillId="5" borderId="35" xfId="1" applyNumberFormat="1" applyFont="1" applyFill="1" applyBorder="1" applyAlignment="1">
      <alignment horizontal="center"/>
    </xf>
    <xf numFmtId="178" fontId="3" fillId="5" borderId="35" xfId="1" applyNumberFormat="1" applyFont="1" applyFill="1" applyBorder="1" applyAlignment="1">
      <alignment horizontal="center"/>
    </xf>
    <xf numFmtId="0" fontId="5" fillId="0" borderId="35" xfId="1" quotePrefix="1" applyFont="1" applyFill="1" applyBorder="1" applyAlignment="1">
      <alignment horizontal="center"/>
    </xf>
    <xf numFmtId="176" fontId="5" fillId="0" borderId="35" xfId="1" applyNumberFormat="1" applyFont="1" applyFill="1" applyBorder="1" applyAlignment="1">
      <alignment horizontal="center"/>
    </xf>
    <xf numFmtId="178" fontId="5" fillId="5" borderId="35" xfId="1" applyNumberFormat="1" applyFont="1" applyFill="1" applyBorder="1" applyAlignment="1">
      <alignment horizontal="center"/>
    </xf>
    <xf numFmtId="179" fontId="5" fillId="5" borderId="35" xfId="1" applyNumberFormat="1" applyFont="1" applyFill="1" applyBorder="1" applyAlignment="1">
      <alignment horizontal="center"/>
    </xf>
    <xf numFmtId="179" fontId="3" fillId="5" borderId="35" xfId="1" applyNumberFormat="1" applyFont="1" applyFill="1" applyBorder="1" applyAlignment="1">
      <alignment horizontal="center"/>
    </xf>
    <xf numFmtId="0" fontId="3" fillId="5" borderId="35" xfId="1" quotePrefix="1" applyFont="1" applyFill="1" applyBorder="1" applyAlignment="1">
      <alignment horizontal="center"/>
    </xf>
    <xf numFmtId="1" fontId="3" fillId="0" borderId="35" xfId="1" applyNumberFormat="1" applyFont="1" applyFill="1" applyBorder="1" applyAlignment="1">
      <alignment horizontal="center"/>
    </xf>
    <xf numFmtId="0" fontId="5" fillId="0" borderId="35" xfId="1" applyFont="1" applyFill="1" applyBorder="1" applyAlignment="1">
      <alignment horizontal="center" wrapText="1"/>
    </xf>
    <xf numFmtId="182" fontId="5" fillId="0" borderId="35" xfId="1" applyNumberFormat="1" applyFont="1" applyFill="1" applyBorder="1" applyAlignment="1">
      <alignment horizontal="center"/>
    </xf>
    <xf numFmtId="0" fontId="5" fillId="0" borderId="39" xfId="1" applyFont="1" applyFill="1" applyBorder="1" applyAlignment="1">
      <alignment horizontal="center"/>
    </xf>
    <xf numFmtId="0" fontId="3" fillId="0" borderId="35" xfId="2" applyFont="1" applyFill="1" applyBorder="1" applyAlignment="1" applyProtection="1">
      <alignment horizontal="center"/>
      <protection locked="0"/>
    </xf>
    <xf numFmtId="183" fontId="5" fillId="0" borderId="35" xfId="1" applyNumberFormat="1" applyFont="1" applyFill="1" applyBorder="1" applyAlignment="1">
      <alignment horizontal="center"/>
    </xf>
    <xf numFmtId="0" fontId="5" fillId="0" borderId="35" xfId="2" applyFont="1" applyFill="1" applyBorder="1" applyAlignment="1" applyProtection="1">
      <alignment horizontal="centerContinuous" vertical="center"/>
      <protection locked="0"/>
    </xf>
    <xf numFmtId="180" fontId="27" fillId="5" borderId="35" xfId="1" applyNumberFormat="1" applyFont="1" applyFill="1" applyBorder="1" applyAlignment="1">
      <alignment horizontal="center"/>
    </xf>
    <xf numFmtId="176" fontId="27" fillId="5" borderId="35" xfId="1" applyNumberFormat="1" applyFont="1" applyFill="1" applyBorder="1" applyAlignment="1">
      <alignment horizontal="center"/>
    </xf>
    <xf numFmtId="183" fontId="27" fillId="5" borderId="35" xfId="1" applyNumberFormat="1" applyFont="1" applyFill="1" applyBorder="1" applyAlignment="1">
      <alignment horizontal="center"/>
    </xf>
    <xf numFmtId="0" fontId="5" fillId="0" borderId="37" xfId="1" applyFont="1" applyBorder="1" applyAlignment="1">
      <alignment horizontal="center"/>
    </xf>
    <xf numFmtId="0" fontId="5" fillId="0" borderId="35" xfId="1" applyFont="1" applyBorder="1" applyAlignment="1">
      <alignment horizontal="center"/>
    </xf>
    <xf numFmtId="0" fontId="3" fillId="0" borderId="35" xfId="1" applyFont="1" applyBorder="1" applyAlignment="1">
      <alignment horizontal="center"/>
    </xf>
    <xf numFmtId="0" fontId="5" fillId="0" borderId="35" xfId="1" applyFont="1" applyBorder="1" applyAlignment="1">
      <alignment horizontal="center" wrapText="1"/>
    </xf>
    <xf numFmtId="177" fontId="5" fillId="0" borderId="35" xfId="1" applyNumberFormat="1" applyFont="1" applyBorder="1" applyAlignment="1">
      <alignment horizontal="center"/>
    </xf>
    <xf numFmtId="0" fontId="5" fillId="0" borderId="38" xfId="1" applyFont="1" applyBorder="1" applyAlignment="1">
      <alignment horizontal="center"/>
    </xf>
    <xf numFmtId="0" fontId="3" fillId="0" borderId="35" xfId="1" applyFont="1" applyBorder="1" applyAlignment="1">
      <alignment horizontal="center" wrapText="1"/>
    </xf>
    <xf numFmtId="178" fontId="3" fillId="0" borderId="35" xfId="1" quotePrefix="1" applyNumberFormat="1" applyFont="1" applyFill="1" applyBorder="1" applyAlignment="1">
      <alignment horizontal="center"/>
    </xf>
    <xf numFmtId="1" fontId="5" fillId="0" borderId="35" xfId="1" applyNumberFormat="1" applyFont="1" applyFill="1" applyBorder="1" applyAlignment="1">
      <alignment horizontal="center"/>
    </xf>
    <xf numFmtId="0" fontId="5" fillId="0" borderId="39" xfId="1" applyFont="1" applyBorder="1" applyAlignment="1">
      <alignment horizontal="center"/>
    </xf>
    <xf numFmtId="176" fontId="5" fillId="0" borderId="35" xfId="1" applyNumberFormat="1" applyFont="1" applyBorder="1" applyAlignment="1">
      <alignment horizontal="center"/>
    </xf>
    <xf numFmtId="0" fontId="5" fillId="0" borderId="40" xfId="1" applyFont="1" applyBorder="1" applyAlignment="1">
      <alignment horizontal="center"/>
    </xf>
    <xf numFmtId="0" fontId="5" fillId="0" borderId="41" xfId="1" applyFont="1" applyBorder="1" applyAlignment="1">
      <alignment horizontal="center"/>
    </xf>
    <xf numFmtId="0" fontId="5" fillId="0" borderId="42" xfId="1" applyFont="1" applyBorder="1" applyAlignment="1">
      <alignment horizontal="center"/>
    </xf>
    <xf numFmtId="176" fontId="5" fillId="0" borderId="42" xfId="1" applyNumberFormat="1" applyFont="1" applyBorder="1" applyAlignment="1">
      <alignment horizontal="center"/>
    </xf>
    <xf numFmtId="177" fontId="5" fillId="0" borderId="42" xfId="1" applyNumberFormat="1" applyFont="1" applyBorder="1" applyAlignment="1">
      <alignment horizontal="center"/>
    </xf>
    <xf numFmtId="178" fontId="5" fillId="0" borderId="42" xfId="1" applyNumberFormat="1" applyFont="1" applyFill="1" applyBorder="1" applyAlignment="1">
      <alignment horizontal="center"/>
    </xf>
    <xf numFmtId="179" fontId="5" fillId="0" borderId="42" xfId="1" applyNumberFormat="1" applyFont="1" applyFill="1" applyBorder="1" applyAlignment="1">
      <alignment horizontal="center"/>
    </xf>
    <xf numFmtId="177" fontId="5" fillId="0" borderId="42" xfId="1" applyNumberFormat="1" applyFont="1" applyFill="1" applyBorder="1" applyAlignment="1">
      <alignment horizontal="center"/>
    </xf>
    <xf numFmtId="180" fontId="5" fillId="0" borderId="42" xfId="1" applyNumberFormat="1" applyFont="1" applyFill="1" applyBorder="1" applyAlignment="1">
      <alignment horizontal="center"/>
    </xf>
    <xf numFmtId="181" fontId="5" fillId="0" borderId="42" xfId="1" applyNumberFormat="1" applyFont="1" applyFill="1" applyBorder="1" applyAlignment="1">
      <alignment horizontal="center"/>
    </xf>
    <xf numFmtId="0" fontId="5" fillId="0" borderId="43" xfId="1" applyFont="1" applyBorder="1" applyAlignment="1">
      <alignment horizontal="center"/>
    </xf>
    <xf numFmtId="0" fontId="5" fillId="0" borderId="44" xfId="1" applyFont="1" applyBorder="1" applyAlignment="1">
      <alignment horizontal="center"/>
    </xf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176" fontId="28" fillId="0" borderId="0" xfId="1" applyNumberFormat="1" applyFont="1" applyAlignment="1">
      <alignment horizontal="center"/>
    </xf>
    <xf numFmtId="177" fontId="28" fillId="0" borderId="0" xfId="1" applyNumberFormat="1" applyFont="1" applyAlignment="1">
      <alignment horizontal="center"/>
    </xf>
    <xf numFmtId="178" fontId="28" fillId="0" borderId="0" xfId="1" applyNumberFormat="1" applyFont="1" applyAlignment="1">
      <alignment horizontal="center"/>
    </xf>
    <xf numFmtId="179" fontId="28" fillId="0" borderId="0" xfId="1" applyNumberFormat="1" applyFont="1" applyAlignment="1">
      <alignment horizontal="center"/>
    </xf>
    <xf numFmtId="180" fontId="28" fillId="0" borderId="0" xfId="1" applyNumberFormat="1" applyFont="1" applyAlignment="1">
      <alignment horizontal="center"/>
    </xf>
    <xf numFmtId="181" fontId="28" fillId="0" borderId="0" xfId="1" applyNumberFormat="1" applyFont="1" applyAlignment="1">
      <alignment horizontal="center"/>
    </xf>
    <xf numFmtId="0" fontId="28" fillId="5" borderId="0" xfId="1" applyFont="1" applyFill="1" applyAlignment="1">
      <alignment horizontal="center"/>
    </xf>
    <xf numFmtId="0" fontId="13" fillId="0" borderId="0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0" fillId="0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4" fillId="0" borderId="13" xfId="0" quotePrefix="1" applyFont="1" applyFill="1" applyBorder="1" applyAlignment="1">
      <alignment vertical="center"/>
    </xf>
    <xf numFmtId="1" fontId="4" fillId="0" borderId="13" xfId="0" applyNumberFormat="1" applyFont="1" applyFill="1" applyBorder="1" applyAlignment="1">
      <alignment horizontal="centerContinuous" vertical="center"/>
    </xf>
    <xf numFmtId="0" fontId="0" fillId="0" borderId="0" xfId="0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0" xfId="0" quotePrefix="1" applyFont="1" applyFill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center" vertical="top" wrapText="1"/>
    </xf>
    <xf numFmtId="0" fontId="32" fillId="0" borderId="1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11" xfId="0" applyFont="1" applyFill="1" applyBorder="1" applyAlignment="1">
      <alignment horizontal="center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7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6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6" fillId="2" borderId="1" xfId="0" quotePrefix="1" applyFont="1" applyFill="1" applyBorder="1" applyAlignment="1">
      <alignment horizontal="center" vertical="center" wrapText="1"/>
    </xf>
    <xf numFmtId="0" fontId="16" fillId="2" borderId="2" xfId="0" quotePrefix="1" applyFont="1" applyFill="1" applyBorder="1" applyAlignment="1">
      <alignment horizontal="center" vertical="center" wrapText="1"/>
    </xf>
    <xf numFmtId="0" fontId="16" fillId="2" borderId="3" xfId="0" quotePrefix="1" applyFont="1" applyFill="1" applyBorder="1" applyAlignment="1">
      <alignment horizontal="center" vertical="center" wrapText="1"/>
    </xf>
    <xf numFmtId="0" fontId="16" fillId="2" borderId="11" xfId="0" quotePrefix="1" applyFont="1" applyFill="1" applyBorder="1" applyAlignment="1">
      <alignment horizontal="center" vertical="center" wrapText="1"/>
    </xf>
    <xf numFmtId="0" fontId="16" fillId="2" borderId="6" xfId="0" quotePrefix="1" applyFont="1" applyFill="1" applyBorder="1" applyAlignment="1">
      <alignment horizontal="center" vertical="center" wrapText="1"/>
    </xf>
    <xf numFmtId="0" fontId="16" fillId="2" borderId="7" xfId="0" quotePrefix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16" fillId="2" borderId="13" xfId="0" quotePrefix="1" applyFont="1" applyFill="1" applyBorder="1" applyAlignment="1">
      <alignment horizontal="center" vertical="center"/>
    </xf>
    <xf numFmtId="0" fontId="16" fillId="2" borderId="15" xfId="0" quotePrefix="1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5" fillId="0" borderId="22" xfId="1" applyFont="1" applyBorder="1" applyAlignment="1">
      <alignment horizontal="center"/>
    </xf>
    <xf numFmtId="0" fontId="15" fillId="0" borderId="23" xfId="1" applyFont="1" applyBorder="1" applyAlignment="1">
      <alignment horizontal="center"/>
    </xf>
    <xf numFmtId="0" fontId="15" fillId="0" borderId="13" xfId="1" applyFont="1" applyBorder="1" applyAlignment="1">
      <alignment horizontal="center"/>
    </xf>
    <xf numFmtId="0" fontId="15" fillId="0" borderId="25" xfId="1" applyFont="1" applyBorder="1" applyAlignment="1">
      <alignment horizontal="center"/>
    </xf>
    <xf numFmtId="0" fontId="15" fillId="0" borderId="16" xfId="1" applyFont="1" applyBorder="1" applyAlignment="1">
      <alignment horizontal="center"/>
    </xf>
    <xf numFmtId="0" fontId="15" fillId="0" borderId="11" xfId="1" applyFont="1" applyBorder="1" applyAlignment="1">
      <alignment horizontal="center"/>
    </xf>
    <xf numFmtId="0" fontId="15" fillId="0" borderId="7" xfId="1" applyFont="1" applyBorder="1" applyAlignment="1">
      <alignment horizontal="center"/>
    </xf>
    <xf numFmtId="0" fontId="15" fillId="0" borderId="9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5" fillId="0" borderId="5" xfId="1" applyFont="1" applyBorder="1" applyAlignment="1">
      <alignment horizontal="center"/>
    </xf>
    <xf numFmtId="0" fontId="15" fillId="0" borderId="1" xfId="1" applyFont="1" applyBorder="1" applyAlignment="1">
      <alignment horizontal="center"/>
    </xf>
    <xf numFmtId="0" fontId="15" fillId="0" borderId="3" xfId="1" applyFont="1" applyBorder="1" applyAlignment="1">
      <alignment horizontal="center"/>
    </xf>
  </cellXfs>
  <cellStyles count="13">
    <cellStyle name="20% - 강조색1 2" xfId="7"/>
    <cellStyle name="20% - 강조색2 2" xfId="8"/>
    <cellStyle name="20% - 강조색3 2" xfId="9"/>
    <cellStyle name="20% - 강조색4 2" xfId="10"/>
    <cellStyle name="뷭?_LINELIST" xfId="2"/>
    <cellStyle name="쉼표 [0] 2" xfId="12"/>
    <cellStyle name="콤마 [0]_PE-LINE-COVER" xfId="3"/>
    <cellStyle name="콤마_PE-LINE-COVER" xfId="4"/>
    <cellStyle name="표준" xfId="0" builtinId="0" customBuiltin="1"/>
    <cellStyle name="표준 2" xfId="1"/>
    <cellStyle name="표준 3" xfId="6"/>
    <cellStyle name="표준 4" xfId="11"/>
    <cellStyle name="標準_LINELIST" xfId="5"/>
  </cellStyles>
  <dxfs count="4"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85768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113180</xdr:colOff>
      <xdr:row>49</xdr:row>
      <xdr:rowOff>81243</xdr:rowOff>
    </xdr:from>
    <xdr:to>
      <xdr:col>22</xdr:col>
      <xdr:colOff>25101</xdr:colOff>
      <xdr:row>52</xdr:row>
      <xdr:rowOff>47802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855" y="7082118"/>
          <a:ext cx="1540696" cy="395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24493</xdr:colOff>
      <xdr:row>1</xdr:row>
      <xdr:rowOff>136071</xdr:rowOff>
    </xdr:from>
    <xdr:to>
      <xdr:col>17</xdr:col>
      <xdr:colOff>275701</xdr:colOff>
      <xdr:row>3</xdr:row>
      <xdr:rowOff>61231</xdr:rowOff>
    </xdr:to>
    <xdr:sp macro="" textlink="">
      <xdr:nvSpPr>
        <xdr:cNvPr id="2" name="Text Box 4"/>
        <xdr:cNvSpPr txBox="1">
          <a:spLocks noChangeArrowheads="1"/>
        </xdr:cNvSpPr>
      </xdr:nvSpPr>
      <xdr:spPr bwMode="auto">
        <a:xfrm>
          <a:off x="4834618" y="0"/>
          <a:ext cx="5223258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ko-KR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INSTRUMENT PROCESS DATA FOR TEMPERATURE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quiv.Length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ltra2\process%20team\JOB\OCT\Pump\raffin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6.8.89\process_team\Project\ON-GOING\Tuban%20Batch%233\04Product\05)%204%20SEP%2004\My%20Documents\Qoubba-PJ\Equipment\Hydraulic\CrudeTransfe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ltra2\process%20team\JOB\OCT\PUMP\GA80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d2\cws\BasicPackage\No2LAB\400\LAB\HX_LA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d2\cws\BasicPackage\No2LAB\400\HX_Date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v.Length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GA-8022"/>
      <sheetName val="Pipe Dia"/>
      <sheetName val="Pipe Calc"/>
    </sheetNames>
    <sheetDataSet>
      <sheetData sheetId="0" refreshError="1"/>
      <sheetData sheetId="1" refreshError="1"/>
      <sheetData sheetId="2" refreshError="1">
        <row r="1">
          <cell r="R1" t="str">
            <v>OD</v>
          </cell>
          <cell r="S1" t="str">
            <v>10</v>
          </cell>
          <cell r="T1" t="str">
            <v>20</v>
          </cell>
          <cell r="U1" t="str">
            <v>30</v>
          </cell>
          <cell r="V1" t="str">
            <v>40</v>
          </cell>
          <cell r="W1" t="str">
            <v>60</v>
          </cell>
          <cell r="X1" t="str">
            <v>80</v>
          </cell>
          <cell r="Y1" t="str">
            <v>100</v>
          </cell>
          <cell r="Z1" t="str">
            <v>120</v>
          </cell>
          <cell r="AA1" t="str">
            <v>140</v>
          </cell>
          <cell r="AB1" t="str">
            <v>160</v>
          </cell>
          <cell r="AC1" t="str">
            <v>STD</v>
          </cell>
          <cell r="AD1" t="str">
            <v>XS</v>
          </cell>
          <cell r="AE1" t="str">
            <v>XXS</v>
          </cell>
          <cell r="AF1" t="str">
            <v>5S</v>
          </cell>
          <cell r="AG1" t="str">
            <v>10S</v>
          </cell>
          <cell r="AH1" t="str">
            <v>40S</v>
          </cell>
          <cell r="AI1" t="str">
            <v>80S</v>
          </cell>
        </row>
        <row r="2">
          <cell r="R2">
            <v>2</v>
          </cell>
          <cell r="S2">
            <v>3</v>
          </cell>
          <cell r="T2">
            <v>4</v>
          </cell>
          <cell r="U2">
            <v>5</v>
          </cell>
          <cell r="V2">
            <v>6</v>
          </cell>
          <cell r="W2">
            <v>7</v>
          </cell>
          <cell r="X2">
            <v>8</v>
          </cell>
          <cell r="Y2">
            <v>9</v>
          </cell>
          <cell r="Z2">
            <v>10</v>
          </cell>
          <cell r="AA2">
            <v>11</v>
          </cell>
          <cell r="AB2">
            <v>12</v>
          </cell>
          <cell r="AC2">
            <v>13</v>
          </cell>
          <cell r="AD2">
            <v>14</v>
          </cell>
          <cell r="AE2">
            <v>15</v>
          </cell>
          <cell r="AF2">
            <v>16</v>
          </cell>
          <cell r="AG2">
            <v>17</v>
          </cell>
          <cell r="AH2">
            <v>18</v>
          </cell>
          <cell r="AI2">
            <v>19</v>
          </cell>
        </row>
        <row r="3">
          <cell r="Q3">
            <v>0.125</v>
          </cell>
          <cell r="R3">
            <v>10.3</v>
          </cell>
          <cell r="V3">
            <v>6.84</v>
          </cell>
          <cell r="X3">
            <v>5.48</v>
          </cell>
          <cell r="AC3">
            <v>6.84</v>
          </cell>
          <cell r="AD3">
            <v>5.48</v>
          </cell>
          <cell r="AG3">
            <v>7.82</v>
          </cell>
          <cell r="AH3">
            <v>6.84</v>
          </cell>
          <cell r="AI3">
            <v>5.48</v>
          </cell>
        </row>
        <row r="4">
          <cell r="Q4">
            <v>0.25</v>
          </cell>
          <cell r="R4">
            <v>13.7</v>
          </cell>
          <cell r="V4">
            <v>9.2200000000000006</v>
          </cell>
          <cell r="X4">
            <v>7.66</v>
          </cell>
          <cell r="AC4">
            <v>9.2200000000000006</v>
          </cell>
          <cell r="AD4">
            <v>7.66</v>
          </cell>
          <cell r="AG4">
            <v>10.4</v>
          </cell>
          <cell r="AH4">
            <v>9.2200000000000006</v>
          </cell>
          <cell r="AI4">
            <v>7.66</v>
          </cell>
        </row>
        <row r="5">
          <cell r="Q5">
            <v>0.375</v>
          </cell>
          <cell r="R5">
            <v>17.100000000000001</v>
          </cell>
          <cell r="V5">
            <v>12.48</v>
          </cell>
          <cell r="X5">
            <v>10.7</v>
          </cell>
          <cell r="AC5">
            <v>12.48</v>
          </cell>
          <cell r="AD5">
            <v>10.7</v>
          </cell>
          <cell r="AG5">
            <v>13.8</v>
          </cell>
          <cell r="AH5">
            <v>12.48</v>
          </cell>
          <cell r="AI5">
            <v>10.7</v>
          </cell>
        </row>
        <row r="6">
          <cell r="Q6">
            <v>0.5</v>
          </cell>
          <cell r="R6">
            <v>21.3</v>
          </cell>
          <cell r="V6">
            <v>15.76</v>
          </cell>
          <cell r="X6">
            <v>13.84</v>
          </cell>
          <cell r="AB6">
            <v>11.74</v>
          </cell>
          <cell r="AC6">
            <v>15.76</v>
          </cell>
          <cell r="AD6">
            <v>13.84</v>
          </cell>
          <cell r="AE6">
            <v>6.36</v>
          </cell>
          <cell r="AF6">
            <v>18</v>
          </cell>
          <cell r="AG6">
            <v>17.079999999999998</v>
          </cell>
          <cell r="AH6">
            <v>15.76</v>
          </cell>
          <cell r="AI6">
            <v>13.84</v>
          </cell>
        </row>
        <row r="7">
          <cell r="Q7">
            <v>0.75</v>
          </cell>
          <cell r="R7">
            <v>26.7</v>
          </cell>
          <cell r="V7">
            <v>20.96</v>
          </cell>
          <cell r="X7">
            <v>18.88</v>
          </cell>
          <cell r="AB7">
            <v>15.58</v>
          </cell>
          <cell r="AC7">
            <v>20.96</v>
          </cell>
          <cell r="AD7">
            <v>18.88</v>
          </cell>
          <cell r="AE7">
            <v>11.06</v>
          </cell>
          <cell r="AF7">
            <v>23.4</v>
          </cell>
          <cell r="AG7">
            <v>22.48</v>
          </cell>
          <cell r="AH7">
            <v>20.96</v>
          </cell>
          <cell r="AI7">
            <v>18.88</v>
          </cell>
        </row>
        <row r="8">
          <cell r="Q8">
            <v>1</v>
          </cell>
          <cell r="R8">
            <v>33.4</v>
          </cell>
          <cell r="V8">
            <v>26.64</v>
          </cell>
          <cell r="X8">
            <v>24.3</v>
          </cell>
          <cell r="AB8">
            <v>20.7</v>
          </cell>
          <cell r="AC8">
            <v>26.64</v>
          </cell>
          <cell r="AD8">
            <v>24.3</v>
          </cell>
          <cell r="AE8">
            <v>15.22</v>
          </cell>
          <cell r="AF8">
            <v>30.1</v>
          </cell>
          <cell r="AG8">
            <v>27.86</v>
          </cell>
          <cell r="AH8">
            <v>26.64</v>
          </cell>
          <cell r="AI8">
            <v>24.3</v>
          </cell>
        </row>
        <row r="9">
          <cell r="Q9">
            <v>1.25</v>
          </cell>
          <cell r="R9">
            <v>42.2</v>
          </cell>
          <cell r="V9">
            <v>35.08</v>
          </cell>
          <cell r="X9">
            <v>32.5</v>
          </cell>
          <cell r="AB9">
            <v>29.5</v>
          </cell>
          <cell r="AC9">
            <v>35.08</v>
          </cell>
          <cell r="AD9">
            <v>32.5</v>
          </cell>
          <cell r="AE9">
            <v>22.8</v>
          </cell>
          <cell r="AF9">
            <v>38.9</v>
          </cell>
          <cell r="AG9">
            <v>36.659999999999997</v>
          </cell>
          <cell r="AH9">
            <v>35.08</v>
          </cell>
          <cell r="AI9">
            <v>32.5</v>
          </cell>
        </row>
        <row r="10">
          <cell r="Q10">
            <v>1.5</v>
          </cell>
          <cell r="R10">
            <v>48.3</v>
          </cell>
          <cell r="V10">
            <v>40.94</v>
          </cell>
          <cell r="X10">
            <v>38.14</v>
          </cell>
          <cell r="AB10">
            <v>34.020000000000003</v>
          </cell>
          <cell r="AC10">
            <v>40.94</v>
          </cell>
          <cell r="AD10">
            <v>38.14</v>
          </cell>
          <cell r="AE10">
            <v>28</v>
          </cell>
          <cell r="AF10">
            <v>45</v>
          </cell>
          <cell r="AG10">
            <v>42.76</v>
          </cell>
          <cell r="AH10">
            <v>40.94</v>
          </cell>
          <cell r="AI10">
            <v>38.14</v>
          </cell>
        </row>
        <row r="11">
          <cell r="Q11">
            <v>2</v>
          </cell>
          <cell r="R11">
            <v>60.3</v>
          </cell>
          <cell r="V11">
            <v>52.48</v>
          </cell>
          <cell r="X11">
            <v>49.22</v>
          </cell>
          <cell r="AB11">
            <v>42.82</v>
          </cell>
          <cell r="AC11">
            <v>52.48</v>
          </cell>
          <cell r="AD11">
            <v>49.22</v>
          </cell>
          <cell r="AE11">
            <v>38.159999999999997</v>
          </cell>
          <cell r="AF11">
            <v>57</v>
          </cell>
          <cell r="AG11">
            <v>54.76</v>
          </cell>
          <cell r="AH11">
            <v>52.48</v>
          </cell>
          <cell r="AI11">
            <v>49.22</v>
          </cell>
        </row>
        <row r="12">
          <cell r="Q12">
            <v>2.5</v>
          </cell>
          <cell r="R12">
            <v>73</v>
          </cell>
          <cell r="V12">
            <v>62.68</v>
          </cell>
          <cell r="X12">
            <v>58.98</v>
          </cell>
          <cell r="AB12">
            <v>53.94</v>
          </cell>
          <cell r="AC12">
            <v>62.68</v>
          </cell>
          <cell r="AD12">
            <v>58.98</v>
          </cell>
          <cell r="AE12">
            <v>44.96</v>
          </cell>
          <cell r="AF12">
            <v>68.78</v>
          </cell>
          <cell r="AG12">
            <v>66.900000000000006</v>
          </cell>
          <cell r="AH12">
            <v>62.68</v>
          </cell>
          <cell r="AI12">
            <v>58.98</v>
          </cell>
        </row>
        <row r="13">
          <cell r="Q13">
            <v>3</v>
          </cell>
          <cell r="R13">
            <v>88.9</v>
          </cell>
          <cell r="V13">
            <v>77.92</v>
          </cell>
          <cell r="X13">
            <v>73.66</v>
          </cell>
          <cell r="AB13">
            <v>66.64</v>
          </cell>
          <cell r="AC13">
            <v>77.92</v>
          </cell>
          <cell r="AD13">
            <v>73.66</v>
          </cell>
          <cell r="AE13">
            <v>58.42</v>
          </cell>
          <cell r="AF13">
            <v>84.68</v>
          </cell>
          <cell r="AG13">
            <v>82.8</v>
          </cell>
          <cell r="AH13">
            <v>77.92</v>
          </cell>
          <cell r="AI13">
            <v>73.66</v>
          </cell>
        </row>
        <row r="14">
          <cell r="Q14">
            <v>3.5</v>
          </cell>
          <cell r="R14">
            <v>101.6</v>
          </cell>
          <cell r="V14">
            <v>90.12</v>
          </cell>
          <cell r="X14">
            <v>85.44</v>
          </cell>
          <cell r="AC14">
            <v>90.12</v>
          </cell>
          <cell r="AD14">
            <v>85.44</v>
          </cell>
          <cell r="AF14">
            <v>97.38</v>
          </cell>
          <cell r="AG14">
            <v>95.5</v>
          </cell>
          <cell r="AH14">
            <v>90.12</v>
          </cell>
          <cell r="AI14">
            <v>85.44</v>
          </cell>
        </row>
        <row r="15">
          <cell r="Q15">
            <v>4</v>
          </cell>
          <cell r="R15">
            <v>114.3</v>
          </cell>
          <cell r="V15">
            <v>102.26</v>
          </cell>
          <cell r="X15">
            <v>97.18</v>
          </cell>
          <cell r="Z15">
            <v>92.04</v>
          </cell>
          <cell r="AB15">
            <v>87.32</v>
          </cell>
          <cell r="AC15">
            <v>102.26</v>
          </cell>
          <cell r="AD15">
            <v>97.18</v>
          </cell>
          <cell r="AE15">
            <v>80.06</v>
          </cell>
          <cell r="AF15">
            <v>110.08</v>
          </cell>
          <cell r="AG15">
            <v>108.2</v>
          </cell>
          <cell r="AH15">
            <v>102.26</v>
          </cell>
          <cell r="AI15">
            <v>97.18</v>
          </cell>
        </row>
        <row r="16">
          <cell r="Q16">
            <v>5</v>
          </cell>
          <cell r="R16">
            <v>141.30000000000001</v>
          </cell>
          <cell r="V16">
            <v>128.19999999999999</v>
          </cell>
          <cell r="X16">
            <v>122.24</v>
          </cell>
          <cell r="Z16">
            <v>115.9</v>
          </cell>
          <cell r="AB16">
            <v>109.54</v>
          </cell>
          <cell r="AC16">
            <v>128.19999999999999</v>
          </cell>
          <cell r="AD16">
            <v>122.24</v>
          </cell>
          <cell r="AE16">
            <v>103.2</v>
          </cell>
          <cell r="AF16">
            <v>135.76</v>
          </cell>
          <cell r="AG16">
            <v>134.5</v>
          </cell>
          <cell r="AH16">
            <v>128.19999999999999</v>
          </cell>
          <cell r="AI16">
            <v>122.24</v>
          </cell>
        </row>
        <row r="17">
          <cell r="Q17">
            <v>6</v>
          </cell>
          <cell r="R17">
            <v>168.3</v>
          </cell>
          <cell r="V17">
            <v>154.08000000000001</v>
          </cell>
          <cell r="X17">
            <v>146.36000000000001</v>
          </cell>
          <cell r="Z17">
            <v>139.76</v>
          </cell>
          <cell r="AB17">
            <v>131.78</v>
          </cell>
          <cell r="AC17">
            <v>154.08000000000001</v>
          </cell>
          <cell r="AD17">
            <v>146.36000000000001</v>
          </cell>
          <cell r="AE17">
            <v>124.4</v>
          </cell>
          <cell r="AF17">
            <v>162.76</v>
          </cell>
          <cell r="AG17">
            <v>161.5</v>
          </cell>
          <cell r="AH17">
            <v>154.08000000000001</v>
          </cell>
          <cell r="AI17">
            <v>146.36000000000001</v>
          </cell>
        </row>
        <row r="18">
          <cell r="Q18">
            <v>8</v>
          </cell>
          <cell r="R18">
            <v>219.1</v>
          </cell>
          <cell r="T18">
            <v>206.4</v>
          </cell>
          <cell r="U18">
            <v>205.02</v>
          </cell>
          <cell r="V18">
            <v>202.74</v>
          </cell>
          <cell r="W18">
            <v>198.48</v>
          </cell>
          <cell r="X18">
            <v>193.7</v>
          </cell>
          <cell r="Y18">
            <v>188.92</v>
          </cell>
          <cell r="Z18">
            <v>182.58</v>
          </cell>
          <cell r="AA18">
            <v>177.86</v>
          </cell>
          <cell r="AB18">
            <v>173.08</v>
          </cell>
          <cell r="AC18">
            <v>202.74</v>
          </cell>
          <cell r="AD18">
            <v>193.7</v>
          </cell>
          <cell r="AE18">
            <v>174.64</v>
          </cell>
          <cell r="AF18">
            <v>213.56</v>
          </cell>
          <cell r="AG18">
            <v>211.58</v>
          </cell>
          <cell r="AH18">
            <v>202.74</v>
          </cell>
          <cell r="AI18">
            <v>193.7</v>
          </cell>
        </row>
        <row r="19">
          <cell r="Q19">
            <v>10</v>
          </cell>
          <cell r="R19">
            <v>273</v>
          </cell>
          <cell r="T19">
            <v>260.3</v>
          </cell>
          <cell r="U19">
            <v>257.39999999999998</v>
          </cell>
          <cell r="V19">
            <v>254.46</v>
          </cell>
          <cell r="W19">
            <v>247.6</v>
          </cell>
          <cell r="X19">
            <v>242.82</v>
          </cell>
          <cell r="Y19">
            <v>236.48</v>
          </cell>
          <cell r="Z19">
            <v>230.12</v>
          </cell>
          <cell r="AA19">
            <v>222.2</v>
          </cell>
          <cell r="AB19">
            <v>215.84</v>
          </cell>
          <cell r="AC19">
            <v>254.46</v>
          </cell>
          <cell r="AD19">
            <v>247.6</v>
          </cell>
          <cell r="AE19">
            <v>222.2</v>
          </cell>
          <cell r="AF19">
            <v>266.2</v>
          </cell>
          <cell r="AG19">
            <v>264.62</v>
          </cell>
          <cell r="AH19">
            <v>254.46</v>
          </cell>
          <cell r="AI19">
            <v>247.6</v>
          </cell>
        </row>
        <row r="20">
          <cell r="Q20">
            <v>12</v>
          </cell>
          <cell r="R20">
            <v>323.8</v>
          </cell>
          <cell r="T20">
            <v>311.10000000000002</v>
          </cell>
          <cell r="U20">
            <v>307.04000000000002</v>
          </cell>
          <cell r="V20">
            <v>303.18</v>
          </cell>
          <cell r="W20">
            <v>295.26</v>
          </cell>
          <cell r="X20">
            <v>288.83999999999997</v>
          </cell>
          <cell r="Y20">
            <v>280.92</v>
          </cell>
          <cell r="Z20">
            <v>273</v>
          </cell>
          <cell r="AA20">
            <v>266.64</v>
          </cell>
          <cell r="AB20">
            <v>257.16000000000003</v>
          </cell>
          <cell r="AC20">
            <v>304.74</v>
          </cell>
          <cell r="AD20">
            <v>298.39999999999998</v>
          </cell>
          <cell r="AE20">
            <v>273</v>
          </cell>
          <cell r="AF20">
            <v>315.88</v>
          </cell>
          <cell r="AG20">
            <v>314.66000000000003</v>
          </cell>
          <cell r="AH20">
            <v>304.74</v>
          </cell>
          <cell r="AI20">
            <v>298.39999999999998</v>
          </cell>
        </row>
        <row r="21">
          <cell r="Q21">
            <v>14</v>
          </cell>
          <cell r="R21">
            <v>355.6</v>
          </cell>
          <cell r="S21">
            <v>342.9</v>
          </cell>
          <cell r="T21">
            <v>339.76</v>
          </cell>
          <cell r="U21">
            <v>336.54</v>
          </cell>
          <cell r="V21">
            <v>333.34</v>
          </cell>
          <cell r="W21">
            <v>325.42</v>
          </cell>
          <cell r="X21">
            <v>317.5</v>
          </cell>
          <cell r="Y21">
            <v>307.94</v>
          </cell>
          <cell r="Z21">
            <v>300.02</v>
          </cell>
          <cell r="AA21">
            <v>292.10000000000002</v>
          </cell>
          <cell r="AB21">
            <v>284.18</v>
          </cell>
          <cell r="AC21">
            <v>336.54</v>
          </cell>
          <cell r="AD21">
            <v>330.2</v>
          </cell>
          <cell r="AF21">
            <v>347.68</v>
          </cell>
          <cell r="AG21">
            <v>346.04</v>
          </cell>
        </row>
        <row r="22">
          <cell r="Q22">
            <v>16</v>
          </cell>
          <cell r="R22">
            <v>406.4</v>
          </cell>
          <cell r="S22">
            <v>393.7</v>
          </cell>
          <cell r="T22">
            <v>390.56</v>
          </cell>
          <cell r="U22">
            <v>387.34</v>
          </cell>
          <cell r="V22">
            <v>381</v>
          </cell>
          <cell r="W22">
            <v>373.08</v>
          </cell>
          <cell r="X22">
            <v>363.52</v>
          </cell>
          <cell r="Y22">
            <v>354.02</v>
          </cell>
          <cell r="Z22">
            <v>344.48</v>
          </cell>
          <cell r="AA22">
            <v>333.34</v>
          </cell>
          <cell r="AB22">
            <v>325.42</v>
          </cell>
          <cell r="AC22">
            <v>387.34</v>
          </cell>
          <cell r="AD22">
            <v>381</v>
          </cell>
          <cell r="AF22">
            <v>398.02</v>
          </cell>
          <cell r="AG22">
            <v>396.84</v>
          </cell>
        </row>
        <row r="23">
          <cell r="Q23">
            <v>18</v>
          </cell>
          <cell r="R23">
            <v>457</v>
          </cell>
          <cell r="S23">
            <v>444.3</v>
          </cell>
          <cell r="T23">
            <v>441.16</v>
          </cell>
          <cell r="U23">
            <v>434.74</v>
          </cell>
          <cell r="V23">
            <v>428.46</v>
          </cell>
          <cell r="W23">
            <v>418.9</v>
          </cell>
          <cell r="X23">
            <v>409.34</v>
          </cell>
          <cell r="Y23">
            <v>398.28</v>
          </cell>
          <cell r="Z23">
            <v>387.14</v>
          </cell>
          <cell r="AA23">
            <v>377.66</v>
          </cell>
          <cell r="AB23">
            <v>366.52</v>
          </cell>
          <cell r="AC23">
            <v>437.94</v>
          </cell>
          <cell r="AD23">
            <v>431.6</v>
          </cell>
          <cell r="AF23">
            <v>448.62</v>
          </cell>
          <cell r="AG23">
            <v>447.44</v>
          </cell>
        </row>
        <row r="24">
          <cell r="Q24">
            <v>20</v>
          </cell>
          <cell r="R24">
            <v>508</v>
          </cell>
          <cell r="S24">
            <v>495.3</v>
          </cell>
          <cell r="T24">
            <v>488.94</v>
          </cell>
          <cell r="U24">
            <v>482.6</v>
          </cell>
          <cell r="V24">
            <v>477.82</v>
          </cell>
          <cell r="W24">
            <v>466.76</v>
          </cell>
          <cell r="X24">
            <v>455.62</v>
          </cell>
          <cell r="Y24">
            <v>442.92</v>
          </cell>
          <cell r="Z24">
            <v>431.8</v>
          </cell>
          <cell r="AA24">
            <v>419.1</v>
          </cell>
          <cell r="AB24">
            <v>407.98</v>
          </cell>
          <cell r="AC24">
            <v>488.94</v>
          </cell>
          <cell r="AD24">
            <v>482.6</v>
          </cell>
          <cell r="AF24">
            <v>498.44</v>
          </cell>
          <cell r="AG24">
            <v>496.92</v>
          </cell>
        </row>
        <row r="25">
          <cell r="Q25">
            <v>22</v>
          </cell>
          <cell r="R25">
            <v>559</v>
          </cell>
          <cell r="S25">
            <v>546.29999999999995</v>
          </cell>
          <cell r="T25">
            <v>539.94000000000005</v>
          </cell>
          <cell r="U25">
            <v>533.6</v>
          </cell>
          <cell r="W25">
            <v>514.54</v>
          </cell>
          <cell r="X25">
            <v>501.84</v>
          </cell>
          <cell r="Y25">
            <v>489.14</v>
          </cell>
          <cell r="Z25">
            <v>476.44</v>
          </cell>
          <cell r="AA25">
            <v>463.74</v>
          </cell>
          <cell r="AB25">
            <v>451.04</v>
          </cell>
          <cell r="AC25">
            <v>539.94000000000005</v>
          </cell>
          <cell r="AD25">
            <v>533.6</v>
          </cell>
          <cell r="AF25">
            <v>549.44000000000005</v>
          </cell>
          <cell r="AG25">
            <v>547.91999999999996</v>
          </cell>
        </row>
        <row r="26">
          <cell r="Q26">
            <v>24</v>
          </cell>
          <cell r="R26">
            <v>610</v>
          </cell>
          <cell r="S26">
            <v>597.29999999999995</v>
          </cell>
          <cell r="T26">
            <v>590.94000000000005</v>
          </cell>
          <cell r="U26">
            <v>581.46</v>
          </cell>
          <cell r="V26">
            <v>575.04</v>
          </cell>
          <cell r="W26">
            <v>560.78</v>
          </cell>
          <cell r="X26">
            <v>548.08000000000004</v>
          </cell>
          <cell r="Y26">
            <v>532.22</v>
          </cell>
          <cell r="Z26">
            <v>517.96</v>
          </cell>
          <cell r="AA26">
            <v>505.26</v>
          </cell>
          <cell r="AB26">
            <v>490.92</v>
          </cell>
          <cell r="AC26">
            <v>590.94000000000005</v>
          </cell>
          <cell r="AD26">
            <v>584.6</v>
          </cell>
          <cell r="AF26">
            <v>598.91999999999996</v>
          </cell>
          <cell r="AG26">
            <v>597.29999999999995</v>
          </cell>
        </row>
        <row r="27">
          <cell r="Q27">
            <v>26</v>
          </cell>
          <cell r="R27">
            <v>660</v>
          </cell>
          <cell r="S27">
            <v>644.16</v>
          </cell>
          <cell r="T27">
            <v>634.6</v>
          </cell>
          <cell r="AC27">
            <v>640.94000000000005</v>
          </cell>
          <cell r="AD27">
            <v>634.6</v>
          </cell>
        </row>
        <row r="28">
          <cell r="Q28">
            <v>28</v>
          </cell>
          <cell r="R28">
            <v>711</v>
          </cell>
          <cell r="S28">
            <v>695.16</v>
          </cell>
          <cell r="T28">
            <v>685.6</v>
          </cell>
          <cell r="U28">
            <v>679.24</v>
          </cell>
          <cell r="AC28">
            <v>691.94</v>
          </cell>
          <cell r="AD28">
            <v>685.6</v>
          </cell>
        </row>
        <row r="29">
          <cell r="Q29">
            <v>30</v>
          </cell>
          <cell r="R29">
            <v>762</v>
          </cell>
          <cell r="S29">
            <v>746.16</v>
          </cell>
          <cell r="T29">
            <v>736.6</v>
          </cell>
          <cell r="U29">
            <v>730.24</v>
          </cell>
          <cell r="AC29">
            <v>742.94</v>
          </cell>
          <cell r="AD29">
            <v>736.6</v>
          </cell>
          <cell r="AF29">
            <v>749.3</v>
          </cell>
          <cell r="AG29">
            <v>746.16</v>
          </cell>
        </row>
        <row r="30">
          <cell r="Q30">
            <v>32</v>
          </cell>
          <cell r="R30">
            <v>813</v>
          </cell>
          <cell r="S30">
            <v>797.16</v>
          </cell>
          <cell r="T30">
            <v>787.6</v>
          </cell>
          <cell r="U30">
            <v>781.24</v>
          </cell>
          <cell r="V30">
            <v>778.04</v>
          </cell>
          <cell r="AC30">
            <v>793.94</v>
          </cell>
          <cell r="AD30">
            <v>787.6</v>
          </cell>
        </row>
        <row r="31">
          <cell r="Q31">
            <v>34</v>
          </cell>
          <cell r="R31">
            <v>864</v>
          </cell>
          <cell r="S31">
            <v>848.16</v>
          </cell>
          <cell r="T31">
            <v>838.6</v>
          </cell>
          <cell r="U31">
            <v>832.24</v>
          </cell>
          <cell r="V31">
            <v>829.04</v>
          </cell>
          <cell r="AC31">
            <v>844.94</v>
          </cell>
          <cell r="AD31">
            <v>838.6</v>
          </cell>
        </row>
        <row r="32">
          <cell r="Q32">
            <v>36</v>
          </cell>
          <cell r="R32">
            <v>914</v>
          </cell>
          <cell r="S32">
            <v>898.16</v>
          </cell>
          <cell r="T32">
            <v>888.6</v>
          </cell>
          <cell r="U32">
            <v>882.24</v>
          </cell>
          <cell r="V32">
            <v>875.9</v>
          </cell>
          <cell r="AC32">
            <v>894.94</v>
          </cell>
          <cell r="AD32">
            <v>888.6</v>
          </cell>
        </row>
        <row r="33">
          <cell r="Q33">
            <v>38</v>
          </cell>
          <cell r="R33">
            <v>965</v>
          </cell>
          <cell r="AC33">
            <v>945.94</v>
          </cell>
          <cell r="AD33">
            <v>939.6</v>
          </cell>
        </row>
        <row r="34">
          <cell r="Q34">
            <v>40</v>
          </cell>
          <cell r="R34">
            <v>1016</v>
          </cell>
          <cell r="AC34">
            <v>996.94</v>
          </cell>
          <cell r="AD34">
            <v>990.6</v>
          </cell>
        </row>
        <row r="35">
          <cell r="Q35">
            <v>42</v>
          </cell>
          <cell r="R35">
            <v>1067</v>
          </cell>
          <cell r="AC35">
            <v>1047.94</v>
          </cell>
          <cell r="AD35">
            <v>1041.5999999999999</v>
          </cell>
        </row>
        <row r="36">
          <cell r="Q36">
            <v>44</v>
          </cell>
          <cell r="R36">
            <v>1118</v>
          </cell>
          <cell r="AC36">
            <v>1098.94</v>
          </cell>
          <cell r="AD36">
            <v>1092.5999999999999</v>
          </cell>
        </row>
        <row r="37">
          <cell r="Q37">
            <v>46</v>
          </cell>
          <cell r="R37">
            <v>1168</v>
          </cell>
          <cell r="AC37">
            <v>1148.94</v>
          </cell>
          <cell r="AD37">
            <v>1142.5999999999999</v>
          </cell>
        </row>
        <row r="38">
          <cell r="Q38">
            <v>48</v>
          </cell>
          <cell r="R38">
            <v>1219</v>
          </cell>
          <cell r="AC38">
            <v>1199.94</v>
          </cell>
          <cell r="AD38">
            <v>1193.5999999999999</v>
          </cell>
        </row>
      </sheetData>
      <sheetData sheetId="3" refreshError="1">
        <row r="1">
          <cell r="AF1" t="str">
            <v>Calc.1</v>
          </cell>
          <cell r="AG1" t="str">
            <v>Calc.2</v>
          </cell>
          <cell r="AH1" t="str">
            <v>Calc.3</v>
          </cell>
          <cell r="AI1" t="str">
            <v>Calc.4</v>
          </cell>
          <cell r="AJ1" t="str">
            <v>Calc.5</v>
          </cell>
          <cell r="AK1" t="str">
            <v>Calc.6</v>
          </cell>
          <cell r="AL1" t="str">
            <v>Calc.7</v>
          </cell>
          <cell r="AM1" t="str">
            <v>Calc.8</v>
          </cell>
          <cell r="AN1" t="str">
            <v>Calc.9</v>
          </cell>
          <cell r="AO1" t="str">
            <v>Calc.10</v>
          </cell>
          <cell r="AP1" t="str">
            <v>Calc.11</v>
          </cell>
          <cell r="AQ1" t="str">
            <v>Calc.12</v>
          </cell>
          <cell r="AR1" t="str">
            <v>Calc.13</v>
          </cell>
          <cell r="AS1" t="str">
            <v>Calc.14</v>
          </cell>
          <cell r="AT1" t="str">
            <v>Calc.15</v>
          </cell>
          <cell r="AU1" t="str">
            <v>Calc.16</v>
          </cell>
          <cell r="AV1" t="str">
            <v>Calc.17</v>
          </cell>
          <cell r="AW1" t="str">
            <v>Calc.1S</v>
          </cell>
          <cell r="AX1" t="str">
            <v>Calc.2S</v>
          </cell>
          <cell r="AY1" t="str">
            <v>Calc.3S</v>
          </cell>
          <cell r="AZ1" t="str">
            <v>Calc.4S</v>
          </cell>
          <cell r="BA1" t="str">
            <v>Calc.5S</v>
          </cell>
          <cell r="BB1" t="str">
            <v>Calc.6S</v>
          </cell>
          <cell r="BC1" t="str">
            <v>Calc.7S</v>
          </cell>
          <cell r="BD1" t="str">
            <v>Calc.8S</v>
          </cell>
          <cell r="BE1" t="str">
            <v>Calc.9S</v>
          </cell>
          <cell r="BF1" t="str">
            <v>Calc.10S</v>
          </cell>
          <cell r="BG1" t="str">
            <v>Calc.11S</v>
          </cell>
        </row>
        <row r="2"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</row>
        <row r="11">
          <cell r="A11">
            <v>6</v>
          </cell>
          <cell r="B11">
            <v>168.3</v>
          </cell>
          <cell r="S11">
            <v>2.8</v>
          </cell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>
            <v>162.70000000000002</v>
          </cell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</row>
        <row r="12">
          <cell r="A12">
            <v>8</v>
          </cell>
          <cell r="B12">
            <v>219.1</v>
          </cell>
          <cell r="P12">
            <v>28</v>
          </cell>
          <cell r="S12">
            <v>2.8</v>
          </cell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>
            <v>163.1</v>
          </cell>
          <cell r="AT12"/>
          <cell r="AU12"/>
          <cell r="AV12">
            <v>213.5</v>
          </cell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</row>
        <row r="13">
          <cell r="A13">
            <v>10</v>
          </cell>
          <cell r="B13">
            <v>273.10000000000002</v>
          </cell>
          <cell r="P13">
            <v>34</v>
          </cell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>
            <v>205.10000000000002</v>
          </cell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</row>
        <row r="14">
          <cell r="A14">
            <v>12</v>
          </cell>
          <cell r="B14">
            <v>323.89999999999998</v>
          </cell>
          <cell r="P14">
            <v>40</v>
          </cell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>
            <v>243.89999999999998</v>
          </cell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</row>
        <row r="15">
          <cell r="A15">
            <v>14</v>
          </cell>
          <cell r="B15">
            <v>355.6</v>
          </cell>
          <cell r="P15">
            <v>44</v>
          </cell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>
            <v>267.60000000000002</v>
          </cell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</row>
        <row r="16">
          <cell r="A16">
            <v>16</v>
          </cell>
          <cell r="B16">
            <v>406.4</v>
          </cell>
          <cell r="C16">
            <v>6.35</v>
          </cell>
          <cell r="D16">
            <v>7.14</v>
          </cell>
          <cell r="E16">
            <v>7.14</v>
          </cell>
          <cell r="F16">
            <v>9.5299999999999994</v>
          </cell>
          <cell r="G16">
            <v>9.5299999999999994</v>
          </cell>
          <cell r="H16">
            <v>10.31</v>
          </cell>
          <cell r="I16">
            <v>11.91</v>
          </cell>
          <cell r="J16">
            <v>15.88</v>
          </cell>
          <cell r="K16">
            <v>19.05</v>
          </cell>
          <cell r="L16">
            <v>22.23</v>
          </cell>
          <cell r="M16">
            <v>29.36</v>
          </cell>
          <cell r="N16">
            <v>34.93</v>
          </cell>
          <cell r="P16">
            <v>50</v>
          </cell>
          <cell r="T16">
            <v>3.96</v>
          </cell>
          <cell r="U16">
            <v>6.35</v>
          </cell>
          <cell r="V16">
            <v>6.35</v>
          </cell>
          <cell r="W16">
            <v>7.14</v>
          </cell>
          <cell r="X16">
            <v>7.14</v>
          </cell>
          <cell r="Y16">
            <v>8.74</v>
          </cell>
          <cell r="Z16">
            <v>11.13</v>
          </cell>
          <cell r="AA16">
            <v>12.7</v>
          </cell>
          <cell r="AB16">
            <v>17.48</v>
          </cell>
          <cell r="AC16">
            <v>21.44</v>
          </cell>
          <cell r="AD16">
            <v>26.19</v>
          </cell>
          <cell r="AF16">
            <v>393.7</v>
          </cell>
          <cell r="AG16">
            <v>392.12</v>
          </cell>
          <cell r="AH16">
            <v>392.12</v>
          </cell>
          <cell r="AI16">
            <v>387.34</v>
          </cell>
          <cell r="AJ16">
            <v>387.34</v>
          </cell>
          <cell r="AK16">
            <v>385.78</v>
          </cell>
          <cell r="AL16">
            <v>382.58</v>
          </cell>
          <cell r="AM16">
            <v>374.64</v>
          </cell>
          <cell r="AN16">
            <v>368.29999999999995</v>
          </cell>
          <cell r="AO16">
            <v>361.94</v>
          </cell>
          <cell r="AP16">
            <v>347.67999999999995</v>
          </cell>
          <cell r="AQ16">
            <v>336.53999999999996</v>
          </cell>
          <cell r="AR16"/>
          <cell r="AS16">
            <v>306.39999999999998</v>
          </cell>
          <cell r="AT16"/>
          <cell r="AU16"/>
          <cell r="AV16"/>
          <cell r="AW16">
            <v>398.47999999999996</v>
          </cell>
          <cell r="AX16">
            <v>393.7</v>
          </cell>
          <cell r="AY16">
            <v>393.7</v>
          </cell>
          <cell r="AZ16">
            <v>392.12</v>
          </cell>
          <cell r="BA16">
            <v>392.12</v>
          </cell>
          <cell r="BB16">
            <v>388.91999999999996</v>
          </cell>
          <cell r="BC16">
            <v>384.14</v>
          </cell>
          <cell r="BD16">
            <v>381</v>
          </cell>
          <cell r="BE16">
            <v>371.44</v>
          </cell>
          <cell r="BF16">
            <v>363.52</v>
          </cell>
          <cell r="BG16">
            <v>354.02</v>
          </cell>
        </row>
        <row r="17">
          <cell r="A17">
            <v>18</v>
          </cell>
          <cell r="B17">
            <v>457.2</v>
          </cell>
          <cell r="C17">
            <v>6.35</v>
          </cell>
          <cell r="D17">
            <v>7.14</v>
          </cell>
          <cell r="E17">
            <v>7.14</v>
          </cell>
          <cell r="F17">
            <v>9.5299999999999994</v>
          </cell>
          <cell r="G17">
            <v>9.5299999999999994</v>
          </cell>
          <cell r="H17">
            <v>11.13</v>
          </cell>
          <cell r="I17">
            <v>14.27</v>
          </cell>
          <cell r="J17">
            <v>17.48</v>
          </cell>
          <cell r="K17">
            <v>20.62</v>
          </cell>
          <cell r="L17">
            <v>25.4</v>
          </cell>
          <cell r="M17">
            <v>32.54</v>
          </cell>
          <cell r="N17">
            <v>38.89</v>
          </cell>
          <cell r="T17">
            <v>5.16</v>
          </cell>
          <cell r="U17">
            <v>6.35</v>
          </cell>
          <cell r="V17">
            <v>6.35</v>
          </cell>
          <cell r="W17">
            <v>7.14</v>
          </cell>
          <cell r="X17">
            <v>7.92</v>
          </cell>
          <cell r="Y17">
            <v>10.31</v>
          </cell>
          <cell r="Z17">
            <v>11.91</v>
          </cell>
          <cell r="AA17">
            <v>15.09</v>
          </cell>
          <cell r="AB17">
            <v>19.05</v>
          </cell>
          <cell r="AC17">
            <v>23.83</v>
          </cell>
          <cell r="AD17">
            <v>29.36</v>
          </cell>
          <cell r="AF17">
            <v>444.5</v>
          </cell>
          <cell r="AG17">
            <v>442.92</v>
          </cell>
          <cell r="AH17">
            <v>442.92</v>
          </cell>
          <cell r="AI17">
            <v>438.14</v>
          </cell>
          <cell r="AJ17">
            <v>438.14</v>
          </cell>
          <cell r="AK17">
            <v>434.94</v>
          </cell>
          <cell r="AL17">
            <v>428.65999999999997</v>
          </cell>
          <cell r="AM17">
            <v>422.24</v>
          </cell>
          <cell r="AN17">
            <v>415.96</v>
          </cell>
          <cell r="AO17">
            <v>406.4</v>
          </cell>
          <cell r="AP17">
            <v>392.12</v>
          </cell>
          <cell r="AQ17">
            <v>379.41999999999996</v>
          </cell>
          <cell r="AR17"/>
          <cell r="AS17"/>
          <cell r="AT17"/>
          <cell r="AU17"/>
          <cell r="AV17"/>
          <cell r="AW17">
            <v>446.88</v>
          </cell>
          <cell r="AX17">
            <v>444.5</v>
          </cell>
          <cell r="AY17">
            <v>444.5</v>
          </cell>
          <cell r="AZ17">
            <v>442.92</v>
          </cell>
          <cell r="BA17">
            <v>441.36</v>
          </cell>
          <cell r="BB17">
            <v>436.58</v>
          </cell>
          <cell r="BC17">
            <v>433.38</v>
          </cell>
          <cell r="BD17">
            <v>427.02</v>
          </cell>
          <cell r="BE17">
            <v>419.09999999999997</v>
          </cell>
          <cell r="BF17">
            <v>409.53999999999996</v>
          </cell>
          <cell r="BG17">
            <v>398.48</v>
          </cell>
        </row>
        <row r="18">
          <cell r="A18">
            <v>20</v>
          </cell>
          <cell r="B18">
            <v>508</v>
          </cell>
          <cell r="C18">
            <v>6.35</v>
          </cell>
          <cell r="D18">
            <v>7.14</v>
          </cell>
          <cell r="E18">
            <v>7.14</v>
          </cell>
          <cell r="F18">
            <v>9.5299999999999994</v>
          </cell>
          <cell r="G18">
            <v>10.31</v>
          </cell>
          <cell r="H18">
            <v>11.91</v>
          </cell>
          <cell r="I18">
            <v>14.27</v>
          </cell>
          <cell r="J18">
            <v>19.05</v>
          </cell>
          <cell r="K18">
            <v>22.23</v>
          </cell>
          <cell r="L18">
            <v>27.79</v>
          </cell>
          <cell r="M18">
            <v>34.93</v>
          </cell>
          <cell r="N18">
            <v>44.45</v>
          </cell>
          <cell r="T18">
            <v>5.16</v>
          </cell>
          <cell r="U18">
            <v>6.35</v>
          </cell>
          <cell r="V18">
            <v>6.35</v>
          </cell>
          <cell r="W18">
            <v>7.14</v>
          </cell>
          <cell r="X18">
            <v>8.74</v>
          </cell>
          <cell r="Y18">
            <v>11.13</v>
          </cell>
          <cell r="Z18">
            <v>12.7</v>
          </cell>
          <cell r="AA18">
            <v>17.48</v>
          </cell>
          <cell r="AB18">
            <v>21.44</v>
          </cell>
          <cell r="AC18">
            <v>26.19</v>
          </cell>
          <cell r="AD18">
            <v>33.32</v>
          </cell>
          <cell r="AF18">
            <v>495.3</v>
          </cell>
          <cell r="AG18">
            <v>493.72</v>
          </cell>
          <cell r="AH18">
            <v>493.72</v>
          </cell>
          <cell r="AI18">
            <v>488.94</v>
          </cell>
          <cell r="AJ18">
            <v>487.38</v>
          </cell>
          <cell r="AK18">
            <v>484.18</v>
          </cell>
          <cell r="AL18">
            <v>479.46</v>
          </cell>
          <cell r="AM18">
            <v>469.9</v>
          </cell>
          <cell r="AN18">
            <v>463.54</v>
          </cell>
          <cell r="AO18">
            <v>452.42</v>
          </cell>
          <cell r="AP18">
            <v>438.14</v>
          </cell>
          <cell r="AQ18">
            <v>419.1</v>
          </cell>
          <cell r="AR18"/>
          <cell r="AS18"/>
          <cell r="AT18"/>
          <cell r="AU18"/>
          <cell r="AV18"/>
          <cell r="AW18">
            <v>497.68</v>
          </cell>
          <cell r="AX18">
            <v>495.3</v>
          </cell>
          <cell r="AY18">
            <v>495.3</v>
          </cell>
          <cell r="AZ18">
            <v>493.72</v>
          </cell>
          <cell r="BA18">
            <v>490.52</v>
          </cell>
          <cell r="BB18">
            <v>485.74</v>
          </cell>
          <cell r="BC18">
            <v>482.6</v>
          </cell>
          <cell r="BD18">
            <v>473.04</v>
          </cell>
          <cell r="BE18">
            <v>465.12</v>
          </cell>
          <cell r="BF18">
            <v>455.62</v>
          </cell>
          <cell r="BG18">
            <v>441.36</v>
          </cell>
        </row>
        <row r="19">
          <cell r="A19">
            <v>22</v>
          </cell>
          <cell r="B19">
            <v>555.79999999999995</v>
          </cell>
          <cell r="C19">
            <v>6.35</v>
          </cell>
          <cell r="D19">
            <v>7.14</v>
          </cell>
          <cell r="E19">
            <v>7.92</v>
          </cell>
          <cell r="F19">
            <v>9.5299999999999994</v>
          </cell>
          <cell r="G19">
            <v>11.13</v>
          </cell>
          <cell r="H19">
            <v>14.27</v>
          </cell>
          <cell r="I19">
            <v>15.88</v>
          </cell>
          <cell r="J19">
            <v>20.62</v>
          </cell>
          <cell r="K19">
            <v>25.4</v>
          </cell>
          <cell r="L19">
            <v>30.96</v>
          </cell>
          <cell r="M19">
            <v>38.1</v>
          </cell>
          <cell r="N19">
            <v>50.01</v>
          </cell>
          <cell r="T19">
            <v>5.16</v>
          </cell>
          <cell r="U19">
            <v>6.35</v>
          </cell>
          <cell r="V19">
            <v>6.35</v>
          </cell>
          <cell r="W19">
            <v>7.92</v>
          </cell>
          <cell r="X19">
            <v>10.31</v>
          </cell>
          <cell r="Y19">
            <v>11.91</v>
          </cell>
          <cell r="Z19">
            <v>15.09</v>
          </cell>
          <cell r="AA19">
            <v>19.05</v>
          </cell>
          <cell r="AB19">
            <v>23.83</v>
          </cell>
          <cell r="AC19">
            <v>29.36</v>
          </cell>
          <cell r="AD19">
            <v>35.71</v>
          </cell>
          <cell r="AF19">
            <v>543.09999999999991</v>
          </cell>
          <cell r="AG19">
            <v>541.52</v>
          </cell>
          <cell r="AH19">
            <v>539.95999999999992</v>
          </cell>
          <cell r="AI19">
            <v>536.74</v>
          </cell>
          <cell r="AJ19">
            <v>533.54</v>
          </cell>
          <cell r="AK19">
            <v>527.26</v>
          </cell>
          <cell r="AL19">
            <v>524.04</v>
          </cell>
          <cell r="AM19">
            <v>514.55999999999995</v>
          </cell>
          <cell r="AN19">
            <v>504.99999999999994</v>
          </cell>
          <cell r="AO19">
            <v>493.87999999999994</v>
          </cell>
          <cell r="AP19">
            <v>479.59999999999997</v>
          </cell>
          <cell r="AQ19">
            <v>455.78</v>
          </cell>
          <cell r="AR19"/>
          <cell r="AS19"/>
          <cell r="AT19"/>
          <cell r="AU19"/>
          <cell r="AV19"/>
          <cell r="AW19">
            <v>545.4799999999999</v>
          </cell>
          <cell r="AX19">
            <v>543.09999999999991</v>
          </cell>
          <cell r="AY19">
            <v>543.09999999999991</v>
          </cell>
          <cell r="AZ19">
            <v>539.95999999999992</v>
          </cell>
          <cell r="BA19">
            <v>535.17999999999995</v>
          </cell>
          <cell r="BB19">
            <v>531.9799999999999</v>
          </cell>
          <cell r="BC19">
            <v>525.62</v>
          </cell>
          <cell r="BD19">
            <v>517.69999999999993</v>
          </cell>
          <cell r="BE19">
            <v>508.14</v>
          </cell>
          <cell r="BF19">
            <v>497.07999999999993</v>
          </cell>
          <cell r="BG19">
            <v>484.37999999999994</v>
          </cell>
        </row>
        <row r="20">
          <cell r="A20">
            <v>24</v>
          </cell>
          <cell r="B20">
            <v>609.6</v>
          </cell>
          <cell r="C20">
            <v>6.35</v>
          </cell>
          <cell r="D20">
            <v>7.14</v>
          </cell>
          <cell r="E20">
            <v>7.92</v>
          </cell>
          <cell r="F20">
            <v>9.5299999999999994</v>
          </cell>
          <cell r="G20">
            <v>11.91</v>
          </cell>
          <cell r="H20">
            <v>14.27</v>
          </cell>
          <cell r="I20">
            <v>17.48</v>
          </cell>
          <cell r="J20">
            <v>22.23</v>
          </cell>
          <cell r="K20">
            <v>26.97</v>
          </cell>
          <cell r="L20">
            <v>32.54</v>
          </cell>
          <cell r="M20">
            <v>40.49</v>
          </cell>
          <cell r="N20">
            <v>52.37</v>
          </cell>
          <cell r="T20">
            <v>5.16</v>
          </cell>
          <cell r="U20">
            <v>6.35</v>
          </cell>
          <cell r="V20">
            <v>7.14</v>
          </cell>
          <cell r="W20">
            <v>7.92</v>
          </cell>
          <cell r="X20">
            <v>10.31</v>
          </cell>
          <cell r="Y20">
            <v>12.7</v>
          </cell>
          <cell r="Z20">
            <v>15.88</v>
          </cell>
          <cell r="AA20">
            <v>20.62</v>
          </cell>
          <cell r="AB20">
            <v>25.4</v>
          </cell>
          <cell r="AC20">
            <v>30.96</v>
          </cell>
          <cell r="AD20">
            <v>38.89</v>
          </cell>
          <cell r="AF20">
            <v>596.9</v>
          </cell>
          <cell r="AG20">
            <v>595.32000000000005</v>
          </cell>
          <cell r="AH20">
            <v>593.76</v>
          </cell>
          <cell r="AI20">
            <v>590.54000000000008</v>
          </cell>
          <cell r="AJ20">
            <v>585.78</v>
          </cell>
          <cell r="AK20">
            <v>581.06000000000006</v>
          </cell>
          <cell r="AL20">
            <v>574.64</v>
          </cell>
          <cell r="AM20">
            <v>565.14</v>
          </cell>
          <cell r="AN20">
            <v>555.66000000000008</v>
          </cell>
          <cell r="AO20">
            <v>544.52</v>
          </cell>
          <cell r="AP20">
            <v>528.62</v>
          </cell>
          <cell r="AQ20">
            <v>504.86</v>
          </cell>
          <cell r="AR20"/>
          <cell r="AS20"/>
          <cell r="AT20"/>
          <cell r="AU20"/>
          <cell r="AV20"/>
          <cell r="AW20">
            <v>599.28</v>
          </cell>
          <cell r="AX20">
            <v>596.9</v>
          </cell>
          <cell r="AY20">
            <v>595.32000000000005</v>
          </cell>
          <cell r="AZ20">
            <v>593.76</v>
          </cell>
          <cell r="BA20">
            <v>588.98</v>
          </cell>
          <cell r="BB20">
            <v>584.20000000000005</v>
          </cell>
          <cell r="BC20">
            <v>577.84</v>
          </cell>
          <cell r="BD20">
            <v>568.36</v>
          </cell>
          <cell r="BE20">
            <v>558.80000000000007</v>
          </cell>
          <cell r="BF20">
            <v>547.68000000000006</v>
          </cell>
          <cell r="BG20">
            <v>531.82000000000005</v>
          </cell>
        </row>
        <row r="21">
          <cell r="A21">
            <v>26</v>
          </cell>
          <cell r="B21">
            <v>660.4</v>
          </cell>
          <cell r="C21">
            <v>7.14</v>
          </cell>
          <cell r="D21">
            <v>7.14</v>
          </cell>
          <cell r="E21">
            <v>8.74</v>
          </cell>
          <cell r="F21">
            <v>10.31</v>
          </cell>
          <cell r="G21">
            <v>12.7</v>
          </cell>
          <cell r="H21">
            <v>15.88</v>
          </cell>
          <cell r="I21">
            <v>19.05</v>
          </cell>
          <cell r="J21">
            <v>23.83</v>
          </cell>
          <cell r="K21">
            <v>28.58</v>
          </cell>
          <cell r="L21">
            <v>34.93</v>
          </cell>
          <cell r="M21">
            <v>44.45</v>
          </cell>
          <cell r="N21">
            <v>59.54</v>
          </cell>
          <cell r="T21">
            <v>5.16</v>
          </cell>
          <cell r="U21">
            <v>6.35</v>
          </cell>
          <cell r="V21">
            <v>7.14</v>
          </cell>
          <cell r="W21">
            <v>8.74</v>
          </cell>
          <cell r="X21">
            <v>11.13</v>
          </cell>
          <cell r="Y21">
            <v>14.27</v>
          </cell>
          <cell r="Z21">
            <v>17.48</v>
          </cell>
          <cell r="AA21">
            <v>21.44</v>
          </cell>
          <cell r="AB21">
            <v>26.97</v>
          </cell>
          <cell r="AC21">
            <v>34.93</v>
          </cell>
          <cell r="AD21">
            <v>42</v>
          </cell>
          <cell r="AF21">
            <v>646.12</v>
          </cell>
          <cell r="AG21">
            <v>646.12</v>
          </cell>
          <cell r="AH21">
            <v>642.91999999999996</v>
          </cell>
          <cell r="AI21">
            <v>639.78</v>
          </cell>
          <cell r="AJ21">
            <v>635</v>
          </cell>
          <cell r="AK21">
            <v>628.64</v>
          </cell>
          <cell r="AL21">
            <v>622.29999999999995</v>
          </cell>
          <cell r="AM21">
            <v>612.74</v>
          </cell>
          <cell r="AN21">
            <v>603.24</v>
          </cell>
          <cell r="AO21">
            <v>590.54</v>
          </cell>
          <cell r="AP21">
            <v>571.5</v>
          </cell>
          <cell r="AQ21">
            <v>541.31999999999994</v>
          </cell>
          <cell r="AR21"/>
          <cell r="AS21"/>
          <cell r="AT21"/>
          <cell r="AU21"/>
          <cell r="AV21"/>
          <cell r="AW21">
            <v>650.07999999999993</v>
          </cell>
          <cell r="AX21">
            <v>647.69999999999993</v>
          </cell>
          <cell r="AY21">
            <v>646.12</v>
          </cell>
          <cell r="AZ21">
            <v>642.91999999999996</v>
          </cell>
          <cell r="BA21">
            <v>638.14</v>
          </cell>
          <cell r="BB21">
            <v>631.86</v>
          </cell>
          <cell r="BC21">
            <v>625.43999999999994</v>
          </cell>
          <cell r="BD21">
            <v>617.52</v>
          </cell>
          <cell r="BE21">
            <v>606.46</v>
          </cell>
          <cell r="BF21">
            <v>590.54</v>
          </cell>
          <cell r="BG21">
            <v>576.4</v>
          </cell>
        </row>
        <row r="22">
          <cell r="A22">
            <v>28</v>
          </cell>
          <cell r="B22">
            <v>711.2</v>
          </cell>
          <cell r="C22">
            <v>7.14</v>
          </cell>
          <cell r="D22">
            <v>7.92</v>
          </cell>
          <cell r="E22">
            <v>9.5299999999999994</v>
          </cell>
          <cell r="F22">
            <v>11.13</v>
          </cell>
          <cell r="G22">
            <v>14.27</v>
          </cell>
          <cell r="H22">
            <v>15.88</v>
          </cell>
          <cell r="I22">
            <v>20.62</v>
          </cell>
          <cell r="J22">
            <v>25.4</v>
          </cell>
          <cell r="K22">
            <v>30.96</v>
          </cell>
          <cell r="L22">
            <v>38.1</v>
          </cell>
          <cell r="M22">
            <v>50.01</v>
          </cell>
          <cell r="N22">
            <v>59.54</v>
          </cell>
          <cell r="T22">
            <v>6.35</v>
          </cell>
          <cell r="U22">
            <v>6.35</v>
          </cell>
          <cell r="V22">
            <v>7.92</v>
          </cell>
          <cell r="W22">
            <v>8.74</v>
          </cell>
          <cell r="X22">
            <v>11.91</v>
          </cell>
          <cell r="Y22">
            <v>15.09</v>
          </cell>
          <cell r="Z22">
            <v>19.05</v>
          </cell>
          <cell r="AA22">
            <v>23.83</v>
          </cell>
          <cell r="AB22">
            <v>36</v>
          </cell>
          <cell r="AC22">
            <v>35.71</v>
          </cell>
          <cell r="AD22">
            <v>45.24</v>
          </cell>
          <cell r="AF22">
            <v>696.92000000000007</v>
          </cell>
          <cell r="AG22">
            <v>695.36</v>
          </cell>
          <cell r="AH22">
            <v>692.1400000000001</v>
          </cell>
          <cell r="AI22">
            <v>688.94</v>
          </cell>
          <cell r="AJ22">
            <v>682.66000000000008</v>
          </cell>
          <cell r="AK22">
            <v>679.44</v>
          </cell>
          <cell r="AL22">
            <v>669.96</v>
          </cell>
          <cell r="AM22">
            <v>660.40000000000009</v>
          </cell>
          <cell r="AN22">
            <v>649.28000000000009</v>
          </cell>
          <cell r="AO22">
            <v>635</v>
          </cell>
          <cell r="AP22">
            <v>611.18000000000006</v>
          </cell>
          <cell r="AQ22">
            <v>592.12</v>
          </cell>
          <cell r="AR22"/>
          <cell r="AS22"/>
          <cell r="AT22"/>
          <cell r="AU22"/>
          <cell r="AV22"/>
          <cell r="AW22">
            <v>698.5</v>
          </cell>
          <cell r="AX22">
            <v>698.5</v>
          </cell>
          <cell r="AY22">
            <v>695.36</v>
          </cell>
          <cell r="AZ22">
            <v>693.72</v>
          </cell>
          <cell r="BA22">
            <v>687.38</v>
          </cell>
          <cell r="BB22">
            <v>681.0200000000001</v>
          </cell>
          <cell r="BC22">
            <v>673.1</v>
          </cell>
          <cell r="BD22">
            <v>663.54000000000008</v>
          </cell>
          <cell r="BE22">
            <v>639.20000000000005</v>
          </cell>
          <cell r="BF22">
            <v>639.78000000000009</v>
          </cell>
          <cell r="BG22">
            <v>620.72</v>
          </cell>
        </row>
        <row r="23">
          <cell r="A23">
            <v>30</v>
          </cell>
          <cell r="B23">
            <v>762</v>
          </cell>
          <cell r="C23">
            <v>7.14</v>
          </cell>
          <cell r="D23">
            <v>7.92</v>
          </cell>
          <cell r="E23">
            <v>9.5299999999999994</v>
          </cell>
          <cell r="F23">
            <v>11.91</v>
          </cell>
          <cell r="G23">
            <v>14.27</v>
          </cell>
          <cell r="H23">
            <v>17.48</v>
          </cell>
          <cell r="I23">
            <v>22.23</v>
          </cell>
          <cell r="J23">
            <v>26.97</v>
          </cell>
          <cell r="K23">
            <v>32.54</v>
          </cell>
          <cell r="L23">
            <v>40.49</v>
          </cell>
          <cell r="M23">
            <v>50.01</v>
          </cell>
          <cell r="T23">
            <v>6.35</v>
          </cell>
          <cell r="U23">
            <v>7.14</v>
          </cell>
          <cell r="V23">
            <v>7.92</v>
          </cell>
          <cell r="W23">
            <v>10.31</v>
          </cell>
          <cell r="X23">
            <v>12.7</v>
          </cell>
          <cell r="Y23">
            <v>15.88</v>
          </cell>
          <cell r="Z23">
            <v>20.62</v>
          </cell>
          <cell r="AA23">
            <v>25.4</v>
          </cell>
          <cell r="AB23">
            <v>30.96</v>
          </cell>
          <cell r="AC23">
            <v>38.89</v>
          </cell>
          <cell r="AD23">
            <v>50.01</v>
          </cell>
          <cell r="AF23">
            <v>747.72</v>
          </cell>
          <cell r="AG23">
            <v>746.16</v>
          </cell>
          <cell r="AH23">
            <v>742.94</v>
          </cell>
          <cell r="AI23">
            <v>738.18</v>
          </cell>
          <cell r="AJ23">
            <v>733.46</v>
          </cell>
          <cell r="AK23">
            <v>727.04</v>
          </cell>
          <cell r="AL23">
            <v>717.54</v>
          </cell>
          <cell r="AM23">
            <v>708.06</v>
          </cell>
          <cell r="AN23">
            <v>696.92</v>
          </cell>
          <cell r="AO23">
            <v>681.02</v>
          </cell>
          <cell r="AP23">
            <v>661.98</v>
          </cell>
          <cell r="AQ23"/>
          <cell r="AR23"/>
          <cell r="AS23"/>
          <cell r="AT23"/>
          <cell r="AU23"/>
          <cell r="AV23"/>
          <cell r="AW23">
            <v>749.3</v>
          </cell>
          <cell r="AX23">
            <v>747.72</v>
          </cell>
          <cell r="AY23">
            <v>746.16</v>
          </cell>
          <cell r="AZ23">
            <v>741.38</v>
          </cell>
          <cell r="BA23">
            <v>736.6</v>
          </cell>
          <cell r="BB23">
            <v>730.24</v>
          </cell>
          <cell r="BC23">
            <v>720.76</v>
          </cell>
          <cell r="BD23">
            <v>711.2</v>
          </cell>
          <cell r="BE23">
            <v>700.08</v>
          </cell>
          <cell r="BF23">
            <v>684.22</v>
          </cell>
          <cell r="BG23">
            <v>661.98</v>
          </cell>
        </row>
        <row r="24">
          <cell r="A24">
            <v>32</v>
          </cell>
          <cell r="B24">
            <v>812.8</v>
          </cell>
          <cell r="C24">
            <v>7.14</v>
          </cell>
          <cell r="D24">
            <v>8.74</v>
          </cell>
          <cell r="E24">
            <v>10.31</v>
          </cell>
          <cell r="F24">
            <v>11.91</v>
          </cell>
          <cell r="G24">
            <v>15.88</v>
          </cell>
          <cell r="H24">
            <v>19.05</v>
          </cell>
          <cell r="I24">
            <v>22.23</v>
          </cell>
          <cell r="J24">
            <v>27.79</v>
          </cell>
          <cell r="K24">
            <v>34.93</v>
          </cell>
          <cell r="L24">
            <v>44.45</v>
          </cell>
          <cell r="M24">
            <v>59.54</v>
          </cell>
          <cell r="T24">
            <v>7.14</v>
          </cell>
          <cell r="U24">
            <v>7.14</v>
          </cell>
          <cell r="V24">
            <v>8.74</v>
          </cell>
          <cell r="W24">
            <v>11.13</v>
          </cell>
          <cell r="X24">
            <v>14.27</v>
          </cell>
          <cell r="Y24">
            <v>17.48</v>
          </cell>
          <cell r="Z24">
            <v>21.44</v>
          </cell>
          <cell r="AA24">
            <v>26.19</v>
          </cell>
          <cell r="AB24">
            <v>32</v>
          </cell>
          <cell r="AC24">
            <v>41.28</v>
          </cell>
          <cell r="AD24">
            <v>52.37</v>
          </cell>
          <cell r="AF24">
            <v>798.52</v>
          </cell>
          <cell r="AG24">
            <v>795.31999999999994</v>
          </cell>
          <cell r="AH24">
            <v>792.18</v>
          </cell>
          <cell r="AI24">
            <v>788.9799999999999</v>
          </cell>
          <cell r="AJ24">
            <v>781.04</v>
          </cell>
          <cell r="AK24">
            <v>774.69999999999993</v>
          </cell>
          <cell r="AL24">
            <v>768.33999999999992</v>
          </cell>
          <cell r="AM24">
            <v>757.21999999999991</v>
          </cell>
          <cell r="AN24">
            <v>742.93999999999994</v>
          </cell>
          <cell r="AO24">
            <v>723.9</v>
          </cell>
          <cell r="AP24">
            <v>693.71999999999991</v>
          </cell>
          <cell r="AQ24"/>
          <cell r="AR24"/>
          <cell r="AS24"/>
          <cell r="AT24"/>
          <cell r="AU24"/>
          <cell r="AV24"/>
          <cell r="AW24">
            <v>798.52</v>
          </cell>
          <cell r="AX24">
            <v>798.52</v>
          </cell>
          <cell r="AY24">
            <v>795.31999999999994</v>
          </cell>
          <cell r="AZ24">
            <v>790.54</v>
          </cell>
          <cell r="BA24">
            <v>784.26</v>
          </cell>
          <cell r="BB24">
            <v>777.83999999999992</v>
          </cell>
          <cell r="BC24">
            <v>769.92</v>
          </cell>
          <cell r="BD24">
            <v>760.42</v>
          </cell>
          <cell r="BE24">
            <v>748.8</v>
          </cell>
          <cell r="BF24">
            <v>730.24</v>
          </cell>
          <cell r="BG24">
            <v>708.06</v>
          </cell>
        </row>
        <row r="25">
          <cell r="A25">
            <v>34</v>
          </cell>
          <cell r="B25">
            <v>863.6</v>
          </cell>
          <cell r="C25">
            <v>7.92</v>
          </cell>
          <cell r="D25">
            <v>8.74</v>
          </cell>
          <cell r="E25">
            <v>10.31</v>
          </cell>
          <cell r="F25">
            <v>12.7</v>
          </cell>
          <cell r="G25">
            <v>15.88</v>
          </cell>
          <cell r="H25">
            <v>19.05</v>
          </cell>
          <cell r="I25">
            <v>23.83</v>
          </cell>
          <cell r="J25">
            <v>29.36</v>
          </cell>
          <cell r="K25">
            <v>36.53</v>
          </cell>
          <cell r="L25">
            <v>45.24</v>
          </cell>
          <cell r="M25">
            <v>59.54</v>
          </cell>
          <cell r="T25">
            <v>7.14</v>
          </cell>
          <cell r="U25">
            <v>7.92</v>
          </cell>
          <cell r="V25">
            <v>8.74</v>
          </cell>
          <cell r="W25">
            <v>11.13</v>
          </cell>
          <cell r="X25">
            <v>14.27</v>
          </cell>
          <cell r="Y25">
            <v>19.05</v>
          </cell>
          <cell r="Z25">
            <v>22.23</v>
          </cell>
          <cell r="AA25">
            <v>27.97</v>
          </cell>
          <cell r="AB25">
            <v>34.93</v>
          </cell>
          <cell r="AC25">
            <v>44.45</v>
          </cell>
          <cell r="AD25">
            <v>55.88</v>
          </cell>
          <cell r="AF25">
            <v>847.76</v>
          </cell>
          <cell r="AG25">
            <v>846.12</v>
          </cell>
          <cell r="AH25">
            <v>842.98</v>
          </cell>
          <cell r="AI25">
            <v>838.2</v>
          </cell>
          <cell r="AJ25">
            <v>831.84</v>
          </cell>
          <cell r="AK25">
            <v>825.5</v>
          </cell>
          <cell r="AL25">
            <v>815.94</v>
          </cell>
          <cell r="AM25">
            <v>804.88</v>
          </cell>
          <cell r="AN25">
            <v>790.54</v>
          </cell>
          <cell r="AO25">
            <v>773.12</v>
          </cell>
          <cell r="AP25">
            <v>744.52</v>
          </cell>
          <cell r="AQ25"/>
          <cell r="AR25"/>
          <cell r="AS25"/>
          <cell r="AT25"/>
          <cell r="AU25"/>
          <cell r="AV25"/>
          <cell r="AW25">
            <v>849.32</v>
          </cell>
          <cell r="AX25">
            <v>847.76</v>
          </cell>
          <cell r="AY25">
            <v>846.12</v>
          </cell>
          <cell r="AZ25">
            <v>841.34</v>
          </cell>
          <cell r="BA25">
            <v>835.06000000000006</v>
          </cell>
          <cell r="BB25">
            <v>825.5</v>
          </cell>
          <cell r="BC25">
            <v>819.14</v>
          </cell>
          <cell r="BD25">
            <v>807.66000000000008</v>
          </cell>
          <cell r="BE25">
            <v>793.74</v>
          </cell>
          <cell r="BF25">
            <v>774.7</v>
          </cell>
          <cell r="BG25">
            <v>751.84</v>
          </cell>
        </row>
        <row r="26">
          <cell r="A26">
            <v>36</v>
          </cell>
          <cell r="B26">
            <v>914.4</v>
          </cell>
          <cell r="C26">
            <v>7.92</v>
          </cell>
          <cell r="D26">
            <v>9.5299999999999994</v>
          </cell>
          <cell r="E26">
            <v>11.13</v>
          </cell>
          <cell r="F26">
            <v>14.27</v>
          </cell>
          <cell r="G26">
            <v>17.48</v>
          </cell>
          <cell r="H26">
            <v>20.62</v>
          </cell>
          <cell r="I26">
            <v>25.4</v>
          </cell>
          <cell r="J26">
            <v>30.96</v>
          </cell>
          <cell r="K26">
            <v>38.89</v>
          </cell>
          <cell r="L26">
            <v>50.01</v>
          </cell>
          <cell r="M26">
            <v>59.54</v>
          </cell>
          <cell r="T26">
            <v>7.92</v>
          </cell>
          <cell r="U26">
            <v>7.92</v>
          </cell>
          <cell r="V26">
            <v>10.31</v>
          </cell>
          <cell r="W26">
            <v>11.91</v>
          </cell>
          <cell r="X26">
            <v>15.09</v>
          </cell>
          <cell r="Y26">
            <v>19.05</v>
          </cell>
          <cell r="Z26">
            <v>23.83</v>
          </cell>
          <cell r="AA26">
            <v>29.36</v>
          </cell>
          <cell r="AB26">
            <v>37</v>
          </cell>
          <cell r="AC26">
            <v>46.02</v>
          </cell>
          <cell r="AD26">
            <v>59.54</v>
          </cell>
          <cell r="AF26">
            <v>898.56</v>
          </cell>
          <cell r="AG26">
            <v>895.34</v>
          </cell>
          <cell r="AH26">
            <v>892.14</v>
          </cell>
          <cell r="AI26">
            <v>885.86</v>
          </cell>
          <cell r="AJ26">
            <v>879.43999999999994</v>
          </cell>
          <cell r="AK26">
            <v>873.16</v>
          </cell>
          <cell r="AL26">
            <v>863.6</v>
          </cell>
          <cell r="AM26">
            <v>852.48</v>
          </cell>
          <cell r="AN26">
            <v>836.62</v>
          </cell>
          <cell r="AO26">
            <v>814.38</v>
          </cell>
          <cell r="AP26">
            <v>795.31999999999994</v>
          </cell>
          <cell r="AQ26"/>
          <cell r="AR26"/>
          <cell r="AS26"/>
          <cell r="AT26"/>
          <cell r="AU26"/>
          <cell r="AV26"/>
          <cell r="AW26">
            <v>898.56</v>
          </cell>
          <cell r="AX26">
            <v>898.56</v>
          </cell>
          <cell r="AY26">
            <v>893.78</v>
          </cell>
          <cell r="AZ26">
            <v>890.57999999999993</v>
          </cell>
          <cell r="BA26">
            <v>884.22</v>
          </cell>
          <cell r="BB26">
            <v>876.3</v>
          </cell>
          <cell r="BC26">
            <v>866.74</v>
          </cell>
          <cell r="BD26">
            <v>855.68</v>
          </cell>
          <cell r="BE26">
            <v>840.4</v>
          </cell>
          <cell r="BF26">
            <v>822.36</v>
          </cell>
          <cell r="BG26">
            <v>795.31999999999994</v>
          </cell>
        </row>
        <row r="27">
          <cell r="A27">
            <v>38</v>
          </cell>
          <cell r="B27">
            <v>965.2</v>
          </cell>
          <cell r="C27">
            <v>8.74</v>
          </cell>
          <cell r="D27">
            <v>9.5299999999999994</v>
          </cell>
          <cell r="E27">
            <v>11.91</v>
          </cell>
          <cell r="F27">
            <v>14.27</v>
          </cell>
          <cell r="G27">
            <v>17.48</v>
          </cell>
          <cell r="H27">
            <v>22.23</v>
          </cell>
          <cell r="I27">
            <v>26.97</v>
          </cell>
          <cell r="J27">
            <v>32.54</v>
          </cell>
          <cell r="K27">
            <v>40.49</v>
          </cell>
          <cell r="T27">
            <v>7.92</v>
          </cell>
          <cell r="U27">
            <v>7.92</v>
          </cell>
          <cell r="V27">
            <v>10.31</v>
          </cell>
          <cell r="W27">
            <v>12.7</v>
          </cell>
          <cell r="X27">
            <v>15.88</v>
          </cell>
          <cell r="Y27">
            <v>20.62</v>
          </cell>
          <cell r="Z27">
            <v>25.4</v>
          </cell>
          <cell r="AA27">
            <v>30.96</v>
          </cell>
          <cell r="AB27">
            <v>38.89</v>
          </cell>
          <cell r="AC27">
            <v>50.01</v>
          </cell>
          <cell r="AD27">
            <v>61</v>
          </cell>
          <cell r="AF27">
            <v>947.72</v>
          </cell>
          <cell r="AG27">
            <v>946.1400000000001</v>
          </cell>
          <cell r="AH27">
            <v>941.38</v>
          </cell>
          <cell r="AI27">
            <v>936.66000000000008</v>
          </cell>
          <cell r="AJ27">
            <v>930.24</v>
          </cell>
          <cell r="AK27">
            <v>920.74</v>
          </cell>
          <cell r="AL27">
            <v>911.26</v>
          </cell>
          <cell r="AM27">
            <v>900.12</v>
          </cell>
          <cell r="AN27">
            <v>884.22</v>
          </cell>
          <cell r="AO27"/>
          <cell r="AP27"/>
          <cell r="AQ27"/>
          <cell r="AR27"/>
          <cell r="AS27"/>
          <cell r="AT27"/>
          <cell r="AU27"/>
          <cell r="AV27"/>
          <cell r="AW27">
            <v>949.36</v>
          </cell>
          <cell r="AX27">
            <v>949.36</v>
          </cell>
          <cell r="AY27">
            <v>944.58</v>
          </cell>
          <cell r="AZ27">
            <v>939.80000000000007</v>
          </cell>
          <cell r="BA27">
            <v>933.44</v>
          </cell>
          <cell r="BB27">
            <v>923.96</v>
          </cell>
          <cell r="BC27">
            <v>914.40000000000009</v>
          </cell>
          <cell r="BD27">
            <v>903.28000000000009</v>
          </cell>
          <cell r="BE27">
            <v>887.42000000000007</v>
          </cell>
          <cell r="BF27">
            <v>865.18000000000006</v>
          </cell>
          <cell r="BG27">
            <v>843.2</v>
          </cell>
        </row>
        <row r="28">
          <cell r="A28">
            <v>40</v>
          </cell>
          <cell r="B28">
            <v>1016</v>
          </cell>
          <cell r="C28">
            <v>8.74</v>
          </cell>
          <cell r="D28">
            <v>10.31</v>
          </cell>
          <cell r="E28">
            <v>11.91</v>
          </cell>
          <cell r="F28">
            <v>14.27</v>
          </cell>
          <cell r="G28">
            <v>19.05</v>
          </cell>
          <cell r="H28">
            <v>22.23</v>
          </cell>
          <cell r="I28">
            <v>26.97</v>
          </cell>
          <cell r="J28">
            <v>34.93</v>
          </cell>
          <cell r="K28">
            <v>44.45</v>
          </cell>
          <cell r="T28">
            <v>7.92</v>
          </cell>
          <cell r="U28">
            <v>8.74</v>
          </cell>
          <cell r="V28">
            <v>11.13</v>
          </cell>
          <cell r="W28">
            <v>12.7</v>
          </cell>
          <cell r="X28">
            <v>17.48</v>
          </cell>
          <cell r="Y28">
            <v>21.44</v>
          </cell>
          <cell r="Z28">
            <v>26.19</v>
          </cell>
          <cell r="AA28">
            <v>33.32</v>
          </cell>
          <cell r="AB28">
            <v>41.28</v>
          </cell>
          <cell r="AC28">
            <v>50.8</v>
          </cell>
          <cell r="AF28">
            <v>998.52</v>
          </cell>
          <cell r="AG28">
            <v>995.38</v>
          </cell>
          <cell r="AH28">
            <v>992.18</v>
          </cell>
          <cell r="AI28">
            <v>987.46</v>
          </cell>
          <cell r="AJ28">
            <v>977.9</v>
          </cell>
          <cell r="AK28">
            <v>971.54</v>
          </cell>
          <cell r="AL28">
            <v>962.06</v>
          </cell>
          <cell r="AM28">
            <v>946.14</v>
          </cell>
          <cell r="AN28">
            <v>927.1</v>
          </cell>
          <cell r="AO28"/>
          <cell r="AP28"/>
          <cell r="AQ28"/>
          <cell r="AR28"/>
          <cell r="AS28"/>
          <cell r="AT28"/>
          <cell r="AU28"/>
          <cell r="AV28"/>
          <cell r="AW28">
            <v>1000.16</v>
          </cell>
          <cell r="AX28">
            <v>998.52</v>
          </cell>
          <cell r="AY28">
            <v>993.74</v>
          </cell>
          <cell r="AZ28">
            <v>990.6</v>
          </cell>
          <cell r="BA28">
            <v>981.04</v>
          </cell>
          <cell r="BB28">
            <v>973.12</v>
          </cell>
          <cell r="BC28">
            <v>963.62</v>
          </cell>
          <cell r="BD28">
            <v>949.36</v>
          </cell>
          <cell r="BE28">
            <v>933.44</v>
          </cell>
          <cell r="BF28">
            <v>914.4</v>
          </cell>
          <cell r="BG28"/>
        </row>
        <row r="29">
          <cell r="A29">
            <v>42</v>
          </cell>
          <cell r="B29">
            <v>1066.8</v>
          </cell>
          <cell r="C29">
            <v>10.31</v>
          </cell>
          <cell r="D29">
            <v>10.31</v>
          </cell>
          <cell r="E29">
            <v>12.7</v>
          </cell>
          <cell r="F29">
            <v>15.88</v>
          </cell>
          <cell r="G29">
            <v>19.05</v>
          </cell>
          <cell r="H29">
            <v>23.83</v>
          </cell>
          <cell r="I29">
            <v>28.58</v>
          </cell>
          <cell r="J29">
            <v>35.71</v>
          </cell>
          <cell r="K29">
            <v>44.45</v>
          </cell>
          <cell r="T29">
            <v>7.92</v>
          </cell>
          <cell r="U29">
            <v>8.74</v>
          </cell>
          <cell r="V29">
            <v>11.13</v>
          </cell>
          <cell r="W29">
            <v>14.27</v>
          </cell>
          <cell r="X29">
            <v>19.05</v>
          </cell>
          <cell r="Y29">
            <v>22.23</v>
          </cell>
          <cell r="Z29">
            <v>26.97</v>
          </cell>
          <cell r="AA29">
            <v>34.93</v>
          </cell>
          <cell r="AB29">
            <v>43</v>
          </cell>
          <cell r="AF29">
            <v>1046.18</v>
          </cell>
          <cell r="AG29">
            <v>1046.18</v>
          </cell>
          <cell r="AH29">
            <v>1041.3999999999999</v>
          </cell>
          <cell r="AI29">
            <v>1035.04</v>
          </cell>
          <cell r="AJ29">
            <v>1028.7</v>
          </cell>
          <cell r="AK29">
            <v>1019.14</v>
          </cell>
          <cell r="AL29">
            <v>1009.64</v>
          </cell>
          <cell r="AM29">
            <v>995.38</v>
          </cell>
          <cell r="AN29">
            <v>977.9</v>
          </cell>
          <cell r="AO29"/>
          <cell r="AP29"/>
          <cell r="AQ29"/>
          <cell r="AR29"/>
          <cell r="AS29"/>
          <cell r="AT29"/>
          <cell r="AU29"/>
          <cell r="AV29"/>
          <cell r="AW29">
            <v>1050.96</v>
          </cell>
          <cell r="AX29">
            <v>1049.32</v>
          </cell>
          <cell r="AY29">
            <v>1044.54</v>
          </cell>
          <cell r="AZ29">
            <v>1038.26</v>
          </cell>
          <cell r="BA29">
            <v>1028.7</v>
          </cell>
          <cell r="BB29">
            <v>1022.3399999999999</v>
          </cell>
          <cell r="BC29">
            <v>1012.8599999999999</v>
          </cell>
          <cell r="BD29">
            <v>996.93999999999994</v>
          </cell>
          <cell r="BE29">
            <v>980.8</v>
          </cell>
          <cell r="BF29"/>
          <cell r="BG29"/>
        </row>
        <row r="30">
          <cell r="A30">
            <v>44</v>
          </cell>
          <cell r="B30">
            <v>1117.5999999999999</v>
          </cell>
          <cell r="C30">
            <v>10.31</v>
          </cell>
          <cell r="D30">
            <v>11.13</v>
          </cell>
          <cell r="E30">
            <v>14.27</v>
          </cell>
          <cell r="F30">
            <v>15.88</v>
          </cell>
          <cell r="G30">
            <v>20.62</v>
          </cell>
          <cell r="H30">
            <v>25.4</v>
          </cell>
          <cell r="I30">
            <v>31.75</v>
          </cell>
          <cell r="J30">
            <v>38.1</v>
          </cell>
          <cell r="K30">
            <v>50.01</v>
          </cell>
          <cell r="T30">
            <v>7.92</v>
          </cell>
          <cell r="U30">
            <v>10.31</v>
          </cell>
          <cell r="V30">
            <v>11.91</v>
          </cell>
          <cell r="W30">
            <v>15.09</v>
          </cell>
          <cell r="X30">
            <v>19.05</v>
          </cell>
          <cell r="Y30">
            <v>23.83</v>
          </cell>
          <cell r="Z30">
            <v>29.36</v>
          </cell>
          <cell r="AA30">
            <v>35.71</v>
          </cell>
          <cell r="AB30">
            <v>45.24</v>
          </cell>
          <cell r="AF30">
            <v>1096.98</v>
          </cell>
          <cell r="AG30">
            <v>1095.3399999999999</v>
          </cell>
          <cell r="AH30">
            <v>1089.06</v>
          </cell>
          <cell r="AI30">
            <v>1085.8399999999999</v>
          </cell>
          <cell r="AJ30">
            <v>1076.3599999999999</v>
          </cell>
          <cell r="AK30">
            <v>1066.8</v>
          </cell>
          <cell r="AL30">
            <v>1054.0999999999999</v>
          </cell>
          <cell r="AM30">
            <v>1041.3999999999999</v>
          </cell>
          <cell r="AN30">
            <v>1017.5799999999999</v>
          </cell>
          <cell r="AO30"/>
          <cell r="AP30"/>
          <cell r="AQ30"/>
          <cell r="AR30"/>
          <cell r="AS30"/>
          <cell r="AT30"/>
          <cell r="AU30"/>
          <cell r="AV30"/>
          <cell r="AW30">
            <v>1101.76</v>
          </cell>
          <cell r="AX30">
            <v>1096.98</v>
          </cell>
          <cell r="AY30">
            <v>1093.78</v>
          </cell>
          <cell r="AZ30">
            <v>1087.4199999999998</v>
          </cell>
          <cell r="BA30">
            <v>1079.5</v>
          </cell>
          <cell r="BB30">
            <v>1069.9399999999998</v>
          </cell>
          <cell r="BC30">
            <v>1058.8799999999999</v>
          </cell>
          <cell r="BD30">
            <v>1046.1799999999998</v>
          </cell>
          <cell r="BE30">
            <v>1027.1199999999999</v>
          </cell>
          <cell r="BF30"/>
          <cell r="BG30"/>
        </row>
        <row r="31">
          <cell r="A31">
            <v>46</v>
          </cell>
          <cell r="B31">
            <v>1168.4000000000001</v>
          </cell>
          <cell r="C31">
            <v>11.13</v>
          </cell>
          <cell r="D31">
            <v>11.13</v>
          </cell>
          <cell r="E31">
            <v>14.27</v>
          </cell>
          <cell r="F31">
            <v>17.48</v>
          </cell>
          <cell r="G31">
            <v>20.62</v>
          </cell>
          <cell r="H31">
            <v>25.4</v>
          </cell>
          <cell r="I31">
            <v>31.75</v>
          </cell>
          <cell r="J31">
            <v>38.89</v>
          </cell>
          <cell r="K31">
            <v>50.01</v>
          </cell>
          <cell r="T31">
            <v>7.92</v>
          </cell>
          <cell r="U31">
            <v>10.31</v>
          </cell>
          <cell r="V31">
            <v>11.91</v>
          </cell>
          <cell r="W31">
            <v>15.09</v>
          </cell>
          <cell r="X31">
            <v>19.05</v>
          </cell>
          <cell r="Y31">
            <v>24.61</v>
          </cell>
          <cell r="Z31">
            <v>30.18</v>
          </cell>
          <cell r="AA31">
            <v>37</v>
          </cell>
          <cell r="AB31">
            <v>47.62</v>
          </cell>
          <cell r="AF31">
            <v>1146.1400000000001</v>
          </cell>
          <cell r="AG31">
            <v>1146.1400000000001</v>
          </cell>
          <cell r="AH31">
            <v>1139.8600000000001</v>
          </cell>
          <cell r="AI31">
            <v>1133.44</v>
          </cell>
          <cell r="AJ31">
            <v>1127.1600000000001</v>
          </cell>
          <cell r="AK31">
            <v>1117.6000000000001</v>
          </cell>
          <cell r="AL31">
            <v>1104.9000000000001</v>
          </cell>
          <cell r="AM31">
            <v>1090.6200000000001</v>
          </cell>
          <cell r="AN31">
            <v>1068.3800000000001</v>
          </cell>
          <cell r="AO31"/>
          <cell r="AP31"/>
          <cell r="AQ31"/>
          <cell r="AR31"/>
          <cell r="AS31"/>
          <cell r="AT31"/>
          <cell r="AU31"/>
          <cell r="AV31"/>
          <cell r="AW31">
            <v>1152.5600000000002</v>
          </cell>
          <cell r="AX31">
            <v>1147.7800000000002</v>
          </cell>
          <cell r="AY31">
            <v>1144.5800000000002</v>
          </cell>
          <cell r="AZ31">
            <v>1138.22</v>
          </cell>
          <cell r="BA31">
            <v>1130.3000000000002</v>
          </cell>
          <cell r="BB31">
            <v>1119.18</v>
          </cell>
          <cell r="BC31">
            <v>1108.0400000000002</v>
          </cell>
          <cell r="BD31">
            <v>1094.4000000000001</v>
          </cell>
          <cell r="BE31">
            <v>1073.1600000000001</v>
          </cell>
          <cell r="BF31"/>
          <cell r="BG31"/>
        </row>
        <row r="32">
          <cell r="A32">
            <v>48</v>
          </cell>
          <cell r="B32">
            <v>1219.2</v>
          </cell>
          <cell r="C32">
            <v>11.13</v>
          </cell>
          <cell r="D32">
            <v>11.91</v>
          </cell>
          <cell r="E32">
            <v>14.27</v>
          </cell>
          <cell r="F32">
            <v>17.48</v>
          </cell>
          <cell r="G32">
            <v>22.23</v>
          </cell>
          <cell r="H32">
            <v>26.97</v>
          </cell>
          <cell r="I32">
            <v>32.54</v>
          </cell>
          <cell r="J32">
            <v>40.49</v>
          </cell>
          <cell r="K32">
            <v>52.37</v>
          </cell>
          <cell r="T32">
            <v>7.92</v>
          </cell>
          <cell r="U32">
            <v>10.31</v>
          </cell>
          <cell r="V32">
            <v>12.7</v>
          </cell>
          <cell r="W32">
            <v>15.88</v>
          </cell>
          <cell r="X32">
            <v>20.62</v>
          </cell>
          <cell r="Y32">
            <v>25.4</v>
          </cell>
          <cell r="Z32">
            <v>30.96</v>
          </cell>
          <cell r="AA32">
            <v>38.89</v>
          </cell>
          <cell r="AB32">
            <v>50.01</v>
          </cell>
          <cell r="AF32">
            <v>1196.94</v>
          </cell>
          <cell r="AG32">
            <v>1195.3800000000001</v>
          </cell>
          <cell r="AH32">
            <v>1190.6600000000001</v>
          </cell>
          <cell r="AI32">
            <v>1184.24</v>
          </cell>
          <cell r="AJ32">
            <v>1174.74</v>
          </cell>
          <cell r="AK32">
            <v>1165.26</v>
          </cell>
          <cell r="AL32">
            <v>1154.1200000000001</v>
          </cell>
          <cell r="AM32">
            <v>1138.22</v>
          </cell>
          <cell r="AN32">
            <v>1114.46</v>
          </cell>
          <cell r="AO32"/>
          <cell r="AP32"/>
          <cell r="AQ32"/>
          <cell r="AR32"/>
          <cell r="AS32"/>
          <cell r="AT32"/>
          <cell r="AU32"/>
          <cell r="AV32"/>
          <cell r="AW32">
            <v>1203.3600000000001</v>
          </cell>
          <cell r="AX32">
            <v>1198.5800000000002</v>
          </cell>
          <cell r="AY32">
            <v>1193.8</v>
          </cell>
          <cell r="AZ32">
            <v>1187.44</v>
          </cell>
          <cell r="BA32">
            <v>1177.96</v>
          </cell>
          <cell r="BB32">
            <v>1168.4000000000001</v>
          </cell>
          <cell r="BC32">
            <v>1157.28</v>
          </cell>
          <cell r="BD32">
            <v>1141.42</v>
          </cell>
          <cell r="BE32">
            <v>1119.18</v>
          </cell>
          <cell r="BF32"/>
          <cell r="BG32"/>
        </row>
        <row r="33">
          <cell r="A33">
            <v>50</v>
          </cell>
          <cell r="B33">
            <v>1270</v>
          </cell>
          <cell r="C33">
            <v>11.91</v>
          </cell>
          <cell r="D33">
            <v>11.91</v>
          </cell>
          <cell r="E33">
            <v>14.27</v>
          </cell>
          <cell r="F33">
            <v>17.48</v>
          </cell>
          <cell r="G33">
            <v>22.23</v>
          </cell>
          <cell r="H33">
            <v>26.97</v>
          </cell>
          <cell r="I33">
            <v>34.93</v>
          </cell>
          <cell r="J33">
            <v>44.45</v>
          </cell>
          <cell r="T33">
            <v>8.74</v>
          </cell>
          <cell r="U33">
            <v>11.13</v>
          </cell>
          <cell r="V33">
            <v>12.7</v>
          </cell>
          <cell r="W33">
            <v>15.88</v>
          </cell>
          <cell r="X33">
            <v>21.44</v>
          </cell>
          <cell r="Y33">
            <v>26.19</v>
          </cell>
          <cell r="Z33">
            <v>31.75</v>
          </cell>
          <cell r="AA33">
            <v>41.28</v>
          </cell>
          <cell r="AF33">
            <v>1246.18</v>
          </cell>
          <cell r="AG33">
            <v>1246.18</v>
          </cell>
          <cell r="AH33">
            <v>1241.46</v>
          </cell>
          <cell r="AI33">
            <v>1235.04</v>
          </cell>
          <cell r="AJ33">
            <v>1225.54</v>
          </cell>
          <cell r="AK33">
            <v>1216.06</v>
          </cell>
          <cell r="AL33">
            <v>1200.1400000000001</v>
          </cell>
          <cell r="AM33">
            <v>1181.0999999999999</v>
          </cell>
          <cell r="AN33"/>
          <cell r="AO33"/>
          <cell r="AP33"/>
          <cell r="AQ33"/>
          <cell r="AR33"/>
          <cell r="AS33"/>
          <cell r="AT33"/>
          <cell r="AU33"/>
          <cell r="AV33"/>
          <cell r="AW33">
            <v>1252.52</v>
          </cell>
          <cell r="AX33">
            <v>1247.74</v>
          </cell>
          <cell r="AY33">
            <v>1244.5999999999999</v>
          </cell>
          <cell r="AZ33">
            <v>1238.24</v>
          </cell>
          <cell r="BA33">
            <v>1227.1199999999999</v>
          </cell>
          <cell r="BB33">
            <v>1217.6199999999999</v>
          </cell>
          <cell r="BC33">
            <v>1206.5</v>
          </cell>
          <cell r="BD33">
            <v>1187.44</v>
          </cell>
          <cell r="BE33"/>
          <cell r="BF33"/>
          <cell r="BG33"/>
        </row>
        <row r="34">
          <cell r="A34">
            <v>52</v>
          </cell>
          <cell r="B34">
            <v>1320.8</v>
          </cell>
          <cell r="C34">
            <v>11.91</v>
          </cell>
          <cell r="D34">
            <v>12.7</v>
          </cell>
          <cell r="E34">
            <v>15.88</v>
          </cell>
          <cell r="F34">
            <v>19.05</v>
          </cell>
          <cell r="G34">
            <v>23.83</v>
          </cell>
          <cell r="H34">
            <v>28.58</v>
          </cell>
          <cell r="I34">
            <v>34.93</v>
          </cell>
          <cell r="J34">
            <v>44.45</v>
          </cell>
          <cell r="T34">
            <v>8.74</v>
          </cell>
          <cell r="U34">
            <v>11.13</v>
          </cell>
          <cell r="V34">
            <v>14.27</v>
          </cell>
          <cell r="W34">
            <v>17.48</v>
          </cell>
          <cell r="X34">
            <v>22.23</v>
          </cell>
          <cell r="Y34">
            <v>26.97</v>
          </cell>
          <cell r="Z34">
            <v>34.93</v>
          </cell>
          <cell r="AA34">
            <v>42</v>
          </cell>
          <cell r="AF34">
            <v>1296.98</v>
          </cell>
          <cell r="AG34">
            <v>1295.3999999999999</v>
          </cell>
          <cell r="AH34">
            <v>1289.04</v>
          </cell>
          <cell r="AI34">
            <v>1282.7</v>
          </cell>
          <cell r="AJ34">
            <v>1273.1399999999999</v>
          </cell>
          <cell r="AK34">
            <v>1263.6399999999999</v>
          </cell>
          <cell r="AL34">
            <v>1250.94</v>
          </cell>
          <cell r="AM34">
            <v>1231.8999999999999</v>
          </cell>
          <cell r="AN34"/>
          <cell r="AO34"/>
          <cell r="AP34"/>
          <cell r="AQ34"/>
          <cell r="AR34"/>
          <cell r="AS34"/>
          <cell r="AT34"/>
          <cell r="AU34"/>
          <cell r="AV34"/>
          <cell r="AW34">
            <v>1303.32</v>
          </cell>
          <cell r="AX34">
            <v>1298.54</v>
          </cell>
          <cell r="AY34">
            <v>1292.26</v>
          </cell>
          <cell r="AZ34">
            <v>1285.8399999999999</v>
          </cell>
          <cell r="BA34">
            <v>1276.3399999999999</v>
          </cell>
          <cell r="BB34">
            <v>1266.8599999999999</v>
          </cell>
          <cell r="BC34">
            <v>1250.94</v>
          </cell>
          <cell r="BD34">
            <v>1236.8</v>
          </cell>
          <cell r="BE34"/>
          <cell r="BF34"/>
          <cell r="BG34"/>
        </row>
        <row r="35">
          <cell r="A35">
            <v>54</v>
          </cell>
          <cell r="B35">
            <v>1371.6</v>
          </cell>
          <cell r="C35">
            <v>11.91</v>
          </cell>
          <cell r="D35">
            <v>12.7</v>
          </cell>
          <cell r="E35">
            <v>15.88</v>
          </cell>
          <cell r="F35">
            <v>19.05</v>
          </cell>
          <cell r="G35">
            <v>23.83</v>
          </cell>
          <cell r="H35">
            <v>29.36</v>
          </cell>
          <cell r="I35">
            <v>36.53</v>
          </cell>
          <cell r="J35">
            <v>45.24</v>
          </cell>
          <cell r="T35">
            <v>8.74</v>
          </cell>
          <cell r="U35">
            <v>11.91</v>
          </cell>
          <cell r="V35">
            <v>14.27</v>
          </cell>
          <cell r="W35">
            <v>19.05</v>
          </cell>
          <cell r="X35">
            <v>23.83</v>
          </cell>
          <cell r="Y35">
            <v>27.97</v>
          </cell>
          <cell r="Z35">
            <v>34.93</v>
          </cell>
          <cell r="AA35">
            <v>44.45</v>
          </cell>
          <cell r="AF35">
            <v>1347.78</v>
          </cell>
          <cell r="AG35">
            <v>1346.1999999999998</v>
          </cell>
          <cell r="AH35">
            <v>1339.84</v>
          </cell>
          <cell r="AI35">
            <v>1333.5</v>
          </cell>
          <cell r="AJ35">
            <v>1323.9399999999998</v>
          </cell>
          <cell r="AK35">
            <v>1312.8799999999999</v>
          </cell>
          <cell r="AL35">
            <v>1298.54</v>
          </cell>
          <cell r="AM35">
            <v>1281.1199999999999</v>
          </cell>
          <cell r="AN35"/>
          <cell r="AO35"/>
          <cell r="AP35"/>
          <cell r="AQ35"/>
          <cell r="AR35"/>
          <cell r="AS35"/>
          <cell r="AT35"/>
          <cell r="AU35"/>
          <cell r="AV35"/>
          <cell r="AW35">
            <v>1354.12</v>
          </cell>
          <cell r="AX35">
            <v>1347.78</v>
          </cell>
          <cell r="AY35">
            <v>1343.06</v>
          </cell>
          <cell r="AZ35">
            <v>1333.5</v>
          </cell>
          <cell r="BA35">
            <v>1323.9399999999998</v>
          </cell>
          <cell r="BB35">
            <v>1315.6599999999999</v>
          </cell>
          <cell r="BC35">
            <v>1301.74</v>
          </cell>
          <cell r="BD35">
            <v>1282.6999999999998</v>
          </cell>
          <cell r="BE35"/>
          <cell r="BF35"/>
          <cell r="BG35"/>
        </row>
        <row r="36">
          <cell r="A36">
            <v>56</v>
          </cell>
          <cell r="B36">
            <v>1422.4</v>
          </cell>
          <cell r="C36">
            <v>12.7</v>
          </cell>
          <cell r="D36">
            <v>14.27</v>
          </cell>
          <cell r="E36">
            <v>15.88</v>
          </cell>
          <cell r="F36">
            <v>20.62</v>
          </cell>
          <cell r="G36">
            <v>25.4</v>
          </cell>
          <cell r="H36">
            <v>31.75</v>
          </cell>
          <cell r="I36">
            <v>38.1</v>
          </cell>
          <cell r="J36">
            <v>50.01</v>
          </cell>
          <cell r="T36">
            <v>10.31</v>
          </cell>
          <cell r="U36">
            <v>11.91</v>
          </cell>
          <cell r="V36">
            <v>15.09</v>
          </cell>
          <cell r="W36">
            <v>19.05</v>
          </cell>
          <cell r="X36">
            <v>23.83</v>
          </cell>
          <cell r="Y36">
            <v>29.36</v>
          </cell>
          <cell r="Z36">
            <v>35.71</v>
          </cell>
          <cell r="AA36">
            <v>45.24</v>
          </cell>
          <cell r="AF36">
            <v>1397</v>
          </cell>
          <cell r="AG36">
            <v>1393.8600000000001</v>
          </cell>
          <cell r="AH36">
            <v>1390.64</v>
          </cell>
          <cell r="AI36">
            <v>1381.16</v>
          </cell>
          <cell r="AJ36">
            <v>1371.6000000000001</v>
          </cell>
          <cell r="AK36">
            <v>1358.9</v>
          </cell>
          <cell r="AL36">
            <v>1346.2</v>
          </cell>
          <cell r="AM36">
            <v>1322.38</v>
          </cell>
          <cell r="AN36"/>
          <cell r="AO36"/>
          <cell r="AP36"/>
          <cell r="AQ36"/>
          <cell r="AR36"/>
          <cell r="AS36"/>
          <cell r="AT36"/>
          <cell r="AU36"/>
          <cell r="AV36"/>
          <cell r="AW36">
            <v>1401.7800000000002</v>
          </cell>
          <cell r="AX36">
            <v>1398.5800000000002</v>
          </cell>
          <cell r="AY36">
            <v>1392.22</v>
          </cell>
          <cell r="AZ36">
            <v>1384.3000000000002</v>
          </cell>
          <cell r="BA36">
            <v>1374.74</v>
          </cell>
          <cell r="BB36">
            <v>1363.68</v>
          </cell>
          <cell r="BC36">
            <v>1350.98</v>
          </cell>
          <cell r="BD36">
            <v>1331.92</v>
          </cell>
          <cell r="BE36"/>
          <cell r="BF36"/>
          <cell r="BG36"/>
        </row>
        <row r="37">
          <cell r="A37">
            <v>58</v>
          </cell>
          <cell r="B37">
            <v>1473.2</v>
          </cell>
          <cell r="C37">
            <v>12.7</v>
          </cell>
          <cell r="D37">
            <v>14.27</v>
          </cell>
          <cell r="E37">
            <v>17.48</v>
          </cell>
          <cell r="F37">
            <v>20.62</v>
          </cell>
          <cell r="G37">
            <v>25.4</v>
          </cell>
          <cell r="H37">
            <v>31.75</v>
          </cell>
          <cell r="I37">
            <v>38.89</v>
          </cell>
          <cell r="J37">
            <v>50.01</v>
          </cell>
          <cell r="T37">
            <v>10.31</v>
          </cell>
          <cell r="U37">
            <v>11.91</v>
          </cell>
          <cell r="V37">
            <v>15.09</v>
          </cell>
          <cell r="W37">
            <v>19.05</v>
          </cell>
          <cell r="X37">
            <v>24.61</v>
          </cell>
          <cell r="Y37">
            <v>30.18</v>
          </cell>
          <cell r="Z37">
            <v>37</v>
          </cell>
          <cell r="AA37">
            <v>47.62</v>
          </cell>
          <cell r="AF37">
            <v>1447.8</v>
          </cell>
          <cell r="AG37">
            <v>1444.66</v>
          </cell>
          <cell r="AH37">
            <v>1438.24</v>
          </cell>
          <cell r="AI37">
            <v>1431.96</v>
          </cell>
          <cell r="AJ37">
            <v>1422.4</v>
          </cell>
          <cell r="AK37">
            <v>1409.7</v>
          </cell>
          <cell r="AL37">
            <v>1395.42</v>
          </cell>
          <cell r="AM37">
            <v>1373.18</v>
          </cell>
          <cell r="AN37"/>
          <cell r="AO37"/>
          <cell r="AP37"/>
          <cell r="AQ37"/>
          <cell r="AR37"/>
          <cell r="AS37"/>
          <cell r="AT37"/>
          <cell r="AU37"/>
          <cell r="AV37"/>
          <cell r="AW37">
            <v>1452.5800000000002</v>
          </cell>
          <cell r="AX37">
            <v>1449.38</v>
          </cell>
          <cell r="AY37">
            <v>1443.02</v>
          </cell>
          <cell r="AZ37">
            <v>1435.1000000000001</v>
          </cell>
          <cell r="BA37">
            <v>1423.98</v>
          </cell>
          <cell r="BB37">
            <v>1412.8400000000001</v>
          </cell>
          <cell r="BC37">
            <v>1399.2</v>
          </cell>
          <cell r="BD37">
            <v>1377.96</v>
          </cell>
          <cell r="BE37"/>
          <cell r="BF37"/>
          <cell r="BG37"/>
        </row>
        <row r="38">
          <cell r="A38">
            <v>60</v>
          </cell>
          <cell r="B38">
            <v>1524</v>
          </cell>
          <cell r="C38">
            <v>14.27</v>
          </cell>
          <cell r="D38">
            <v>14.27</v>
          </cell>
          <cell r="E38">
            <v>17.48</v>
          </cell>
          <cell r="F38">
            <v>22.23</v>
          </cell>
          <cell r="G38">
            <v>26.97</v>
          </cell>
          <cell r="H38">
            <v>32.54</v>
          </cell>
          <cell r="I38">
            <v>39.67</v>
          </cell>
          <cell r="J38">
            <v>50.01</v>
          </cell>
          <cell r="T38">
            <v>10.31</v>
          </cell>
          <cell r="U38">
            <v>12.7</v>
          </cell>
          <cell r="V38">
            <v>15.88</v>
          </cell>
          <cell r="W38">
            <v>20.62</v>
          </cell>
          <cell r="X38">
            <v>25.4</v>
          </cell>
          <cell r="Y38">
            <v>30.96</v>
          </cell>
          <cell r="Z38">
            <v>38.89</v>
          </cell>
          <cell r="AA38">
            <v>50.01</v>
          </cell>
          <cell r="AF38">
            <v>1495.46</v>
          </cell>
          <cell r="AG38">
            <v>1495.46</v>
          </cell>
          <cell r="AH38">
            <v>1489.04</v>
          </cell>
          <cell r="AI38">
            <v>1479.54</v>
          </cell>
          <cell r="AJ38">
            <v>1470.06</v>
          </cell>
          <cell r="AK38">
            <v>1458.92</v>
          </cell>
          <cell r="AL38">
            <v>1444.66</v>
          </cell>
          <cell r="AM38">
            <v>1423.98</v>
          </cell>
          <cell r="AN38"/>
          <cell r="AO38"/>
          <cell r="AP38"/>
          <cell r="AQ38"/>
          <cell r="AR38"/>
          <cell r="AS38"/>
          <cell r="AT38"/>
          <cell r="AU38"/>
          <cell r="AV38"/>
          <cell r="AW38">
            <v>1503.38</v>
          </cell>
          <cell r="AX38">
            <v>1498.6</v>
          </cell>
          <cell r="AY38">
            <v>1492.24</v>
          </cell>
          <cell r="AZ38">
            <v>1482.76</v>
          </cell>
          <cell r="BA38">
            <v>1473.2</v>
          </cell>
          <cell r="BB38">
            <v>1462.08</v>
          </cell>
          <cell r="BC38">
            <v>1446.22</v>
          </cell>
          <cell r="BD38">
            <v>1423.98</v>
          </cell>
          <cell r="BE38"/>
          <cell r="BF38"/>
          <cell r="BG38"/>
        </row>
        <row r="39">
          <cell r="A39">
            <v>62</v>
          </cell>
          <cell r="B39">
            <v>1575</v>
          </cell>
          <cell r="Q39">
            <v>15.9</v>
          </cell>
          <cell r="R39">
            <v>14.27</v>
          </cell>
          <cell r="AR39"/>
          <cell r="AS39"/>
          <cell r="AT39">
            <v>1543.2</v>
          </cell>
          <cell r="AU39">
            <v>1546.46</v>
          </cell>
          <cell r="AV39"/>
        </row>
        <row r="40">
          <cell r="A40">
            <v>64</v>
          </cell>
          <cell r="B40">
            <v>1626</v>
          </cell>
          <cell r="Q40">
            <v>15.9</v>
          </cell>
          <cell r="R40">
            <v>14.27</v>
          </cell>
          <cell r="AF40"/>
          <cell r="AG40"/>
          <cell r="AH40"/>
          <cell r="AI40"/>
          <cell r="AR40"/>
          <cell r="AS40"/>
          <cell r="AT40">
            <v>1594.2</v>
          </cell>
          <cell r="AU40">
            <v>1597.46</v>
          </cell>
          <cell r="AV40"/>
        </row>
        <row r="41">
          <cell r="A41">
            <v>66</v>
          </cell>
          <cell r="B41">
            <v>1677</v>
          </cell>
          <cell r="Q41">
            <v>18</v>
          </cell>
          <cell r="R41">
            <v>14.27</v>
          </cell>
          <cell r="AF41"/>
          <cell r="AG41"/>
          <cell r="AH41"/>
          <cell r="AI41"/>
          <cell r="AR41"/>
          <cell r="AS41"/>
          <cell r="AT41">
            <v>1641</v>
          </cell>
          <cell r="AU41">
            <v>1648.46</v>
          </cell>
          <cell r="AV41"/>
        </row>
        <row r="42">
          <cell r="A42">
            <v>68</v>
          </cell>
          <cell r="B42">
            <v>1727</v>
          </cell>
          <cell r="Q42">
            <v>18</v>
          </cell>
          <cell r="R42">
            <v>14.27</v>
          </cell>
          <cell r="AF42"/>
          <cell r="AG42"/>
          <cell r="AH42"/>
          <cell r="AI42"/>
          <cell r="AR42"/>
          <cell r="AS42"/>
          <cell r="AT42">
            <v>1691</v>
          </cell>
          <cell r="AU42">
            <v>1698.46</v>
          </cell>
          <cell r="AV42"/>
        </row>
        <row r="43">
          <cell r="A43">
            <v>70</v>
          </cell>
          <cell r="B43">
            <v>1778</v>
          </cell>
          <cell r="Q43">
            <v>18</v>
          </cell>
          <cell r="R43">
            <v>14.27</v>
          </cell>
          <cell r="AF43"/>
          <cell r="AG43"/>
          <cell r="AH43"/>
          <cell r="AI43"/>
          <cell r="AR43"/>
          <cell r="AS43"/>
          <cell r="AT43">
            <v>1742</v>
          </cell>
          <cell r="AU43">
            <v>1749.46</v>
          </cell>
          <cell r="AV43"/>
        </row>
        <row r="44">
          <cell r="A44">
            <v>72</v>
          </cell>
          <cell r="B44">
            <v>1829</v>
          </cell>
          <cell r="Q44">
            <v>18</v>
          </cell>
          <cell r="R44">
            <v>14.27</v>
          </cell>
          <cell r="AF44"/>
          <cell r="AG44"/>
          <cell r="AH44"/>
          <cell r="AI44"/>
          <cell r="AR44"/>
          <cell r="AS44"/>
          <cell r="AT44">
            <v>1793</v>
          </cell>
          <cell r="AU44">
            <v>1800.46</v>
          </cell>
          <cell r="AV44"/>
        </row>
        <row r="45">
          <cell r="A45">
            <v>74</v>
          </cell>
          <cell r="B45">
            <v>1880</v>
          </cell>
          <cell r="R45">
            <v>14.27</v>
          </cell>
          <cell r="AF45"/>
          <cell r="AG45"/>
          <cell r="AH45"/>
          <cell r="AI45"/>
          <cell r="AR45"/>
          <cell r="AS45"/>
          <cell r="AT45"/>
          <cell r="AU45">
            <v>1851.46</v>
          </cell>
        </row>
        <row r="46">
          <cell r="A46">
            <v>76</v>
          </cell>
          <cell r="B46">
            <v>1930</v>
          </cell>
          <cell r="R46">
            <v>14.27</v>
          </cell>
          <cell r="AF46"/>
          <cell r="AG46"/>
          <cell r="AH46"/>
          <cell r="AI46"/>
          <cell r="AR46"/>
          <cell r="AS46"/>
          <cell r="AT46"/>
          <cell r="AU46">
            <v>1901.46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D"/>
      <sheetName val="Equiv.Length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011 (5)"/>
      <sheetName val="8011 (4)"/>
      <sheetName val="8011 (3)"/>
      <sheetName val="8011 (2)"/>
      <sheetName val="Instruction"/>
      <sheetName val="8011"/>
      <sheetName val="Pipe Dia"/>
      <sheetName val="Pipe Cal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F1" t="str">
            <v>Calc.1</v>
          </cell>
          <cell r="AG1" t="str">
            <v>Calc.2</v>
          </cell>
          <cell r="AH1" t="str">
            <v>Calc.3</v>
          </cell>
          <cell r="AI1" t="str">
            <v>Calc.4</v>
          </cell>
          <cell r="AJ1" t="str">
            <v>Calc.5</v>
          </cell>
          <cell r="AK1" t="str">
            <v>Calc.6</v>
          </cell>
          <cell r="AL1" t="str">
            <v>Calc.7</v>
          </cell>
          <cell r="AM1" t="str">
            <v>Calc.8</v>
          </cell>
          <cell r="AN1" t="str">
            <v>Calc.9</v>
          </cell>
          <cell r="AO1" t="str">
            <v>Calc.10</v>
          </cell>
          <cell r="AP1" t="str">
            <v>Calc.11</v>
          </cell>
          <cell r="AQ1" t="str">
            <v>Calc.12</v>
          </cell>
          <cell r="AR1" t="str">
            <v>Calc.13</v>
          </cell>
          <cell r="AS1" t="str">
            <v>Calc.14</v>
          </cell>
          <cell r="AT1" t="str">
            <v>Calc.15</v>
          </cell>
          <cell r="AU1" t="str">
            <v>Calc.16</v>
          </cell>
          <cell r="AV1" t="str">
            <v>Calc.17</v>
          </cell>
          <cell r="AW1" t="str">
            <v>Calc.1S</v>
          </cell>
          <cell r="AX1" t="str">
            <v>Calc.2S</v>
          </cell>
          <cell r="AY1" t="str">
            <v>Calc.3S</v>
          </cell>
          <cell r="AZ1" t="str">
            <v>Calc.4S</v>
          </cell>
          <cell r="BA1" t="str">
            <v>Calc.5S</v>
          </cell>
          <cell r="BB1" t="str">
            <v>Calc.6S</v>
          </cell>
          <cell r="BC1" t="str">
            <v>Calc.7S</v>
          </cell>
          <cell r="BD1" t="str">
            <v>Calc.8S</v>
          </cell>
          <cell r="BE1" t="str">
            <v>Calc.9S</v>
          </cell>
          <cell r="BF1" t="str">
            <v>Calc.10S</v>
          </cell>
          <cell r="BG1" t="str">
            <v>Calc.11S</v>
          </cell>
        </row>
        <row r="2"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No.1LAB Unit"/>
      <sheetName val="No.2LAB Unit"/>
      <sheetName val="HX-Summary_LABNo1"/>
      <sheetName val="HX-Summary_LABNo2"/>
      <sheetName val="E-2204"/>
      <sheetName val="E-2205"/>
      <sheetName val="E-2212"/>
      <sheetName val="E-2220"/>
      <sheetName val="E-2221"/>
      <sheetName val="E-2224"/>
      <sheetName val="E-2204 (2)"/>
      <sheetName val="E-2205 (2)"/>
      <sheetName val="E-2212 (2)"/>
      <sheetName val="E-2220 (2)"/>
      <sheetName val="E-2221 (2)"/>
      <sheetName val="E-2224 (2)"/>
      <sheetName val="803Unit_ITB"/>
      <sheetName val="Mech CIF"/>
      <sheetName val="Equiv.Length"/>
    </sheetNames>
    <sheetDataSet>
      <sheetData sheetId="0" refreshError="1"/>
      <sheetData sheetId="1" refreshError="1"/>
      <sheetData sheetId="2">
        <row r="2">
          <cell r="D2">
            <v>1</v>
          </cell>
          <cell r="E2">
            <v>2</v>
          </cell>
          <cell r="F2">
            <v>3</v>
          </cell>
          <cell r="G2">
            <v>4</v>
          </cell>
          <cell r="H2">
            <v>5</v>
          </cell>
          <cell r="I2">
            <v>6</v>
          </cell>
          <cell r="J2">
            <v>7</v>
          </cell>
          <cell r="K2">
            <v>8</v>
          </cell>
          <cell r="L2">
            <v>9</v>
          </cell>
          <cell r="M2">
            <v>10</v>
          </cell>
          <cell r="N2">
            <v>11</v>
          </cell>
          <cell r="O2">
            <v>12</v>
          </cell>
          <cell r="P2">
            <v>13</v>
          </cell>
          <cell r="Q2">
            <v>14</v>
          </cell>
          <cell r="R2">
            <v>15</v>
          </cell>
          <cell r="S2">
            <v>16</v>
          </cell>
          <cell r="T2">
            <v>17</v>
          </cell>
          <cell r="U2">
            <v>18</v>
          </cell>
          <cell r="V2">
            <v>19</v>
          </cell>
          <cell r="W2">
            <v>20</v>
          </cell>
          <cell r="X2">
            <v>21</v>
          </cell>
          <cell r="Y2">
            <v>22</v>
          </cell>
          <cell r="Z2">
            <v>23</v>
          </cell>
          <cell r="AA2">
            <v>24</v>
          </cell>
          <cell r="AB2">
            <v>25</v>
          </cell>
          <cell r="AC2">
            <v>26</v>
          </cell>
          <cell r="AD2">
            <v>27</v>
          </cell>
          <cell r="AE2">
            <v>28</v>
          </cell>
          <cell r="AH2">
            <v>31</v>
          </cell>
          <cell r="AI2">
            <v>32</v>
          </cell>
          <cell r="AJ2">
            <v>33</v>
          </cell>
          <cell r="AK2">
            <v>34</v>
          </cell>
          <cell r="AL2">
            <v>35</v>
          </cell>
          <cell r="AM2">
            <v>36</v>
          </cell>
          <cell r="AN2">
            <v>37</v>
          </cell>
          <cell r="AO2">
            <v>38</v>
          </cell>
          <cell r="AP2">
            <v>39</v>
          </cell>
          <cell r="AQ2">
            <v>40</v>
          </cell>
          <cell r="AR2">
            <v>41</v>
          </cell>
          <cell r="AS2">
            <v>42</v>
          </cell>
          <cell r="AT2">
            <v>43</v>
          </cell>
          <cell r="AU2">
            <v>44</v>
          </cell>
          <cell r="AV2">
            <v>45</v>
          </cell>
          <cell r="AW2">
            <v>46</v>
          </cell>
          <cell r="AX2">
            <v>47</v>
          </cell>
          <cell r="AY2">
            <v>48</v>
          </cell>
          <cell r="AZ2">
            <v>49</v>
          </cell>
          <cell r="BA2">
            <v>50</v>
          </cell>
          <cell r="BB2">
            <v>51</v>
          </cell>
          <cell r="BC2">
            <v>52</v>
          </cell>
          <cell r="BD2">
            <v>53</v>
          </cell>
          <cell r="BE2">
            <v>54</v>
          </cell>
          <cell r="BF2">
            <v>55</v>
          </cell>
          <cell r="BG2">
            <v>56</v>
          </cell>
          <cell r="BH2">
            <v>57</v>
          </cell>
          <cell r="BI2">
            <v>58</v>
          </cell>
          <cell r="BJ2">
            <v>59</v>
          </cell>
          <cell r="BK2">
            <v>60</v>
          </cell>
          <cell r="BL2">
            <v>61</v>
          </cell>
          <cell r="BM2">
            <v>62</v>
          </cell>
          <cell r="BN2">
            <v>63</v>
          </cell>
          <cell r="BO2">
            <v>64</v>
          </cell>
          <cell r="BP2">
            <v>65</v>
          </cell>
          <cell r="BQ2">
            <v>66</v>
          </cell>
          <cell r="BR2">
            <v>67</v>
          </cell>
          <cell r="BS2">
            <v>68</v>
          </cell>
          <cell r="BT2">
            <v>69</v>
          </cell>
          <cell r="BU2">
            <v>70</v>
          </cell>
          <cell r="BV2">
            <v>71</v>
          </cell>
          <cell r="BW2">
            <v>72</v>
          </cell>
          <cell r="BX2">
            <v>73</v>
          </cell>
          <cell r="BY2">
            <v>74</v>
          </cell>
          <cell r="BZ2">
            <v>75</v>
          </cell>
          <cell r="CA2">
            <v>76</v>
          </cell>
          <cell r="CB2">
            <v>77</v>
          </cell>
          <cell r="CC2">
            <v>78</v>
          </cell>
          <cell r="CD2">
            <v>79</v>
          </cell>
          <cell r="CE2">
            <v>80</v>
          </cell>
          <cell r="CF2">
            <v>101</v>
          </cell>
          <cell r="CG2">
            <v>102</v>
          </cell>
          <cell r="CH2">
            <v>103</v>
          </cell>
          <cell r="CI2">
            <v>104</v>
          </cell>
          <cell r="CJ2">
            <v>105</v>
          </cell>
          <cell r="CK2">
            <v>106</v>
          </cell>
          <cell r="CL2">
            <v>107</v>
          </cell>
          <cell r="CM2">
            <v>108</v>
          </cell>
          <cell r="CN2">
            <v>109</v>
          </cell>
          <cell r="CO2">
            <v>110</v>
          </cell>
          <cell r="CP2">
            <v>111</v>
          </cell>
          <cell r="CQ2">
            <v>112</v>
          </cell>
          <cell r="CR2">
            <v>113</v>
          </cell>
          <cell r="CS2">
            <v>114</v>
          </cell>
          <cell r="CT2">
            <v>115</v>
          </cell>
          <cell r="CU2">
            <v>116</v>
          </cell>
          <cell r="CV2">
            <v>117</v>
          </cell>
          <cell r="CW2">
            <v>118</v>
          </cell>
          <cell r="CX2">
            <v>119</v>
          </cell>
          <cell r="CY2">
            <v>120</v>
          </cell>
        </row>
        <row r="3">
          <cell r="D3">
            <v>111</v>
          </cell>
          <cell r="E3">
            <v>112</v>
          </cell>
          <cell r="G3" t="str">
            <v>112A</v>
          </cell>
          <cell r="H3" t="str">
            <v>113B</v>
          </cell>
          <cell r="I3" t="str">
            <v>113C</v>
          </cell>
          <cell r="J3">
            <v>115</v>
          </cell>
          <cell r="K3">
            <v>116</v>
          </cell>
          <cell r="L3">
            <v>117</v>
          </cell>
          <cell r="M3">
            <v>120</v>
          </cell>
          <cell r="N3">
            <v>121</v>
          </cell>
          <cell r="O3">
            <v>122</v>
          </cell>
          <cell r="P3" t="str">
            <v>114A</v>
          </cell>
          <cell r="Q3" t="str">
            <v>150A</v>
          </cell>
          <cell r="R3">
            <v>151</v>
          </cell>
          <cell r="S3" t="str">
            <v>151C</v>
          </cell>
          <cell r="U3">
            <v>152</v>
          </cell>
          <cell r="V3">
            <v>153</v>
          </cell>
          <cell r="X3" t="str">
            <v>154A</v>
          </cell>
          <cell r="Y3">
            <v>155</v>
          </cell>
          <cell r="Z3">
            <v>125</v>
          </cell>
          <cell r="AC3" t="str">
            <v>126A</v>
          </cell>
          <cell r="AD3" t="str">
            <v>151B</v>
          </cell>
          <cell r="AH3">
            <v>200</v>
          </cell>
          <cell r="AI3" t="str">
            <v>200A</v>
          </cell>
          <cell r="AJ3">
            <v>201</v>
          </cell>
          <cell r="AK3">
            <v>202</v>
          </cell>
          <cell r="AM3">
            <v>203</v>
          </cell>
          <cell r="AN3">
            <v>204</v>
          </cell>
          <cell r="AO3">
            <v>250</v>
          </cell>
          <cell r="AQ3">
            <v>207</v>
          </cell>
          <cell r="AR3">
            <v>210</v>
          </cell>
          <cell r="AS3">
            <v>211</v>
          </cell>
          <cell r="AT3">
            <v>209</v>
          </cell>
          <cell r="AW3">
            <v>214</v>
          </cell>
          <cell r="AX3">
            <v>215</v>
          </cell>
          <cell r="AY3">
            <v>216</v>
          </cell>
          <cell r="AZ3" t="str">
            <v>207A</v>
          </cell>
          <cell r="BB3">
            <v>221</v>
          </cell>
          <cell r="BC3">
            <v>213</v>
          </cell>
          <cell r="BD3">
            <v>252</v>
          </cell>
          <cell r="BE3">
            <v>253</v>
          </cell>
          <cell r="BF3">
            <v>257</v>
          </cell>
          <cell r="BJ3" t="str">
            <v>258A</v>
          </cell>
          <cell r="BK3">
            <v>259</v>
          </cell>
          <cell r="BL3">
            <v>303</v>
          </cell>
          <cell r="BM3" t="str">
            <v>303A</v>
          </cell>
          <cell r="BN3">
            <v>304</v>
          </cell>
          <cell r="BO3">
            <v>306</v>
          </cell>
          <cell r="BP3" t="str">
            <v>304A</v>
          </cell>
          <cell r="BQ3">
            <v>310</v>
          </cell>
          <cell r="BR3">
            <v>313</v>
          </cell>
          <cell r="BS3" t="str">
            <v>313A</v>
          </cell>
          <cell r="BT3" t="str">
            <v>313B</v>
          </cell>
          <cell r="BU3" t="str">
            <v>315A</v>
          </cell>
          <cell r="BV3">
            <v>316</v>
          </cell>
          <cell r="BX3">
            <v>317</v>
          </cell>
          <cell r="BY3" t="str">
            <v>312A</v>
          </cell>
          <cell r="BZ3" t="str">
            <v>321A</v>
          </cell>
          <cell r="CA3" t="str">
            <v>321B</v>
          </cell>
          <cell r="CB3" t="str">
            <v>321D</v>
          </cell>
          <cell r="CC3" t="str">
            <v>321F</v>
          </cell>
          <cell r="CD3">
            <v>324</v>
          </cell>
          <cell r="CF3" t="str">
            <v>C.W</v>
          </cell>
          <cell r="CG3" t="str">
            <v>C.W</v>
          </cell>
          <cell r="CH3" t="str">
            <v>C.W</v>
          </cell>
          <cell r="CI3" t="str">
            <v>C.W</v>
          </cell>
          <cell r="CJ3" t="str">
            <v>C.W</v>
          </cell>
          <cell r="CK3" t="str">
            <v>C.W</v>
          </cell>
          <cell r="CL3" t="str">
            <v>C.W</v>
          </cell>
          <cell r="CM3" t="str">
            <v>C.W</v>
          </cell>
          <cell r="CN3" t="str">
            <v>C.W</v>
          </cell>
          <cell r="CO3" t="str">
            <v>C.W</v>
          </cell>
          <cell r="CP3" t="str">
            <v>HOT OIL</v>
          </cell>
          <cell r="CQ3" t="str">
            <v>HOT OIL</v>
          </cell>
          <cell r="CR3" t="str">
            <v>HOT OIL</v>
          </cell>
          <cell r="CS3" t="str">
            <v>HOT OIL</v>
          </cell>
          <cell r="CT3" t="str">
            <v>HOT OIL</v>
          </cell>
          <cell r="CU3" t="str">
            <v>HOT OIL</v>
          </cell>
          <cell r="CV3" t="str">
            <v>HOT OIL</v>
          </cell>
          <cell r="CW3" t="str">
            <v>HOT OIL</v>
          </cell>
          <cell r="CX3" t="str">
            <v>HOT OIL</v>
          </cell>
          <cell r="CY3" t="str">
            <v>HOT OIL</v>
          </cell>
        </row>
        <row r="4">
          <cell r="D4" t="str">
            <v>Fresh N-P</v>
          </cell>
          <cell r="E4" t="str">
            <v>Rec. N-P</v>
          </cell>
          <cell r="F4" t="str">
            <v>Rec. N-P</v>
          </cell>
          <cell r="G4" t="str">
            <v>Rec. N-P</v>
          </cell>
          <cell r="H4" t="str">
            <v>Feed N-P</v>
          </cell>
          <cell r="I4" t="str">
            <v>Feed N-P</v>
          </cell>
          <cell r="J4" t="str">
            <v>Mixed Feed</v>
          </cell>
          <cell r="K4" t="str">
            <v>Mixed Feed</v>
          </cell>
          <cell r="L4" t="str">
            <v>Mixed Feed</v>
          </cell>
          <cell r="M4" t="str">
            <v>Reacted Eff.</v>
          </cell>
          <cell r="N4" t="str">
            <v>Reacted Eff.</v>
          </cell>
          <cell r="O4" t="str">
            <v>Rec. H2</v>
          </cell>
          <cell r="P4" t="str">
            <v>Rec. H2</v>
          </cell>
          <cell r="Q4" t="str">
            <v>Reacted HCBN</v>
          </cell>
          <cell r="R4" t="str">
            <v>Reacted HCBN</v>
          </cell>
          <cell r="S4" t="str">
            <v>Reacted HCBN</v>
          </cell>
          <cell r="T4" t="str">
            <v>OVHD Vapor</v>
          </cell>
          <cell r="U4" t="str">
            <v>Off Gas</v>
          </cell>
          <cell r="V4" t="str">
            <v>OVHD R/D</v>
          </cell>
          <cell r="W4" t="str">
            <v>Reflux</v>
          </cell>
          <cell r="X4" t="str">
            <v>Bt'm Prod</v>
          </cell>
          <cell r="Y4" t="str">
            <v>Bt'm Prod</v>
          </cell>
          <cell r="Z4" t="str">
            <v>Circul. HCBN</v>
          </cell>
          <cell r="AA4" t="str">
            <v>Circul. HCBN</v>
          </cell>
          <cell r="AB4" t="str">
            <v>Circul. HCBN</v>
          </cell>
          <cell r="AC4" t="str">
            <v>Circul. HCBN</v>
          </cell>
          <cell r="AD4" t="str">
            <v>Hydrogen</v>
          </cell>
          <cell r="AE4" t="str">
            <v>Hydrogen</v>
          </cell>
          <cell r="AH4" t="str">
            <v>Benzene</v>
          </cell>
          <cell r="AI4" t="str">
            <v>Rec. Benzene</v>
          </cell>
          <cell r="AJ4" t="str">
            <v>Bt'm Prod</v>
          </cell>
          <cell r="AK4" t="str">
            <v>HCBN Feed</v>
          </cell>
          <cell r="AL4" t="str">
            <v>Feed + Acid</v>
          </cell>
          <cell r="AM4" t="str">
            <v>Feed + Acid</v>
          </cell>
          <cell r="AN4" t="str">
            <v>Reacted HCBN</v>
          </cell>
          <cell r="AO4" t="str">
            <v>Reacted HCBN</v>
          </cell>
          <cell r="AP4" t="str">
            <v>Feed to Strp.</v>
          </cell>
          <cell r="AQ4" t="str">
            <v>HF Acid</v>
          </cell>
          <cell r="AR4" t="str">
            <v>HF Acid</v>
          </cell>
          <cell r="AS4" t="str">
            <v>HF Acid</v>
          </cell>
          <cell r="AT4" t="str">
            <v>HF Acid</v>
          </cell>
          <cell r="AU4" t="str">
            <v>HF Acid</v>
          </cell>
          <cell r="AV4" t="str">
            <v>HF Acid</v>
          </cell>
          <cell r="AW4" t="str">
            <v>HF Acid</v>
          </cell>
          <cell r="AX4" t="str">
            <v>HF Acid</v>
          </cell>
          <cell r="AY4" t="str">
            <v>Benzene</v>
          </cell>
          <cell r="AZ4" t="str">
            <v>HF Acid</v>
          </cell>
          <cell r="BA4" t="str">
            <v>HF Reflux</v>
          </cell>
          <cell r="BB4" t="str">
            <v>Benzene</v>
          </cell>
          <cell r="BC4" t="str">
            <v>Heavy Residue</v>
          </cell>
          <cell r="BD4" t="str">
            <v>Feed to Strp.</v>
          </cell>
          <cell r="BE4" t="str">
            <v>HF Acid</v>
          </cell>
          <cell r="BF4" t="str">
            <v>HCBN</v>
          </cell>
          <cell r="BG4" t="str">
            <v>BZ Col OVHD</v>
          </cell>
          <cell r="BH4" t="str">
            <v>OVHD Prod.</v>
          </cell>
          <cell r="BI4" t="str">
            <v>Benzene</v>
          </cell>
          <cell r="BJ4" t="str">
            <v>Benzene</v>
          </cell>
          <cell r="BK4" t="str">
            <v>Bt'm Prod</v>
          </cell>
          <cell r="BL4" t="str">
            <v>N-P</v>
          </cell>
          <cell r="BM4" t="str">
            <v>Hot Reflux</v>
          </cell>
          <cell r="BN4" t="str">
            <v>Cold Reflux</v>
          </cell>
          <cell r="BO4" t="str">
            <v>Cold Reflux</v>
          </cell>
          <cell r="BP4" t="str">
            <v>Rec. N-P</v>
          </cell>
          <cell r="BQ4" t="str">
            <v>LAB</v>
          </cell>
          <cell r="BR4" t="str">
            <v>LAB</v>
          </cell>
          <cell r="BS4" t="str">
            <v>Hot Reflux</v>
          </cell>
          <cell r="BT4" t="str">
            <v>LAB</v>
          </cell>
          <cell r="BU4" t="str">
            <v>LAB</v>
          </cell>
          <cell r="BV4" t="str">
            <v>Cold Reflux</v>
          </cell>
          <cell r="BW4" t="str">
            <v>LAB</v>
          </cell>
          <cell r="BX4" t="str">
            <v>LAB R/D</v>
          </cell>
          <cell r="BY4" t="str">
            <v>HLAB</v>
          </cell>
          <cell r="BZ4" t="str">
            <v>HMLAB</v>
          </cell>
          <cell r="CA4" t="str">
            <v>HMLAB</v>
          </cell>
          <cell r="CB4" t="str">
            <v>HMLAB</v>
          </cell>
          <cell r="CC4" t="str">
            <v>HMLAB</v>
          </cell>
          <cell r="CD4" t="str">
            <v>Heavy Resid.</v>
          </cell>
          <cell r="CE4" t="str">
            <v>Rec. N-Paraffin</v>
          </cell>
          <cell r="CF4" t="str">
            <v>COOLING WATER</v>
          </cell>
          <cell r="CG4" t="str">
            <v>COOLING WATER</v>
          </cell>
          <cell r="CH4" t="str">
            <v>COOLING WATER</v>
          </cell>
          <cell r="CI4" t="str">
            <v>COOLING WATER</v>
          </cell>
          <cell r="CJ4" t="str">
            <v>COOLING WATER</v>
          </cell>
          <cell r="CK4" t="str">
            <v>COOLING WATER</v>
          </cell>
          <cell r="CP4" t="str">
            <v>HOT OIL</v>
          </cell>
          <cell r="CQ4" t="str">
            <v>HOT OIL</v>
          </cell>
          <cell r="CR4" t="str">
            <v>HOT OIL</v>
          </cell>
          <cell r="CS4" t="str">
            <v>HOT OIL</v>
          </cell>
          <cell r="CT4" t="str">
            <v>HOT OIL</v>
          </cell>
          <cell r="CU4" t="str">
            <v>HOT OIL</v>
          </cell>
          <cell r="CV4" t="str">
            <v>HOT OIL</v>
          </cell>
          <cell r="CW4" t="str">
            <v>HOT OIL</v>
          </cell>
          <cell r="CX4" t="str">
            <v>HOT OIL</v>
          </cell>
          <cell r="CY4" t="str">
            <v>HOT OIL</v>
          </cell>
        </row>
        <row r="5">
          <cell r="D5" t="str">
            <v>Liquid</v>
          </cell>
          <cell r="E5" t="str">
            <v>Liquid</v>
          </cell>
          <cell r="F5" t="str">
            <v>Liquid</v>
          </cell>
          <cell r="G5" t="str">
            <v>Liquid</v>
          </cell>
          <cell r="H5" t="str">
            <v>Liquid</v>
          </cell>
          <cell r="I5" t="str">
            <v>Liquid</v>
          </cell>
          <cell r="J5" t="str">
            <v>Mixed</v>
          </cell>
          <cell r="K5" t="str">
            <v>Vapor</v>
          </cell>
          <cell r="L5" t="str">
            <v>Vapor</v>
          </cell>
          <cell r="M5" t="str">
            <v>Vapor</v>
          </cell>
          <cell r="N5" t="str">
            <v>Mixed</v>
          </cell>
          <cell r="O5" t="str">
            <v>Vapor</v>
          </cell>
          <cell r="P5" t="str">
            <v>Vapor</v>
          </cell>
          <cell r="Q5" t="str">
            <v>Liquid</v>
          </cell>
          <cell r="R5" t="str">
            <v>Liquid</v>
          </cell>
          <cell r="S5" t="str">
            <v>Liquid</v>
          </cell>
          <cell r="T5" t="str">
            <v>Vapor</v>
          </cell>
          <cell r="U5" t="str">
            <v>Vapor</v>
          </cell>
          <cell r="V5" t="str">
            <v>Liquid</v>
          </cell>
          <cell r="W5" t="str">
            <v>Liquid</v>
          </cell>
          <cell r="X5" t="str">
            <v>Liquid</v>
          </cell>
          <cell r="Y5" t="str">
            <v>Liquid</v>
          </cell>
          <cell r="Z5" t="str">
            <v>Liquid</v>
          </cell>
          <cell r="AA5" t="str">
            <v>Liquid</v>
          </cell>
          <cell r="AB5" t="str">
            <v>Liquid</v>
          </cell>
          <cell r="AC5" t="str">
            <v>Liquid</v>
          </cell>
          <cell r="AD5" t="str">
            <v>Vapor</v>
          </cell>
          <cell r="AE5" t="str">
            <v>Vapor</v>
          </cell>
          <cell r="AH5" t="str">
            <v>Liquid</v>
          </cell>
          <cell r="AI5" t="str">
            <v>Liquid</v>
          </cell>
          <cell r="AJ5" t="str">
            <v>Liquid</v>
          </cell>
          <cell r="AK5" t="str">
            <v>Liquid</v>
          </cell>
          <cell r="AL5" t="str">
            <v>Liquid</v>
          </cell>
          <cell r="AM5" t="str">
            <v>Liquid</v>
          </cell>
          <cell r="AN5" t="str">
            <v>Liquid</v>
          </cell>
          <cell r="AO5" t="str">
            <v>Liquid</v>
          </cell>
          <cell r="AP5" t="str">
            <v>Liquid</v>
          </cell>
          <cell r="AQ5" t="str">
            <v>Liquid</v>
          </cell>
          <cell r="AR5" t="str">
            <v>Liquid</v>
          </cell>
          <cell r="AS5" t="str">
            <v>Liquid</v>
          </cell>
          <cell r="AT5" t="str">
            <v>Liquid</v>
          </cell>
          <cell r="AU5" t="str">
            <v>Vapor</v>
          </cell>
          <cell r="AV5" t="str">
            <v>Vapor</v>
          </cell>
          <cell r="AW5" t="str">
            <v>Liquid</v>
          </cell>
          <cell r="AX5" t="str">
            <v>Liquid</v>
          </cell>
          <cell r="AY5" t="str">
            <v>Liquid</v>
          </cell>
          <cell r="AZ5" t="str">
            <v>Liquid</v>
          </cell>
          <cell r="BA5" t="str">
            <v>Liquid</v>
          </cell>
          <cell r="BB5" t="str">
            <v>Vapor</v>
          </cell>
          <cell r="BC5" t="str">
            <v>Liquid</v>
          </cell>
          <cell r="BD5" t="str">
            <v>Liquid</v>
          </cell>
          <cell r="BE5" t="str">
            <v>Vapor</v>
          </cell>
          <cell r="BF5" t="str">
            <v>Liquid</v>
          </cell>
          <cell r="BG5" t="str">
            <v>Vapor</v>
          </cell>
          <cell r="BH5" t="str">
            <v>Liquid</v>
          </cell>
          <cell r="BI5" t="str">
            <v>Liquid</v>
          </cell>
          <cell r="BJ5" t="str">
            <v>Liquid</v>
          </cell>
          <cell r="BK5" t="str">
            <v>Liquid</v>
          </cell>
          <cell r="BL5" t="str">
            <v>Liquid</v>
          </cell>
          <cell r="BM5" t="str">
            <v>Liquid</v>
          </cell>
          <cell r="BN5" t="str">
            <v>Liquid</v>
          </cell>
          <cell r="BO5" t="str">
            <v>Liquid</v>
          </cell>
          <cell r="BP5" t="str">
            <v>Liquid</v>
          </cell>
          <cell r="BQ5" t="str">
            <v>Liquid</v>
          </cell>
          <cell r="BR5" t="str">
            <v>Liquid</v>
          </cell>
          <cell r="BS5" t="str">
            <v>Liquid</v>
          </cell>
          <cell r="BT5" t="str">
            <v>Liquid</v>
          </cell>
          <cell r="BU5" t="str">
            <v>Liquid</v>
          </cell>
          <cell r="BV5" t="str">
            <v>Liquid</v>
          </cell>
          <cell r="BW5" t="str">
            <v>Liquid</v>
          </cell>
          <cell r="BX5" t="str">
            <v>Liquid</v>
          </cell>
          <cell r="BY5" t="str">
            <v>Liquid</v>
          </cell>
          <cell r="BZ5" t="str">
            <v>Liquid</v>
          </cell>
          <cell r="CA5" t="str">
            <v>Liquid</v>
          </cell>
          <cell r="CB5" t="str">
            <v>Liquid</v>
          </cell>
          <cell r="CC5" t="str">
            <v>Liquid</v>
          </cell>
          <cell r="CD5" t="str">
            <v>Liquid</v>
          </cell>
          <cell r="CE5" t="str">
            <v>Liquid</v>
          </cell>
          <cell r="CF5" t="str">
            <v>Liquid</v>
          </cell>
          <cell r="CG5" t="str">
            <v>Liquid</v>
          </cell>
          <cell r="CH5" t="str">
            <v>Liquid</v>
          </cell>
          <cell r="CI5" t="str">
            <v>Liquid</v>
          </cell>
          <cell r="CP5" t="str">
            <v>Liquid</v>
          </cell>
          <cell r="CQ5" t="str">
            <v>Liquid</v>
          </cell>
          <cell r="CR5" t="str">
            <v>Liquid</v>
          </cell>
          <cell r="CS5" t="str">
            <v>Liquid</v>
          </cell>
          <cell r="CT5" t="str">
            <v>Liquid</v>
          </cell>
          <cell r="CU5" t="str">
            <v>Liquid</v>
          </cell>
          <cell r="CV5" t="str">
            <v>Liquid</v>
          </cell>
          <cell r="CW5" t="str">
            <v>Liquid</v>
          </cell>
          <cell r="CX5" t="str">
            <v>Liquid</v>
          </cell>
          <cell r="CY5" t="str">
            <v>Liquid</v>
          </cell>
        </row>
        <row r="7">
          <cell r="D7">
            <v>52.564577913949876</v>
          </cell>
          <cell r="E7">
            <v>371.89998755860614</v>
          </cell>
          <cell r="F7">
            <v>371.89998755860614</v>
          </cell>
          <cell r="G7">
            <v>371.89998755860614</v>
          </cell>
          <cell r="H7">
            <v>424.46900875519617</v>
          </cell>
          <cell r="I7">
            <v>424.46900875519617</v>
          </cell>
          <cell r="J7">
            <v>1934.4985508870466</v>
          </cell>
          <cell r="K7">
            <v>1934.4985508870466</v>
          </cell>
          <cell r="L7">
            <v>1934.4985508870466</v>
          </cell>
          <cell r="M7">
            <v>1982.7704649682855</v>
          </cell>
          <cell r="N7">
            <v>1982.7397310965457</v>
          </cell>
          <cell r="O7">
            <v>1555.9607533372994</v>
          </cell>
          <cell r="P7">
            <v>1509.9999270774422</v>
          </cell>
          <cell r="Q7">
            <v>426.77878166075271</v>
          </cell>
          <cell r="R7">
            <v>430.77884621646638</v>
          </cell>
          <cell r="S7">
            <v>430.77883855047878</v>
          </cell>
          <cell r="T7">
            <v>129.107303877367</v>
          </cell>
          <cell r="U7">
            <v>5.8272917335747323</v>
          </cell>
          <cell r="V7">
            <v>3.2451128894915899</v>
          </cell>
          <cell r="W7">
            <v>120.01736111111111</v>
          </cell>
          <cell r="X7">
            <v>421.70642797376047</v>
          </cell>
          <cell r="Y7">
            <v>421.70642797376047</v>
          </cell>
          <cell r="Z7">
            <v>700.00003741023886</v>
          </cell>
          <cell r="AA7">
            <v>700.00003741023886</v>
          </cell>
          <cell r="AB7">
            <v>700.00003741023886</v>
          </cell>
          <cell r="AC7">
            <v>700.00003741023886</v>
          </cell>
          <cell r="AD7">
            <v>4.206317543355075</v>
          </cell>
          <cell r="AE7">
            <v>41.762724180453958</v>
          </cell>
          <cell r="AH7">
            <v>43.319896131233207</v>
          </cell>
          <cell r="AI7">
            <v>93.516403793758712</v>
          </cell>
          <cell r="AJ7">
            <v>421.70642797376047</v>
          </cell>
          <cell r="AK7">
            <v>595.02651582087401</v>
          </cell>
          <cell r="AL7">
            <v>6298.3275784109364</v>
          </cell>
          <cell r="AM7">
            <v>6298.3275784109364</v>
          </cell>
          <cell r="AN7">
            <v>6250.9194388773785</v>
          </cell>
          <cell r="AO7">
            <v>585.75724596019131</v>
          </cell>
          <cell r="AP7">
            <v>585.75724596019131</v>
          </cell>
          <cell r="AQ7">
            <v>5653.2701421800948</v>
          </cell>
          <cell r="AR7">
            <v>264.99997998058751</v>
          </cell>
          <cell r="AS7">
            <v>264.99997998058751</v>
          </cell>
          <cell r="AT7">
            <v>5400.1362182423954</v>
          </cell>
          <cell r="AU7">
            <v>268.40855106888358</v>
          </cell>
          <cell r="AV7">
            <v>334.48529411764707</v>
          </cell>
          <cell r="AW7">
            <v>338.35954280195114</v>
          </cell>
          <cell r="AX7">
            <v>338.35954280195114</v>
          </cell>
          <cell r="AY7">
            <v>35.107250741847402</v>
          </cell>
          <cell r="AZ7">
            <v>303.16511188158489</v>
          </cell>
          <cell r="BA7">
            <v>0</v>
          </cell>
          <cell r="BB7">
            <v>5.0000001927839799</v>
          </cell>
          <cell r="BC7">
            <v>1.777634145803302</v>
          </cell>
          <cell r="BD7">
            <v>585.75724596019131</v>
          </cell>
          <cell r="BE7">
            <v>70.000001394086922</v>
          </cell>
          <cell r="BF7">
            <v>515.75722921557201</v>
          </cell>
          <cell r="BG7">
            <v>249.44654088050314</v>
          </cell>
          <cell r="BH7">
            <v>249.44654088050314</v>
          </cell>
          <cell r="BI7">
            <v>151.00628930817609</v>
          </cell>
          <cell r="BJ7">
            <v>98.502395801894806</v>
          </cell>
          <cell r="BK7">
            <v>417.25483164359866</v>
          </cell>
          <cell r="BL7">
            <v>1580.4142230987447</v>
          </cell>
          <cell r="BM7">
            <v>137.6157184855015</v>
          </cell>
          <cell r="BN7">
            <v>1070.8683327248552</v>
          </cell>
          <cell r="BO7">
            <v>1070.8683327248552</v>
          </cell>
          <cell r="BP7">
            <v>371.93020759733992</v>
          </cell>
          <cell r="BQ7">
            <v>45.765307023763192</v>
          </cell>
          <cell r="BR7">
            <v>134.61000014368423</v>
          </cell>
          <cell r="BS7">
            <v>11.929602858019495</v>
          </cell>
          <cell r="BT7">
            <v>122.68038914779603</v>
          </cell>
          <cell r="BU7">
            <v>122.68038914779603</v>
          </cell>
          <cell r="BV7">
            <v>82.915084264451735</v>
          </cell>
          <cell r="BW7">
            <v>39.766666666666666</v>
          </cell>
          <cell r="BX7">
            <v>39.765304883344285</v>
          </cell>
          <cell r="BY7">
            <v>6.0000013437588118</v>
          </cell>
          <cell r="BZ7">
            <v>37.170967042116438</v>
          </cell>
          <cell r="CA7">
            <v>11.979287837655599</v>
          </cell>
          <cell r="CB7">
            <v>25.191676390053416</v>
          </cell>
          <cell r="CC7">
            <v>3.9930962585971352</v>
          </cell>
          <cell r="CD7">
            <v>2.0069051645587361</v>
          </cell>
          <cell r="CE7">
            <v>52.570570570570574</v>
          </cell>
        </row>
        <row r="8">
          <cell r="D8">
            <v>8753</v>
          </cell>
          <cell r="E8">
            <v>61028.5859375</v>
          </cell>
          <cell r="F8">
            <v>61028.5859375</v>
          </cell>
          <cell r="G8">
            <v>61028.5859375</v>
          </cell>
          <cell r="H8">
            <v>69782.3203125</v>
          </cell>
          <cell r="I8">
            <v>69782.3203125</v>
          </cell>
          <cell r="J8">
            <v>74808</v>
          </cell>
          <cell r="K8">
            <v>74808</v>
          </cell>
          <cell r="L8">
            <v>74808</v>
          </cell>
          <cell r="M8">
            <v>74808</v>
          </cell>
          <cell r="N8">
            <v>74808.1640625</v>
          </cell>
          <cell r="O8">
            <v>5178.74609375</v>
          </cell>
          <cell r="P8">
            <v>5025.7734375</v>
          </cell>
          <cell r="Q8">
            <v>69629.359375</v>
          </cell>
          <cell r="R8">
            <v>69642.6875</v>
          </cell>
          <cell r="S8">
            <v>69642.6796875</v>
          </cell>
          <cell r="T8">
            <v>14318</v>
          </cell>
          <cell r="U8">
            <v>117.77119445800781</v>
          </cell>
          <cell r="V8">
            <v>373.908447265625</v>
          </cell>
          <cell r="W8">
            <v>13826</v>
          </cell>
          <cell r="X8">
            <v>69151</v>
          </cell>
          <cell r="Y8">
            <v>69151</v>
          </cell>
          <cell r="Z8">
            <v>114205.6640625</v>
          </cell>
          <cell r="AA8">
            <v>114205.6640625</v>
          </cell>
          <cell r="AB8">
            <v>114205.6640625</v>
          </cell>
          <cell r="AC8">
            <v>114205.6640625</v>
          </cell>
          <cell r="AD8">
            <v>14</v>
          </cell>
          <cell r="AE8">
            <v>139</v>
          </cell>
          <cell r="AH8">
            <v>3383.93359375</v>
          </cell>
          <cell r="AI8">
            <v>7430</v>
          </cell>
          <cell r="AJ8">
            <v>69151</v>
          </cell>
          <cell r="AK8">
            <v>82824.4296875</v>
          </cell>
          <cell r="AL8">
            <v>202766.4375</v>
          </cell>
          <cell r="AM8">
            <v>202766.4375</v>
          </cell>
          <cell r="AN8">
            <v>202766.25</v>
          </cell>
          <cell r="AO8">
            <v>83481.9375</v>
          </cell>
          <cell r="AP8">
            <v>83481.9375</v>
          </cell>
          <cell r="AQ8">
            <v>119284</v>
          </cell>
          <cell r="AR8">
            <v>5579.77734375</v>
          </cell>
          <cell r="AS8">
            <v>5579.77734375</v>
          </cell>
          <cell r="AT8">
            <v>113704</v>
          </cell>
          <cell r="AU8">
            <v>5650</v>
          </cell>
          <cell r="AV8">
            <v>9098</v>
          </cell>
          <cell r="AW8">
            <v>9098</v>
          </cell>
          <cell r="AX8">
            <v>9098</v>
          </cell>
          <cell r="AY8">
            <v>2860</v>
          </cell>
          <cell r="AZ8">
            <v>6238</v>
          </cell>
          <cell r="BA8">
            <v>0</v>
          </cell>
          <cell r="BB8">
            <v>395.74838256835938</v>
          </cell>
          <cell r="BC8">
            <v>327</v>
          </cell>
          <cell r="BD8">
            <v>83481.9375</v>
          </cell>
          <cell r="BE8">
            <v>3447.789794921875</v>
          </cell>
          <cell r="BF8">
            <v>80034.140625</v>
          </cell>
          <cell r="BG8">
            <v>19831</v>
          </cell>
          <cell r="BH8">
            <v>19831</v>
          </cell>
          <cell r="BI8">
            <v>12005</v>
          </cell>
          <cell r="BJ8">
            <v>7826.1435546875</v>
          </cell>
          <cell r="BK8">
            <v>72208</v>
          </cell>
          <cell r="BL8">
            <v>259325.4375</v>
          </cell>
          <cell r="BM8">
            <v>22580.951171875</v>
          </cell>
          <cell r="BN8">
            <v>175715.578125</v>
          </cell>
          <cell r="BO8">
            <v>175715.578125</v>
          </cell>
          <cell r="BP8">
            <v>61028.9140625</v>
          </cell>
          <cell r="BQ8">
            <v>11179.015625</v>
          </cell>
          <cell r="BR8">
            <v>32307.00390625</v>
          </cell>
          <cell r="BS8">
            <v>2863.158203125</v>
          </cell>
          <cell r="BT8">
            <v>29443.84375</v>
          </cell>
          <cell r="BU8">
            <v>29443.84375</v>
          </cell>
          <cell r="BV8">
            <v>19899.9921875</v>
          </cell>
          <cell r="BW8">
            <v>9544</v>
          </cell>
          <cell r="BX8">
            <v>9543.8515625</v>
          </cell>
          <cell r="BY8">
            <v>1635.1640625</v>
          </cell>
          <cell r="BZ8">
            <v>9673.37890625</v>
          </cell>
          <cell r="CA8">
            <v>3117.491943359375</v>
          </cell>
          <cell r="CB8">
            <v>6555.88623046875</v>
          </cell>
          <cell r="CC8">
            <v>1039.1640625</v>
          </cell>
          <cell r="CD8">
            <v>596.00006103515625</v>
          </cell>
          <cell r="CE8">
            <v>8753</v>
          </cell>
        </row>
        <row r="9">
          <cell r="D9">
            <v>125</v>
          </cell>
          <cell r="E9">
            <v>120</v>
          </cell>
          <cell r="F9">
            <v>140</v>
          </cell>
          <cell r="G9">
            <v>198</v>
          </cell>
          <cell r="H9">
            <v>189.57046508789063</v>
          </cell>
          <cell r="I9">
            <v>210</v>
          </cell>
          <cell r="J9">
            <v>160.30000000000001</v>
          </cell>
          <cell r="K9">
            <v>415.00003051757813</v>
          </cell>
          <cell r="L9">
            <v>480.00003051757813</v>
          </cell>
          <cell r="M9">
            <v>457.79690551757813</v>
          </cell>
          <cell r="N9">
            <v>170.8616943359375</v>
          </cell>
          <cell r="O9">
            <v>46.98663330078125</v>
          </cell>
          <cell r="P9">
            <v>100</v>
          </cell>
          <cell r="Q9">
            <v>143.4674072265625</v>
          </cell>
          <cell r="R9">
            <v>200</v>
          </cell>
          <cell r="S9">
            <v>201.01153564453125</v>
          </cell>
          <cell r="T9">
            <v>156.69999999999999</v>
          </cell>
          <cell r="U9">
            <v>50.000091552734375</v>
          </cell>
          <cell r="V9">
            <v>50.000091552734375</v>
          </cell>
          <cell r="W9">
            <v>50</v>
          </cell>
          <cell r="X9">
            <v>230.37545776367188</v>
          </cell>
          <cell r="Y9">
            <v>184</v>
          </cell>
          <cell r="Z9">
            <v>143.28717041015625</v>
          </cell>
          <cell r="AA9">
            <v>136.4</v>
          </cell>
          <cell r="AB9">
            <v>75</v>
          </cell>
          <cell r="AC9">
            <v>45</v>
          </cell>
          <cell r="AD9">
            <v>120</v>
          </cell>
          <cell r="AE9">
            <v>100</v>
          </cell>
          <cell r="AH9">
            <v>68.70001220703125</v>
          </cell>
          <cell r="AI9">
            <v>50.09844970703125</v>
          </cell>
          <cell r="AJ9">
            <v>184</v>
          </cell>
          <cell r="AK9">
            <v>50</v>
          </cell>
          <cell r="AL9">
            <v>50</v>
          </cell>
          <cell r="AM9">
            <v>50</v>
          </cell>
          <cell r="AN9">
            <v>50</v>
          </cell>
          <cell r="AO9">
            <v>50</v>
          </cell>
          <cell r="AP9">
            <v>120</v>
          </cell>
          <cell r="AQ9">
            <v>50</v>
          </cell>
          <cell r="AR9">
            <v>50</v>
          </cell>
          <cell r="AS9">
            <v>56</v>
          </cell>
          <cell r="AT9">
            <v>50</v>
          </cell>
          <cell r="AU9">
            <v>53.8</v>
          </cell>
          <cell r="AV9">
            <v>75.900000000000006</v>
          </cell>
          <cell r="AW9">
            <v>46.211456298828125</v>
          </cell>
          <cell r="AX9">
            <v>46.144744873046875</v>
          </cell>
          <cell r="AY9">
            <v>50</v>
          </cell>
          <cell r="AZ9">
            <v>50</v>
          </cell>
          <cell r="BA9">
            <v>0</v>
          </cell>
          <cell r="BB9">
            <v>216</v>
          </cell>
          <cell r="BC9">
            <v>161.18661499023438</v>
          </cell>
          <cell r="BD9">
            <v>120</v>
          </cell>
          <cell r="BE9">
            <v>132.13229370117188</v>
          </cell>
          <cell r="BF9">
            <v>199.35769653320313</v>
          </cell>
          <cell r="BG9">
            <v>95.3</v>
          </cell>
          <cell r="BH9">
            <v>50</v>
          </cell>
          <cell r="BI9">
            <v>50</v>
          </cell>
          <cell r="BJ9">
            <v>50.09844970703125</v>
          </cell>
          <cell r="BK9">
            <v>219.71389770507813</v>
          </cell>
          <cell r="BL9">
            <v>120</v>
          </cell>
          <cell r="BM9">
            <v>120</v>
          </cell>
          <cell r="BN9">
            <v>120</v>
          </cell>
          <cell r="BO9">
            <v>50</v>
          </cell>
          <cell r="BP9">
            <v>120</v>
          </cell>
          <cell r="BQ9">
            <v>253.99032592773438</v>
          </cell>
          <cell r="BR9">
            <v>160</v>
          </cell>
          <cell r="BS9">
            <v>160</v>
          </cell>
          <cell r="BT9">
            <v>160</v>
          </cell>
          <cell r="BU9">
            <v>121.3</v>
          </cell>
          <cell r="BV9">
            <v>50</v>
          </cell>
          <cell r="BW9">
            <v>75</v>
          </cell>
          <cell r="BX9">
            <v>50</v>
          </cell>
          <cell r="BY9">
            <v>242.54434204101563</v>
          </cell>
          <cell r="BZ9">
            <v>180</v>
          </cell>
          <cell r="CA9">
            <v>180</v>
          </cell>
          <cell r="CB9">
            <v>50</v>
          </cell>
          <cell r="CC9">
            <v>50</v>
          </cell>
          <cell r="CD9">
            <v>50</v>
          </cell>
          <cell r="CE9">
            <v>25</v>
          </cell>
          <cell r="CF9">
            <v>32</v>
          </cell>
          <cell r="CG9">
            <v>42</v>
          </cell>
          <cell r="CH9">
            <v>44</v>
          </cell>
          <cell r="CI9">
            <v>40</v>
          </cell>
          <cell r="CP9">
            <v>320</v>
          </cell>
          <cell r="CQ9">
            <v>300</v>
          </cell>
          <cell r="CR9">
            <v>290</v>
          </cell>
          <cell r="CS9">
            <v>280</v>
          </cell>
          <cell r="CT9">
            <v>270</v>
          </cell>
          <cell r="CU9">
            <v>260</v>
          </cell>
          <cell r="CV9">
            <v>250</v>
          </cell>
          <cell r="CW9">
            <v>240</v>
          </cell>
          <cell r="CX9">
            <v>230</v>
          </cell>
        </row>
        <row r="10">
          <cell r="D10">
            <v>3</v>
          </cell>
          <cell r="E10">
            <v>5.2</v>
          </cell>
          <cell r="F10">
            <v>2.7</v>
          </cell>
          <cell r="G10">
            <v>1.5</v>
          </cell>
          <cell r="H10">
            <v>4.8</v>
          </cell>
          <cell r="I10">
            <v>4</v>
          </cell>
          <cell r="J10">
            <v>2.4</v>
          </cell>
          <cell r="K10">
            <v>2.1</v>
          </cell>
          <cell r="L10">
            <v>1.8</v>
          </cell>
          <cell r="M10">
            <v>1.4</v>
          </cell>
          <cell r="N10">
            <v>0.9</v>
          </cell>
          <cell r="O10">
            <v>0.8</v>
          </cell>
          <cell r="P10">
            <v>2.4</v>
          </cell>
          <cell r="Q10">
            <v>17.600000000000001</v>
          </cell>
          <cell r="R10">
            <v>13.9</v>
          </cell>
          <cell r="S10">
            <v>3</v>
          </cell>
          <cell r="T10">
            <v>0.7</v>
          </cell>
          <cell r="U10">
            <v>0.6</v>
          </cell>
          <cell r="V10">
            <v>5.3</v>
          </cell>
          <cell r="W10">
            <v>0.7</v>
          </cell>
          <cell r="X10">
            <v>15.4</v>
          </cell>
          <cell r="Y10">
            <v>9</v>
          </cell>
          <cell r="Z10">
            <v>9</v>
          </cell>
          <cell r="AA10">
            <v>8.4</v>
          </cell>
          <cell r="AB10">
            <v>5.9</v>
          </cell>
          <cell r="AC10">
            <v>1.8</v>
          </cell>
          <cell r="AD10">
            <v>18</v>
          </cell>
          <cell r="AE10">
            <v>2.4</v>
          </cell>
          <cell r="AH10">
            <v>8.8000000000000007</v>
          </cell>
          <cell r="AI10">
            <v>8.8000000000000007</v>
          </cell>
          <cell r="AJ10">
            <v>8.8000000000000007</v>
          </cell>
          <cell r="AK10">
            <v>8.8000000000000007</v>
          </cell>
          <cell r="AL10">
            <v>6.8</v>
          </cell>
          <cell r="AM10">
            <v>6.4</v>
          </cell>
          <cell r="AN10">
            <v>6</v>
          </cell>
          <cell r="AO10">
            <v>5</v>
          </cell>
          <cell r="AP10">
            <v>4</v>
          </cell>
          <cell r="AQ10">
            <v>5</v>
          </cell>
          <cell r="AR10">
            <v>5</v>
          </cell>
          <cell r="AS10">
            <v>1</v>
          </cell>
          <cell r="AT10">
            <v>8</v>
          </cell>
          <cell r="AU10">
            <v>1.8</v>
          </cell>
          <cell r="AV10">
            <v>1.8</v>
          </cell>
          <cell r="AW10">
            <v>1.8</v>
          </cell>
          <cell r="AX10">
            <v>12.3</v>
          </cell>
          <cell r="AY10">
            <v>10</v>
          </cell>
          <cell r="AZ10">
            <v>9</v>
          </cell>
          <cell r="BA10">
            <v>0</v>
          </cell>
          <cell r="BB10">
            <v>1.85</v>
          </cell>
          <cell r="BC10">
            <v>1.85</v>
          </cell>
          <cell r="BD10">
            <v>1.8</v>
          </cell>
          <cell r="BE10">
            <v>1.8</v>
          </cell>
          <cell r="BF10">
            <v>2.2000000000000002</v>
          </cell>
          <cell r="BG10">
            <v>0.1</v>
          </cell>
          <cell r="BH10">
            <v>0.1</v>
          </cell>
          <cell r="BI10">
            <v>12</v>
          </cell>
          <cell r="BJ10">
            <v>12.9</v>
          </cell>
          <cell r="BK10">
            <v>0.3</v>
          </cell>
          <cell r="BL10" t="str">
            <v>-0.89</v>
          </cell>
          <cell r="BM10">
            <v>8</v>
          </cell>
          <cell r="BN10">
            <v>6.2</v>
          </cell>
          <cell r="BO10">
            <v>0.5</v>
          </cell>
          <cell r="BP10">
            <v>5.2</v>
          </cell>
          <cell r="BQ10">
            <v>0.5</v>
          </cell>
          <cell r="BR10" t="str">
            <v>-0.9</v>
          </cell>
          <cell r="BS10">
            <v>8.4</v>
          </cell>
          <cell r="BT10">
            <v>8.4</v>
          </cell>
          <cell r="BU10">
            <v>7.1</v>
          </cell>
          <cell r="BV10">
            <v>6.4</v>
          </cell>
          <cell r="BW10">
            <v>4</v>
          </cell>
          <cell r="BX10">
            <v>1.5</v>
          </cell>
          <cell r="BY10">
            <v>3.5</v>
          </cell>
          <cell r="BZ10">
            <v>-0.9</v>
          </cell>
          <cell r="CA10">
            <v>3.2</v>
          </cell>
          <cell r="CB10">
            <v>2.5</v>
          </cell>
          <cell r="CC10">
            <v>1.5</v>
          </cell>
          <cell r="CD10">
            <v>1.5</v>
          </cell>
          <cell r="CE10">
            <v>4</v>
          </cell>
          <cell r="CF10">
            <v>3.5</v>
          </cell>
          <cell r="CG10">
            <v>3.5</v>
          </cell>
          <cell r="CH10">
            <v>3.5</v>
          </cell>
          <cell r="CI10">
            <v>3.5</v>
          </cell>
          <cell r="CP10">
            <v>8</v>
          </cell>
          <cell r="CQ10">
            <v>8</v>
          </cell>
          <cell r="CR10">
            <v>8</v>
          </cell>
          <cell r="CS10">
            <v>8</v>
          </cell>
          <cell r="CT10">
            <v>8</v>
          </cell>
          <cell r="CU10">
            <v>8</v>
          </cell>
          <cell r="CV10">
            <v>8</v>
          </cell>
          <cell r="CW10">
            <v>8</v>
          </cell>
          <cell r="CX10">
            <v>8</v>
          </cell>
          <cell r="CY10">
            <v>8</v>
          </cell>
        </row>
        <row r="11">
          <cell r="D11">
            <v>166.51898193359375</v>
          </cell>
          <cell r="E11">
            <v>164.09945678710938</v>
          </cell>
          <cell r="F11">
            <v>164.09945678710938</v>
          </cell>
          <cell r="G11">
            <v>164.09945678710938</v>
          </cell>
          <cell r="H11">
            <v>164.39909362792969</v>
          </cell>
          <cell r="I11">
            <v>164.39909362792969</v>
          </cell>
          <cell r="J11">
            <v>38.670486450195313</v>
          </cell>
          <cell r="K11">
            <v>38.670486450195313</v>
          </cell>
          <cell r="L11">
            <v>38.670486450195313</v>
          </cell>
          <cell r="M11">
            <v>37.729026794433594</v>
          </cell>
          <cell r="N11">
            <v>37.729694366455078</v>
          </cell>
          <cell r="O11">
            <v>3.328326940536499</v>
          </cell>
          <cell r="P11">
            <v>3.328326940536499</v>
          </cell>
          <cell r="Q11">
            <v>163.15093994140625</v>
          </cell>
          <cell r="R11">
            <v>161.66691589355469</v>
          </cell>
          <cell r="S11">
            <v>161.66690063476563</v>
          </cell>
          <cell r="T11">
            <v>110.9</v>
          </cell>
          <cell r="U11">
            <v>20.21027946472168</v>
          </cell>
          <cell r="V11">
            <v>115.22201538085938</v>
          </cell>
          <cell r="W11">
            <v>115.2</v>
          </cell>
          <cell r="X11">
            <v>163.97900390625</v>
          </cell>
          <cell r="Y11">
            <v>163.97900390625</v>
          </cell>
          <cell r="Z11">
            <v>163.15093994140625</v>
          </cell>
          <cell r="AA11">
            <v>163.15093994140625</v>
          </cell>
          <cell r="AB11">
            <v>163.15093994140625</v>
          </cell>
          <cell r="AC11">
            <v>163.15093994140625</v>
          </cell>
          <cell r="AD11">
            <v>3.328326940536499</v>
          </cell>
          <cell r="AE11">
            <v>3.328326940536499</v>
          </cell>
          <cell r="AH11">
            <v>78.114997863769531</v>
          </cell>
          <cell r="AI11">
            <v>79.451301574707031</v>
          </cell>
          <cell r="AJ11">
            <v>163.97900390625</v>
          </cell>
          <cell r="AK11">
            <v>139.19451904296875</v>
          </cell>
          <cell r="AL11">
            <v>32.193695068359375</v>
          </cell>
          <cell r="AM11">
            <v>32.193695068359375</v>
          </cell>
          <cell r="AN11">
            <v>32.437828063964844</v>
          </cell>
          <cell r="AO11">
            <v>142.51968383789063</v>
          </cell>
          <cell r="AP11">
            <v>142.51968383789063</v>
          </cell>
          <cell r="AQ11">
            <v>21.1</v>
          </cell>
          <cell r="AR11">
            <v>21.055765151977539</v>
          </cell>
          <cell r="AS11">
            <v>21.055765151977539</v>
          </cell>
          <cell r="AT11">
            <v>21.055765151977539</v>
          </cell>
          <cell r="AU11">
            <v>21.05</v>
          </cell>
          <cell r="AV11">
            <v>27.2</v>
          </cell>
          <cell r="AW11">
            <v>26.888557434082031</v>
          </cell>
          <cell r="AX11">
            <v>26.888557434082031</v>
          </cell>
          <cell r="AY11">
            <v>81.464653015136719</v>
          </cell>
          <cell r="AZ11">
            <v>20.57624626159668</v>
          </cell>
          <cell r="BA11">
            <v>0</v>
          </cell>
          <cell r="BB11">
            <v>79.149673461914063</v>
          </cell>
          <cell r="BC11">
            <v>183.95236206054688</v>
          </cell>
          <cell r="BD11">
            <v>142.51968383789063</v>
          </cell>
          <cell r="BE11">
            <v>49.254138946533203</v>
          </cell>
          <cell r="BF11">
            <v>155.17793273925781</v>
          </cell>
          <cell r="BG11">
            <v>79.5</v>
          </cell>
          <cell r="BH11">
            <v>79.5</v>
          </cell>
          <cell r="BI11">
            <v>79.5</v>
          </cell>
          <cell r="BJ11">
            <v>79.451301574707031</v>
          </cell>
          <cell r="BK11">
            <v>173.05491638183594</v>
          </cell>
          <cell r="BL11">
            <v>164.08700561523438</v>
          </cell>
          <cell r="BM11">
            <v>164.08700561523438</v>
          </cell>
          <cell r="BN11">
            <v>164.08700561523438</v>
          </cell>
          <cell r="BO11">
            <v>164.08700561523438</v>
          </cell>
          <cell r="BP11">
            <v>164.08700561523438</v>
          </cell>
          <cell r="BQ11">
            <v>244.26834106445313</v>
          </cell>
          <cell r="BR11">
            <v>240.00448608398438</v>
          </cell>
          <cell r="BS11">
            <v>240.00448608398438</v>
          </cell>
          <cell r="BT11">
            <v>240.00448608398438</v>
          </cell>
          <cell r="BU11">
            <v>240.00448608398438</v>
          </cell>
          <cell r="BV11">
            <v>240.00448608398438</v>
          </cell>
          <cell r="BW11">
            <v>240</v>
          </cell>
          <cell r="BX11">
            <v>240.00448608398438</v>
          </cell>
          <cell r="BY11">
            <v>272.52728271484375</v>
          </cell>
          <cell r="BZ11">
            <v>260.24017333984375</v>
          </cell>
          <cell r="CA11">
            <v>260.24017333984375</v>
          </cell>
          <cell r="CB11">
            <v>260.24017333984375</v>
          </cell>
          <cell r="CC11">
            <v>260.24017333984375</v>
          </cell>
          <cell r="CD11">
            <v>296.97470092773438</v>
          </cell>
          <cell r="CE11">
            <v>166.5</v>
          </cell>
          <cell r="CF11">
            <v>18</v>
          </cell>
          <cell r="CG11">
            <v>18</v>
          </cell>
          <cell r="CH11">
            <v>18</v>
          </cell>
          <cell r="CI11">
            <v>18</v>
          </cell>
          <cell r="CP11" t="str">
            <v>-</v>
          </cell>
          <cell r="CQ11" t="str">
            <v>-</v>
          </cell>
          <cell r="CR11" t="str">
            <v>-</v>
          </cell>
          <cell r="CS11" t="str">
            <v>-</v>
          </cell>
          <cell r="CT11" t="str">
            <v>-</v>
          </cell>
          <cell r="CU11" t="str">
            <v>-</v>
          </cell>
          <cell r="CV11" t="str">
            <v>-</v>
          </cell>
          <cell r="CW11" t="str">
            <v>-</v>
          </cell>
          <cell r="CX11" t="str">
            <v>-</v>
          </cell>
          <cell r="CY11" t="str">
            <v>-</v>
          </cell>
        </row>
        <row r="12">
          <cell r="D12">
            <v>0.56266188621520996</v>
          </cell>
          <cell r="E12">
            <v>3.7406966686248779</v>
          </cell>
          <cell r="F12">
            <v>4.5999999999999996</v>
          </cell>
          <cell r="G12">
            <v>6.8069453239440918</v>
          </cell>
          <cell r="H12">
            <v>7.3832240104675293</v>
          </cell>
          <cell r="I12">
            <v>8.3633623123168945</v>
          </cell>
          <cell r="J12">
            <v>10.42818546295166</v>
          </cell>
          <cell r="K12">
            <v>28.014507293701172</v>
          </cell>
          <cell r="L12">
            <v>32.222431182861328</v>
          </cell>
          <cell r="M12">
            <v>30.813713073730469</v>
          </cell>
          <cell r="N12">
            <v>13.227788925170898</v>
          </cell>
          <cell r="O12">
            <v>1.5189782381057739</v>
          </cell>
          <cell r="P12">
            <v>2.0649576187133789</v>
          </cell>
          <cell r="Q12">
            <v>5.2881951332092285</v>
          </cell>
          <cell r="R12">
            <v>7.875737190246582</v>
          </cell>
          <cell r="S12">
            <v>7.9148702621459961</v>
          </cell>
          <cell r="T12">
            <v>2.25</v>
          </cell>
          <cell r="U12">
            <v>1.1787093244493008E-2</v>
          </cell>
          <cell r="V12">
            <v>8.6910193786025047E-3</v>
          </cell>
          <cell r="W12">
            <v>0.32</v>
          </cell>
          <cell r="X12">
            <v>9.2631540298461914</v>
          </cell>
          <cell r="Y12">
            <v>7.1</v>
          </cell>
          <cell r="Z12">
            <v>8.6332941055297852</v>
          </cell>
          <cell r="AA12">
            <v>8.06</v>
          </cell>
          <cell r="AB12">
            <v>4.0199999999999996</v>
          </cell>
          <cell r="AC12">
            <v>2.13515305519104</v>
          </cell>
          <cell r="AD12">
            <v>6.0756630264222622E-3</v>
          </cell>
          <cell r="AE12">
            <v>0.57099999999999995</v>
          </cell>
          <cell r="AH12">
            <v>9.3868479132652283E-2</v>
          </cell>
          <cell r="AI12">
            <v>0.14000000000000001</v>
          </cell>
          <cell r="AJ12">
            <v>7.1</v>
          </cell>
          <cell r="AK12">
            <v>7.56</v>
          </cell>
          <cell r="AL12">
            <v>6</v>
          </cell>
          <cell r="AM12">
            <v>4.93</v>
          </cell>
          <cell r="AN12">
            <v>5.94</v>
          </cell>
          <cell r="AO12">
            <v>1.69</v>
          </cell>
          <cell r="AP12">
            <v>5.29</v>
          </cell>
          <cell r="AQ12">
            <v>2.617</v>
          </cell>
          <cell r="AR12">
            <v>0.128</v>
          </cell>
          <cell r="AS12">
            <v>0.193</v>
          </cell>
          <cell r="AT12">
            <v>2.61</v>
          </cell>
          <cell r="AU12">
            <v>0.80800000000000005</v>
          </cell>
          <cell r="AV12">
            <v>1.3779999999999999</v>
          </cell>
          <cell r="AW12">
            <v>0.23499999999999999</v>
          </cell>
          <cell r="AX12">
            <v>0.23499999999999999</v>
          </cell>
          <cell r="AY12">
            <v>5.7524222880601883E-2</v>
          </cell>
          <cell r="AZ12">
            <v>0.193</v>
          </cell>
          <cell r="BA12">
            <v>0</v>
          </cell>
          <cell r="BB12">
            <v>7.0000000000000007E-2</v>
          </cell>
          <cell r="BC12">
            <v>2.7128433808684349E-2</v>
          </cell>
          <cell r="BD12">
            <v>5.29</v>
          </cell>
          <cell r="BE12">
            <v>0.56999999999999995</v>
          </cell>
          <cell r="BF12">
            <v>8.8006086349487305</v>
          </cell>
          <cell r="BG12">
            <v>2.61</v>
          </cell>
          <cell r="BH12">
            <v>0.39</v>
          </cell>
          <cell r="BI12">
            <v>0.24</v>
          </cell>
          <cell r="BJ12">
            <v>0.15403908491134644</v>
          </cell>
          <cell r="BK12">
            <v>9.0269536972045898</v>
          </cell>
          <cell r="BL12">
            <v>15.896857261657715</v>
          </cell>
          <cell r="BM12">
            <v>1.384230375289917</v>
          </cell>
          <cell r="BN12">
            <v>10.771505355834961</v>
          </cell>
          <cell r="BO12">
            <v>3.7855949401855469</v>
          </cell>
          <cell r="BP12">
            <v>3.7411210536956787</v>
          </cell>
          <cell r="BQ12">
            <v>1.4981513023376465</v>
          </cell>
          <cell r="BR12">
            <v>2.4605515003204346</v>
          </cell>
          <cell r="BS12">
            <v>0.21806254982948303</v>
          </cell>
          <cell r="BT12">
            <v>2.2424886226654053</v>
          </cell>
          <cell r="BU12">
            <v>1.57</v>
          </cell>
          <cell r="BV12">
            <v>0.36904159188270569</v>
          </cell>
          <cell r="BW12">
            <v>0.32</v>
          </cell>
          <cell r="BX12">
            <v>0.17684032022953033</v>
          </cell>
          <cell r="BY12">
            <v>0.20792816579341888</v>
          </cell>
          <cell r="BZ12">
            <v>0.83678489923477173</v>
          </cell>
          <cell r="CA12">
            <v>0.26967522501945496</v>
          </cell>
          <cell r="CB12">
            <v>0.10898271948099136</v>
          </cell>
          <cell r="CC12">
            <v>1.7274694517254829E-2</v>
          </cell>
          <cell r="CD12">
            <v>1.288156770169735E-2</v>
          </cell>
          <cell r="CE12">
            <v>0.14000000000000001</v>
          </cell>
        </row>
        <row r="13">
          <cell r="D13">
            <v>64.276771545410156</v>
          </cell>
          <cell r="E13">
            <v>61.294170379638672</v>
          </cell>
          <cell r="F13">
            <v>76.09</v>
          </cell>
          <cell r="G13">
            <v>111.53699493408203</v>
          </cell>
          <cell r="H13">
            <v>105.80365753173828</v>
          </cell>
          <cell r="I13">
            <v>119.84931182861328</v>
          </cell>
          <cell r="J13">
            <v>139.40145874023438</v>
          </cell>
          <cell r="K13">
            <v>374.49114990234375</v>
          </cell>
          <cell r="L13">
            <v>430.74166870117188</v>
          </cell>
          <cell r="M13">
            <v>411.91043090820313</v>
          </cell>
          <cell r="N13">
            <v>176.82281494140625</v>
          </cell>
          <cell r="O13">
            <v>293.31005859375</v>
          </cell>
          <cell r="P13">
            <v>410.87356567382813</v>
          </cell>
          <cell r="Q13">
            <v>75.947776794433594</v>
          </cell>
          <cell r="R13">
            <v>113.08779144287109</v>
          </cell>
          <cell r="S13">
            <v>113.64971923828125</v>
          </cell>
          <cell r="T13">
            <v>157.16999999999999</v>
          </cell>
          <cell r="U13">
            <v>100.08468627929688</v>
          </cell>
          <cell r="V13">
            <v>23.243707656860352</v>
          </cell>
          <cell r="W13">
            <v>23.24</v>
          </cell>
          <cell r="X13">
            <v>133.95547485351563</v>
          </cell>
          <cell r="Y13">
            <v>102.69</v>
          </cell>
          <cell r="Z13">
            <v>75.594284057617188</v>
          </cell>
          <cell r="AA13">
            <v>70.099999999999994</v>
          </cell>
          <cell r="AB13">
            <v>35.200000000000003</v>
          </cell>
          <cell r="AC13">
            <v>18.695686340332031</v>
          </cell>
          <cell r="AD13">
            <v>456.36013793945313</v>
          </cell>
          <cell r="AE13">
            <v>410.87356567382813</v>
          </cell>
          <cell r="AH13">
            <v>27.739456176757813</v>
          </cell>
          <cell r="AI13">
            <v>19.682632446289063</v>
          </cell>
          <cell r="AJ13">
            <v>102.69</v>
          </cell>
          <cell r="AK13">
            <v>91.3</v>
          </cell>
          <cell r="AL13">
            <v>29.59</v>
          </cell>
          <cell r="AM13">
            <v>24.4</v>
          </cell>
          <cell r="AN13">
            <v>29.4</v>
          </cell>
          <cell r="AO13">
            <v>20.3</v>
          </cell>
          <cell r="AP13">
            <v>63.44</v>
          </cell>
          <cell r="AQ13">
            <v>23.02</v>
          </cell>
          <cell r="AR13">
            <v>23.02</v>
          </cell>
          <cell r="AS13">
            <v>34.83</v>
          </cell>
          <cell r="AT13">
            <v>23.08</v>
          </cell>
          <cell r="AU13">
            <v>138.1</v>
          </cell>
          <cell r="AV13">
            <v>151.46</v>
          </cell>
          <cell r="AW13">
            <v>25.9</v>
          </cell>
          <cell r="AX13">
            <v>25.9</v>
          </cell>
          <cell r="AY13">
            <v>20.139755249023438</v>
          </cell>
          <cell r="AZ13">
            <v>30.94</v>
          </cell>
          <cell r="BA13">
            <v>0</v>
          </cell>
          <cell r="BB13">
            <v>168.9</v>
          </cell>
          <cell r="BC13">
            <v>81.930740356445313</v>
          </cell>
          <cell r="BD13">
            <v>63.44</v>
          </cell>
          <cell r="BE13">
            <v>164.7</v>
          </cell>
          <cell r="BF13">
            <v>109.96067047119141</v>
          </cell>
          <cell r="BG13">
            <v>131.46</v>
          </cell>
          <cell r="BH13">
            <v>19.68</v>
          </cell>
          <cell r="BI13">
            <v>19.68</v>
          </cell>
          <cell r="BJ13">
            <v>19.682632446289063</v>
          </cell>
          <cell r="BK13">
            <v>125.01319885253906</v>
          </cell>
          <cell r="BL13">
            <v>61.300796508789063</v>
          </cell>
          <cell r="BM13">
            <v>61.300796508789063</v>
          </cell>
          <cell r="BN13">
            <v>61.300796508789063</v>
          </cell>
          <cell r="BO13">
            <v>21.543876647949219</v>
          </cell>
          <cell r="BP13">
            <v>61.29</v>
          </cell>
          <cell r="BQ13">
            <v>134.01460266113281</v>
          </cell>
          <cell r="BR13">
            <v>76.161544799804688</v>
          </cell>
          <cell r="BS13">
            <v>76.161544799804688</v>
          </cell>
          <cell r="BT13">
            <v>76.161544799804688</v>
          </cell>
          <cell r="BU13">
            <v>53.32</v>
          </cell>
          <cell r="BV13">
            <v>18.544811248779297</v>
          </cell>
          <cell r="BW13">
            <v>33.53</v>
          </cell>
          <cell r="BX13">
            <v>18.529241561889648</v>
          </cell>
          <cell r="BY13">
            <v>127.16042327880859</v>
          </cell>
          <cell r="BZ13">
            <v>86.503898620605469</v>
          </cell>
          <cell r="CA13">
            <v>86.503898620605469</v>
          </cell>
          <cell r="CB13">
            <v>16.623645782470703</v>
          </cell>
          <cell r="CC13">
            <v>16.623645782470703</v>
          </cell>
          <cell r="CD13">
            <v>21.613367080688477</v>
          </cell>
          <cell r="CE13">
            <v>16</v>
          </cell>
        </row>
        <row r="14">
          <cell r="D14">
            <v>1.0001140056071698</v>
          </cell>
          <cell r="E14">
            <v>0.99999668974472511</v>
          </cell>
          <cell r="F14">
            <v>0.99999668974472511</v>
          </cell>
          <cell r="G14">
            <v>0.99999668974472511</v>
          </cell>
          <cell r="H14">
            <v>0.99999448678789349</v>
          </cell>
          <cell r="I14">
            <v>0.99999448678789349</v>
          </cell>
          <cell r="J14">
            <v>0.14412926425139541</v>
          </cell>
          <cell r="K14">
            <v>0</v>
          </cell>
          <cell r="L14">
            <v>0</v>
          </cell>
          <cell r="M14">
            <v>0</v>
          </cell>
          <cell r="N14">
            <v>4.3034035884073708E-2</v>
          </cell>
          <cell r="O14">
            <v>0</v>
          </cell>
          <cell r="P14">
            <v>0</v>
          </cell>
          <cell r="Q14">
            <v>0.99969938689587179</v>
          </cell>
          <cell r="R14">
            <v>1.4292685144044273</v>
          </cell>
          <cell r="S14">
            <v>0.99979530386373305</v>
          </cell>
          <cell r="T14">
            <v>0</v>
          </cell>
          <cell r="U14">
            <v>0</v>
          </cell>
          <cell r="V14">
            <v>1.0001911057366264</v>
          </cell>
          <cell r="W14">
            <v>1</v>
          </cell>
          <cell r="X14">
            <v>0.99987197503810965</v>
          </cell>
          <cell r="Y14">
            <v>0.99987197503810965</v>
          </cell>
          <cell r="Z14">
            <v>0.99969938689587168</v>
          </cell>
          <cell r="AA14">
            <v>0.99969938689587168</v>
          </cell>
          <cell r="AB14">
            <v>0.99969938689587168</v>
          </cell>
          <cell r="AC14">
            <v>0.99969938689587168</v>
          </cell>
          <cell r="AD14">
            <v>0</v>
          </cell>
          <cell r="AE14">
            <v>0</v>
          </cell>
          <cell r="AH14">
            <v>1.0001920341071644</v>
          </cell>
          <cell r="AI14">
            <v>0.99938744119128342</v>
          </cell>
          <cell r="AJ14">
            <v>0.99987197503810965</v>
          </cell>
          <cell r="AK14">
            <v>0.95650626109049164</v>
          </cell>
          <cell r="AL14">
            <v>0.99980419466954562</v>
          </cell>
          <cell r="AM14">
            <v>0.99980419466954562</v>
          </cell>
          <cell r="AN14">
            <v>1.0011675328384211</v>
          </cell>
          <cell r="AO14">
            <v>1.0001381321957237</v>
          </cell>
          <cell r="AP14">
            <v>1.0001381321957237</v>
          </cell>
          <cell r="AQ14">
            <v>1</v>
          </cell>
          <cell r="AR14">
            <v>0.99790356170509653</v>
          </cell>
          <cell r="AS14">
            <v>0.99790356170509653</v>
          </cell>
          <cell r="AT14">
            <v>0.99790356170509642</v>
          </cell>
          <cell r="AU14">
            <v>0</v>
          </cell>
          <cell r="AV14">
            <v>0</v>
          </cell>
          <cell r="AW14">
            <v>0.99957462580230594</v>
          </cell>
          <cell r="AX14">
            <v>0.99957462580230594</v>
          </cell>
          <cell r="AY14">
            <v>0.99956629466425428</v>
          </cell>
          <cell r="AZ14">
            <v>0.99876004233466475</v>
          </cell>
          <cell r="BA14">
            <v>0</v>
          </cell>
          <cell r="BB14">
            <v>0</v>
          </cell>
          <cell r="BC14">
            <v>0.99974109815514611</v>
          </cell>
          <cell r="BD14">
            <v>1.0001381321957237</v>
          </cell>
          <cell r="BE14">
            <v>0</v>
          </cell>
          <cell r="BF14">
            <v>0.99985781404160956</v>
          </cell>
          <cell r="BG14">
            <v>0</v>
          </cell>
          <cell r="BH14">
            <v>1</v>
          </cell>
          <cell r="BI14">
            <v>1</v>
          </cell>
          <cell r="BJ14">
            <v>0.99938744119128342</v>
          </cell>
          <cell r="BK14">
            <v>0.9997395515992834</v>
          </cell>
          <cell r="BL14">
            <v>0.99992081423055679</v>
          </cell>
          <cell r="BM14">
            <v>0.9999208142305569</v>
          </cell>
          <cell r="BN14">
            <v>0.9999208142305569</v>
          </cell>
          <cell r="BO14">
            <v>0.9999208142305569</v>
          </cell>
          <cell r="BP14">
            <v>0.99992081423055679</v>
          </cell>
          <cell r="BQ14">
            <v>0.99987040959661533</v>
          </cell>
          <cell r="BR14">
            <v>1.0000186920166017</v>
          </cell>
          <cell r="BS14">
            <v>1.0000186920166014</v>
          </cell>
          <cell r="BT14">
            <v>1.0000186920166014</v>
          </cell>
          <cell r="BU14">
            <v>1.0000186920166014</v>
          </cell>
          <cell r="BV14">
            <v>1.0000186920166017</v>
          </cell>
          <cell r="BW14">
            <v>1</v>
          </cell>
          <cell r="BX14">
            <v>1.0000186920166017</v>
          </cell>
          <cell r="BY14">
            <v>1.0001001200544724</v>
          </cell>
          <cell r="BZ14">
            <v>1.0001543940808753</v>
          </cell>
          <cell r="CA14">
            <v>1.0001543940808753</v>
          </cell>
          <cell r="CB14">
            <v>1.0001543940808753</v>
          </cell>
          <cell r="CC14">
            <v>1.0001543940808753</v>
          </cell>
          <cell r="CD14">
            <v>0.99991481793849968</v>
          </cell>
          <cell r="CE14">
            <v>1</v>
          </cell>
        </row>
        <row r="15">
          <cell r="D15">
            <v>1E-3</v>
          </cell>
          <cell r="E15">
            <v>1E-3</v>
          </cell>
          <cell r="F15">
            <v>1E-3</v>
          </cell>
          <cell r="G15">
            <v>1E-3</v>
          </cell>
          <cell r="H15">
            <v>1E-3</v>
          </cell>
          <cell r="I15">
            <v>1E-3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-</v>
          </cell>
          <cell r="O15" t="str">
            <v>-</v>
          </cell>
          <cell r="P15" t="str">
            <v>-</v>
          </cell>
          <cell r="Q15">
            <v>3.0350000000000001</v>
          </cell>
          <cell r="R15">
            <v>17.626999999999999</v>
          </cell>
          <cell r="S15">
            <v>1.7000000000000001E-2</v>
          </cell>
          <cell r="T15">
            <v>1.73</v>
          </cell>
          <cell r="U15" t="str">
            <v>-</v>
          </cell>
          <cell r="V15">
            <v>1.3280000000000001</v>
          </cell>
          <cell r="W15">
            <v>1.329</v>
          </cell>
          <cell r="X15">
            <v>1E-3</v>
          </cell>
          <cell r="Y15">
            <v>1E-3</v>
          </cell>
          <cell r="Z15">
            <v>3.0089999999999999</v>
          </cell>
          <cell r="AA15">
            <v>3.0089999999999999</v>
          </cell>
          <cell r="AB15">
            <v>3.0089999999999999</v>
          </cell>
          <cell r="AC15">
            <v>3.0089999999999999</v>
          </cell>
          <cell r="AD15" t="str">
            <v>-</v>
          </cell>
          <cell r="AE15" t="str">
            <v>-</v>
          </cell>
          <cell r="AH15">
            <v>0.22600000000000001</v>
          </cell>
          <cell r="AI15">
            <v>0.222</v>
          </cell>
          <cell r="AJ15">
            <v>1E-3</v>
          </cell>
          <cell r="AK15">
            <v>8.3000000000000004E-2</v>
          </cell>
          <cell r="AL15">
            <v>1.7829999999999999</v>
          </cell>
          <cell r="AM15">
            <v>1.7829999999999999</v>
          </cell>
          <cell r="AN15">
            <v>1.7969999999999999</v>
          </cell>
          <cell r="AO15">
            <v>0.216</v>
          </cell>
          <cell r="AP15">
            <v>0.216</v>
          </cell>
          <cell r="AQ15">
            <v>1.905</v>
          </cell>
          <cell r="AR15">
            <v>1.905</v>
          </cell>
          <cell r="AS15">
            <v>1.905</v>
          </cell>
          <cell r="AT15">
            <v>1.905</v>
          </cell>
          <cell r="AU15" t="str">
            <v>-</v>
          </cell>
          <cell r="AV15" t="str">
            <v>-</v>
          </cell>
          <cell r="AW15">
            <v>1.7270000000000001</v>
          </cell>
          <cell r="AX15">
            <v>1.7270000000000001</v>
          </cell>
          <cell r="AY15">
            <v>0.218</v>
          </cell>
          <cell r="AZ15">
            <v>1.9039999999999999</v>
          </cell>
          <cell r="BA15">
            <v>0</v>
          </cell>
          <cell r="BB15">
            <v>0.223</v>
          </cell>
          <cell r="BC15">
            <v>0.122</v>
          </cell>
          <cell r="BD15">
            <v>0.216</v>
          </cell>
          <cell r="BE15">
            <v>1.1359999999999999</v>
          </cell>
          <cell r="BF15">
            <v>5.3999999999999999E-2</v>
          </cell>
          <cell r="BG15" t="str">
            <v>-</v>
          </cell>
          <cell r="BH15">
            <v>0.01</v>
          </cell>
          <cell r="BI15">
            <v>0.01</v>
          </cell>
          <cell r="BJ15">
            <v>0.222</v>
          </cell>
          <cell r="BK15">
            <v>1E-3</v>
          </cell>
          <cell r="BL15">
            <v>1E-3</v>
          </cell>
          <cell r="BM15">
            <v>1E-3</v>
          </cell>
          <cell r="BN15">
            <v>1E-3</v>
          </cell>
          <cell r="BO15">
            <v>1E-3</v>
          </cell>
          <cell r="BP15">
            <v>1E-3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</row>
        <row r="16">
          <cell r="D16">
            <v>379.3</v>
          </cell>
          <cell r="E16">
            <v>376.7</v>
          </cell>
          <cell r="F16">
            <v>376.5</v>
          </cell>
          <cell r="G16">
            <v>376.5</v>
          </cell>
          <cell r="H16">
            <v>376.8</v>
          </cell>
          <cell r="I16">
            <v>376.8</v>
          </cell>
          <cell r="J16">
            <v>-96.73</v>
          </cell>
          <cell r="K16">
            <v>-96.73</v>
          </cell>
          <cell r="L16">
            <v>-96.73</v>
          </cell>
          <cell r="M16">
            <v>-99.81</v>
          </cell>
          <cell r="N16">
            <v>-99.8</v>
          </cell>
          <cell r="O16">
            <v>-229.84</v>
          </cell>
          <cell r="P16">
            <v>-229.84</v>
          </cell>
          <cell r="Q16">
            <v>374.29</v>
          </cell>
          <cell r="R16">
            <v>369.56</v>
          </cell>
          <cell r="S16">
            <v>279.2</v>
          </cell>
          <cell r="T16">
            <v>-86.03</v>
          </cell>
          <cell r="U16">
            <v>-86.03</v>
          </cell>
          <cell r="V16">
            <v>294.13</v>
          </cell>
          <cell r="W16">
            <v>294.10000000000002</v>
          </cell>
          <cell r="X16">
            <v>376.4</v>
          </cell>
          <cell r="Y16">
            <v>376.4</v>
          </cell>
          <cell r="Z16">
            <v>374.3</v>
          </cell>
          <cell r="AA16">
            <v>374.3</v>
          </cell>
          <cell r="AB16">
            <v>374.3</v>
          </cell>
          <cell r="AC16">
            <v>374.3</v>
          </cell>
          <cell r="AD16">
            <v>-229.84</v>
          </cell>
          <cell r="AE16">
            <v>-229.84</v>
          </cell>
          <cell r="AH16">
            <v>289.45</v>
          </cell>
          <cell r="AI16">
            <v>290.61</v>
          </cell>
          <cell r="AJ16">
            <v>376.44</v>
          </cell>
          <cell r="AK16">
            <v>351.32</v>
          </cell>
          <cell r="AL16">
            <v>204.66</v>
          </cell>
          <cell r="AM16">
            <v>204.66</v>
          </cell>
          <cell r="AN16">
            <v>204.91</v>
          </cell>
          <cell r="AO16">
            <v>355.03</v>
          </cell>
          <cell r="AP16">
            <v>355.03</v>
          </cell>
          <cell r="AQ16">
            <v>189.39</v>
          </cell>
          <cell r="AR16">
            <v>189.39</v>
          </cell>
          <cell r="AS16">
            <v>189.39</v>
          </cell>
          <cell r="AT16">
            <v>189.39</v>
          </cell>
          <cell r="AU16">
            <v>190</v>
          </cell>
          <cell r="AW16">
            <v>199.64</v>
          </cell>
          <cell r="AX16">
            <v>199.64</v>
          </cell>
          <cell r="AY16">
            <v>292.7</v>
          </cell>
          <cell r="AZ16">
            <v>188.8</v>
          </cell>
          <cell r="BA16">
            <v>0</v>
          </cell>
          <cell r="BB16">
            <v>290.44</v>
          </cell>
          <cell r="BC16">
            <v>404.44</v>
          </cell>
          <cell r="BD16">
            <v>355.03</v>
          </cell>
          <cell r="BE16">
            <v>237.21</v>
          </cell>
          <cell r="BF16">
            <v>371.02</v>
          </cell>
          <cell r="BG16">
            <v>290.61</v>
          </cell>
          <cell r="BH16">
            <v>290.60000000000002</v>
          </cell>
          <cell r="BI16">
            <v>290.60000000000002</v>
          </cell>
          <cell r="BJ16">
            <v>290.61</v>
          </cell>
          <cell r="BK16">
            <v>390.01</v>
          </cell>
          <cell r="BL16">
            <v>376.41</v>
          </cell>
          <cell r="BM16">
            <v>376.41</v>
          </cell>
          <cell r="BN16">
            <v>376.41</v>
          </cell>
          <cell r="BO16">
            <v>376.41</v>
          </cell>
          <cell r="BP16">
            <v>376.41</v>
          </cell>
          <cell r="BQ16">
            <v>499.26</v>
          </cell>
          <cell r="BR16">
            <v>496.11</v>
          </cell>
          <cell r="BS16">
            <v>496.11</v>
          </cell>
          <cell r="BT16">
            <v>496.11</v>
          </cell>
          <cell r="BU16">
            <v>496.11</v>
          </cell>
          <cell r="BV16">
            <v>495.4</v>
          </cell>
          <cell r="BW16">
            <v>495.4</v>
          </cell>
          <cell r="BX16">
            <v>495.4</v>
          </cell>
          <cell r="BY16">
            <v>520.70000000000005</v>
          </cell>
          <cell r="BZ16">
            <v>510.2</v>
          </cell>
          <cell r="CA16">
            <v>510.2</v>
          </cell>
          <cell r="CB16">
            <v>510.2</v>
          </cell>
          <cell r="CC16">
            <v>510.2</v>
          </cell>
          <cell r="CD16">
            <v>540.29999999999995</v>
          </cell>
          <cell r="CE16">
            <v>379.26</v>
          </cell>
        </row>
        <row r="17">
          <cell r="D17">
            <v>19.05</v>
          </cell>
          <cell r="E17">
            <v>19.3</v>
          </cell>
          <cell r="F17">
            <v>19.3</v>
          </cell>
          <cell r="G17">
            <v>19.3</v>
          </cell>
          <cell r="H17">
            <v>19.27</v>
          </cell>
          <cell r="I17">
            <v>19.27</v>
          </cell>
          <cell r="J17">
            <v>15.33</v>
          </cell>
          <cell r="K17">
            <v>15.33</v>
          </cell>
          <cell r="L17">
            <v>15.33</v>
          </cell>
          <cell r="M17">
            <v>15.34</v>
          </cell>
          <cell r="N17">
            <v>15.34</v>
          </cell>
          <cell r="O17">
            <v>14.22</v>
          </cell>
          <cell r="P17">
            <v>14.22</v>
          </cell>
          <cell r="Q17">
            <v>19.41</v>
          </cell>
          <cell r="R17">
            <v>19.36</v>
          </cell>
          <cell r="S17">
            <v>19.63</v>
          </cell>
          <cell r="T17">
            <v>26.98</v>
          </cell>
          <cell r="U17">
            <v>36.96</v>
          </cell>
          <cell r="V17">
            <v>25.59</v>
          </cell>
          <cell r="W17">
            <v>25.59</v>
          </cell>
          <cell r="X17">
            <v>19.350000000000001</v>
          </cell>
          <cell r="Y17">
            <v>19.350000000000001</v>
          </cell>
          <cell r="Z17">
            <v>19.41</v>
          </cell>
          <cell r="AA17">
            <v>19.41</v>
          </cell>
          <cell r="AB17">
            <v>19.41</v>
          </cell>
          <cell r="AC17">
            <v>19.41</v>
          </cell>
          <cell r="AD17">
            <v>14.22</v>
          </cell>
          <cell r="AE17">
            <v>14.22</v>
          </cell>
          <cell r="AH17">
            <v>50.21</v>
          </cell>
          <cell r="AI17">
            <v>49.63</v>
          </cell>
          <cell r="AJ17">
            <v>19.350000000000001</v>
          </cell>
          <cell r="AK17">
            <v>28.25</v>
          </cell>
          <cell r="AL17">
            <v>62.41</v>
          </cell>
          <cell r="AM17">
            <v>62.41</v>
          </cell>
          <cell r="AN17">
            <v>62.48</v>
          </cell>
          <cell r="AO17">
            <v>28.78</v>
          </cell>
          <cell r="AP17">
            <v>28.78</v>
          </cell>
          <cell r="AQ17">
            <v>65.97</v>
          </cell>
          <cell r="AR17">
            <v>65.98</v>
          </cell>
          <cell r="AS17">
            <v>65.98</v>
          </cell>
          <cell r="AT17">
            <v>65.98</v>
          </cell>
          <cell r="AU17">
            <v>65.900000000000006</v>
          </cell>
          <cell r="AW17">
            <v>64.16</v>
          </cell>
          <cell r="AX17">
            <v>64.16</v>
          </cell>
          <cell r="AY17">
            <v>48.98</v>
          </cell>
          <cell r="AZ17">
            <v>66.02</v>
          </cell>
          <cell r="BA17">
            <v>0</v>
          </cell>
          <cell r="BB17">
            <v>49.81</v>
          </cell>
          <cell r="BC17">
            <v>29.06</v>
          </cell>
          <cell r="BD17">
            <v>28.78</v>
          </cell>
          <cell r="BE17">
            <v>57.89</v>
          </cell>
          <cell r="BF17">
            <v>24.82</v>
          </cell>
          <cell r="BG17">
            <v>49.63</v>
          </cell>
          <cell r="BH17">
            <v>49.63</v>
          </cell>
          <cell r="BI17">
            <v>49.63</v>
          </cell>
          <cell r="BJ17">
            <v>49.63</v>
          </cell>
          <cell r="BK17">
            <v>18.97</v>
          </cell>
          <cell r="BL17">
            <v>19.3</v>
          </cell>
          <cell r="BM17">
            <v>19.3</v>
          </cell>
          <cell r="BN17">
            <v>19.3</v>
          </cell>
          <cell r="BO17">
            <v>19.3</v>
          </cell>
          <cell r="BP17">
            <v>19.3</v>
          </cell>
          <cell r="BQ17">
            <v>16.309999999999999</v>
          </cell>
          <cell r="BR17">
            <v>16.559999999999999</v>
          </cell>
          <cell r="BS17">
            <v>16.559999999999999</v>
          </cell>
          <cell r="BT17">
            <v>16.559999999999999</v>
          </cell>
          <cell r="BU17">
            <v>16.559999999999999</v>
          </cell>
          <cell r="BV17">
            <v>16.559999999999999</v>
          </cell>
          <cell r="BW17">
            <v>16.559999999999999</v>
          </cell>
          <cell r="BX17">
            <v>16.559999999999999</v>
          </cell>
          <cell r="BY17">
            <v>14.58</v>
          </cell>
          <cell r="BZ17">
            <v>15.3</v>
          </cell>
          <cell r="CA17">
            <v>15.3</v>
          </cell>
          <cell r="CB17">
            <v>15.3</v>
          </cell>
          <cell r="CC17">
            <v>15.3</v>
          </cell>
          <cell r="CD17">
            <v>13.25</v>
          </cell>
          <cell r="CE17">
            <v>19.05</v>
          </cell>
        </row>
        <row r="18">
          <cell r="D18">
            <v>0.61023833243926728</v>
          </cell>
          <cell r="E18">
            <v>0.60498576594598763</v>
          </cell>
          <cell r="F18">
            <v>0.63595782344339258</v>
          </cell>
          <cell r="G18">
            <v>0.72523666589702152</v>
          </cell>
          <cell r="H18">
            <v>0.71193240262772606</v>
          </cell>
          <cell r="I18">
            <v>0.74336487422109387</v>
          </cell>
          <cell r="J18">
            <v>2.4569209840154183</v>
          </cell>
          <cell r="K18">
            <v>3.9006350216391468</v>
          </cell>
          <cell r="L18">
            <v>4.2690739741388635</v>
          </cell>
          <cell r="M18">
            <v>4.2168391918632642</v>
          </cell>
          <cell r="N18">
            <v>2.5613596442799973</v>
          </cell>
          <cell r="O18">
            <v>7.391748633128179</v>
          </cell>
          <cell r="P18">
            <v>8.6157931193719737</v>
          </cell>
          <cell r="Q18">
            <v>0.64348419502434584</v>
          </cell>
          <cell r="R18">
            <v>0.73617961444508406</v>
          </cell>
          <cell r="S18">
            <v>0.85844398595914062</v>
          </cell>
          <cell r="T18">
            <v>2.2971889696451475</v>
          </cell>
          <cell r="U18">
            <v>1.7269671416884054</v>
          </cell>
          <cell r="V18">
            <v>0.56964830692556478</v>
          </cell>
          <cell r="W18">
            <v>0.56967827236668134</v>
          </cell>
          <cell r="X18">
            <v>0.7751912212511306</v>
          </cell>
          <cell r="Y18">
            <v>0.70379493495496881</v>
          </cell>
          <cell r="Z18">
            <v>0.64319587676292567</v>
          </cell>
          <cell r="AA18">
            <v>0.63255849872577019</v>
          </cell>
          <cell r="AB18">
            <v>0.53772492084330825</v>
          </cell>
          <cell r="AC18">
            <v>0.4913892964707699</v>
          </cell>
          <cell r="AD18">
            <v>9.0775802355114337</v>
          </cell>
          <cell r="AE18">
            <v>8.6157931193719737</v>
          </cell>
          <cell r="AH18">
            <v>0.60762533275334396</v>
          </cell>
          <cell r="AI18">
            <v>0.57337954041973749</v>
          </cell>
          <cell r="AJ18">
            <v>0.70375159716128644</v>
          </cell>
          <cell r="AK18">
            <v>0.51747882204109075</v>
          </cell>
          <cell r="AL18">
            <v>0.67631485318432016</v>
          </cell>
          <cell r="AM18">
            <v>0.67631485318432016</v>
          </cell>
          <cell r="AN18">
            <v>0.67596117642136977</v>
          </cell>
          <cell r="AO18">
            <v>0.51442261772103537</v>
          </cell>
          <cell r="AP18">
            <v>0.62585564647075675</v>
          </cell>
          <cell r="AQ18">
            <v>0.69864227958663039</v>
          </cell>
          <cell r="AR18">
            <v>0.69864227958663039</v>
          </cell>
          <cell r="AS18">
            <v>0.71161413066977997</v>
          </cell>
          <cell r="AT18">
            <v>0.69864227958663039</v>
          </cell>
          <cell r="AU18">
            <v>0.70592680557054954</v>
          </cell>
          <cell r="AV18"/>
          <cell r="AW18">
            <v>0.67548268004574574</v>
          </cell>
          <cell r="AX18">
            <v>0.6753415784450747</v>
          </cell>
          <cell r="AY18">
            <v>0.57108774410179386</v>
          </cell>
          <cell r="AZ18">
            <v>0.6995345816646823</v>
          </cell>
          <cell r="BA18">
            <v>0</v>
          </cell>
          <cell r="BB18">
            <v>0.86791816746216233</v>
          </cell>
          <cell r="BC18">
            <v>0.64100210302725014</v>
          </cell>
          <cell r="BD18">
            <v>0.62585564647075675</v>
          </cell>
          <cell r="BE18">
            <v>0.79411061545021522</v>
          </cell>
          <cell r="BF18">
            <v>0.73351397384728123</v>
          </cell>
          <cell r="BG18">
            <v>0.65355825173832838</v>
          </cell>
          <cell r="BH18">
            <v>0.57321507760532142</v>
          </cell>
          <cell r="BI18">
            <v>0.57321507760532142</v>
          </cell>
          <cell r="BJ18">
            <v>0.57337954041973749</v>
          </cell>
          <cell r="BK18">
            <v>0.74320510541208473</v>
          </cell>
          <cell r="BL18">
            <v>0.60525586550895993</v>
          </cell>
          <cell r="BM18">
            <v>0.60525586550895993</v>
          </cell>
          <cell r="BN18">
            <v>0.60525586550895993</v>
          </cell>
          <cell r="BO18">
            <v>0.49749060902764947</v>
          </cell>
          <cell r="BP18">
            <v>0.60525586550895993</v>
          </cell>
          <cell r="BQ18">
            <v>0.68246180904925413</v>
          </cell>
          <cell r="BR18">
            <v>0.56307360320307831</v>
          </cell>
          <cell r="BS18">
            <v>0.56307360320307831</v>
          </cell>
          <cell r="BT18">
            <v>0.56307360320307831</v>
          </cell>
          <cell r="BU18">
            <v>0.51276551491043343</v>
          </cell>
          <cell r="BV18">
            <v>0.42046711339535486</v>
          </cell>
          <cell r="BW18">
            <v>0.45299590137271484</v>
          </cell>
          <cell r="BX18">
            <v>0.42046711339535486</v>
          </cell>
          <cell r="BY18">
            <v>0.64961181840525994</v>
          </cell>
          <cell r="BZ18">
            <v>0.57847705367970903</v>
          </cell>
          <cell r="CA18">
            <v>0.57847705367970903</v>
          </cell>
          <cell r="CB18">
            <v>0.41252313780557864</v>
          </cell>
          <cell r="CC18">
            <v>0.41252313780557864</v>
          </cell>
          <cell r="CD18">
            <v>0.39725858995635871</v>
          </cell>
          <cell r="CE18">
            <v>0.4569979000934995</v>
          </cell>
        </row>
        <row r="19">
          <cell r="D19">
            <v>0.21154855643044621</v>
          </cell>
          <cell r="E19">
            <v>0.32279792746113989</v>
          </cell>
          <cell r="F19">
            <v>0.19326424870466322</v>
          </cell>
          <cell r="G19">
            <v>0.13108808290155441</v>
          </cell>
          <cell r="H19">
            <v>0.3025428126621692</v>
          </cell>
          <cell r="I19">
            <v>0.2610275038920602</v>
          </cell>
          <cell r="J19">
            <v>0.22374429223744291</v>
          </cell>
          <cell r="K19">
            <v>0.20417482061317677</v>
          </cell>
          <cell r="L19">
            <v>0.18460534898891065</v>
          </cell>
          <cell r="M19">
            <v>0.15840938722294653</v>
          </cell>
          <cell r="N19">
            <v>0.12581486310299872</v>
          </cell>
          <cell r="O19">
            <v>0.12869198312236288</v>
          </cell>
          <cell r="P19">
            <v>0.2412095639943741</v>
          </cell>
          <cell r="Q19">
            <v>0.95981452859350858</v>
          </cell>
          <cell r="R19">
            <v>0.77117768595041325</v>
          </cell>
          <cell r="S19">
            <v>0.20529801324503313</v>
          </cell>
          <cell r="T19">
            <v>6.412157153446997E-2</v>
          </cell>
          <cell r="U19">
            <v>4.41017316017316E-2</v>
          </cell>
          <cell r="V19">
            <v>0.24736225087924971</v>
          </cell>
          <cell r="W19">
            <v>6.7604533020711219E-2</v>
          </cell>
          <cell r="X19">
            <v>0.84909560723514199</v>
          </cell>
          <cell r="Y19">
            <v>0.51834625322997407</v>
          </cell>
          <cell r="Z19">
            <v>0.51674394641937138</v>
          </cell>
          <cell r="AA19">
            <v>0.48583204533745489</v>
          </cell>
          <cell r="AB19">
            <v>0.35703245749613605</v>
          </cell>
          <cell r="AC19">
            <v>0.14580113343637299</v>
          </cell>
          <cell r="AD19">
            <v>1.338255977496484</v>
          </cell>
          <cell r="AE19">
            <v>0.2412095639943741</v>
          </cell>
          <cell r="AH19">
            <v>0.19577773351921929</v>
          </cell>
          <cell r="AI19">
            <v>0.19806568607696956</v>
          </cell>
          <cell r="AJ19">
            <v>0.50801033591731259</v>
          </cell>
          <cell r="AK19">
            <v>0.34796460176991151</v>
          </cell>
          <cell r="AL19">
            <v>0.12546066335523154</v>
          </cell>
          <cell r="AM19">
            <v>0.1190514340650537</v>
          </cell>
          <cell r="AN19">
            <v>0.11251600512163894</v>
          </cell>
          <cell r="AO19">
            <v>0.20952050034746353</v>
          </cell>
          <cell r="AP19">
            <v>0.17477414871438499</v>
          </cell>
          <cell r="AQ19">
            <v>9.1405184174624829E-2</v>
          </cell>
          <cell r="AR19">
            <v>9.1391330706274629E-2</v>
          </cell>
          <cell r="AS19">
            <v>3.0766899060321311E-2</v>
          </cell>
          <cell r="AT19">
            <v>0.13685965444073961</v>
          </cell>
          <cell r="AU19">
            <v>4.2943854324734444E-2</v>
          </cell>
          <cell r="AV19"/>
          <cell r="AW19">
            <v>4.4108478802992519E-2</v>
          </cell>
          <cell r="AX19">
            <v>0.20776184538653367</v>
          </cell>
          <cell r="AY19">
            <v>0.22519395671702735</v>
          </cell>
          <cell r="AZ19">
            <v>0.15192365949712208</v>
          </cell>
          <cell r="BA19">
            <v>0</v>
          </cell>
          <cell r="BB19">
            <v>5.781971491668339E-2</v>
          </cell>
          <cell r="BC19">
            <v>9.9105299380591885E-2</v>
          </cell>
          <cell r="BD19">
            <v>9.8332175121612228E-2</v>
          </cell>
          <cell r="BE19">
            <v>4.8885817930557955E-2</v>
          </cell>
          <cell r="BF19">
            <v>0.13013698630136988</v>
          </cell>
          <cell r="BG19">
            <v>2.2768486802337298E-2</v>
          </cell>
          <cell r="BH19">
            <v>2.2768486802337298E-2</v>
          </cell>
          <cell r="BI19">
            <v>0.26254281684465036</v>
          </cell>
          <cell r="BJ19">
            <v>0.2806770098730606</v>
          </cell>
          <cell r="BK19">
            <v>7.0110701107011078E-2</v>
          </cell>
          <cell r="BL19">
            <v>7.2538860103626944E-3</v>
          </cell>
          <cell r="BM19">
            <v>0.46787564766839373</v>
          </cell>
          <cell r="BN19">
            <v>0.37461139896373058</v>
          </cell>
          <cell r="BO19">
            <v>7.9274611398963732E-2</v>
          </cell>
          <cell r="BP19">
            <v>0.32279792746113989</v>
          </cell>
          <cell r="BQ19">
            <v>9.3807480073574506E-2</v>
          </cell>
          <cell r="BR19">
            <v>7.85024154589372E-3</v>
          </cell>
          <cell r="BS19">
            <v>0.56944444444444442</v>
          </cell>
          <cell r="BT19">
            <v>0.56944444444444442</v>
          </cell>
          <cell r="BU19">
            <v>0.49094202898550721</v>
          </cell>
          <cell r="BV19">
            <v>0.44867149758454111</v>
          </cell>
          <cell r="BW19">
            <v>0.30374396135265702</v>
          </cell>
          <cell r="BX19">
            <v>0.15277777777777782</v>
          </cell>
          <cell r="BY19">
            <v>0.31069958847736628</v>
          </cell>
          <cell r="BZ19">
            <v>8.4967320261437902E-3</v>
          </cell>
          <cell r="CA19">
            <v>0.27647058823529413</v>
          </cell>
          <cell r="CB19">
            <v>0.23071895424836603</v>
          </cell>
          <cell r="CC19">
            <v>0.165359477124183</v>
          </cell>
          <cell r="CD19">
            <v>0.19094339622641512</v>
          </cell>
          <cell r="CE19">
            <v>0.26404199475065615</v>
          </cell>
        </row>
        <row r="20">
          <cell r="D20">
            <v>0.56299999999999994</v>
          </cell>
          <cell r="E20">
            <v>0.55500000000000005</v>
          </cell>
          <cell r="F20">
            <v>0.55500000000000005</v>
          </cell>
          <cell r="G20">
            <v>0.55500000000000005</v>
          </cell>
          <cell r="H20">
            <v>0.55600000000000005</v>
          </cell>
          <cell r="I20">
            <v>0.55600000000000005</v>
          </cell>
          <cell r="J20">
            <v>-4.1000000000000002E-2</v>
          </cell>
          <cell r="K20">
            <v>-4.1000000000000002E-2</v>
          </cell>
          <cell r="L20">
            <v>-4.1000000000000002E-2</v>
          </cell>
          <cell r="M20">
            <v>-4.4999999999999998E-2</v>
          </cell>
          <cell r="N20">
            <v>-4.4999999999999998E-2</v>
          </cell>
          <cell r="O20">
            <v>-0.20799999999999999</v>
          </cell>
          <cell r="P20">
            <v>-0.20799999999999999</v>
          </cell>
          <cell r="Q20">
            <v>0.55000000000000004</v>
          </cell>
          <cell r="R20">
            <v>0.54300000000000004</v>
          </cell>
          <cell r="S20">
            <v>0.54500000000000004</v>
          </cell>
          <cell r="U20">
            <v>-1.4999999999999999E-2</v>
          </cell>
          <cell r="V20">
            <v>0.40200000000000002</v>
          </cell>
          <cell r="W20">
            <v>0.40200000000000002</v>
          </cell>
          <cell r="X20">
            <v>0.55300000000000005</v>
          </cell>
          <cell r="Y20">
            <v>0.55300000000000005</v>
          </cell>
          <cell r="Z20">
            <v>0.55000000000000004</v>
          </cell>
          <cell r="AC20">
            <v>0.55000000000000004</v>
          </cell>
          <cell r="AD20">
            <v>-0.22</v>
          </cell>
          <cell r="AE20">
            <v>-0.22</v>
          </cell>
          <cell r="AH20">
            <v>0.20899999999999999</v>
          </cell>
          <cell r="AI20">
            <v>0.215</v>
          </cell>
          <cell r="AJ20">
            <v>0.55300000000000005</v>
          </cell>
          <cell r="AK20">
            <v>0.45400000000000001</v>
          </cell>
          <cell r="AL20">
            <v>0.38100000000000001</v>
          </cell>
          <cell r="AM20">
            <v>0.38100000000000001</v>
          </cell>
          <cell r="AN20">
            <v>0.38400000000000001</v>
          </cell>
          <cell r="AO20">
            <v>0.48499999999999999</v>
          </cell>
          <cell r="AP20">
            <v>0.48499999999999999</v>
          </cell>
          <cell r="AQ20">
            <v>0.373</v>
          </cell>
          <cell r="AR20">
            <v>0.373</v>
          </cell>
          <cell r="AS20">
            <v>0.373</v>
          </cell>
          <cell r="AT20">
            <v>0.373</v>
          </cell>
          <cell r="AU20">
            <v>0.36899999999999999</v>
          </cell>
          <cell r="AW20">
            <v>0.35599999999999998</v>
          </cell>
          <cell r="AX20">
            <v>0.35599999999999998</v>
          </cell>
          <cell r="AY20">
            <v>0.223</v>
          </cell>
          <cell r="AZ20">
            <v>0.372</v>
          </cell>
          <cell r="BA20">
            <v>0</v>
          </cell>
          <cell r="BB20">
            <v>0.21299999999999999</v>
          </cell>
          <cell r="BC20">
            <v>0.55700000000000005</v>
          </cell>
          <cell r="BD20">
            <v>0.48499999999999999</v>
          </cell>
          <cell r="BE20">
            <v>0.307</v>
          </cell>
          <cell r="BF20">
            <v>0.50900000000000001</v>
          </cell>
          <cell r="BG20">
            <v>0.215</v>
          </cell>
          <cell r="BH20">
            <v>0.215</v>
          </cell>
          <cell r="BI20">
            <v>0.215</v>
          </cell>
          <cell r="BJ20">
            <v>0.215</v>
          </cell>
          <cell r="BK20">
            <v>0.57899999999999996</v>
          </cell>
          <cell r="BL20">
            <v>0.55500000000000005</v>
          </cell>
          <cell r="BM20">
            <v>0.55500000000000005</v>
          </cell>
          <cell r="BN20">
            <v>0.55500000000000005</v>
          </cell>
          <cell r="BO20">
            <v>0.55500000000000005</v>
          </cell>
          <cell r="BP20">
            <v>0.55500000000000005</v>
          </cell>
          <cell r="BQ20">
            <v>0.77200000000000002</v>
          </cell>
          <cell r="BR20">
            <v>0.76</v>
          </cell>
          <cell r="BS20">
            <v>0.76</v>
          </cell>
          <cell r="BT20">
            <v>0.76</v>
          </cell>
          <cell r="BU20">
            <v>0.76</v>
          </cell>
          <cell r="BV20">
            <v>0.75900000000000001</v>
          </cell>
          <cell r="BW20">
            <v>0.75900000000000001</v>
          </cell>
          <cell r="BX20">
            <v>0.75900000000000001</v>
          </cell>
          <cell r="BY20">
            <v>0.85699999999999998</v>
          </cell>
          <cell r="BZ20">
            <v>0.83799999999999997</v>
          </cell>
          <cell r="CA20">
            <v>0.83799999999999997</v>
          </cell>
          <cell r="CB20">
            <v>0.83799999999999997</v>
          </cell>
          <cell r="CC20">
            <v>0.83799999999999997</v>
          </cell>
          <cell r="CD20">
            <v>0.89200000000000002</v>
          </cell>
          <cell r="CE20">
            <v>0.56299999999999994</v>
          </cell>
        </row>
        <row r="21">
          <cell r="D21">
            <v>12.73</v>
          </cell>
          <cell r="E21">
            <v>12.7</v>
          </cell>
          <cell r="F21">
            <v>12.7</v>
          </cell>
          <cell r="G21">
            <v>12.7</v>
          </cell>
          <cell r="H21">
            <v>12.7</v>
          </cell>
          <cell r="I21">
            <v>12.7</v>
          </cell>
          <cell r="J21">
            <v>14.16</v>
          </cell>
          <cell r="K21">
            <v>14.16</v>
          </cell>
          <cell r="L21">
            <v>14.16</v>
          </cell>
          <cell r="M21">
            <v>14.18</v>
          </cell>
          <cell r="N21">
            <v>14.18</v>
          </cell>
          <cell r="O21">
            <v>34.340000000000003</v>
          </cell>
          <cell r="P21">
            <v>34.340000000000003</v>
          </cell>
          <cell r="Q21">
            <v>12.68</v>
          </cell>
          <cell r="R21">
            <v>12.68</v>
          </cell>
          <cell r="S21">
            <v>12.69</v>
          </cell>
          <cell r="T21">
            <v>12.7</v>
          </cell>
          <cell r="U21">
            <v>17.309999999999999</v>
          </cell>
          <cell r="V21">
            <v>12.69</v>
          </cell>
          <cell r="W21">
            <v>12.69</v>
          </cell>
          <cell r="X21">
            <v>12.68</v>
          </cell>
          <cell r="Y21">
            <v>12.68</v>
          </cell>
          <cell r="Z21">
            <v>12.68</v>
          </cell>
          <cell r="AA21">
            <v>12.68</v>
          </cell>
          <cell r="AB21">
            <v>12.68</v>
          </cell>
          <cell r="AC21">
            <v>12.68</v>
          </cell>
          <cell r="AD21">
            <v>47.44</v>
          </cell>
          <cell r="AE21">
            <v>47.44</v>
          </cell>
          <cell r="AH21">
            <v>9.7200000000000006</v>
          </cell>
          <cell r="AI21">
            <v>9.83</v>
          </cell>
          <cell r="AJ21">
            <v>12.68</v>
          </cell>
          <cell r="AK21">
            <v>12.2</v>
          </cell>
          <cell r="AL21">
            <v>9.98</v>
          </cell>
          <cell r="AM21">
            <v>9.98</v>
          </cell>
          <cell r="AN21">
            <v>10</v>
          </cell>
          <cell r="AO21">
            <v>12.21</v>
          </cell>
          <cell r="AP21">
            <v>12.21</v>
          </cell>
          <cell r="AQ21">
            <v>8.4600000000000009</v>
          </cell>
          <cell r="AR21">
            <v>8.4600000000000009</v>
          </cell>
          <cell r="AS21">
            <v>8.4600000000000009</v>
          </cell>
          <cell r="AT21">
            <v>8.4600000000000009</v>
          </cell>
          <cell r="AW21">
            <v>8.85</v>
          </cell>
          <cell r="AX21">
            <v>8.85</v>
          </cell>
          <cell r="AY21">
            <v>9.9600000000000009</v>
          </cell>
          <cell r="AZ21">
            <v>8.34</v>
          </cell>
          <cell r="BA21">
            <v>0</v>
          </cell>
          <cell r="BB21">
            <v>9.8000000000000007</v>
          </cell>
          <cell r="BC21">
            <v>12.05</v>
          </cell>
          <cell r="BD21">
            <v>12.21</v>
          </cell>
          <cell r="BE21">
            <v>9.69</v>
          </cell>
          <cell r="BF21">
            <v>12.32</v>
          </cell>
          <cell r="BG21">
            <v>9.83</v>
          </cell>
          <cell r="BH21">
            <v>9.83</v>
          </cell>
          <cell r="BI21">
            <v>9.83</v>
          </cell>
          <cell r="BJ21">
            <v>9.83</v>
          </cell>
          <cell r="BK21">
            <v>12.59</v>
          </cell>
          <cell r="BL21">
            <v>12.7</v>
          </cell>
          <cell r="BM21">
            <v>12.7</v>
          </cell>
          <cell r="BN21">
            <v>12.7</v>
          </cell>
          <cell r="BO21">
            <v>12.7</v>
          </cell>
          <cell r="BP21">
            <v>12.7</v>
          </cell>
          <cell r="BQ21">
            <v>11.96</v>
          </cell>
          <cell r="BR21">
            <v>11.93</v>
          </cell>
          <cell r="BS21">
            <v>11.93</v>
          </cell>
          <cell r="BT21">
            <v>11.93</v>
          </cell>
          <cell r="BU21">
            <v>11.93</v>
          </cell>
          <cell r="BV21">
            <v>11.93</v>
          </cell>
          <cell r="BW21">
            <v>11.93</v>
          </cell>
          <cell r="BX21">
            <v>11.93</v>
          </cell>
          <cell r="BY21">
            <v>12.13</v>
          </cell>
          <cell r="BZ21">
            <v>12.05</v>
          </cell>
          <cell r="CA21">
            <v>12.05</v>
          </cell>
          <cell r="CB21">
            <v>12.05</v>
          </cell>
          <cell r="CC21">
            <v>12.05</v>
          </cell>
          <cell r="CD21">
            <v>12.26</v>
          </cell>
          <cell r="CE21">
            <v>12.73</v>
          </cell>
        </row>
        <row r="22">
          <cell r="D22">
            <v>749.3</v>
          </cell>
          <cell r="E22">
            <v>749.1</v>
          </cell>
          <cell r="F22">
            <v>749.1</v>
          </cell>
          <cell r="G22">
            <v>749.1</v>
          </cell>
          <cell r="H22">
            <v>749.1</v>
          </cell>
          <cell r="I22">
            <v>749.1</v>
          </cell>
          <cell r="J22">
            <v>535.29999999999995</v>
          </cell>
          <cell r="K22">
            <v>535.29999999999995</v>
          </cell>
          <cell r="L22">
            <v>535.29999999999995</v>
          </cell>
          <cell r="M22">
            <v>531</v>
          </cell>
          <cell r="N22">
            <v>531</v>
          </cell>
          <cell r="O22">
            <v>107.9</v>
          </cell>
          <cell r="P22">
            <v>107.9</v>
          </cell>
          <cell r="Q22">
            <v>749.8</v>
          </cell>
          <cell r="R22">
            <v>748.9</v>
          </cell>
          <cell r="S22">
            <v>748.7</v>
          </cell>
          <cell r="T22">
            <v>701.5</v>
          </cell>
          <cell r="U22">
            <v>358.8</v>
          </cell>
          <cell r="V22">
            <v>706.4</v>
          </cell>
          <cell r="W22">
            <v>706.4</v>
          </cell>
          <cell r="X22">
            <v>750.3</v>
          </cell>
          <cell r="Y22">
            <v>750.3</v>
          </cell>
          <cell r="Z22">
            <v>749.8</v>
          </cell>
          <cell r="AA22">
            <v>749.8</v>
          </cell>
          <cell r="AB22">
            <v>749.8</v>
          </cell>
          <cell r="AC22">
            <v>749.8</v>
          </cell>
          <cell r="AD22">
            <v>107.9</v>
          </cell>
          <cell r="AE22">
            <v>107.9</v>
          </cell>
          <cell r="AH22">
            <v>883</v>
          </cell>
          <cell r="AI22">
            <v>876.5</v>
          </cell>
          <cell r="AJ22">
            <v>750.3</v>
          </cell>
          <cell r="AK22">
            <v>769</v>
          </cell>
          <cell r="AL22">
            <v>875.9</v>
          </cell>
          <cell r="AM22">
            <v>875.9</v>
          </cell>
          <cell r="AN22">
            <v>879.7</v>
          </cell>
          <cell r="AO22">
            <v>777.6</v>
          </cell>
          <cell r="AP22">
            <v>777.6</v>
          </cell>
          <cell r="AQ22">
            <v>968.7</v>
          </cell>
          <cell r="AR22">
            <v>968.7</v>
          </cell>
          <cell r="AS22">
            <v>968.7</v>
          </cell>
          <cell r="AT22">
            <v>968.7</v>
          </cell>
          <cell r="AU22">
            <v>947</v>
          </cell>
          <cell r="AV22">
            <v>750</v>
          </cell>
          <cell r="AW22">
            <v>936.8</v>
          </cell>
          <cell r="AX22">
            <v>936.8</v>
          </cell>
          <cell r="AY22">
            <v>869.7</v>
          </cell>
          <cell r="AZ22">
            <v>971.2</v>
          </cell>
          <cell r="BA22">
            <v>0</v>
          </cell>
          <cell r="BB22">
            <v>875.8</v>
          </cell>
          <cell r="BC22">
            <v>830.9</v>
          </cell>
          <cell r="BD22">
            <v>779.6</v>
          </cell>
          <cell r="BE22">
            <v>886.3</v>
          </cell>
          <cell r="BF22">
            <v>775.2</v>
          </cell>
          <cell r="BG22">
            <v>898</v>
          </cell>
          <cell r="BH22">
            <v>898</v>
          </cell>
          <cell r="BI22">
            <v>898</v>
          </cell>
          <cell r="BJ22">
            <v>875.8</v>
          </cell>
          <cell r="BK22">
            <v>765.4</v>
          </cell>
          <cell r="BL22">
            <v>749</v>
          </cell>
          <cell r="BM22">
            <v>749</v>
          </cell>
          <cell r="BN22">
            <v>749</v>
          </cell>
          <cell r="BO22">
            <v>749</v>
          </cell>
          <cell r="BP22">
            <v>749</v>
          </cell>
          <cell r="BQ22">
            <v>856</v>
          </cell>
          <cell r="BR22">
            <v>855.9</v>
          </cell>
          <cell r="BS22">
            <v>855.9</v>
          </cell>
          <cell r="BT22">
            <v>855.9</v>
          </cell>
          <cell r="BU22">
            <v>855.9</v>
          </cell>
          <cell r="BV22">
            <v>855.9</v>
          </cell>
          <cell r="BW22">
            <v>855.9</v>
          </cell>
          <cell r="BX22">
            <v>855.9</v>
          </cell>
          <cell r="BY22">
            <v>857.5</v>
          </cell>
          <cell r="BZ22">
            <v>857.6</v>
          </cell>
          <cell r="CA22">
            <v>857.6</v>
          </cell>
          <cell r="CB22">
            <v>857.6</v>
          </cell>
          <cell r="CC22">
            <v>857.6</v>
          </cell>
          <cell r="CD22">
            <v>857.2</v>
          </cell>
          <cell r="CE22">
            <v>749.3</v>
          </cell>
        </row>
        <row r="23">
          <cell r="D23">
            <v>0.75</v>
          </cell>
          <cell r="E23">
            <v>0.75</v>
          </cell>
          <cell r="F23">
            <v>0.75</v>
          </cell>
          <cell r="G23">
            <v>0.75</v>
          </cell>
          <cell r="H23">
            <v>0.75</v>
          </cell>
          <cell r="I23">
            <v>0.75</v>
          </cell>
          <cell r="J23">
            <v>0.53600000000000003</v>
          </cell>
          <cell r="K23">
            <v>0.53600000000000003</v>
          </cell>
          <cell r="L23">
            <v>0.53600000000000003</v>
          </cell>
          <cell r="M23">
            <v>0.53200000000000003</v>
          </cell>
          <cell r="N23">
            <v>0.53200000000000003</v>
          </cell>
          <cell r="O23">
            <v>0.108</v>
          </cell>
          <cell r="P23">
            <v>0.108</v>
          </cell>
          <cell r="Q23">
            <v>0.751</v>
          </cell>
          <cell r="R23">
            <v>0.75</v>
          </cell>
          <cell r="S23">
            <v>0.749</v>
          </cell>
          <cell r="T23">
            <v>0.70199999999999996</v>
          </cell>
          <cell r="U23">
            <v>0.35899999999999999</v>
          </cell>
          <cell r="V23">
            <v>0.70699999999999996</v>
          </cell>
          <cell r="W23">
            <v>0.70699999999999996</v>
          </cell>
          <cell r="X23">
            <v>0.751</v>
          </cell>
          <cell r="Y23">
            <v>0.751</v>
          </cell>
          <cell r="Z23">
            <v>0.751</v>
          </cell>
          <cell r="AA23">
            <v>0.751</v>
          </cell>
          <cell r="AB23">
            <v>0.751</v>
          </cell>
          <cell r="AC23">
            <v>0.751</v>
          </cell>
          <cell r="AD23">
            <v>0.108</v>
          </cell>
          <cell r="AE23">
            <v>0.108</v>
          </cell>
          <cell r="AH23">
            <v>0.88400000000000001</v>
          </cell>
          <cell r="AI23">
            <v>0.877</v>
          </cell>
          <cell r="AJ23">
            <v>0.751</v>
          </cell>
          <cell r="AK23">
            <v>0.77</v>
          </cell>
          <cell r="AL23">
            <v>0.877</v>
          </cell>
          <cell r="AM23">
            <v>0.877</v>
          </cell>
          <cell r="AN23">
            <v>0.88100000000000001</v>
          </cell>
          <cell r="AO23">
            <v>0.77800000000000002</v>
          </cell>
          <cell r="AP23">
            <v>0.77800000000000002</v>
          </cell>
          <cell r="AQ23">
            <v>0.97</v>
          </cell>
          <cell r="AR23">
            <v>0.97</v>
          </cell>
          <cell r="AS23">
            <v>0.97</v>
          </cell>
          <cell r="AT23">
            <v>0.97</v>
          </cell>
          <cell r="AU23">
            <v>0.94699999999999995</v>
          </cell>
          <cell r="AV23">
            <v>0.75</v>
          </cell>
          <cell r="AW23">
            <v>0.93799999999999994</v>
          </cell>
          <cell r="AX23">
            <v>0.93799999999999994</v>
          </cell>
          <cell r="AY23">
            <v>0.871</v>
          </cell>
          <cell r="AZ23">
            <v>0.97199999999999998</v>
          </cell>
          <cell r="BA23">
            <v>0</v>
          </cell>
          <cell r="BB23">
            <v>0.88</v>
          </cell>
          <cell r="BC23">
            <v>0.83</v>
          </cell>
          <cell r="BD23">
            <v>0.77800000000000002</v>
          </cell>
          <cell r="BE23">
            <v>0.88700000000000001</v>
          </cell>
          <cell r="BF23">
            <v>0.77400000000000002</v>
          </cell>
          <cell r="BG23">
            <v>0.877</v>
          </cell>
          <cell r="BH23">
            <v>0.877</v>
          </cell>
          <cell r="BI23">
            <v>0.877</v>
          </cell>
          <cell r="BJ23">
            <v>0.877</v>
          </cell>
          <cell r="BK23">
            <v>0.76500000000000001</v>
          </cell>
          <cell r="BL23">
            <v>0.75</v>
          </cell>
          <cell r="BM23">
            <v>0.75</v>
          </cell>
          <cell r="BN23">
            <v>0.75</v>
          </cell>
          <cell r="BO23">
            <v>0.75</v>
          </cell>
          <cell r="BP23">
            <v>0.75</v>
          </cell>
          <cell r="BQ23">
            <v>0.85699999999999998</v>
          </cell>
          <cell r="BR23">
            <v>0.85699999999999998</v>
          </cell>
          <cell r="BS23">
            <v>0.85699999999999998</v>
          </cell>
          <cell r="BT23">
            <v>0.85699999999999998</v>
          </cell>
          <cell r="BU23">
            <v>0.85699999999999998</v>
          </cell>
          <cell r="BV23">
            <v>0.86</v>
          </cell>
          <cell r="BW23">
            <v>0.86</v>
          </cell>
          <cell r="BX23">
            <v>0.86</v>
          </cell>
          <cell r="BY23">
            <v>0.86</v>
          </cell>
          <cell r="BZ23">
            <v>0.86</v>
          </cell>
          <cell r="CA23">
            <v>0.86</v>
          </cell>
          <cell r="CB23">
            <v>0.86</v>
          </cell>
          <cell r="CC23">
            <v>0.86</v>
          </cell>
          <cell r="CD23">
            <v>0.86</v>
          </cell>
          <cell r="CE23">
            <v>0.75</v>
          </cell>
          <cell r="CP23">
            <v>1100</v>
          </cell>
          <cell r="CQ23">
            <v>1100</v>
          </cell>
          <cell r="CR23">
            <v>1100</v>
          </cell>
          <cell r="CS23">
            <v>1100</v>
          </cell>
          <cell r="CT23">
            <v>1100</v>
          </cell>
          <cell r="CU23">
            <v>1100</v>
          </cell>
          <cell r="CV23">
            <v>1100</v>
          </cell>
          <cell r="CW23">
            <v>1100</v>
          </cell>
          <cell r="CX23">
            <v>1100</v>
          </cell>
          <cell r="CY23">
            <v>1100</v>
          </cell>
        </row>
        <row r="24">
          <cell r="D24">
            <v>56.97</v>
          </cell>
          <cell r="E24">
            <v>56.97</v>
          </cell>
          <cell r="F24">
            <v>56.97</v>
          </cell>
          <cell r="G24">
            <v>56.97</v>
          </cell>
          <cell r="H24">
            <v>56.97</v>
          </cell>
          <cell r="I24">
            <v>56.97</v>
          </cell>
          <cell r="J24">
            <v>133.06</v>
          </cell>
          <cell r="K24">
            <v>133.06</v>
          </cell>
          <cell r="L24">
            <v>133.06</v>
          </cell>
          <cell r="M24">
            <v>135.32</v>
          </cell>
          <cell r="N24">
            <v>135.32</v>
          </cell>
          <cell r="Q24">
            <v>56.82</v>
          </cell>
          <cell r="R24">
            <v>57.05</v>
          </cell>
          <cell r="S24">
            <v>57.78</v>
          </cell>
          <cell r="T24">
            <v>70.02</v>
          </cell>
          <cell r="V24">
            <v>71.19</v>
          </cell>
          <cell r="W24">
            <v>71.19</v>
          </cell>
          <cell r="X24">
            <v>56.69</v>
          </cell>
          <cell r="Y24">
            <v>56.69</v>
          </cell>
          <cell r="Z24">
            <v>56.82</v>
          </cell>
          <cell r="AA24">
            <v>56.82</v>
          </cell>
          <cell r="AB24">
            <v>56.82</v>
          </cell>
          <cell r="AC24">
            <v>56.82</v>
          </cell>
          <cell r="AD24" t="str">
            <v>-</v>
          </cell>
          <cell r="AE24" t="str">
            <v>-</v>
          </cell>
          <cell r="AH24">
            <v>28.43</v>
          </cell>
          <cell r="AI24">
            <v>29.91</v>
          </cell>
          <cell r="AJ24">
            <v>56.69</v>
          </cell>
          <cell r="AK24">
            <v>51.91</v>
          </cell>
          <cell r="AL24">
            <v>29.26</v>
          </cell>
          <cell r="AM24">
            <v>29.26</v>
          </cell>
          <cell r="AN24">
            <v>28.55</v>
          </cell>
          <cell r="AO24">
            <v>49.82</v>
          </cell>
          <cell r="AP24">
            <v>49.82</v>
          </cell>
          <cell r="AQ24">
            <v>14.2</v>
          </cell>
          <cell r="AR24">
            <v>14.2</v>
          </cell>
          <cell r="AS24">
            <v>14.2</v>
          </cell>
          <cell r="AT24">
            <v>14.2</v>
          </cell>
          <cell r="AU24" t="str">
            <v>-</v>
          </cell>
          <cell r="AV24" t="str">
            <v>-</v>
          </cell>
          <cell r="AW24">
            <v>19.41</v>
          </cell>
          <cell r="AX24">
            <v>19.41</v>
          </cell>
          <cell r="AY24">
            <v>30.78</v>
          </cell>
          <cell r="AZ24">
            <v>13.92</v>
          </cell>
          <cell r="BA24">
            <v>0</v>
          </cell>
          <cell r="BB24">
            <v>29.91</v>
          </cell>
          <cell r="BC24">
            <v>38.630000000000003</v>
          </cell>
          <cell r="BD24">
            <v>49.82</v>
          </cell>
          <cell r="BE24">
            <v>28</v>
          </cell>
          <cell r="BF24">
            <v>50.85</v>
          </cell>
          <cell r="BG24">
            <v>29.91</v>
          </cell>
          <cell r="BH24">
            <v>29.91</v>
          </cell>
          <cell r="BI24">
            <v>29.91</v>
          </cell>
          <cell r="BJ24">
            <v>29.91</v>
          </cell>
          <cell r="BK24">
            <v>53.19</v>
          </cell>
          <cell r="BL24">
            <v>57.03</v>
          </cell>
          <cell r="BM24">
            <v>57.03</v>
          </cell>
          <cell r="BN24">
            <v>57.03</v>
          </cell>
          <cell r="BO24">
            <v>57.04</v>
          </cell>
          <cell r="BP24">
            <v>57.03</v>
          </cell>
          <cell r="BQ24">
            <v>33.61</v>
          </cell>
          <cell r="BR24">
            <v>33.61</v>
          </cell>
          <cell r="BS24">
            <v>33.61</v>
          </cell>
          <cell r="BT24">
            <v>33.61</v>
          </cell>
          <cell r="BU24">
            <v>33.61</v>
          </cell>
          <cell r="BV24">
            <v>33.65</v>
          </cell>
          <cell r="BW24">
            <v>33.65</v>
          </cell>
          <cell r="BX24">
            <v>33.65</v>
          </cell>
          <cell r="BY24">
            <v>33.36</v>
          </cell>
          <cell r="BZ24">
            <v>33.33</v>
          </cell>
          <cell r="CA24">
            <v>33.33</v>
          </cell>
          <cell r="CB24">
            <v>33.33</v>
          </cell>
          <cell r="CC24">
            <v>33.33</v>
          </cell>
          <cell r="CD24">
            <v>33.409999999999997</v>
          </cell>
          <cell r="CE24">
            <v>56.97</v>
          </cell>
        </row>
        <row r="25">
          <cell r="BA25">
            <v>0</v>
          </cell>
        </row>
        <row r="26">
          <cell r="D26" t="str">
            <v>-</v>
          </cell>
          <cell r="E26" t="str">
            <v>-</v>
          </cell>
          <cell r="F26" t="str">
            <v>-</v>
          </cell>
          <cell r="G26" t="str">
            <v>-</v>
          </cell>
          <cell r="H26" t="str">
            <v>-</v>
          </cell>
          <cell r="I26" t="str">
            <v>-</v>
          </cell>
          <cell r="J26">
            <v>1655.8384405779257</v>
          </cell>
          <cell r="K26">
            <v>1934.5228859581071</v>
          </cell>
          <cell r="L26">
            <v>1934.5228859581071</v>
          </cell>
          <cell r="M26">
            <v>1982.7193214948318</v>
          </cell>
          <cell r="N26">
            <v>1897.6252207613813</v>
          </cell>
          <cell r="O26">
            <v>1555.179007132132</v>
          </cell>
          <cell r="P26">
            <v>1509.2412725225224</v>
          </cell>
          <cell r="Q26" t="str">
            <v>-</v>
          </cell>
          <cell r="R26">
            <v>4.2042042042042045</v>
          </cell>
          <cell r="S26" t="str">
            <v>-</v>
          </cell>
          <cell r="T26">
            <v>131.23739688359305</v>
          </cell>
          <cell r="U26">
            <v>2.9598189107315358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>
            <v>4.2042042042042045</v>
          </cell>
          <cell r="AE26">
            <v>41.741741741741741</v>
          </cell>
          <cell r="AH26" t="str">
            <v>-</v>
          </cell>
          <cell r="AI26" t="str">
            <v>-</v>
          </cell>
          <cell r="AJ26" t="str">
            <v>-</v>
          </cell>
          <cell r="AK26" t="str">
            <v>-</v>
          </cell>
          <cell r="AL26" t="str">
            <v>-</v>
          </cell>
          <cell r="AM26" t="str">
            <v>-</v>
          </cell>
          <cell r="AN26" t="str">
            <v>-</v>
          </cell>
          <cell r="AO26" t="str">
            <v>-</v>
          </cell>
          <cell r="AP26" t="str">
            <v>-</v>
          </cell>
          <cell r="AQ26" t="str">
            <v>-</v>
          </cell>
          <cell r="AR26" t="str">
            <v>-</v>
          </cell>
          <cell r="AS26" t="str">
            <v>-</v>
          </cell>
          <cell r="AT26" t="str">
            <v>-</v>
          </cell>
          <cell r="AU26">
            <v>268.40855106888358</v>
          </cell>
          <cell r="AV26">
            <v>334.48529411764707</v>
          </cell>
          <cell r="AW26" t="str">
            <v>-</v>
          </cell>
          <cell r="AX26" t="str">
            <v>-</v>
          </cell>
          <cell r="AY26" t="str">
            <v>-</v>
          </cell>
          <cell r="AZ26" t="str">
            <v>-</v>
          </cell>
          <cell r="BA26"/>
          <cell r="BB26">
            <v>4.9636500376034096</v>
          </cell>
          <cell r="BC26" t="str">
            <v>-</v>
          </cell>
          <cell r="BD26" t="str">
            <v>-</v>
          </cell>
          <cell r="BE26">
            <v>70.005884160850258</v>
          </cell>
          <cell r="BF26" t="str">
            <v>-</v>
          </cell>
          <cell r="BG26">
            <v>248.57107044372023</v>
          </cell>
          <cell r="BH26" t="str">
            <v>-</v>
          </cell>
          <cell r="BI26" t="str">
            <v>-</v>
          </cell>
          <cell r="BJ26" t="str">
            <v>-</v>
          </cell>
          <cell r="BK26" t="str">
            <v>-</v>
          </cell>
          <cell r="BL26" t="str">
            <v>-</v>
          </cell>
          <cell r="BM26" t="str">
            <v>-</v>
          </cell>
          <cell r="BN26" t="str">
            <v>-</v>
          </cell>
          <cell r="BO26" t="str">
            <v>-</v>
          </cell>
          <cell r="BP26" t="str">
            <v>-</v>
          </cell>
          <cell r="BQ26" t="str">
            <v>-</v>
          </cell>
          <cell r="BR26" t="str">
            <v>-</v>
          </cell>
          <cell r="BS26" t="str">
            <v>-</v>
          </cell>
          <cell r="BT26" t="str">
            <v>-</v>
          </cell>
          <cell r="BU26" t="str">
            <v>-</v>
          </cell>
          <cell r="BV26" t="str">
            <v>-</v>
          </cell>
          <cell r="BW26" t="str">
            <v>-</v>
          </cell>
          <cell r="BX26" t="str">
            <v>-</v>
          </cell>
          <cell r="BY26" t="str">
            <v>-</v>
          </cell>
          <cell r="BZ26" t="str">
            <v>-</v>
          </cell>
          <cell r="CA26" t="str">
            <v>-</v>
          </cell>
          <cell r="CB26" t="str">
            <v>-</v>
          </cell>
          <cell r="CC26" t="str">
            <v>-</v>
          </cell>
          <cell r="CD26" t="str">
            <v>-</v>
          </cell>
          <cell r="CE26" t="str">
            <v>-</v>
          </cell>
          <cell r="CF26" t="str">
            <v>-</v>
          </cell>
          <cell r="CG26" t="str">
            <v>-</v>
          </cell>
          <cell r="CH26" t="str">
            <v>-</v>
          </cell>
          <cell r="CI26" t="str">
            <v>-</v>
          </cell>
          <cell r="CJ26" t="str">
            <v>-</v>
          </cell>
          <cell r="CK26" t="str">
            <v>-</v>
          </cell>
          <cell r="CL26" t="str">
            <v>-</v>
          </cell>
          <cell r="CM26" t="str">
            <v>-</v>
          </cell>
          <cell r="CN26" t="str">
            <v>-</v>
          </cell>
          <cell r="CO26" t="str">
            <v>-</v>
          </cell>
          <cell r="CP26" t="str">
            <v>-</v>
          </cell>
          <cell r="CQ26" t="str">
            <v>-</v>
          </cell>
          <cell r="CR26" t="str">
            <v>-</v>
          </cell>
          <cell r="CS26" t="str">
            <v>-</v>
          </cell>
          <cell r="CT26" t="str">
            <v>-</v>
          </cell>
          <cell r="CU26" t="str">
            <v>-</v>
          </cell>
          <cell r="CV26" t="str">
            <v>-</v>
          </cell>
          <cell r="CW26" t="str">
            <v>-</v>
          </cell>
          <cell r="CX26" t="str">
            <v>-</v>
          </cell>
          <cell r="CY26" t="str">
            <v>-</v>
          </cell>
        </row>
        <row r="27">
          <cell r="D27" t="str">
            <v>-</v>
          </cell>
          <cell r="E27" t="str">
            <v>-</v>
          </cell>
          <cell r="F27" t="str">
            <v>-</v>
          </cell>
          <cell r="G27" t="str">
            <v>-</v>
          </cell>
          <cell r="H27" t="str">
            <v>-</v>
          </cell>
          <cell r="I27" t="str">
            <v>-</v>
          </cell>
          <cell r="J27">
            <v>28579.771484375</v>
          </cell>
          <cell r="K27">
            <v>74808</v>
          </cell>
          <cell r="L27">
            <v>74808</v>
          </cell>
          <cell r="M27">
            <v>74808</v>
          </cell>
          <cell r="N27">
            <v>60439.36328125</v>
          </cell>
          <cell r="O27">
            <v>5178.74609375</v>
          </cell>
          <cell r="P27">
            <v>5025.7734375</v>
          </cell>
          <cell r="Q27" t="str">
            <v>-</v>
          </cell>
          <cell r="R27">
            <v>14</v>
          </cell>
          <cell r="S27" t="str">
            <v>-</v>
          </cell>
          <cell r="T27">
            <v>14318</v>
          </cell>
          <cell r="U27">
            <v>117.77119445800781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>
            <v>14</v>
          </cell>
          <cell r="AE27">
            <v>139</v>
          </cell>
          <cell r="AH27" t="str">
            <v>-</v>
          </cell>
          <cell r="AI27" t="str">
            <v>-</v>
          </cell>
          <cell r="AJ27" t="str">
            <v>-</v>
          </cell>
          <cell r="AK27" t="str">
            <v>-</v>
          </cell>
          <cell r="AL27" t="str">
            <v>-</v>
          </cell>
          <cell r="AM27" t="str">
            <v>-</v>
          </cell>
          <cell r="AN27" t="str">
            <v>-</v>
          </cell>
          <cell r="AO27" t="str">
            <v>-</v>
          </cell>
          <cell r="AP27" t="str">
            <v>-</v>
          </cell>
          <cell r="AQ27" t="str">
            <v>-</v>
          </cell>
          <cell r="AR27" t="str">
            <v>-</v>
          </cell>
          <cell r="AS27" t="str">
            <v>-</v>
          </cell>
          <cell r="AT27" t="str">
            <v>-</v>
          </cell>
          <cell r="AU27">
            <v>5650</v>
          </cell>
          <cell r="AV27">
            <v>9098</v>
          </cell>
          <cell r="AW27" t="str">
            <v>-</v>
          </cell>
          <cell r="AX27" t="str">
            <v>-</v>
          </cell>
          <cell r="AY27" t="str">
            <v>-</v>
          </cell>
          <cell r="AZ27" t="str">
            <v>-</v>
          </cell>
          <cell r="BA27" t="str">
            <v>-</v>
          </cell>
          <cell r="BB27">
            <v>396</v>
          </cell>
          <cell r="BC27" t="str">
            <v>-</v>
          </cell>
          <cell r="BD27" t="str">
            <v>-</v>
          </cell>
          <cell r="BE27">
            <v>3447.789794921875</v>
          </cell>
          <cell r="BF27" t="str">
            <v>-</v>
          </cell>
          <cell r="BG27">
            <v>19831</v>
          </cell>
          <cell r="BH27" t="str">
            <v>-</v>
          </cell>
          <cell r="BI27" t="str">
            <v>-</v>
          </cell>
          <cell r="BJ27" t="str">
            <v>-</v>
          </cell>
          <cell r="BK27" t="str">
            <v>-</v>
          </cell>
          <cell r="BL27" t="str">
            <v>-</v>
          </cell>
          <cell r="BM27" t="str">
            <v>-</v>
          </cell>
          <cell r="BN27" t="str">
            <v>-</v>
          </cell>
          <cell r="BO27" t="str">
            <v>-</v>
          </cell>
          <cell r="BP27" t="str">
            <v>-</v>
          </cell>
          <cell r="BQ27" t="str">
            <v>-</v>
          </cell>
          <cell r="BR27" t="str">
            <v>-</v>
          </cell>
          <cell r="BS27" t="str">
            <v>-</v>
          </cell>
          <cell r="BT27" t="str">
            <v>-</v>
          </cell>
          <cell r="BU27" t="str">
            <v>-</v>
          </cell>
          <cell r="BV27" t="str">
            <v>-</v>
          </cell>
          <cell r="BW27" t="str">
            <v>-</v>
          </cell>
          <cell r="BX27" t="str">
            <v>-</v>
          </cell>
          <cell r="BY27" t="str">
            <v>-</v>
          </cell>
          <cell r="BZ27" t="str">
            <v>-</v>
          </cell>
          <cell r="CA27" t="str">
            <v>-</v>
          </cell>
          <cell r="CB27" t="str">
            <v>-</v>
          </cell>
          <cell r="CC27" t="str">
            <v>-</v>
          </cell>
          <cell r="CD27" t="str">
            <v>-</v>
          </cell>
          <cell r="CE27" t="str">
            <v>-</v>
          </cell>
          <cell r="CF27" t="str">
            <v>-</v>
          </cell>
          <cell r="CG27" t="str">
            <v>-</v>
          </cell>
          <cell r="CH27" t="str">
            <v>-</v>
          </cell>
          <cell r="CI27" t="str">
            <v>-</v>
          </cell>
          <cell r="CJ27" t="str">
            <v>-</v>
          </cell>
          <cell r="CK27" t="str">
            <v>-</v>
          </cell>
          <cell r="CL27" t="str">
            <v>-</v>
          </cell>
          <cell r="CM27" t="str">
            <v>-</v>
          </cell>
          <cell r="CN27" t="str">
            <v>-</v>
          </cell>
          <cell r="CO27" t="str">
            <v>-</v>
          </cell>
          <cell r="CP27" t="str">
            <v>-</v>
          </cell>
          <cell r="CQ27" t="str">
            <v>-</v>
          </cell>
          <cell r="CR27" t="str">
            <v>-</v>
          </cell>
          <cell r="CS27" t="str">
            <v>-</v>
          </cell>
          <cell r="CT27" t="str">
            <v>-</v>
          </cell>
          <cell r="CU27" t="str">
            <v>-</v>
          </cell>
          <cell r="CV27" t="str">
            <v>-</v>
          </cell>
          <cell r="CW27" t="str">
            <v>-</v>
          </cell>
          <cell r="CX27" t="str">
            <v>-</v>
          </cell>
          <cell r="CY27" t="str">
            <v>-</v>
          </cell>
        </row>
        <row r="28">
          <cell r="D28" t="str">
            <v>-</v>
          </cell>
          <cell r="E28" t="str">
            <v>-</v>
          </cell>
          <cell r="F28" t="str">
            <v>-</v>
          </cell>
          <cell r="G28" t="str">
            <v>-</v>
          </cell>
          <cell r="H28" t="str">
            <v>-</v>
          </cell>
          <cell r="I28" t="str">
            <v>-</v>
          </cell>
          <cell r="J28">
            <v>18278.384765625</v>
          </cell>
          <cell r="K28">
            <v>36075.31640625</v>
          </cell>
          <cell r="L28">
            <v>43688.47265625</v>
          </cell>
          <cell r="M28">
            <v>46755.8125</v>
          </cell>
          <cell r="N28">
            <v>34252.87890625</v>
          </cell>
          <cell r="O28">
            <v>23096.919921875</v>
          </cell>
          <cell r="P28">
            <v>14366.931640625</v>
          </cell>
          <cell r="Q28" t="str">
            <v>-</v>
          </cell>
          <cell r="R28">
            <v>6.7146477699279785</v>
          </cell>
          <cell r="S28" t="str">
            <v>-</v>
          </cell>
          <cell r="T28">
            <v>2562</v>
          </cell>
          <cell r="U28">
            <v>97.625030517578125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>
            <v>6.7146477699279785</v>
          </cell>
          <cell r="AE28">
            <v>397</v>
          </cell>
          <cell r="AH28" t="str">
            <v>-</v>
          </cell>
          <cell r="AI28" t="str">
            <v>-</v>
          </cell>
          <cell r="AJ28" t="str">
            <v>-</v>
          </cell>
          <cell r="AK28" t="str">
            <v>-</v>
          </cell>
          <cell r="AL28" t="str">
            <v>-</v>
          </cell>
          <cell r="AM28" t="str">
            <v>-</v>
          </cell>
          <cell r="AN28" t="str">
            <v>-</v>
          </cell>
          <cell r="AO28" t="str">
            <v>-</v>
          </cell>
          <cell r="AP28" t="str">
            <v>-</v>
          </cell>
          <cell r="AQ28" t="str">
            <v>-</v>
          </cell>
          <cell r="AR28" t="str">
            <v>-</v>
          </cell>
          <cell r="AS28" t="str">
            <v>-</v>
          </cell>
          <cell r="AT28" t="str">
            <v>-</v>
          </cell>
          <cell r="AU28">
            <v>2505</v>
          </cell>
          <cell r="AV28">
            <v>3731.7</v>
          </cell>
          <cell r="AW28" t="str">
            <v>-</v>
          </cell>
          <cell r="AX28" t="str">
            <v>-</v>
          </cell>
          <cell r="AY28" t="str">
            <v>-</v>
          </cell>
          <cell r="AZ28" t="str">
            <v>-</v>
          </cell>
          <cell r="BA28" t="str">
            <v>-</v>
          </cell>
          <cell r="BB28">
            <v>33.53</v>
          </cell>
          <cell r="BC28" t="str">
            <v>-</v>
          </cell>
          <cell r="BD28" t="str">
            <v>-</v>
          </cell>
          <cell r="BE28">
            <v>816.832275390625</v>
          </cell>
          <cell r="BF28" t="str">
            <v>-</v>
          </cell>
          <cell r="BG28">
            <v>6703</v>
          </cell>
          <cell r="BH28" t="str">
            <v>-</v>
          </cell>
          <cell r="BI28" t="str">
            <v>-</v>
          </cell>
          <cell r="BJ28" t="str">
            <v>-</v>
          </cell>
          <cell r="BK28" t="str">
            <v>-</v>
          </cell>
          <cell r="BL28" t="str">
            <v>-</v>
          </cell>
          <cell r="BM28" t="str">
            <v>-</v>
          </cell>
          <cell r="BN28" t="str">
            <v>-</v>
          </cell>
          <cell r="BO28" t="str">
            <v>-</v>
          </cell>
          <cell r="BP28" t="str">
            <v>-</v>
          </cell>
          <cell r="BQ28" t="str">
            <v>-</v>
          </cell>
          <cell r="BR28" t="str">
            <v>-</v>
          </cell>
          <cell r="BS28" t="str">
            <v>-</v>
          </cell>
          <cell r="BT28" t="str">
            <v>-</v>
          </cell>
          <cell r="BU28" t="str">
            <v>-</v>
          </cell>
          <cell r="BV28" t="str">
            <v>-</v>
          </cell>
          <cell r="BW28" t="str">
            <v>-</v>
          </cell>
          <cell r="BX28" t="str">
            <v>-</v>
          </cell>
          <cell r="BY28" t="str">
            <v>-</v>
          </cell>
          <cell r="BZ28" t="str">
            <v>-</v>
          </cell>
          <cell r="CA28" t="str">
            <v>-</v>
          </cell>
          <cell r="CB28" t="str">
            <v>-</v>
          </cell>
          <cell r="CC28" t="str">
            <v>-</v>
          </cell>
          <cell r="CD28" t="str">
            <v>-</v>
          </cell>
          <cell r="CE28" t="str">
            <v>-</v>
          </cell>
          <cell r="CF28" t="str">
            <v>-</v>
          </cell>
          <cell r="CG28" t="str">
            <v>-</v>
          </cell>
          <cell r="CH28" t="str">
            <v>-</v>
          </cell>
          <cell r="CI28" t="str">
            <v>-</v>
          </cell>
          <cell r="CJ28" t="str">
            <v>-</v>
          </cell>
          <cell r="CK28" t="str">
            <v>-</v>
          </cell>
          <cell r="CL28" t="str">
            <v>-</v>
          </cell>
          <cell r="CM28" t="str">
            <v>-</v>
          </cell>
          <cell r="CN28" t="str">
            <v>-</v>
          </cell>
          <cell r="CO28" t="str">
            <v>-</v>
          </cell>
          <cell r="CP28" t="str">
            <v>-</v>
          </cell>
          <cell r="CQ28" t="str">
            <v>-</v>
          </cell>
          <cell r="CR28" t="str">
            <v>-</v>
          </cell>
          <cell r="CS28" t="str">
            <v>-</v>
          </cell>
          <cell r="CT28" t="str">
            <v>-</v>
          </cell>
          <cell r="CU28" t="str">
            <v>-</v>
          </cell>
          <cell r="CV28" t="str">
            <v>-</v>
          </cell>
          <cell r="CW28" t="str">
            <v>-</v>
          </cell>
          <cell r="CX28" t="str">
            <v>-</v>
          </cell>
          <cell r="CY28" t="str">
            <v>-</v>
          </cell>
        </row>
        <row r="29">
          <cell r="D29" t="str">
            <v>-</v>
          </cell>
          <cell r="E29" t="str">
            <v>-</v>
          </cell>
          <cell r="F29" t="str">
            <v>-</v>
          </cell>
          <cell r="G29" t="str">
            <v>-</v>
          </cell>
          <cell r="H29" t="str">
            <v>-</v>
          </cell>
          <cell r="I29" t="str">
            <v>-</v>
          </cell>
          <cell r="J29">
            <v>37113.962807113625</v>
          </cell>
          <cell r="K29">
            <v>43360.395965865013</v>
          </cell>
          <cell r="L29">
            <v>43360.395965865013</v>
          </cell>
          <cell r="M29">
            <v>44440.670871985159</v>
          </cell>
          <cell r="N29">
            <v>42533.371698145602</v>
          </cell>
          <cell r="O29">
            <v>34857.782265859612</v>
          </cell>
          <cell r="P29">
            <v>33828.133882319817</v>
          </cell>
          <cell r="Q29" t="str">
            <v>-</v>
          </cell>
          <cell r="R29">
            <v>94.233033033033053</v>
          </cell>
          <cell r="S29" t="str">
            <v>-</v>
          </cell>
          <cell r="T29">
            <v>2941.5550137488549</v>
          </cell>
          <cell r="U29">
            <v>66.341381065136645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>
            <v>94.233033033033053</v>
          </cell>
          <cell r="AE29">
            <v>935.59939939939943</v>
          </cell>
          <cell r="AH29" t="str">
            <v>-</v>
          </cell>
          <cell r="AI29" t="str">
            <v>-</v>
          </cell>
          <cell r="AJ29" t="str">
            <v>-</v>
          </cell>
          <cell r="AK29" t="str">
            <v>-</v>
          </cell>
          <cell r="AL29" t="str">
            <v>-</v>
          </cell>
          <cell r="AM29" t="str">
            <v>-</v>
          </cell>
          <cell r="AN29" t="str">
            <v>-</v>
          </cell>
          <cell r="AO29" t="str">
            <v>-</v>
          </cell>
          <cell r="AP29" t="str">
            <v>-</v>
          </cell>
          <cell r="AQ29" t="str">
            <v>-</v>
          </cell>
          <cell r="AR29" t="str">
            <v>-</v>
          </cell>
          <cell r="AS29" t="str">
            <v>-</v>
          </cell>
          <cell r="AT29" t="str">
            <v>-</v>
          </cell>
          <cell r="AU29">
            <v>6016.1092636579569</v>
          </cell>
          <cell r="AV29">
            <v>7497.1533823529417</v>
          </cell>
          <cell r="AW29" t="str">
            <v>-</v>
          </cell>
          <cell r="AX29" t="str">
            <v>-</v>
          </cell>
          <cell r="AY29" t="str">
            <v>-</v>
          </cell>
          <cell r="AZ29" t="str">
            <v>-</v>
          </cell>
          <cell r="BA29" t="str">
            <v>-</v>
          </cell>
          <cell r="BB29">
            <v>111.25525194284283</v>
          </cell>
          <cell r="BC29" t="str">
            <v>-</v>
          </cell>
          <cell r="BD29" t="str">
            <v>-</v>
          </cell>
          <cell r="BE29">
            <v>1569.1118875812979</v>
          </cell>
          <cell r="BF29" t="str">
            <v>-</v>
          </cell>
          <cell r="BG29">
            <v>5571.4719729255457</v>
          </cell>
          <cell r="BH29" t="str">
            <v>-</v>
          </cell>
          <cell r="BI29" t="str">
            <v>-</v>
          </cell>
          <cell r="BJ29" t="str">
            <v>-</v>
          </cell>
          <cell r="BK29" t="str">
            <v>-</v>
          </cell>
          <cell r="BL29" t="str">
            <v>-</v>
          </cell>
          <cell r="BM29" t="str">
            <v>-</v>
          </cell>
          <cell r="BN29" t="str">
            <v>-</v>
          </cell>
          <cell r="BO29" t="str">
            <v>-</v>
          </cell>
          <cell r="BP29" t="str">
            <v>-</v>
          </cell>
          <cell r="BQ29" t="str">
            <v>-</v>
          </cell>
          <cell r="BR29" t="str">
            <v>-</v>
          </cell>
          <cell r="BS29" t="str">
            <v>-</v>
          </cell>
          <cell r="BT29" t="str">
            <v>-</v>
          </cell>
          <cell r="BU29" t="str">
            <v>-</v>
          </cell>
          <cell r="BV29" t="str">
            <v>-</v>
          </cell>
          <cell r="BW29" t="str">
            <v>-</v>
          </cell>
          <cell r="BX29" t="str">
            <v>-</v>
          </cell>
          <cell r="BY29" t="str">
            <v>-</v>
          </cell>
          <cell r="BZ29" t="str">
            <v>-</v>
          </cell>
          <cell r="CA29" t="str">
            <v>-</v>
          </cell>
          <cell r="CB29" t="str">
            <v>-</v>
          </cell>
          <cell r="CC29" t="str">
            <v>-</v>
          </cell>
          <cell r="CD29" t="str">
            <v>-</v>
          </cell>
          <cell r="CE29" t="str">
            <v>-</v>
          </cell>
          <cell r="CF29" t="str">
            <v>-</v>
          </cell>
          <cell r="CG29" t="str">
            <v>-</v>
          </cell>
          <cell r="CH29" t="str">
            <v>-</v>
          </cell>
          <cell r="CI29" t="str">
            <v>-</v>
          </cell>
          <cell r="CJ29" t="str">
            <v>-</v>
          </cell>
          <cell r="CK29" t="str">
            <v>-</v>
          </cell>
          <cell r="CL29" t="str">
            <v>-</v>
          </cell>
          <cell r="CM29" t="str">
            <v>-</v>
          </cell>
          <cell r="CN29" t="str">
            <v>-</v>
          </cell>
          <cell r="CO29" t="str">
            <v>-</v>
          </cell>
          <cell r="CP29" t="str">
            <v>-</v>
          </cell>
          <cell r="CQ29" t="str">
            <v>-</v>
          </cell>
          <cell r="CR29" t="str">
            <v>-</v>
          </cell>
          <cell r="CS29" t="str">
            <v>-</v>
          </cell>
          <cell r="CT29" t="str">
            <v>-</v>
          </cell>
          <cell r="CU29" t="str">
            <v>-</v>
          </cell>
          <cell r="CV29" t="str">
            <v>-</v>
          </cell>
          <cell r="CW29" t="str">
            <v>-</v>
          </cell>
          <cell r="CX29" t="str">
            <v>-</v>
          </cell>
          <cell r="CY29" t="str">
            <v>-</v>
          </cell>
        </row>
        <row r="30">
          <cell r="D30" t="str">
            <v>-</v>
          </cell>
          <cell r="E30" t="str">
            <v>-</v>
          </cell>
          <cell r="F30" t="str">
            <v>-</v>
          </cell>
          <cell r="G30" t="str">
            <v>-</v>
          </cell>
          <cell r="H30" t="str">
            <v>-</v>
          </cell>
          <cell r="I30" t="str">
            <v>-</v>
          </cell>
          <cell r="J30">
            <v>0.59599666334683521</v>
          </cell>
          <cell r="K30">
            <v>1.3351224433847297</v>
          </cell>
          <cell r="L30">
            <v>1.3351224433847297</v>
          </cell>
          <cell r="M30">
            <v>1.302617966939428</v>
          </cell>
          <cell r="N30">
            <v>1.0997634321891576</v>
          </cell>
          <cell r="O30">
            <v>0.1149125445565702</v>
          </cell>
          <cell r="P30">
            <v>0.1149125445565702</v>
          </cell>
          <cell r="Q30" t="str">
            <v>-</v>
          </cell>
          <cell r="R30">
            <v>0.1149125445565702</v>
          </cell>
          <cell r="S30" t="str">
            <v>-</v>
          </cell>
          <cell r="T30">
            <v>3.7519999999999998</v>
          </cell>
          <cell r="U30">
            <v>0.6977723886452728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>
            <v>0.1149125445565702</v>
          </cell>
          <cell r="AE30">
            <v>0.1149125445565702</v>
          </cell>
          <cell r="AH30" t="str">
            <v>-</v>
          </cell>
          <cell r="AI30" t="str">
            <v>-</v>
          </cell>
          <cell r="AJ30" t="str">
            <v>-</v>
          </cell>
          <cell r="AK30" t="str">
            <v>-</v>
          </cell>
          <cell r="AL30" t="str">
            <v>-</v>
          </cell>
          <cell r="AM30" t="str">
            <v>-</v>
          </cell>
          <cell r="AN30" t="str">
            <v>-</v>
          </cell>
          <cell r="AO30" t="str">
            <v>-</v>
          </cell>
          <cell r="AP30" t="str">
            <v>-</v>
          </cell>
          <cell r="AQ30" t="str">
            <v>-</v>
          </cell>
          <cell r="AR30" t="str">
            <v>-</v>
          </cell>
          <cell r="AS30" t="str">
            <v>-</v>
          </cell>
          <cell r="AT30" t="str">
            <v>-</v>
          </cell>
          <cell r="AU30">
            <v>0.754</v>
          </cell>
          <cell r="AV30">
            <v>0.97499999999999998</v>
          </cell>
          <cell r="AW30" t="str">
            <v>-</v>
          </cell>
          <cell r="AX30" t="str">
            <v>-</v>
          </cell>
          <cell r="AY30" t="str">
            <v>-</v>
          </cell>
          <cell r="AZ30" t="str">
            <v>-</v>
          </cell>
          <cell r="BA30" t="str">
            <v>-</v>
          </cell>
          <cell r="BB30">
            <v>0.42299999999999999</v>
          </cell>
          <cell r="BC30" t="str">
            <v>-</v>
          </cell>
          <cell r="BD30" t="str">
            <v>-</v>
          </cell>
          <cell r="BE30">
            <v>1.7005295866086592</v>
          </cell>
          <cell r="BF30" t="str">
            <v>-</v>
          </cell>
          <cell r="BG30">
            <v>3.2589999999999999</v>
          </cell>
          <cell r="BH30" t="str">
            <v>-</v>
          </cell>
          <cell r="BI30" t="str">
            <v>-</v>
          </cell>
          <cell r="BJ30" t="str">
            <v>-</v>
          </cell>
          <cell r="BK30" t="str">
            <v>-</v>
          </cell>
          <cell r="BL30" t="str">
            <v>-</v>
          </cell>
          <cell r="BM30" t="str">
            <v>-</v>
          </cell>
          <cell r="BN30" t="str">
            <v>-</v>
          </cell>
          <cell r="BO30" t="str">
            <v>-</v>
          </cell>
          <cell r="BP30" t="str">
            <v>-</v>
          </cell>
          <cell r="BQ30" t="str">
            <v>-</v>
          </cell>
          <cell r="BR30" t="str">
            <v>-</v>
          </cell>
          <cell r="BS30" t="str">
            <v>-</v>
          </cell>
          <cell r="BT30" t="str">
            <v>-</v>
          </cell>
          <cell r="BU30" t="str">
            <v>-</v>
          </cell>
          <cell r="BV30" t="str">
            <v>-</v>
          </cell>
          <cell r="BW30" t="str">
            <v>-</v>
          </cell>
          <cell r="BX30" t="str">
            <v>-</v>
          </cell>
          <cell r="BY30" t="str">
            <v>-</v>
          </cell>
          <cell r="BZ30" t="str">
            <v>-</v>
          </cell>
          <cell r="CA30" t="str">
            <v>-</v>
          </cell>
          <cell r="CB30" t="str">
            <v>-</v>
          </cell>
          <cell r="CC30" t="str">
            <v>-</v>
          </cell>
          <cell r="CD30" t="str">
            <v>-</v>
          </cell>
          <cell r="CE30" t="str">
            <v>-</v>
          </cell>
          <cell r="CF30" t="str">
            <v>-</v>
          </cell>
          <cell r="CG30" t="str">
            <v>-</v>
          </cell>
          <cell r="CH30" t="str">
            <v>-</v>
          </cell>
          <cell r="CI30" t="str">
            <v>-</v>
          </cell>
          <cell r="CJ30" t="str">
            <v>-</v>
          </cell>
          <cell r="CK30" t="str">
            <v>-</v>
          </cell>
          <cell r="CL30" t="str">
            <v>-</v>
          </cell>
          <cell r="CM30" t="str">
            <v>-</v>
          </cell>
          <cell r="CN30" t="str">
            <v>-</v>
          </cell>
          <cell r="CO30" t="str">
            <v>-</v>
          </cell>
          <cell r="CP30" t="str">
            <v>-</v>
          </cell>
          <cell r="CQ30" t="str">
            <v>-</v>
          </cell>
          <cell r="CR30" t="str">
            <v>-</v>
          </cell>
          <cell r="CS30" t="str">
            <v>-</v>
          </cell>
          <cell r="CT30" t="str">
            <v>-</v>
          </cell>
          <cell r="CU30" t="str">
            <v>-</v>
          </cell>
          <cell r="CV30" t="str">
            <v>-</v>
          </cell>
          <cell r="CW30" t="str">
            <v>-</v>
          </cell>
          <cell r="CX30" t="str">
            <v>-</v>
          </cell>
          <cell r="CY30" t="str">
            <v>-</v>
          </cell>
        </row>
        <row r="31">
          <cell r="D31" t="str">
            <v>-</v>
          </cell>
          <cell r="E31" t="str">
            <v>-</v>
          </cell>
          <cell r="F31" t="str">
            <v>-</v>
          </cell>
          <cell r="G31" t="str">
            <v>-</v>
          </cell>
          <cell r="H31" t="str">
            <v>-</v>
          </cell>
          <cell r="I31" t="str">
            <v>-</v>
          </cell>
          <cell r="J31">
            <v>1.5635830163955688</v>
          </cell>
          <cell r="K31">
            <v>2.0736300945281982</v>
          </cell>
          <cell r="L31">
            <v>1.7122790813446045</v>
          </cell>
          <cell r="M31">
            <v>1.5999469757080078</v>
          </cell>
          <cell r="N31">
            <v>1.7645046710968018</v>
          </cell>
          <cell r="O31">
            <v>0.22421804070472717</v>
          </cell>
          <cell r="P31">
            <v>0.34981536865234375</v>
          </cell>
          <cell r="Q31" t="str">
            <v>-</v>
          </cell>
          <cell r="R31">
            <v>1.9827262163162231</v>
          </cell>
          <cell r="S31" t="str">
            <v>-</v>
          </cell>
          <cell r="T31">
            <v>5.5880000000000001</v>
          </cell>
          <cell r="U31">
            <v>1.2063627243041992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>
            <v>1.9827262163162231</v>
          </cell>
          <cell r="AE31">
            <v>0.34981536865234375</v>
          </cell>
          <cell r="AH31" t="str">
            <v>-</v>
          </cell>
          <cell r="AI31" t="str">
            <v>-</v>
          </cell>
          <cell r="AJ31" t="str">
            <v>-</v>
          </cell>
          <cell r="AK31" t="str">
            <v>-</v>
          </cell>
          <cell r="AL31" t="str">
            <v>-</v>
          </cell>
          <cell r="AM31" t="str">
            <v>-</v>
          </cell>
          <cell r="AN31" t="str">
            <v>-</v>
          </cell>
          <cell r="AO31" t="str">
            <v>-</v>
          </cell>
          <cell r="AP31" t="str">
            <v>-</v>
          </cell>
          <cell r="AQ31" t="str">
            <v>-</v>
          </cell>
          <cell r="AR31" t="str">
            <v>-</v>
          </cell>
          <cell r="AS31" t="str">
            <v>-</v>
          </cell>
          <cell r="AT31" t="str">
            <v>-</v>
          </cell>
          <cell r="AU31">
            <v>2.2549999999999999</v>
          </cell>
          <cell r="AV31">
            <v>2.4380000000000002</v>
          </cell>
          <cell r="AW31" t="str">
            <v>-</v>
          </cell>
          <cell r="AX31" t="str">
            <v>-</v>
          </cell>
          <cell r="AY31" t="str">
            <v>-</v>
          </cell>
          <cell r="AZ31" t="str">
            <v>-</v>
          </cell>
          <cell r="BA31" t="str">
            <v>-</v>
          </cell>
          <cell r="BB31">
            <v>11.811</v>
          </cell>
          <cell r="BC31" t="str">
            <v>-</v>
          </cell>
          <cell r="BD31" t="str">
            <v>-</v>
          </cell>
          <cell r="BE31">
            <v>4.2209277153015137</v>
          </cell>
          <cell r="BF31" t="str">
            <v>-</v>
          </cell>
          <cell r="BG31">
            <v>3.1070000000000002</v>
          </cell>
          <cell r="BH31" t="str">
            <v>-</v>
          </cell>
          <cell r="BI31" t="str">
            <v>-</v>
          </cell>
          <cell r="BJ31" t="str">
            <v>-</v>
          </cell>
          <cell r="BK31" t="str">
            <v>-</v>
          </cell>
          <cell r="BL31" t="str">
            <v>-</v>
          </cell>
          <cell r="BM31" t="str">
            <v>-</v>
          </cell>
          <cell r="BN31" t="str">
            <v>-</v>
          </cell>
          <cell r="BO31" t="str">
            <v>-</v>
          </cell>
          <cell r="BP31" t="str">
            <v>-</v>
          </cell>
          <cell r="BQ31" t="str">
            <v>-</v>
          </cell>
          <cell r="BR31" t="str">
            <v>-</v>
          </cell>
          <cell r="BS31" t="str">
            <v>-</v>
          </cell>
          <cell r="BT31" t="str">
            <v>-</v>
          </cell>
          <cell r="BU31" t="str">
            <v>-</v>
          </cell>
          <cell r="BV31" t="str">
            <v>-</v>
          </cell>
          <cell r="BW31" t="str">
            <v>-</v>
          </cell>
          <cell r="BX31" t="str">
            <v>-</v>
          </cell>
          <cell r="BY31" t="str">
            <v>-</v>
          </cell>
          <cell r="BZ31" t="str">
            <v>-</v>
          </cell>
          <cell r="CA31" t="str">
            <v>-</v>
          </cell>
          <cell r="CB31" t="str">
            <v>-</v>
          </cell>
          <cell r="CC31" t="str">
            <v>-</v>
          </cell>
          <cell r="CD31" t="str">
            <v>-</v>
          </cell>
          <cell r="CE31" t="str">
            <v>-</v>
          </cell>
          <cell r="CF31" t="str">
            <v>-</v>
          </cell>
          <cell r="CG31" t="str">
            <v>-</v>
          </cell>
          <cell r="CH31" t="str">
            <v>-</v>
          </cell>
          <cell r="CI31" t="str">
            <v>-</v>
          </cell>
          <cell r="CJ31" t="str">
            <v>-</v>
          </cell>
          <cell r="CK31" t="str">
            <v>-</v>
          </cell>
          <cell r="CL31" t="str">
            <v>-</v>
          </cell>
          <cell r="CM31" t="str">
            <v>-</v>
          </cell>
          <cell r="CN31" t="str">
            <v>-</v>
          </cell>
          <cell r="CO31" t="str">
            <v>-</v>
          </cell>
          <cell r="CP31" t="str">
            <v>-</v>
          </cell>
          <cell r="CQ31" t="str">
            <v>-</v>
          </cell>
          <cell r="CR31" t="str">
            <v>-</v>
          </cell>
          <cell r="CS31" t="str">
            <v>-</v>
          </cell>
          <cell r="CT31" t="str">
            <v>-</v>
          </cell>
          <cell r="CU31" t="str">
            <v>-</v>
          </cell>
          <cell r="CV31" t="str">
            <v>-</v>
          </cell>
          <cell r="CW31" t="str">
            <v>-</v>
          </cell>
          <cell r="CX31" t="str">
            <v>-</v>
          </cell>
          <cell r="CY31" t="str">
            <v>-</v>
          </cell>
        </row>
        <row r="32">
          <cell r="D32" t="str">
            <v>-</v>
          </cell>
          <cell r="E32" t="str">
            <v>-</v>
          </cell>
          <cell r="F32" t="str">
            <v>-</v>
          </cell>
          <cell r="G32" t="str">
            <v>-</v>
          </cell>
          <cell r="H32" t="str">
            <v>-</v>
          </cell>
          <cell r="I32" t="str">
            <v>-</v>
          </cell>
          <cell r="J32">
            <v>17.260000000000002</v>
          </cell>
          <cell r="K32">
            <v>38.67</v>
          </cell>
          <cell r="L32">
            <v>38.67</v>
          </cell>
          <cell r="M32">
            <v>37.729999999999997</v>
          </cell>
          <cell r="N32">
            <v>31.85</v>
          </cell>
          <cell r="O32">
            <v>3.33</v>
          </cell>
          <cell r="P32">
            <v>3.33</v>
          </cell>
          <cell r="Q32" t="str">
            <v>-</v>
          </cell>
          <cell r="R32">
            <v>3.33</v>
          </cell>
          <cell r="S32" t="str">
            <v>-</v>
          </cell>
          <cell r="T32">
            <v>109.1</v>
          </cell>
          <cell r="U32">
            <v>39.79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>
            <v>3.33</v>
          </cell>
          <cell r="AE32">
            <v>3.33</v>
          </cell>
          <cell r="AH32" t="str">
            <v>-</v>
          </cell>
          <cell r="AI32" t="str">
            <v>-</v>
          </cell>
          <cell r="AJ32" t="str">
            <v>-</v>
          </cell>
          <cell r="AK32" t="str">
            <v>-</v>
          </cell>
          <cell r="AL32" t="str">
            <v>-</v>
          </cell>
          <cell r="AM32" t="str">
            <v>-</v>
          </cell>
          <cell r="AN32" t="str">
            <v>-</v>
          </cell>
          <cell r="AO32" t="str">
            <v>-</v>
          </cell>
          <cell r="AP32" t="str">
            <v>-</v>
          </cell>
          <cell r="AQ32" t="str">
            <v>-</v>
          </cell>
          <cell r="AR32" t="str">
            <v>-</v>
          </cell>
          <cell r="AS32" t="str">
            <v>-</v>
          </cell>
          <cell r="AT32" t="str">
            <v>-</v>
          </cell>
          <cell r="AU32">
            <v>21.05</v>
          </cell>
          <cell r="AV32">
            <v>27.2</v>
          </cell>
          <cell r="AW32" t="str">
            <v>-</v>
          </cell>
          <cell r="AX32" t="str">
            <v>-</v>
          </cell>
          <cell r="AY32" t="str">
            <v>-</v>
          </cell>
          <cell r="AZ32" t="str">
            <v>-</v>
          </cell>
          <cell r="BA32" t="str">
            <v>-</v>
          </cell>
          <cell r="BB32">
            <v>79.78</v>
          </cell>
          <cell r="BC32" t="str">
            <v>-</v>
          </cell>
          <cell r="BD32" t="str">
            <v>-</v>
          </cell>
          <cell r="BE32">
            <v>49.25</v>
          </cell>
          <cell r="BF32" t="str">
            <v>-</v>
          </cell>
          <cell r="BG32">
            <v>79.78</v>
          </cell>
          <cell r="BH32" t="str">
            <v>-</v>
          </cell>
          <cell r="BI32" t="str">
            <v>-</v>
          </cell>
          <cell r="BJ32" t="str">
            <v>-</v>
          </cell>
          <cell r="BK32" t="str">
            <v>-</v>
          </cell>
          <cell r="BL32" t="str">
            <v>-</v>
          </cell>
          <cell r="BM32" t="str">
            <v>-</v>
          </cell>
          <cell r="BN32" t="str">
            <v>-</v>
          </cell>
          <cell r="BO32" t="str">
            <v>-</v>
          </cell>
          <cell r="BP32" t="str">
            <v>-</v>
          </cell>
          <cell r="BQ32" t="str">
            <v>-</v>
          </cell>
          <cell r="BR32" t="str">
            <v>-</v>
          </cell>
          <cell r="BS32" t="str">
            <v>-</v>
          </cell>
          <cell r="BT32" t="str">
            <v>-</v>
          </cell>
          <cell r="BU32" t="str">
            <v>-</v>
          </cell>
          <cell r="BV32" t="str">
            <v>-</v>
          </cell>
          <cell r="BW32" t="str">
            <v>-</v>
          </cell>
          <cell r="BX32" t="str">
            <v>-</v>
          </cell>
          <cell r="BY32" t="str">
            <v>-</v>
          </cell>
          <cell r="BZ32" t="str">
            <v>-</v>
          </cell>
          <cell r="CA32" t="str">
            <v>-</v>
          </cell>
          <cell r="CB32" t="str">
            <v>-</v>
          </cell>
          <cell r="CC32" t="str">
            <v>-</v>
          </cell>
          <cell r="CD32" t="str">
            <v>-</v>
          </cell>
          <cell r="CE32" t="str">
            <v>-</v>
          </cell>
          <cell r="CF32" t="str">
            <v>-</v>
          </cell>
          <cell r="CG32" t="str">
            <v>-</v>
          </cell>
          <cell r="CH32" t="str">
            <v>-</v>
          </cell>
          <cell r="CI32" t="str">
            <v>-</v>
          </cell>
          <cell r="CJ32" t="str">
            <v>-</v>
          </cell>
          <cell r="CK32" t="str">
            <v>-</v>
          </cell>
          <cell r="CL32" t="str">
            <v>-</v>
          </cell>
          <cell r="CM32" t="str">
            <v>-</v>
          </cell>
          <cell r="CN32" t="str">
            <v>-</v>
          </cell>
          <cell r="CO32" t="str">
            <v>-</v>
          </cell>
          <cell r="CP32" t="str">
            <v>-</v>
          </cell>
          <cell r="CQ32" t="str">
            <v>-</v>
          </cell>
          <cell r="CR32" t="str">
            <v>-</v>
          </cell>
          <cell r="CS32" t="str">
            <v>-</v>
          </cell>
          <cell r="CT32" t="str">
            <v>-</v>
          </cell>
          <cell r="CU32" t="str">
            <v>-</v>
          </cell>
          <cell r="CV32" t="str">
            <v>-</v>
          </cell>
          <cell r="CW32" t="str">
            <v>-</v>
          </cell>
          <cell r="CX32" t="str">
            <v>-</v>
          </cell>
          <cell r="CY32" t="str">
            <v>-</v>
          </cell>
        </row>
        <row r="33">
          <cell r="D33" t="str">
            <v>-</v>
          </cell>
          <cell r="E33" t="str">
            <v>-</v>
          </cell>
          <cell r="F33" t="str">
            <v>-</v>
          </cell>
          <cell r="G33" t="str">
            <v>-</v>
          </cell>
          <cell r="H33" t="str">
            <v>-</v>
          </cell>
          <cell r="I33" t="str">
            <v>-</v>
          </cell>
          <cell r="J33">
            <v>227.45</v>
          </cell>
          <cell r="K33">
            <v>375.9</v>
          </cell>
          <cell r="L33">
            <v>432.32</v>
          </cell>
          <cell r="M33">
            <v>412.28</v>
          </cell>
          <cell r="N33">
            <v>196.86</v>
          </cell>
          <cell r="O33">
            <v>293.31</v>
          </cell>
          <cell r="P33">
            <v>410.87</v>
          </cell>
          <cell r="Q33" t="str">
            <v>-</v>
          </cell>
          <cell r="R33">
            <v>456.36</v>
          </cell>
          <cell r="S33" t="str">
            <v>-</v>
          </cell>
          <cell r="T33">
            <v>157.16999999999999</v>
          </cell>
          <cell r="U33">
            <v>100.08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>
            <v>456.36</v>
          </cell>
          <cell r="AE33">
            <v>410.87</v>
          </cell>
          <cell r="AH33" t="str">
            <v>-</v>
          </cell>
          <cell r="AI33" t="str">
            <v>-</v>
          </cell>
          <cell r="AJ33" t="str">
            <v>-</v>
          </cell>
          <cell r="AK33" t="str">
            <v>-</v>
          </cell>
          <cell r="AL33" t="str">
            <v>-</v>
          </cell>
          <cell r="AM33" t="str">
            <v>-</v>
          </cell>
          <cell r="AN33" t="str">
            <v>-</v>
          </cell>
          <cell r="AO33" t="str">
            <v>-</v>
          </cell>
          <cell r="AP33" t="str">
            <v>-</v>
          </cell>
          <cell r="AQ33" t="str">
            <v>-</v>
          </cell>
          <cell r="AR33" t="str">
            <v>-</v>
          </cell>
          <cell r="AS33" t="str">
            <v>-</v>
          </cell>
          <cell r="AT33" t="str">
            <v>-</v>
          </cell>
          <cell r="AU33">
            <v>138.1</v>
          </cell>
          <cell r="AV33">
            <v>151.46</v>
          </cell>
          <cell r="AW33" t="str">
            <v>-</v>
          </cell>
          <cell r="AX33" t="str">
            <v>-</v>
          </cell>
          <cell r="AY33" t="str">
            <v>-</v>
          </cell>
          <cell r="AZ33" t="str">
            <v>-</v>
          </cell>
          <cell r="BA33" t="str">
            <v>-</v>
          </cell>
          <cell r="BB33">
            <v>168.9</v>
          </cell>
          <cell r="BC33" t="str">
            <v>-</v>
          </cell>
          <cell r="BD33" t="str">
            <v>-</v>
          </cell>
          <cell r="BE33">
            <v>164.7</v>
          </cell>
          <cell r="BF33" t="str">
            <v>-</v>
          </cell>
          <cell r="BH33" t="str">
            <v>-</v>
          </cell>
          <cell r="BI33" t="str">
            <v>-</v>
          </cell>
          <cell r="BJ33" t="str">
            <v>-</v>
          </cell>
          <cell r="BK33" t="str">
            <v>-</v>
          </cell>
          <cell r="BL33" t="str">
            <v>-</v>
          </cell>
          <cell r="BM33" t="str">
            <v>-</v>
          </cell>
          <cell r="BN33" t="str">
            <v>-</v>
          </cell>
          <cell r="BO33" t="str">
            <v>-</v>
          </cell>
          <cell r="BP33" t="str">
            <v>-</v>
          </cell>
          <cell r="BQ33" t="str">
            <v>-</v>
          </cell>
          <cell r="BR33" t="str">
            <v>-</v>
          </cell>
          <cell r="BS33" t="str">
            <v>-</v>
          </cell>
          <cell r="BT33" t="str">
            <v>-</v>
          </cell>
          <cell r="BU33" t="str">
            <v>-</v>
          </cell>
          <cell r="BV33" t="str">
            <v>-</v>
          </cell>
          <cell r="BW33" t="str">
            <v>-</v>
          </cell>
          <cell r="BX33" t="str">
            <v>-</v>
          </cell>
          <cell r="BY33" t="str">
            <v>-</v>
          </cell>
          <cell r="BZ33" t="str">
            <v>-</v>
          </cell>
          <cell r="CA33" t="str">
            <v>-</v>
          </cell>
          <cell r="CB33" t="str">
            <v>-</v>
          </cell>
          <cell r="CC33" t="str">
            <v>-</v>
          </cell>
          <cell r="CD33" t="str">
            <v>-</v>
          </cell>
          <cell r="CE33" t="str">
            <v>-</v>
          </cell>
          <cell r="CF33" t="str">
            <v>-</v>
          </cell>
          <cell r="CG33" t="str">
            <v>-</v>
          </cell>
          <cell r="CH33" t="str">
            <v>-</v>
          </cell>
          <cell r="CI33" t="str">
            <v>-</v>
          </cell>
          <cell r="CJ33" t="str">
            <v>-</v>
          </cell>
          <cell r="CK33" t="str">
            <v>-</v>
          </cell>
          <cell r="CL33" t="str">
            <v>-</v>
          </cell>
          <cell r="CM33" t="str">
            <v>-</v>
          </cell>
          <cell r="CN33" t="str">
            <v>-</v>
          </cell>
          <cell r="CO33" t="str">
            <v>-</v>
          </cell>
          <cell r="CP33" t="str">
            <v>-</v>
          </cell>
          <cell r="CQ33" t="str">
            <v>-</v>
          </cell>
          <cell r="CR33" t="str">
            <v>-</v>
          </cell>
          <cell r="CS33" t="str">
            <v>-</v>
          </cell>
          <cell r="CT33" t="str">
            <v>-</v>
          </cell>
          <cell r="CU33" t="str">
            <v>-</v>
          </cell>
          <cell r="CV33" t="str">
            <v>-</v>
          </cell>
          <cell r="CW33" t="str">
            <v>-</v>
          </cell>
          <cell r="CX33" t="str">
            <v>-</v>
          </cell>
          <cell r="CY33" t="str">
            <v>-</v>
          </cell>
        </row>
        <row r="34">
          <cell r="D34" t="str">
            <v>-</v>
          </cell>
          <cell r="E34" t="str">
            <v>-</v>
          </cell>
          <cell r="F34" t="str">
            <v>-</v>
          </cell>
          <cell r="G34" t="str">
            <v>-</v>
          </cell>
          <cell r="H34" t="str">
            <v>-</v>
          </cell>
          <cell r="I34" t="str">
            <v>-</v>
          </cell>
          <cell r="Q34" t="str">
            <v>-</v>
          </cell>
          <cell r="S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H34" t="str">
            <v>-</v>
          </cell>
          <cell r="AI34" t="str">
            <v>-</v>
          </cell>
          <cell r="AJ34" t="str">
            <v>-</v>
          </cell>
          <cell r="AK34" t="str">
            <v>-</v>
          </cell>
          <cell r="AL34" t="str">
            <v>-</v>
          </cell>
          <cell r="AM34" t="str">
            <v>-</v>
          </cell>
          <cell r="AN34" t="str">
            <v>-</v>
          </cell>
          <cell r="AO34" t="str">
            <v>-</v>
          </cell>
          <cell r="AP34" t="str">
            <v>-</v>
          </cell>
          <cell r="AQ34" t="str">
            <v>-</v>
          </cell>
          <cell r="AR34" t="str">
            <v>-</v>
          </cell>
          <cell r="AS34" t="str">
            <v>-</v>
          </cell>
          <cell r="AT34" t="str">
            <v>-</v>
          </cell>
          <cell r="AU34">
            <v>1.0840000000000001</v>
          </cell>
          <cell r="AW34" t="str">
            <v>-</v>
          </cell>
          <cell r="AX34" t="str">
            <v>-</v>
          </cell>
          <cell r="AY34" t="str">
            <v>-</v>
          </cell>
          <cell r="AZ34" t="str">
            <v>-</v>
          </cell>
          <cell r="BA34" t="str">
            <v>-</v>
          </cell>
          <cell r="BC34" t="str">
            <v>-</v>
          </cell>
          <cell r="BD34" t="str">
            <v>-</v>
          </cell>
          <cell r="BF34" t="str">
            <v>-</v>
          </cell>
          <cell r="BH34" t="str">
            <v>-</v>
          </cell>
          <cell r="BI34" t="str">
            <v>-</v>
          </cell>
          <cell r="BJ34" t="str">
            <v>-</v>
          </cell>
          <cell r="BK34" t="str">
            <v>-</v>
          </cell>
          <cell r="BL34" t="str">
            <v>-</v>
          </cell>
          <cell r="BM34" t="str">
            <v>-</v>
          </cell>
          <cell r="BN34" t="str">
            <v>-</v>
          </cell>
          <cell r="BO34" t="str">
            <v>-</v>
          </cell>
          <cell r="BP34" t="str">
            <v>-</v>
          </cell>
          <cell r="BQ34" t="str">
            <v>-</v>
          </cell>
          <cell r="BR34" t="str">
            <v>-</v>
          </cell>
          <cell r="BS34" t="str">
            <v>-</v>
          </cell>
          <cell r="BT34" t="str">
            <v>-</v>
          </cell>
          <cell r="BU34" t="str">
            <v>-</v>
          </cell>
          <cell r="BV34" t="str">
            <v>-</v>
          </cell>
          <cell r="BW34" t="str">
            <v>-</v>
          </cell>
          <cell r="BX34" t="str">
            <v>-</v>
          </cell>
          <cell r="BY34" t="str">
            <v>-</v>
          </cell>
          <cell r="BZ34" t="str">
            <v>-</v>
          </cell>
          <cell r="CA34" t="str">
            <v>-</v>
          </cell>
          <cell r="CB34" t="str">
            <v>-</v>
          </cell>
          <cell r="CC34" t="str">
            <v>-</v>
          </cell>
          <cell r="CD34" t="str">
            <v>-</v>
          </cell>
          <cell r="CE34" t="str">
            <v>-</v>
          </cell>
          <cell r="CF34" t="str">
            <v>-</v>
          </cell>
          <cell r="CG34" t="str">
            <v>-</v>
          </cell>
          <cell r="CH34" t="str">
            <v>-</v>
          </cell>
          <cell r="CI34" t="str">
            <v>-</v>
          </cell>
          <cell r="CJ34" t="str">
            <v>-</v>
          </cell>
          <cell r="CK34" t="str">
            <v>-</v>
          </cell>
          <cell r="CL34" t="str">
            <v>-</v>
          </cell>
          <cell r="CM34" t="str">
            <v>-</v>
          </cell>
          <cell r="CN34" t="str">
            <v>-</v>
          </cell>
          <cell r="CO34" t="str">
            <v>-</v>
          </cell>
          <cell r="CP34" t="str">
            <v>-</v>
          </cell>
          <cell r="CQ34" t="str">
            <v>-</v>
          </cell>
          <cell r="CR34" t="str">
            <v>-</v>
          </cell>
          <cell r="CS34" t="str">
            <v>-</v>
          </cell>
          <cell r="CT34" t="str">
            <v>-</v>
          </cell>
          <cell r="CU34" t="str">
            <v>-</v>
          </cell>
          <cell r="CV34" t="str">
            <v>-</v>
          </cell>
          <cell r="CW34" t="str">
            <v>-</v>
          </cell>
          <cell r="CX34" t="str">
            <v>-</v>
          </cell>
          <cell r="CY34" t="str">
            <v>-</v>
          </cell>
        </row>
        <row r="35">
          <cell r="D35" t="str">
            <v>-</v>
          </cell>
          <cell r="E35" t="str">
            <v>-</v>
          </cell>
          <cell r="F35" t="str">
            <v>-</v>
          </cell>
          <cell r="G35" t="str">
            <v>-</v>
          </cell>
          <cell r="H35" t="str">
            <v>-</v>
          </cell>
          <cell r="I35" t="str">
            <v>-</v>
          </cell>
          <cell r="J35">
            <v>0.83975988626480103</v>
          </cell>
          <cell r="K35">
            <v>0.84571713209152222</v>
          </cell>
          <cell r="L35">
            <v>0.88382238149642944</v>
          </cell>
          <cell r="M35">
            <v>0.86747211217880249</v>
          </cell>
          <cell r="N35">
            <v>0.6910783052444458</v>
          </cell>
          <cell r="O35">
            <v>2.1956946849822998</v>
          </cell>
          <cell r="P35">
            <v>2.2359838485717773</v>
          </cell>
          <cell r="Q35" t="str">
            <v>-</v>
          </cell>
          <cell r="R35">
            <v>2.2536094188690186</v>
          </cell>
          <cell r="S35" t="str">
            <v>-</v>
          </cell>
          <cell r="T35">
            <v>0.53900000000000003</v>
          </cell>
          <cell r="U35">
            <v>0.56464970111846924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>
            <v>2.2536094188690186</v>
          </cell>
          <cell r="AE35">
            <v>2.2359838485717773</v>
          </cell>
          <cell r="AH35" t="str">
            <v>-</v>
          </cell>
          <cell r="AI35" t="str">
            <v>-</v>
          </cell>
          <cell r="AJ35" t="str">
            <v>-</v>
          </cell>
          <cell r="AK35" t="str">
            <v>-</v>
          </cell>
          <cell r="AL35" t="str">
            <v>-</v>
          </cell>
          <cell r="AM35" t="str">
            <v>-</v>
          </cell>
          <cell r="AN35" t="str">
            <v>-</v>
          </cell>
          <cell r="AO35" t="str">
            <v>-</v>
          </cell>
          <cell r="AP35" t="str">
            <v>-</v>
          </cell>
          <cell r="AQ35" t="str">
            <v>-</v>
          </cell>
          <cell r="AR35" t="str">
            <v>-</v>
          </cell>
          <cell r="AS35" t="str">
            <v>-</v>
          </cell>
          <cell r="AT35" t="str">
            <v>-</v>
          </cell>
          <cell r="AU35">
            <v>1.22</v>
          </cell>
          <cell r="AV35">
            <v>0.98</v>
          </cell>
          <cell r="AW35" t="str">
            <v>-</v>
          </cell>
          <cell r="AX35" t="str">
            <v>-</v>
          </cell>
          <cell r="AY35" t="str">
            <v>-</v>
          </cell>
          <cell r="AZ35" t="str">
            <v>-</v>
          </cell>
          <cell r="BA35" t="str">
            <v>-</v>
          </cell>
          <cell r="BB35">
            <v>0.41899999999999998</v>
          </cell>
          <cell r="BC35" t="str">
            <v>-</v>
          </cell>
          <cell r="BD35" t="str">
            <v>-</v>
          </cell>
          <cell r="BE35">
            <v>0.44800000000000001</v>
          </cell>
          <cell r="BF35" t="str">
            <v>-</v>
          </cell>
          <cell r="BG35">
            <v>0.32100000000000001</v>
          </cell>
          <cell r="BH35" t="str">
            <v>-</v>
          </cell>
          <cell r="BI35" t="str">
            <v>-</v>
          </cell>
          <cell r="BJ35" t="str">
            <v>-</v>
          </cell>
          <cell r="BK35" t="str">
            <v>-</v>
          </cell>
          <cell r="BL35" t="str">
            <v>-</v>
          </cell>
          <cell r="BM35" t="str">
            <v>-</v>
          </cell>
          <cell r="BN35" t="str">
            <v>-</v>
          </cell>
          <cell r="BO35" t="str">
            <v>-</v>
          </cell>
          <cell r="BP35" t="str">
            <v>-</v>
          </cell>
          <cell r="BQ35" t="str">
            <v>-</v>
          </cell>
          <cell r="BR35" t="str">
            <v>-</v>
          </cell>
          <cell r="BS35" t="str">
            <v>-</v>
          </cell>
          <cell r="BT35" t="str">
            <v>-</v>
          </cell>
          <cell r="BU35" t="str">
            <v>-</v>
          </cell>
          <cell r="BV35" t="str">
            <v>-</v>
          </cell>
          <cell r="BW35" t="str">
            <v>-</v>
          </cell>
          <cell r="BX35" t="str">
            <v>-</v>
          </cell>
          <cell r="BY35" t="str">
            <v>-</v>
          </cell>
          <cell r="BZ35" t="str">
            <v>-</v>
          </cell>
          <cell r="CA35" t="str">
            <v>-</v>
          </cell>
          <cell r="CB35" t="str">
            <v>-</v>
          </cell>
          <cell r="CC35" t="str">
            <v>-</v>
          </cell>
          <cell r="CD35" t="str">
            <v>-</v>
          </cell>
          <cell r="CE35" t="str">
            <v>-</v>
          </cell>
          <cell r="CF35" t="str">
            <v>-</v>
          </cell>
          <cell r="CG35" t="str">
            <v>-</v>
          </cell>
          <cell r="CH35" t="str">
            <v>-</v>
          </cell>
          <cell r="CI35" t="str">
            <v>-</v>
          </cell>
          <cell r="CJ35" t="str">
            <v>-</v>
          </cell>
          <cell r="CK35" t="str">
            <v>-</v>
          </cell>
          <cell r="CL35" t="str">
            <v>-</v>
          </cell>
          <cell r="CM35" t="str">
            <v>-</v>
          </cell>
          <cell r="CN35" t="str">
            <v>-</v>
          </cell>
          <cell r="CO35" t="str">
            <v>-</v>
          </cell>
          <cell r="CP35" t="str">
            <v>-</v>
          </cell>
          <cell r="CQ35" t="str">
            <v>-</v>
          </cell>
          <cell r="CR35" t="str">
            <v>-</v>
          </cell>
          <cell r="CS35" t="str">
            <v>-</v>
          </cell>
          <cell r="CT35" t="str">
            <v>-</v>
          </cell>
          <cell r="CU35" t="str">
            <v>-</v>
          </cell>
          <cell r="CV35" t="str">
            <v>-</v>
          </cell>
          <cell r="CW35" t="str">
            <v>-</v>
          </cell>
          <cell r="CX35" t="str">
            <v>-</v>
          </cell>
          <cell r="CY35" t="str">
            <v>-</v>
          </cell>
        </row>
        <row r="36">
          <cell r="D36" t="str">
            <v>-</v>
          </cell>
          <cell r="E36" t="str">
            <v>-</v>
          </cell>
          <cell r="F36" t="str">
            <v>-</v>
          </cell>
          <cell r="G36" t="str">
            <v>-</v>
          </cell>
          <cell r="H36" t="str">
            <v>-</v>
          </cell>
          <cell r="I36" t="str">
            <v>-</v>
          </cell>
          <cell r="J36">
            <v>8.8953964412212372E-2</v>
          </cell>
          <cell r="K36">
            <v>0.15877155959606171</v>
          </cell>
          <cell r="L36">
            <v>0.18632647395133972</v>
          </cell>
          <cell r="M36">
            <v>0.17751842737197876</v>
          </cell>
          <cell r="N36">
            <v>7.7751532196998596E-2</v>
          </cell>
          <cell r="O36">
            <v>9.9938184022903442E-2</v>
          </cell>
          <cell r="P36">
            <v>0.11358112096786499</v>
          </cell>
          <cell r="Q36" t="str">
            <v>-</v>
          </cell>
          <cell r="R36">
            <v>0.11930689960718155</v>
          </cell>
          <cell r="S36" t="str">
            <v>-</v>
          </cell>
          <cell r="T36">
            <v>2.0799999999999999E-2</v>
          </cell>
          <cell r="U36">
            <v>3.2801810652017593E-2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>
            <v>0.11930689960718155</v>
          </cell>
          <cell r="AE36">
            <v>0.11358112096786499</v>
          </cell>
          <cell r="AH36" t="str">
            <v>-</v>
          </cell>
          <cell r="AI36" t="str">
            <v>-</v>
          </cell>
          <cell r="AJ36" t="str">
            <v>-</v>
          </cell>
          <cell r="AK36" t="str">
            <v>-</v>
          </cell>
          <cell r="AL36" t="str">
            <v>-</v>
          </cell>
          <cell r="AM36" t="str">
            <v>-</v>
          </cell>
          <cell r="AN36" t="str">
            <v>-</v>
          </cell>
          <cell r="AO36" t="str">
            <v>-</v>
          </cell>
          <cell r="AP36" t="str">
            <v>-</v>
          </cell>
          <cell r="AQ36" t="str">
            <v>-</v>
          </cell>
          <cell r="AR36" t="str">
            <v>-</v>
          </cell>
          <cell r="AS36" t="str">
            <v>-</v>
          </cell>
          <cell r="AT36" t="str">
            <v>-</v>
          </cell>
          <cell r="AU36">
            <v>2.1999999999999999E-2</v>
          </cell>
          <cell r="AV36">
            <v>1.9E-2</v>
          </cell>
          <cell r="AW36" t="str">
            <v>-</v>
          </cell>
          <cell r="AX36" t="str">
            <v>-</v>
          </cell>
          <cell r="AY36" t="str">
            <v>-</v>
          </cell>
          <cell r="AZ36" t="str">
            <v>-</v>
          </cell>
          <cell r="BA36" t="str">
            <v>-</v>
          </cell>
          <cell r="BB36">
            <v>2.9600000000000001E-2</v>
          </cell>
          <cell r="BC36" t="str">
            <v>-</v>
          </cell>
          <cell r="BD36" t="str">
            <v>-</v>
          </cell>
          <cell r="BE36">
            <v>1.7706932500004768E-2</v>
          </cell>
          <cell r="BF36" t="str">
            <v>-</v>
          </cell>
          <cell r="BG36">
            <v>1.6799999999999999E-2</v>
          </cell>
          <cell r="BH36" t="str">
            <v>-</v>
          </cell>
          <cell r="BI36" t="str">
            <v>-</v>
          </cell>
          <cell r="BJ36" t="str">
            <v>-</v>
          </cell>
          <cell r="BK36" t="str">
            <v>-</v>
          </cell>
          <cell r="BL36" t="str">
            <v>-</v>
          </cell>
          <cell r="BM36" t="str">
            <v>-</v>
          </cell>
          <cell r="BN36" t="str">
            <v>-</v>
          </cell>
          <cell r="BO36" t="str">
            <v>-</v>
          </cell>
          <cell r="BP36" t="str">
            <v>-</v>
          </cell>
          <cell r="BQ36" t="str">
            <v>-</v>
          </cell>
          <cell r="BR36" t="str">
            <v>-</v>
          </cell>
          <cell r="BS36" t="str">
            <v>-</v>
          </cell>
          <cell r="BT36" t="str">
            <v>-</v>
          </cell>
          <cell r="BU36" t="str">
            <v>-</v>
          </cell>
          <cell r="BV36" t="str">
            <v>-</v>
          </cell>
          <cell r="BW36" t="str">
            <v>-</v>
          </cell>
          <cell r="BX36" t="str">
            <v>-</v>
          </cell>
          <cell r="BY36" t="str">
            <v>-</v>
          </cell>
          <cell r="BZ36" t="str">
            <v>-</v>
          </cell>
          <cell r="CA36" t="str">
            <v>-</v>
          </cell>
          <cell r="CB36" t="str">
            <v>-</v>
          </cell>
          <cell r="CC36" t="str">
            <v>-</v>
          </cell>
          <cell r="CD36" t="str">
            <v>-</v>
          </cell>
          <cell r="CE36" t="str">
            <v>-</v>
          </cell>
          <cell r="CF36" t="str">
            <v>-</v>
          </cell>
          <cell r="CG36" t="str">
            <v>-</v>
          </cell>
          <cell r="CH36" t="str">
            <v>-</v>
          </cell>
          <cell r="CI36" t="str">
            <v>-</v>
          </cell>
          <cell r="CJ36" t="str">
            <v>-</v>
          </cell>
          <cell r="CK36" t="str">
            <v>-</v>
          </cell>
          <cell r="CL36" t="str">
            <v>-</v>
          </cell>
          <cell r="CM36" t="str">
            <v>-</v>
          </cell>
          <cell r="CN36" t="str">
            <v>-</v>
          </cell>
          <cell r="CO36" t="str">
            <v>-</v>
          </cell>
          <cell r="CP36" t="str">
            <v>-</v>
          </cell>
          <cell r="CQ36" t="str">
            <v>-</v>
          </cell>
          <cell r="CR36" t="str">
            <v>-</v>
          </cell>
          <cell r="CS36" t="str">
            <v>-</v>
          </cell>
          <cell r="CT36" t="str">
            <v>-</v>
          </cell>
          <cell r="CU36" t="str">
            <v>-</v>
          </cell>
          <cell r="CV36" t="str">
            <v>-</v>
          </cell>
          <cell r="CW36" t="str">
            <v>-</v>
          </cell>
          <cell r="CX36" t="str">
            <v>-</v>
          </cell>
          <cell r="CY36" t="str">
            <v>-</v>
          </cell>
        </row>
        <row r="37">
          <cell r="D37" t="str">
            <v>-</v>
          </cell>
          <cell r="E37" t="str">
            <v>-</v>
          </cell>
          <cell r="F37" t="str">
            <v>-</v>
          </cell>
          <cell r="G37" t="str">
            <v>-</v>
          </cell>
          <cell r="H37" t="str">
            <v>-</v>
          </cell>
          <cell r="I37" t="str">
            <v>-</v>
          </cell>
          <cell r="J37">
            <v>1.6026705503463745E-2</v>
          </cell>
          <cell r="K37">
            <v>2.0523775368928909E-2</v>
          </cell>
          <cell r="L37">
            <v>2.1827610209584236E-2</v>
          </cell>
          <cell r="M37">
            <v>2.1504145115613937E-2</v>
          </cell>
          <cell r="N37">
            <v>1.5545611269772053E-2</v>
          </cell>
          <cell r="O37">
            <v>9.6653392538428307E-3</v>
          </cell>
          <cell r="P37">
            <v>1.0644854046404362E-2</v>
          </cell>
          <cell r="Q37" t="str">
            <v>-</v>
          </cell>
          <cell r="R37">
            <v>1.1032488197088242E-2</v>
          </cell>
          <cell r="S37" t="str">
            <v>-</v>
          </cell>
          <cell r="T37">
            <v>8.5000000000000006E-3</v>
          </cell>
          <cell r="U37">
            <v>1.1759158223867416E-2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>
            <v>1.1032488197088242E-2</v>
          </cell>
          <cell r="AE37">
            <v>1.0644854046404362E-2</v>
          </cell>
          <cell r="AH37" t="str">
            <v>-</v>
          </cell>
          <cell r="AI37" t="str">
            <v>-</v>
          </cell>
          <cell r="AJ37" t="str">
            <v>-</v>
          </cell>
          <cell r="AK37" t="str">
            <v>-</v>
          </cell>
          <cell r="AL37" t="str">
            <v>-</v>
          </cell>
          <cell r="AM37" t="str">
            <v>-</v>
          </cell>
          <cell r="AN37" t="str">
            <v>-</v>
          </cell>
          <cell r="AO37" t="str">
            <v>-</v>
          </cell>
          <cell r="AP37" t="str">
            <v>-</v>
          </cell>
          <cell r="AQ37" t="str">
            <v>-</v>
          </cell>
          <cell r="AR37" t="str">
            <v>-</v>
          </cell>
          <cell r="AS37" t="str">
            <v>-</v>
          </cell>
          <cell r="AT37" t="str">
            <v>-</v>
          </cell>
          <cell r="AU37">
            <v>6.0000000000000001E-3</v>
          </cell>
          <cell r="AV37">
            <v>7.0000000000000001E-3</v>
          </cell>
          <cell r="AW37" t="str">
            <v>-</v>
          </cell>
          <cell r="AX37" t="str">
            <v>-</v>
          </cell>
          <cell r="AY37" t="str">
            <v>-</v>
          </cell>
          <cell r="AZ37" t="str">
            <v>-</v>
          </cell>
          <cell r="BA37" t="str">
            <v>-</v>
          </cell>
          <cell r="BB37">
            <v>1.24E-2</v>
          </cell>
          <cell r="BC37" t="str">
            <v>-</v>
          </cell>
          <cell r="BD37" t="str">
            <v>-</v>
          </cell>
          <cell r="BE37">
            <v>8.9010754600167274E-3</v>
          </cell>
          <cell r="BF37" t="str">
            <v>-</v>
          </cell>
          <cell r="BG37">
            <v>9.1999999999999998E-3</v>
          </cell>
          <cell r="BH37" t="str">
            <v>-</v>
          </cell>
          <cell r="BI37" t="str">
            <v>-</v>
          </cell>
          <cell r="BJ37" t="str">
            <v>-</v>
          </cell>
          <cell r="BK37" t="str">
            <v>-</v>
          </cell>
          <cell r="BL37" t="str">
            <v>-</v>
          </cell>
          <cell r="BM37" t="str">
            <v>-</v>
          </cell>
          <cell r="BN37" t="str">
            <v>-</v>
          </cell>
          <cell r="BO37" t="str">
            <v>-</v>
          </cell>
          <cell r="BP37" t="str">
            <v>-</v>
          </cell>
          <cell r="BQ37" t="str">
            <v>-</v>
          </cell>
          <cell r="BR37" t="str">
            <v>-</v>
          </cell>
          <cell r="BS37" t="str">
            <v>-</v>
          </cell>
          <cell r="BT37" t="str">
            <v>-</v>
          </cell>
          <cell r="BU37" t="str">
            <v>-</v>
          </cell>
          <cell r="BV37" t="str">
            <v>-</v>
          </cell>
          <cell r="BW37" t="str">
            <v>-</v>
          </cell>
          <cell r="BX37" t="str">
            <v>-</v>
          </cell>
          <cell r="BY37" t="str">
            <v>-</v>
          </cell>
          <cell r="BZ37" t="str">
            <v>-</v>
          </cell>
          <cell r="CA37" t="str">
            <v>-</v>
          </cell>
          <cell r="CB37" t="str">
            <v>-</v>
          </cell>
          <cell r="CC37" t="str">
            <v>-</v>
          </cell>
          <cell r="CD37" t="str">
            <v>-</v>
          </cell>
          <cell r="CE37" t="str">
            <v>-</v>
          </cell>
          <cell r="CF37" t="str">
            <v>-</v>
          </cell>
          <cell r="CG37" t="str">
            <v>-</v>
          </cell>
          <cell r="CH37" t="str">
            <v>-</v>
          </cell>
          <cell r="CI37" t="str">
            <v>-</v>
          </cell>
          <cell r="CJ37" t="str">
            <v>-</v>
          </cell>
          <cell r="CK37" t="str">
            <v>-</v>
          </cell>
          <cell r="CL37" t="str">
            <v>-</v>
          </cell>
          <cell r="CM37" t="str">
            <v>-</v>
          </cell>
          <cell r="CN37" t="str">
            <v>-</v>
          </cell>
          <cell r="CO37" t="str">
            <v>-</v>
          </cell>
          <cell r="CP37" t="str">
            <v>-</v>
          </cell>
          <cell r="CQ37" t="str">
            <v>-</v>
          </cell>
          <cell r="CR37" t="str">
            <v>-</v>
          </cell>
          <cell r="CS37" t="str">
            <v>-</v>
          </cell>
          <cell r="CT37" t="str">
            <v>-</v>
          </cell>
          <cell r="CU37" t="str">
            <v>-</v>
          </cell>
          <cell r="CV37" t="str">
            <v>-</v>
          </cell>
          <cell r="CW37" t="str">
            <v>-</v>
          </cell>
          <cell r="CX37" t="str">
            <v>-</v>
          </cell>
          <cell r="CY37" t="str">
            <v>-</v>
          </cell>
        </row>
        <row r="39">
          <cell r="D39">
            <v>52.570570570570574</v>
          </cell>
          <cell r="E39">
            <v>371.89875647471058</v>
          </cell>
          <cell r="F39">
            <v>371.89875647471058</v>
          </cell>
          <cell r="G39">
            <v>371.89875647471058</v>
          </cell>
          <cell r="H39">
            <v>424.46666856751824</v>
          </cell>
          <cell r="I39">
            <v>424.46666856751824</v>
          </cell>
          <cell r="J39">
            <v>278.81785283474062</v>
          </cell>
          <cell r="K39" t="str">
            <v>-</v>
          </cell>
          <cell r="L39" t="str">
            <v>-</v>
          </cell>
          <cell r="M39" t="str">
            <v>-</v>
          </cell>
          <cell r="N39">
            <v>85.325292736787404</v>
          </cell>
          <cell r="O39" t="str">
            <v>-</v>
          </cell>
          <cell r="P39" t="str">
            <v>-</v>
          </cell>
          <cell r="Q39">
            <v>426.6504863664216</v>
          </cell>
          <cell r="R39">
            <v>615.69864156866208</v>
          </cell>
          <cell r="S39">
            <v>430.69065978664196</v>
          </cell>
          <cell r="T39" t="str">
            <v>-</v>
          </cell>
          <cell r="U39" t="str">
            <v>-</v>
          </cell>
          <cell r="V39">
            <v>3.2457330491807723</v>
          </cell>
          <cell r="W39">
            <v>120.01736111111111</v>
          </cell>
          <cell r="X39">
            <v>421.65243902439022</v>
          </cell>
          <cell r="Y39">
            <v>421.65243902439022</v>
          </cell>
          <cell r="Z39">
            <v>699.78960822610304</v>
          </cell>
          <cell r="AA39">
            <v>699.78960822610304</v>
          </cell>
          <cell r="AB39">
            <v>699.78960822610304</v>
          </cell>
          <cell r="AC39">
            <v>699.78960822610304</v>
          </cell>
          <cell r="AD39" t="str">
            <v>-</v>
          </cell>
          <cell r="AE39" t="str">
            <v>-</v>
          </cell>
          <cell r="AH39">
            <v>43.328215028809225</v>
          </cell>
          <cell r="AI39">
            <v>93.459119496855351</v>
          </cell>
          <cell r="AJ39">
            <v>421.65243902439022</v>
          </cell>
          <cell r="AK39">
            <v>569.1465878975265</v>
          </cell>
          <cell r="AL39">
            <v>6297.0943322981357</v>
          </cell>
          <cell r="AM39">
            <v>6297.0943322981357</v>
          </cell>
          <cell r="AN39">
            <v>6258.2175925925931</v>
          </cell>
          <cell r="AO39">
            <v>585.83815789473681</v>
          </cell>
          <cell r="AP39">
            <v>585.83815789473681</v>
          </cell>
          <cell r="AQ39">
            <v>5653.2701421800948</v>
          </cell>
          <cell r="AR39">
            <v>264.44442387440756</v>
          </cell>
          <cell r="AS39">
            <v>264.44442387440756</v>
          </cell>
          <cell r="AT39">
            <v>5388.8151658767765</v>
          </cell>
          <cell r="AU39" t="str">
            <v>-</v>
          </cell>
          <cell r="AV39" t="str">
            <v>-</v>
          </cell>
          <cell r="AW39">
            <v>338.21561338289962</v>
          </cell>
          <cell r="AX39">
            <v>338.21561338289962</v>
          </cell>
          <cell r="AY39">
            <v>35.092024539877301</v>
          </cell>
          <cell r="AZ39">
            <v>302.78919997724512</v>
          </cell>
          <cell r="BA39">
            <v>0</v>
          </cell>
          <cell r="BB39" t="str">
            <v>-</v>
          </cell>
          <cell r="BC39">
            <v>1.7771739130434783</v>
          </cell>
          <cell r="BD39">
            <v>585.83815789473681</v>
          </cell>
          <cell r="BE39" t="str">
            <v>-</v>
          </cell>
          <cell r="BF39">
            <v>515.68389577963922</v>
          </cell>
          <cell r="BG39" t="str">
            <v>-</v>
          </cell>
          <cell r="BH39">
            <v>249.44654088050314</v>
          </cell>
          <cell r="BI39">
            <v>151.00628930817609</v>
          </cell>
          <cell r="BJ39">
            <v>98.442057291666671</v>
          </cell>
          <cell r="BK39">
            <v>417.14615829000581</v>
          </cell>
          <cell r="BL39">
            <v>1580.2890767824497</v>
          </cell>
          <cell r="BM39">
            <v>137.60482127894576</v>
          </cell>
          <cell r="BN39">
            <v>1070.7835351919562</v>
          </cell>
          <cell r="BO39">
            <v>1070.7835351919562</v>
          </cell>
          <cell r="BP39">
            <v>371.90075601767217</v>
          </cell>
          <cell r="BQ39">
            <v>45.759376279164961</v>
          </cell>
          <cell r="BR39">
            <v>134.61251627604167</v>
          </cell>
          <cell r="BS39">
            <v>11.929825846354166</v>
          </cell>
          <cell r="BT39">
            <v>122.68268229166667</v>
          </cell>
          <cell r="BU39">
            <v>122.68268229166667</v>
          </cell>
          <cell r="BV39">
            <v>82.916634114583331</v>
          </cell>
          <cell r="BW39">
            <v>39.766666666666666</v>
          </cell>
          <cell r="BX39">
            <v>39.766048177083334</v>
          </cell>
          <cell r="BY39">
            <v>6.0006020642201836</v>
          </cell>
          <cell r="BZ39">
            <v>37.176706019408151</v>
          </cell>
          <cell r="CA39">
            <v>11.981137368790835</v>
          </cell>
          <cell r="CB39">
            <v>25.195565835775366</v>
          </cell>
          <cell r="CC39">
            <v>3.9937127690238281</v>
          </cell>
          <cell r="CD39">
            <v>2.0067342122395835</v>
          </cell>
          <cell r="CE39">
            <v>52.570570570570574</v>
          </cell>
        </row>
        <row r="40">
          <cell r="D40">
            <v>8753</v>
          </cell>
          <cell r="E40">
            <v>61028.5859375</v>
          </cell>
          <cell r="F40">
            <v>61028.5859375</v>
          </cell>
          <cell r="G40">
            <v>61028.5859375</v>
          </cell>
          <cell r="H40">
            <v>69782.3203125</v>
          </cell>
          <cell r="I40">
            <v>69782.3203125</v>
          </cell>
          <cell r="J40">
            <v>46228</v>
          </cell>
          <cell r="K40" t="str">
            <v>-</v>
          </cell>
          <cell r="L40" t="str">
            <v>-</v>
          </cell>
          <cell r="M40" t="str">
            <v>-</v>
          </cell>
          <cell r="N40">
            <v>14368.779296875</v>
          </cell>
          <cell r="O40" t="str">
            <v>-</v>
          </cell>
          <cell r="P40" t="str">
            <v>-</v>
          </cell>
          <cell r="Q40">
            <v>69629.359375</v>
          </cell>
          <cell r="R40">
            <v>69629.359375</v>
          </cell>
          <cell r="S40">
            <v>69642.6796875</v>
          </cell>
          <cell r="T40" t="str">
            <v>-</v>
          </cell>
          <cell r="U40" t="str">
            <v>-</v>
          </cell>
          <cell r="V40">
            <v>373.908447265625</v>
          </cell>
          <cell r="W40">
            <v>13826</v>
          </cell>
          <cell r="X40">
            <v>69151</v>
          </cell>
          <cell r="Y40">
            <v>69151</v>
          </cell>
          <cell r="Z40">
            <v>114205.6640625</v>
          </cell>
          <cell r="AA40">
            <v>114205.6640625</v>
          </cell>
          <cell r="AB40">
            <v>114205.6640625</v>
          </cell>
          <cell r="AC40">
            <v>114205.6640625</v>
          </cell>
          <cell r="AD40" t="str">
            <v>-</v>
          </cell>
          <cell r="AE40" t="str">
            <v>-</v>
          </cell>
          <cell r="AH40">
            <v>3383.93359375</v>
          </cell>
          <cell r="AI40">
            <v>7430</v>
          </cell>
          <cell r="AJ40">
            <v>69151</v>
          </cell>
          <cell r="AK40">
            <v>80534.2421875</v>
          </cell>
          <cell r="AL40">
            <v>202766.4375</v>
          </cell>
          <cell r="AM40">
            <v>202766.4375</v>
          </cell>
          <cell r="AN40">
            <v>202766.25</v>
          </cell>
          <cell r="AO40">
            <v>83481.9375</v>
          </cell>
          <cell r="AP40">
            <v>83481.9375</v>
          </cell>
          <cell r="AQ40">
            <v>119284</v>
          </cell>
          <cell r="AR40">
            <v>5579.77734375</v>
          </cell>
          <cell r="AS40">
            <v>5579.77734375</v>
          </cell>
          <cell r="AT40">
            <v>113704</v>
          </cell>
          <cell r="AU40" t="str">
            <v>-</v>
          </cell>
          <cell r="AV40" t="str">
            <v>-</v>
          </cell>
          <cell r="AW40">
            <v>9098</v>
          </cell>
          <cell r="AX40">
            <v>9098</v>
          </cell>
          <cell r="AY40">
            <v>2860</v>
          </cell>
          <cell r="AZ40">
            <v>6237.45751953125</v>
          </cell>
          <cell r="BA40">
            <v>0</v>
          </cell>
          <cell r="BB40" t="str">
            <v>-</v>
          </cell>
          <cell r="BC40">
            <v>327</v>
          </cell>
          <cell r="BD40">
            <v>83481.9375</v>
          </cell>
          <cell r="BE40" t="str">
            <v>-</v>
          </cell>
          <cell r="BF40">
            <v>80034.140625</v>
          </cell>
          <cell r="BG40" t="str">
            <v>-</v>
          </cell>
          <cell r="BH40">
            <v>19831</v>
          </cell>
          <cell r="BI40">
            <v>12005</v>
          </cell>
          <cell r="BJ40">
            <v>7826.1435546875</v>
          </cell>
          <cell r="BK40">
            <v>72208</v>
          </cell>
          <cell r="BL40">
            <v>259325.4375</v>
          </cell>
          <cell r="BM40">
            <v>22580.951171875</v>
          </cell>
          <cell r="BN40">
            <v>175715.578125</v>
          </cell>
          <cell r="BO40">
            <v>175715.578125</v>
          </cell>
          <cell r="BP40">
            <v>61028.9140625</v>
          </cell>
          <cell r="BQ40">
            <v>11179.015625</v>
          </cell>
          <cell r="BR40">
            <v>32307.00390625</v>
          </cell>
          <cell r="BS40">
            <v>2863.158203125</v>
          </cell>
          <cell r="BT40">
            <v>29443.84375</v>
          </cell>
          <cell r="BU40">
            <v>29443.84375</v>
          </cell>
          <cell r="BV40">
            <v>19899.9921875</v>
          </cell>
          <cell r="BW40">
            <v>9544</v>
          </cell>
          <cell r="BX40">
            <v>9543.8515625</v>
          </cell>
          <cell r="BY40">
            <v>1635.1640625</v>
          </cell>
          <cell r="BZ40">
            <v>9673.37890625</v>
          </cell>
          <cell r="CA40">
            <v>3117.491943359375</v>
          </cell>
          <cell r="CB40">
            <v>6555.88623046875</v>
          </cell>
          <cell r="CC40">
            <v>1039.1640625</v>
          </cell>
          <cell r="CD40">
            <v>596.00006103515625</v>
          </cell>
          <cell r="CE40">
            <v>8753</v>
          </cell>
        </row>
        <row r="41">
          <cell r="D41">
            <v>12.91926383972168</v>
          </cell>
          <cell r="E41">
            <v>89.681251525878906</v>
          </cell>
          <cell r="F41">
            <v>92.36</v>
          </cell>
          <cell r="G41">
            <v>98.963630676269531</v>
          </cell>
          <cell r="H41">
            <v>111.65768432617188</v>
          </cell>
          <cell r="I41">
            <v>115.18965148925781</v>
          </cell>
          <cell r="J41">
            <v>71.087944030761719</v>
          </cell>
          <cell r="K41" t="str">
            <v>-</v>
          </cell>
          <cell r="L41" t="str">
            <v>-</v>
          </cell>
          <cell r="M41" t="str">
            <v>-</v>
          </cell>
          <cell r="N41">
            <v>22.266237258911133</v>
          </cell>
          <cell r="O41" t="str">
            <v>-</v>
          </cell>
          <cell r="P41" t="str">
            <v>-</v>
          </cell>
          <cell r="Q41">
            <v>104.37361907958984</v>
          </cell>
          <cell r="R41">
            <v>112.7</v>
          </cell>
          <cell r="S41">
            <v>112.82408905029297</v>
          </cell>
          <cell r="T41" t="str">
            <v>-</v>
          </cell>
          <cell r="U41" t="str">
            <v>-</v>
          </cell>
          <cell r="V41">
            <v>0.54889506101608276</v>
          </cell>
          <cell r="W41">
            <v>20.297000000000001</v>
          </cell>
          <cell r="X41">
            <v>116.64406585693359</v>
          </cell>
          <cell r="Y41">
            <v>109.1</v>
          </cell>
          <cell r="Z41">
            <v>171.82595825195313</v>
          </cell>
          <cell r="AA41">
            <v>169.4</v>
          </cell>
          <cell r="AB41">
            <v>160.5</v>
          </cell>
          <cell r="AC41">
            <v>155.85128784179688</v>
          </cell>
          <cell r="AD41" t="str">
            <v>-</v>
          </cell>
          <cell r="AE41" t="str">
            <v>-</v>
          </cell>
          <cell r="AH41">
            <v>4.0632319450378418</v>
          </cell>
          <cell r="AI41">
            <v>8.8000000000000007</v>
          </cell>
          <cell r="AJ41">
            <v>109.1</v>
          </cell>
          <cell r="AK41">
            <v>122.88886260986328</v>
          </cell>
          <cell r="AL41">
            <v>237.80145263671875</v>
          </cell>
          <cell r="AM41">
            <v>237.80145263671875</v>
          </cell>
          <cell r="AN41">
            <v>241.43585205078125</v>
          </cell>
          <cell r="AO41">
            <v>109.34825134277344</v>
          </cell>
          <cell r="AP41">
            <v>118.87158966064453</v>
          </cell>
          <cell r="AQ41">
            <v>127.7</v>
          </cell>
          <cell r="AR41">
            <v>5.9736614227294922</v>
          </cell>
          <cell r="AS41">
            <v>6.1836943626403809</v>
          </cell>
          <cell r="AT41">
            <v>121.7</v>
          </cell>
          <cell r="AU41" t="str">
            <v>-</v>
          </cell>
          <cell r="AV41" t="str">
            <v>-</v>
          </cell>
          <cell r="AW41">
            <v>10.194546699523926</v>
          </cell>
          <cell r="AX41">
            <v>10.182378768920898</v>
          </cell>
          <cell r="AY41">
            <v>3.4035108089447021</v>
          </cell>
          <cell r="AZ41">
            <v>6.8114690780639648</v>
          </cell>
          <cell r="BA41">
            <v>0</v>
          </cell>
          <cell r="BB41" t="str">
            <v>-</v>
          </cell>
          <cell r="BC41">
            <v>0.4560781717300415</v>
          </cell>
          <cell r="BD41">
            <v>118.87158966064453</v>
          </cell>
          <cell r="BE41" t="str">
            <v>-</v>
          </cell>
          <cell r="BF41">
            <v>126.59857940673828</v>
          </cell>
          <cell r="BG41" t="str">
            <v>-</v>
          </cell>
          <cell r="BH41">
            <v>23.5</v>
          </cell>
          <cell r="BI41">
            <v>14.21</v>
          </cell>
          <cell r="BJ41">
            <v>9.2599935531616211</v>
          </cell>
          <cell r="BK41">
            <v>117.76728057861328</v>
          </cell>
          <cell r="BL41">
            <v>381.1258544921875</v>
          </cell>
          <cell r="BM41">
            <v>33.186809539794922</v>
          </cell>
          <cell r="BN41">
            <v>258.24594116210938</v>
          </cell>
          <cell r="BO41">
            <v>241.36747741699219</v>
          </cell>
          <cell r="BP41">
            <v>89.693077087402344</v>
          </cell>
          <cell r="BQ41">
            <v>15.85948657989502</v>
          </cell>
          <cell r="BR41">
            <v>41.960643768310547</v>
          </cell>
          <cell r="BS41">
            <v>3.7186968326568604</v>
          </cell>
          <cell r="BT41">
            <v>38.241943359375</v>
          </cell>
          <cell r="BU41">
            <v>37.1</v>
          </cell>
          <cell r="BV41">
            <v>23.790681838989258</v>
          </cell>
          <cell r="BW41">
            <v>11.6</v>
          </cell>
          <cell r="BX41">
            <v>11.410999298095703</v>
          </cell>
          <cell r="BY41">
            <v>2.272212028503418</v>
          </cell>
          <cell r="BZ41">
            <v>12.731531143188477</v>
          </cell>
          <cell r="CA41">
            <v>4.1030597686767578</v>
          </cell>
          <cell r="CB41">
            <v>7.8300118446350098</v>
          </cell>
          <cell r="CC41">
            <v>1.2411239147186279</v>
          </cell>
          <cell r="CD41">
            <v>0.71032994985580444</v>
          </cell>
          <cell r="CE41">
            <v>11.5</v>
          </cell>
        </row>
        <row r="42">
          <cell r="D42">
            <v>11.681569464833846</v>
          </cell>
          <cell r="E42">
            <v>81.469210969830456</v>
          </cell>
          <cell r="F42">
            <v>81.469210969830456</v>
          </cell>
          <cell r="G42">
            <v>81.469210969830456</v>
          </cell>
          <cell r="H42">
            <v>93.154879605526631</v>
          </cell>
          <cell r="I42">
            <v>93.154879605526631</v>
          </cell>
          <cell r="J42">
            <v>86.359050999439575</v>
          </cell>
          <cell r="K42" t="str">
            <v>-</v>
          </cell>
          <cell r="L42" t="str">
            <v>-</v>
          </cell>
          <cell r="M42" t="str">
            <v>-</v>
          </cell>
          <cell r="N42">
            <v>27.059848016713747</v>
          </cell>
          <cell r="O42" t="str">
            <v>-</v>
          </cell>
          <cell r="P42" t="str">
            <v>-</v>
          </cell>
          <cell r="Q42">
            <v>92.86390954254469</v>
          </cell>
          <cell r="R42">
            <v>92.975509914541334</v>
          </cell>
          <cell r="S42">
            <v>93.018137688660346</v>
          </cell>
          <cell r="T42" t="str">
            <v>-</v>
          </cell>
          <cell r="U42" t="str">
            <v>-</v>
          </cell>
          <cell r="V42">
            <v>0.52931546894907278</v>
          </cell>
          <cell r="W42">
            <v>19.572480181200454</v>
          </cell>
          <cell r="X42">
            <v>92.16446754631481</v>
          </cell>
          <cell r="Y42">
            <v>92.16446754631481</v>
          </cell>
          <cell r="Z42">
            <v>152.31483603961058</v>
          </cell>
          <cell r="AA42">
            <v>152.31483603961058</v>
          </cell>
          <cell r="AB42">
            <v>152.31483603961058</v>
          </cell>
          <cell r="AC42">
            <v>152.31483603961058</v>
          </cell>
          <cell r="AD42" t="str">
            <v>-</v>
          </cell>
          <cell r="AE42" t="str">
            <v>-</v>
          </cell>
          <cell r="AH42">
            <v>3.8323143757078144</v>
          </cell>
          <cell r="AI42">
            <v>8.4768967484312601</v>
          </cell>
          <cell r="AJ42">
            <v>92.16446754631481</v>
          </cell>
          <cell r="AK42">
            <v>104.72593262353706</v>
          </cell>
          <cell r="AL42">
            <v>231.49496232446626</v>
          </cell>
          <cell r="AM42">
            <v>231.49496232446626</v>
          </cell>
          <cell r="AN42">
            <v>230.49477094464021</v>
          </cell>
          <cell r="AO42">
            <v>107.3584587191358</v>
          </cell>
          <cell r="AP42">
            <v>107.3584587191358</v>
          </cell>
          <cell r="AQ42">
            <v>123.13822648910912</v>
          </cell>
          <cell r="AR42">
            <v>5.7600674550944566</v>
          </cell>
          <cell r="AS42">
            <v>5.7600674550944566</v>
          </cell>
          <cell r="AT42">
            <v>117.37792918344172</v>
          </cell>
          <cell r="AU42" t="str">
            <v>-</v>
          </cell>
          <cell r="AV42" t="str">
            <v>-</v>
          </cell>
          <cell r="AW42">
            <v>9.711784799316824</v>
          </cell>
          <cell r="AX42">
            <v>9.711784799316824</v>
          </cell>
          <cell r="AY42">
            <v>3.2884902840059791</v>
          </cell>
          <cell r="AZ42">
            <v>6.4224233108847297</v>
          </cell>
          <cell r="BA42">
            <v>0</v>
          </cell>
          <cell r="BB42" t="str">
            <v>-</v>
          </cell>
          <cell r="BC42">
            <v>0.39354916355758818</v>
          </cell>
          <cell r="BD42">
            <v>107.0830393791688</v>
          </cell>
          <cell r="BE42" t="str">
            <v>-</v>
          </cell>
          <cell r="BF42">
            <v>103.24321546052632</v>
          </cell>
          <cell r="BG42" t="str">
            <v>-</v>
          </cell>
          <cell r="BH42">
            <v>22.083518930957684</v>
          </cell>
          <cell r="BI42">
            <v>13.368596881959911</v>
          </cell>
          <cell r="BJ42">
            <v>8.9359940108329532</v>
          </cell>
          <cell r="BK42">
            <v>94.340214267049916</v>
          </cell>
          <cell r="BL42">
            <v>346.22888851802401</v>
          </cell>
          <cell r="BM42">
            <v>30.14813240570761</v>
          </cell>
          <cell r="BN42">
            <v>234.60023781708946</v>
          </cell>
          <cell r="BO42">
            <v>234.60023781708946</v>
          </cell>
          <cell r="BP42">
            <v>81.480526118157542</v>
          </cell>
          <cell r="BQ42">
            <v>13.059597692757009</v>
          </cell>
          <cell r="BR42">
            <v>37.746236600362195</v>
          </cell>
          <cell r="BS42">
            <v>3.3452017795595279</v>
          </cell>
          <cell r="BT42">
            <v>34.401032538848</v>
          </cell>
          <cell r="BU42">
            <v>34.401032538848</v>
          </cell>
          <cell r="BV42">
            <v>23.25037058943802</v>
          </cell>
          <cell r="BW42">
            <v>11.150835377964716</v>
          </cell>
          <cell r="BX42">
            <v>11.150661949409978</v>
          </cell>
          <cell r="BY42">
            <v>1.9068968658892129</v>
          </cell>
          <cell r="BZ42">
            <v>11.279592941056436</v>
          </cell>
          <cell r="CA42">
            <v>3.6351351951485249</v>
          </cell>
          <cell r="CB42">
            <v>7.6444568918712106</v>
          </cell>
          <cell r="CC42">
            <v>1.2117118266091418</v>
          </cell>
          <cell r="CD42">
            <v>0.69528705207087749</v>
          </cell>
          <cell r="CE42">
            <v>11.681569464833846</v>
          </cell>
        </row>
        <row r="43">
          <cell r="D43">
            <v>677.5723876953125</v>
          </cell>
          <cell r="E43">
            <v>680.5054931640625</v>
          </cell>
          <cell r="F43">
            <v>664.1</v>
          </cell>
          <cell r="G43">
            <v>616.67694091796875</v>
          </cell>
          <cell r="H43">
            <v>624.966552734375</v>
          </cell>
          <cell r="I43">
            <v>605.8037109375</v>
          </cell>
          <cell r="J43">
            <v>650.28021240234375</v>
          </cell>
          <cell r="K43" t="str">
            <v>-</v>
          </cell>
          <cell r="L43" t="str">
            <v>-</v>
          </cell>
          <cell r="M43" t="str">
            <v>-</v>
          </cell>
          <cell r="N43">
            <v>645.31689453125</v>
          </cell>
          <cell r="O43" t="str">
            <v>-</v>
          </cell>
          <cell r="P43" t="str">
            <v>-</v>
          </cell>
          <cell r="Q43">
            <v>667.11651611328125</v>
          </cell>
          <cell r="R43">
            <v>618.20000000000005</v>
          </cell>
          <cell r="S43">
            <v>617.26776123046875</v>
          </cell>
          <cell r="T43" t="str">
            <v>-</v>
          </cell>
          <cell r="U43" t="str">
            <v>-</v>
          </cell>
          <cell r="V43">
            <v>681.20208740234375</v>
          </cell>
          <cell r="W43">
            <v>681.20208740234375</v>
          </cell>
          <cell r="X43">
            <v>592.837646484375</v>
          </cell>
          <cell r="Y43">
            <v>634</v>
          </cell>
          <cell r="Z43">
            <v>664.658935546875</v>
          </cell>
          <cell r="AA43">
            <v>668.5</v>
          </cell>
          <cell r="AB43">
            <v>711.5</v>
          </cell>
          <cell r="AC43">
            <v>732.7861328125</v>
          </cell>
          <cell r="AD43" t="str">
            <v>-</v>
          </cell>
          <cell r="AE43" t="str">
            <v>-</v>
          </cell>
          <cell r="AH43">
            <v>832.81829833984375</v>
          </cell>
          <cell r="AI43">
            <v>845.15643310546875</v>
          </cell>
          <cell r="AJ43">
            <v>634</v>
          </cell>
          <cell r="AK43">
            <v>711</v>
          </cell>
          <cell r="AL43">
            <v>852.671142578125</v>
          </cell>
          <cell r="AM43">
            <v>852.671142578125</v>
          </cell>
          <cell r="AN43">
            <v>839.83489990234375</v>
          </cell>
          <cell r="AO43">
            <v>763.45013427734375</v>
          </cell>
          <cell r="AP43">
            <v>702.28668212890625</v>
          </cell>
          <cell r="AQ43">
            <v>934.06329345703125</v>
          </cell>
          <cell r="AR43">
            <v>934.06329345703125</v>
          </cell>
          <cell r="AS43">
            <v>902.3372802734375</v>
          </cell>
          <cell r="AT43">
            <v>934.06329345703125</v>
          </cell>
          <cell r="AU43" t="str">
            <v>-</v>
          </cell>
          <cell r="AV43" t="str">
            <v>-</v>
          </cell>
          <cell r="AW43">
            <v>892.01708984375</v>
          </cell>
          <cell r="AX43">
            <v>893.08306884765625</v>
          </cell>
          <cell r="AY43">
            <v>839.2076416015625</v>
          </cell>
          <cell r="AZ43">
            <v>915.72869873046875</v>
          </cell>
          <cell r="BA43">
            <v>0</v>
          </cell>
          <cell r="BB43" t="str">
            <v>-</v>
          </cell>
          <cell r="BC43">
            <v>726.0032958984375</v>
          </cell>
          <cell r="BD43">
            <v>702.28668212890625</v>
          </cell>
          <cell r="BE43" t="str">
            <v>-</v>
          </cell>
          <cell r="BF43">
            <v>632.1883544921875</v>
          </cell>
          <cell r="BG43" t="str">
            <v>-</v>
          </cell>
          <cell r="BH43">
            <v>844.8</v>
          </cell>
          <cell r="BI43">
            <v>844.8</v>
          </cell>
          <cell r="BJ43">
            <v>845.15643310546875</v>
          </cell>
          <cell r="BK43">
            <v>613.1414794921875</v>
          </cell>
          <cell r="BL43">
            <v>680.41943359375</v>
          </cell>
          <cell r="BM43">
            <v>680.41943359375</v>
          </cell>
          <cell r="BN43">
            <v>680.41943359375</v>
          </cell>
          <cell r="BO43">
            <v>728.00018310546875</v>
          </cell>
          <cell r="BP43">
            <v>680.5</v>
          </cell>
          <cell r="BQ43">
            <v>704.8787841796875</v>
          </cell>
          <cell r="BR43">
            <v>769.93585205078125</v>
          </cell>
          <cell r="BS43">
            <v>769.93585205078125</v>
          </cell>
          <cell r="BT43">
            <v>769.93585205078125</v>
          </cell>
          <cell r="BU43">
            <v>793.7</v>
          </cell>
          <cell r="BV43">
            <v>836.46160888671875</v>
          </cell>
          <cell r="BW43">
            <v>821.4</v>
          </cell>
          <cell r="BX43">
            <v>836.37298583984375</v>
          </cell>
          <cell r="BY43">
            <v>719.6353759765625</v>
          </cell>
          <cell r="BZ43">
            <v>759.79693603515625</v>
          </cell>
          <cell r="CA43">
            <v>759.79693603515625</v>
          </cell>
          <cell r="CB43">
            <v>837.27667236328125</v>
          </cell>
          <cell r="CC43">
            <v>837.27667236328125</v>
          </cell>
          <cell r="CD43">
            <v>839.0467529296875</v>
          </cell>
          <cell r="CE43">
            <v>761.3</v>
          </cell>
          <cell r="CF43">
            <v>993.5</v>
          </cell>
          <cell r="CG43">
            <v>989.7</v>
          </cell>
          <cell r="CH43">
            <v>988.9</v>
          </cell>
          <cell r="CI43">
            <v>990.5</v>
          </cell>
          <cell r="CP43">
            <v>858.55</v>
          </cell>
          <cell r="CS43">
            <v>889.9</v>
          </cell>
          <cell r="CT43">
            <v>897.8</v>
          </cell>
          <cell r="CX43">
            <v>929.8</v>
          </cell>
        </row>
        <row r="44">
          <cell r="D44">
            <v>166.5</v>
          </cell>
          <cell r="E44">
            <v>164.1</v>
          </cell>
          <cell r="F44">
            <v>164.1</v>
          </cell>
          <cell r="G44">
            <v>164.1</v>
          </cell>
          <cell r="H44">
            <v>164.4</v>
          </cell>
          <cell r="I44">
            <v>164.4</v>
          </cell>
          <cell r="J44">
            <v>165.8</v>
          </cell>
          <cell r="K44" t="str">
            <v>-</v>
          </cell>
          <cell r="L44" t="str">
            <v>-</v>
          </cell>
          <cell r="M44" t="str">
            <v>-</v>
          </cell>
          <cell r="N44">
            <v>168.4</v>
          </cell>
          <cell r="O44" t="str">
            <v>-</v>
          </cell>
          <cell r="P44" t="str">
            <v>-</v>
          </cell>
          <cell r="Q44">
            <v>163.19999999999999</v>
          </cell>
          <cell r="R44">
            <v>113.09</v>
          </cell>
          <cell r="S44">
            <v>161.69999999999999</v>
          </cell>
          <cell r="T44" t="str">
            <v>-</v>
          </cell>
          <cell r="U44" t="str">
            <v>-</v>
          </cell>
          <cell r="V44">
            <v>115.2</v>
          </cell>
          <cell r="W44">
            <v>115.2</v>
          </cell>
          <cell r="X44">
            <v>164</v>
          </cell>
          <cell r="Y44">
            <v>164</v>
          </cell>
          <cell r="Z44">
            <v>163.19999999999999</v>
          </cell>
          <cell r="AA44">
            <v>163.19999999999999</v>
          </cell>
          <cell r="AB44">
            <v>163.19999999999999</v>
          </cell>
          <cell r="AC44">
            <v>163.19999999999999</v>
          </cell>
          <cell r="AD44" t="str">
            <v>-</v>
          </cell>
          <cell r="AE44" t="str">
            <v>-</v>
          </cell>
          <cell r="AH44">
            <v>78.099999999999994</v>
          </cell>
          <cell r="AI44">
            <v>79.5</v>
          </cell>
          <cell r="AJ44">
            <v>164</v>
          </cell>
          <cell r="AK44">
            <v>141.5</v>
          </cell>
          <cell r="AL44">
            <v>32.200000000000003</v>
          </cell>
          <cell r="AM44">
            <v>32.200000000000003</v>
          </cell>
          <cell r="AN44">
            <v>32.4</v>
          </cell>
          <cell r="AO44">
            <v>142.5</v>
          </cell>
          <cell r="AP44">
            <v>142.5</v>
          </cell>
          <cell r="AQ44">
            <v>21.1</v>
          </cell>
          <cell r="AR44">
            <v>21.1</v>
          </cell>
          <cell r="AS44">
            <v>21.1</v>
          </cell>
          <cell r="AT44">
            <v>21.1</v>
          </cell>
          <cell r="AU44" t="str">
            <v>-</v>
          </cell>
          <cell r="AV44" t="str">
            <v>-</v>
          </cell>
          <cell r="AW44">
            <v>26.9</v>
          </cell>
          <cell r="AX44">
            <v>26.9</v>
          </cell>
          <cell r="AY44">
            <v>81.5</v>
          </cell>
          <cell r="AZ44">
            <v>20.6</v>
          </cell>
          <cell r="BA44">
            <v>0</v>
          </cell>
          <cell r="BB44" t="str">
            <v>-</v>
          </cell>
          <cell r="BC44">
            <v>184</v>
          </cell>
          <cell r="BD44">
            <v>142.5</v>
          </cell>
          <cell r="BE44" t="str">
            <v>-</v>
          </cell>
          <cell r="BF44">
            <v>155.19999999999999</v>
          </cell>
          <cell r="BG44" t="str">
            <v>-</v>
          </cell>
          <cell r="BH44">
            <v>79.5</v>
          </cell>
          <cell r="BI44">
            <v>79.5</v>
          </cell>
          <cell r="BJ44">
            <v>79.5</v>
          </cell>
          <cell r="BK44">
            <v>173.1</v>
          </cell>
          <cell r="BL44">
            <v>164.1</v>
          </cell>
          <cell r="BM44">
            <v>164.1</v>
          </cell>
          <cell r="BN44">
            <v>164.1</v>
          </cell>
          <cell r="BO44">
            <v>164.1</v>
          </cell>
          <cell r="BP44">
            <v>164.1</v>
          </cell>
          <cell r="BQ44">
            <v>244.3</v>
          </cell>
          <cell r="BR44">
            <v>240</v>
          </cell>
          <cell r="BS44">
            <v>240</v>
          </cell>
          <cell r="BT44">
            <v>240</v>
          </cell>
          <cell r="BU44">
            <v>240</v>
          </cell>
          <cell r="BV44">
            <v>240</v>
          </cell>
          <cell r="BW44">
            <v>240</v>
          </cell>
          <cell r="BX44">
            <v>240</v>
          </cell>
          <cell r="BY44">
            <v>272.5</v>
          </cell>
          <cell r="BZ44">
            <v>260.2</v>
          </cell>
          <cell r="CA44">
            <v>260.2</v>
          </cell>
          <cell r="CB44">
            <v>260.2</v>
          </cell>
          <cell r="CC44">
            <v>260.2</v>
          </cell>
          <cell r="CD44">
            <v>297</v>
          </cell>
          <cell r="CE44">
            <v>166.5</v>
          </cell>
        </row>
        <row r="45">
          <cell r="D45">
            <v>64.276771545410156</v>
          </cell>
          <cell r="E45">
            <v>61.294170379638672</v>
          </cell>
          <cell r="F45">
            <v>76.09</v>
          </cell>
          <cell r="G45">
            <v>111.53699493408203</v>
          </cell>
          <cell r="H45">
            <v>105.80365753173828</v>
          </cell>
          <cell r="I45">
            <v>119.84931182861328</v>
          </cell>
          <cell r="J45">
            <v>86.23</v>
          </cell>
          <cell r="K45" t="str">
            <v>-</v>
          </cell>
          <cell r="L45" t="str">
            <v>-</v>
          </cell>
          <cell r="M45" t="str">
            <v>-</v>
          </cell>
          <cell r="N45">
            <v>92.54</v>
          </cell>
          <cell r="O45" t="str">
            <v>-</v>
          </cell>
          <cell r="P45" t="str">
            <v>-</v>
          </cell>
          <cell r="Q45">
            <v>75.95</v>
          </cell>
          <cell r="R45">
            <v>113.09</v>
          </cell>
          <cell r="S45">
            <v>113.65</v>
          </cell>
          <cell r="T45" t="str">
            <v>-</v>
          </cell>
          <cell r="U45" t="str">
            <v>-</v>
          </cell>
          <cell r="V45">
            <v>23.24</v>
          </cell>
          <cell r="W45">
            <v>23.24</v>
          </cell>
          <cell r="X45">
            <v>133.96</v>
          </cell>
          <cell r="Y45">
            <v>102.69</v>
          </cell>
          <cell r="Z45">
            <v>75.59</v>
          </cell>
          <cell r="AA45">
            <v>70.099999999999994</v>
          </cell>
          <cell r="AB45">
            <v>35.200000000000003</v>
          </cell>
          <cell r="AC45">
            <v>18.7</v>
          </cell>
          <cell r="AD45" t="str">
            <v>-</v>
          </cell>
          <cell r="AE45" t="str">
            <v>-</v>
          </cell>
          <cell r="AH45">
            <v>27.74</v>
          </cell>
          <cell r="AI45">
            <v>19.760000000000002</v>
          </cell>
          <cell r="AJ45">
            <v>100.4</v>
          </cell>
          <cell r="AK45">
            <v>91.3</v>
          </cell>
          <cell r="AL45">
            <v>29.59</v>
          </cell>
          <cell r="AM45">
            <v>24.4</v>
          </cell>
          <cell r="AN45">
            <v>29.4</v>
          </cell>
          <cell r="AO45">
            <v>20.3</v>
          </cell>
          <cell r="AP45">
            <v>63.44</v>
          </cell>
          <cell r="AQ45">
            <v>23.02</v>
          </cell>
          <cell r="AR45">
            <v>23.02</v>
          </cell>
          <cell r="AS45">
            <v>34.83</v>
          </cell>
          <cell r="AT45">
            <v>23.08</v>
          </cell>
          <cell r="AU45" t="str">
            <v>-</v>
          </cell>
          <cell r="AV45" t="str">
            <v>-</v>
          </cell>
          <cell r="AW45">
            <v>25.9</v>
          </cell>
          <cell r="AX45">
            <v>25.9</v>
          </cell>
          <cell r="AY45">
            <v>20.14</v>
          </cell>
          <cell r="AZ45">
            <v>30.94</v>
          </cell>
          <cell r="BA45">
            <v>0</v>
          </cell>
          <cell r="BB45" t="str">
            <v>-</v>
          </cell>
          <cell r="BC45">
            <v>75.319999999999993</v>
          </cell>
          <cell r="BD45">
            <v>63.44</v>
          </cell>
          <cell r="BE45" t="str">
            <v>-</v>
          </cell>
          <cell r="BF45">
            <v>109.45</v>
          </cell>
          <cell r="BG45" t="str">
            <v>-</v>
          </cell>
          <cell r="BH45">
            <v>24</v>
          </cell>
          <cell r="BI45">
            <v>24</v>
          </cell>
          <cell r="BJ45">
            <v>19.739999999999998</v>
          </cell>
          <cell r="BK45">
            <v>125.35</v>
          </cell>
          <cell r="BL45">
            <v>61.3</v>
          </cell>
          <cell r="BM45">
            <v>61.3</v>
          </cell>
          <cell r="BN45">
            <v>61.3</v>
          </cell>
          <cell r="BO45">
            <v>21.54</v>
          </cell>
          <cell r="BP45">
            <v>61.29</v>
          </cell>
          <cell r="BQ45">
            <v>134.01</v>
          </cell>
          <cell r="BR45">
            <v>76.16</v>
          </cell>
          <cell r="BS45">
            <v>76.16</v>
          </cell>
          <cell r="BT45">
            <v>76.16</v>
          </cell>
          <cell r="BU45">
            <v>53.32</v>
          </cell>
          <cell r="BV45">
            <v>18.54</v>
          </cell>
          <cell r="BW45">
            <v>18.54</v>
          </cell>
          <cell r="BX45">
            <v>18.53</v>
          </cell>
          <cell r="BY45">
            <v>127.16</v>
          </cell>
          <cell r="BZ45">
            <v>86.5</v>
          </cell>
          <cell r="CA45">
            <v>86.5</v>
          </cell>
          <cell r="CB45">
            <v>16.62</v>
          </cell>
          <cell r="CC45">
            <v>16.62</v>
          </cell>
          <cell r="CD45">
            <v>21.61</v>
          </cell>
          <cell r="CE45">
            <v>16</v>
          </cell>
        </row>
        <row r="46">
          <cell r="D46">
            <v>0.60826051235198975</v>
          </cell>
          <cell r="E46">
            <v>0.60354071855545044</v>
          </cell>
          <cell r="F46">
            <v>0.622</v>
          </cell>
          <cell r="G46">
            <v>0.68606531620025635</v>
          </cell>
          <cell r="H46">
            <v>0.67644137144088745</v>
          </cell>
          <cell r="I46">
            <v>0.69938379526138306</v>
          </cell>
          <cell r="J46">
            <v>0.64474034309387207</v>
          </cell>
          <cell r="K46" t="str">
            <v>-</v>
          </cell>
          <cell r="L46" t="str">
            <v>-</v>
          </cell>
          <cell r="M46" t="str">
            <v>-</v>
          </cell>
          <cell r="N46">
            <v>0.65265995264053345</v>
          </cell>
          <cell r="O46" t="str">
            <v>-</v>
          </cell>
          <cell r="P46" t="str">
            <v>-</v>
          </cell>
          <cell r="Q46">
            <v>0.62453645467758179</v>
          </cell>
          <cell r="R46">
            <v>0.68300000000000005</v>
          </cell>
          <cell r="S46">
            <v>0.684337317943573</v>
          </cell>
          <cell r="T46" t="str">
            <v>-</v>
          </cell>
          <cell r="U46" t="str">
            <v>-</v>
          </cell>
          <cell r="V46">
            <v>0.54714685678482056</v>
          </cell>
          <cell r="W46">
            <v>0.54714685678482056</v>
          </cell>
          <cell r="X46">
            <v>0.71585589647293091</v>
          </cell>
          <cell r="Y46">
            <v>0.66600000000000004</v>
          </cell>
          <cell r="Z46">
            <v>0.62556105852127075</v>
          </cell>
          <cell r="AA46">
            <v>0.61899999999999999</v>
          </cell>
          <cell r="AB46">
            <v>0.56100000000000005</v>
          </cell>
          <cell r="AC46">
            <v>0.53239899873733521</v>
          </cell>
          <cell r="AD46" t="str">
            <v>-</v>
          </cell>
          <cell r="AE46" t="str">
            <v>-</v>
          </cell>
          <cell r="AH46">
            <v>0.447529137134552</v>
          </cell>
          <cell r="AI46">
            <v>0.44729623198509216</v>
          </cell>
          <cell r="AJ46">
            <v>0.66600000000000004</v>
          </cell>
          <cell r="AK46">
            <v>0.63300000000000001</v>
          </cell>
          <cell r="AL46">
            <v>0.59</v>
          </cell>
          <cell r="AM46">
            <v>0.58199999999999996</v>
          </cell>
          <cell r="AN46">
            <v>0.59399999999999997</v>
          </cell>
          <cell r="AO46">
            <v>0.502</v>
          </cell>
          <cell r="AP46">
            <v>0.57299999999999995</v>
          </cell>
          <cell r="AQ46">
            <v>0.63800000000000001</v>
          </cell>
          <cell r="AR46">
            <v>0.63800000000000001</v>
          </cell>
          <cell r="AS46">
            <v>0.67500000000000004</v>
          </cell>
          <cell r="AT46">
            <v>0.63800000000000001</v>
          </cell>
          <cell r="AU46" t="str">
            <v>-</v>
          </cell>
          <cell r="AV46" t="str">
            <v>-</v>
          </cell>
          <cell r="AW46">
            <v>0.58899999999999997</v>
          </cell>
          <cell r="AX46">
            <v>0.58899999999999997</v>
          </cell>
          <cell r="AY46">
            <v>0.45321238040924072</v>
          </cell>
          <cell r="AZ46">
            <v>0.66600000000000004</v>
          </cell>
          <cell r="BA46">
            <v>0</v>
          </cell>
          <cell r="BB46" t="str">
            <v>-</v>
          </cell>
          <cell r="BC46">
            <v>0.59664624929428101</v>
          </cell>
          <cell r="BD46">
            <v>0.57299999999999995</v>
          </cell>
          <cell r="BE46" t="str">
            <v>-</v>
          </cell>
          <cell r="BF46">
            <v>0.65910929441452026</v>
          </cell>
          <cell r="BG46" t="str">
            <v>-</v>
          </cell>
          <cell r="BH46">
            <v>0.44700000000000001</v>
          </cell>
          <cell r="BI46">
            <v>0.44700000000000001</v>
          </cell>
          <cell r="BJ46">
            <v>0.44729623198509216</v>
          </cell>
          <cell r="BK46">
            <v>0.68826884031295776</v>
          </cell>
          <cell r="BL46">
            <v>0.60354894399642944</v>
          </cell>
          <cell r="BM46">
            <v>0.60354894399642944</v>
          </cell>
          <cell r="BN46">
            <v>0.60354894399642944</v>
          </cell>
          <cell r="BO46">
            <v>0.53193819522857666</v>
          </cell>
          <cell r="BP46">
            <v>0.60499999999999998</v>
          </cell>
          <cell r="BQ46">
            <v>0.6546633243560791</v>
          </cell>
          <cell r="BR46">
            <v>0.57398760318756104</v>
          </cell>
          <cell r="BS46">
            <v>0.57398760318756104</v>
          </cell>
          <cell r="BT46">
            <v>0.57398760318756104</v>
          </cell>
          <cell r="BU46">
            <v>0.58099999999999996</v>
          </cell>
          <cell r="BV46">
            <v>0.4721616804599762</v>
          </cell>
          <cell r="BW46">
            <v>0.56299999999999994</v>
          </cell>
          <cell r="BX46">
            <v>0.47217229008674622</v>
          </cell>
          <cell r="BY46">
            <v>0.6480904221534729</v>
          </cell>
          <cell r="BZ46">
            <v>0.59446710348129272</v>
          </cell>
          <cell r="CA46">
            <v>0.59446710348129272</v>
          </cell>
          <cell r="CB46">
            <v>0.4784826934337616</v>
          </cell>
          <cell r="CC46">
            <v>0.4784826934337616</v>
          </cell>
          <cell r="CD46">
            <v>0.47453111410140991</v>
          </cell>
          <cell r="CE46">
            <v>0.60799999999999998</v>
          </cell>
          <cell r="CF46">
            <v>1</v>
          </cell>
          <cell r="CG46">
            <v>0.99819999999999998</v>
          </cell>
          <cell r="CH46">
            <v>0.998</v>
          </cell>
          <cell r="CI46">
            <v>0.998</v>
          </cell>
          <cell r="CP46">
            <v>0.54100000000000004</v>
          </cell>
          <cell r="CS46">
            <v>0.52</v>
          </cell>
          <cell r="CT46">
            <v>0.51400000000000001</v>
          </cell>
          <cell r="CX46">
            <v>0.49</v>
          </cell>
        </row>
        <row r="47">
          <cell r="D47">
            <v>8.7870672345161438E-2</v>
          </cell>
          <cell r="E47">
            <v>8.8797405362129211E-2</v>
          </cell>
          <cell r="F47">
            <v>8.5000000000000006E-2</v>
          </cell>
          <cell r="G47">
            <v>7.4230760335922241E-2</v>
          </cell>
          <cell r="H47">
            <v>7.6019138097763062E-2</v>
          </cell>
          <cell r="I47">
            <v>7.1940727531909943E-2</v>
          </cell>
          <cell r="J47">
            <v>8.1205688416957855E-2</v>
          </cell>
          <cell r="K47" t="str">
            <v>-</v>
          </cell>
          <cell r="L47" t="str">
            <v>-</v>
          </cell>
          <cell r="M47" t="str">
            <v>-</v>
          </cell>
          <cell r="N47">
            <v>7.9271554946899414E-2</v>
          </cell>
          <cell r="O47" t="str">
            <v>-</v>
          </cell>
          <cell r="P47" t="str">
            <v>-</v>
          </cell>
          <cell r="Q47">
            <v>8.5606850683689117E-2</v>
          </cell>
          <cell r="R47">
            <v>7.3999999999999996E-2</v>
          </cell>
          <cell r="S47">
            <v>7.4250556528568268E-2</v>
          </cell>
          <cell r="T47" t="str">
            <v>-</v>
          </cell>
          <cell r="U47" t="str">
            <v>-</v>
          </cell>
          <cell r="V47">
            <v>0.10330469161272049</v>
          </cell>
          <cell r="W47">
            <v>0.10330469161272049</v>
          </cell>
          <cell r="X47">
            <v>6.9056577980518341E-2</v>
          </cell>
          <cell r="Y47">
            <v>7.8E-2</v>
          </cell>
          <cell r="Z47">
            <v>8.4955021739006042E-2</v>
          </cell>
          <cell r="AA47">
            <v>8.5999999999999993E-2</v>
          </cell>
          <cell r="AB47">
            <v>9.7000000000000003E-2</v>
          </cell>
          <cell r="AC47">
            <v>0.10185714811086655</v>
          </cell>
          <cell r="AD47" t="str">
            <v>-</v>
          </cell>
          <cell r="AE47" t="str">
            <v>-</v>
          </cell>
          <cell r="AH47">
            <v>0.10727513581514359</v>
          </cell>
          <cell r="AI47">
            <v>0.11126134544610977</v>
          </cell>
          <cell r="AJ47">
            <v>7.8E-2</v>
          </cell>
          <cell r="AK47">
            <v>7.9681985080242157E-2</v>
          </cell>
          <cell r="AL47">
            <v>0.16241095960140228</v>
          </cell>
          <cell r="AM47">
            <v>0.16241095960140228</v>
          </cell>
          <cell r="AN47">
            <v>0.15641643106937408</v>
          </cell>
          <cell r="AO47">
            <v>0.10324477404356003</v>
          </cell>
          <cell r="AP47">
            <v>8.8397987186908722E-2</v>
          </cell>
          <cell r="AQ47">
            <v>0.19023992121219635</v>
          </cell>
          <cell r="AR47">
            <v>0.19023992121219635</v>
          </cell>
          <cell r="AS47">
            <v>0.17875835299491882</v>
          </cell>
          <cell r="AT47">
            <v>0.19023992121219635</v>
          </cell>
          <cell r="AU47" t="str">
            <v>-</v>
          </cell>
          <cell r="AV47" t="str">
            <v>-</v>
          </cell>
          <cell r="AW47">
            <v>0.16716067492961884</v>
          </cell>
          <cell r="AX47">
            <v>0.1678474098443985</v>
          </cell>
          <cell r="AY47">
            <v>0.11072148382663727</v>
          </cell>
          <cell r="AZ47">
            <v>0.18460693955421448</v>
          </cell>
          <cell r="BA47">
            <v>0</v>
          </cell>
          <cell r="BB47" t="str">
            <v>-</v>
          </cell>
          <cell r="BC47">
            <v>7.6966173946857452E-2</v>
          </cell>
          <cell r="BD47">
            <v>8.8397987186908722E-2</v>
          </cell>
          <cell r="BE47" t="str">
            <v>-</v>
          </cell>
          <cell r="BF47">
            <v>7.2695434093475342E-2</v>
          </cell>
          <cell r="BG47" t="str">
            <v>-</v>
          </cell>
          <cell r="BH47">
            <v>0.111</v>
          </cell>
          <cell r="BI47">
            <v>0.111</v>
          </cell>
          <cell r="BJ47">
            <v>0.11126134544610977</v>
          </cell>
          <cell r="BK47">
            <v>7.0152267813682556E-2</v>
          </cell>
          <cell r="BL47">
            <v>8.8794931769371033E-2</v>
          </cell>
          <cell r="BM47">
            <v>8.8794931769371033E-2</v>
          </cell>
          <cell r="BN47">
            <v>8.8794931769371033E-2</v>
          </cell>
          <cell r="BO47">
            <v>0.10072429478168488</v>
          </cell>
          <cell r="BP47">
            <v>8.8794931769371033E-2</v>
          </cell>
          <cell r="BQ47">
            <v>7.000451534986496E-2</v>
          </cell>
          <cell r="BR47">
            <v>8.270697295665741E-2</v>
          </cell>
          <cell r="BS47">
            <v>8.270697295665741E-2</v>
          </cell>
          <cell r="BT47">
            <v>8.270697295665741E-2</v>
          </cell>
          <cell r="BU47">
            <v>8.6999999999999994E-2</v>
          </cell>
          <cell r="BV47">
            <v>9.6169941127300262E-2</v>
          </cell>
          <cell r="BW47">
            <v>9.2999999999999999E-2</v>
          </cell>
          <cell r="BX47">
            <v>9.6136413514614105E-2</v>
          </cell>
          <cell r="BY47">
            <v>7.1393042802810669E-2</v>
          </cell>
          <cell r="BZ47">
            <v>7.9823538661003113E-2</v>
          </cell>
          <cell r="CA47">
            <v>7.9823538661003113E-2</v>
          </cell>
          <cell r="CB47">
            <v>9.5249645411968231E-2</v>
          </cell>
          <cell r="CC47">
            <v>9.5249645411968231E-2</v>
          </cell>
          <cell r="CD47">
            <v>9.3127869069576263E-2</v>
          </cell>
          <cell r="CE47">
            <v>0.107</v>
          </cell>
          <cell r="CF47">
            <v>0.54200000000000004</v>
          </cell>
          <cell r="CG47">
            <v>0.54700000000000004</v>
          </cell>
          <cell r="CH47">
            <v>0.54800000000000004</v>
          </cell>
          <cell r="CI47">
            <v>0.54600000000000004</v>
          </cell>
          <cell r="CP47">
            <v>8.72E-2</v>
          </cell>
          <cell r="CS47">
            <v>9.2299999999999993E-2</v>
          </cell>
          <cell r="CT47">
            <v>9.35E-2</v>
          </cell>
          <cell r="CX47">
            <v>0.1</v>
          </cell>
        </row>
        <row r="48">
          <cell r="D48">
            <v>0.41232219338417053</v>
          </cell>
          <cell r="E48">
            <v>0.42029681801795959</v>
          </cell>
          <cell r="F48">
            <v>0.36</v>
          </cell>
          <cell r="G48">
            <v>0.2258613109588623</v>
          </cell>
          <cell r="H48">
            <v>0.24005483090877533</v>
          </cell>
          <cell r="I48">
            <v>0.22242541611194611</v>
          </cell>
          <cell r="J48">
            <v>0.29844170808792114</v>
          </cell>
          <cell r="K48" t="str">
            <v>-</v>
          </cell>
          <cell r="L48" t="str">
            <v>-</v>
          </cell>
          <cell r="M48" t="str">
            <v>-</v>
          </cell>
          <cell r="N48">
            <v>0.2839997410774231</v>
          </cell>
          <cell r="O48" t="str">
            <v>-</v>
          </cell>
          <cell r="P48" t="str">
            <v>-</v>
          </cell>
          <cell r="Q48">
            <v>0.34084776043891907</v>
          </cell>
          <cell r="R48">
            <v>0.24099999999999999</v>
          </cell>
          <cell r="S48">
            <v>0.23825974762439728</v>
          </cell>
          <cell r="T48" t="str">
            <v>-</v>
          </cell>
          <cell r="U48" t="str">
            <v>-</v>
          </cell>
          <cell r="V48">
            <v>0.39829862117767334</v>
          </cell>
          <cell r="W48">
            <v>0.39829862117767334</v>
          </cell>
          <cell r="X48">
            <v>0.15750378370285034</v>
          </cell>
          <cell r="Y48">
            <v>0.24</v>
          </cell>
          <cell r="Z48">
            <v>0.33736890554428101</v>
          </cell>
          <cell r="AA48">
            <v>0.35599999999999998</v>
          </cell>
          <cell r="AB48">
            <v>0.66800000000000004</v>
          </cell>
          <cell r="AC48">
            <v>0.99690818786621094</v>
          </cell>
          <cell r="AD48" t="str">
            <v>-</v>
          </cell>
          <cell r="AE48" t="str">
            <v>-</v>
          </cell>
          <cell r="AH48">
            <v>0.26991680264472961</v>
          </cell>
          <cell r="AI48">
            <v>0.30906301736831665</v>
          </cell>
          <cell r="AJ48">
            <v>0.24</v>
          </cell>
          <cell r="AK48">
            <v>0.23736344277858734</v>
          </cell>
          <cell r="AL48">
            <v>0.26995030045509338</v>
          </cell>
          <cell r="AM48">
            <v>0.26995030045509338</v>
          </cell>
          <cell r="AN48">
            <v>0.2224384993314743</v>
          </cell>
          <cell r="AO48">
            <v>0.75567662715911865</v>
          </cell>
          <cell r="AP48">
            <v>0.32947772741317749</v>
          </cell>
          <cell r="AQ48">
            <v>0.20814470946788788</v>
          </cell>
          <cell r="AR48">
            <v>0.20814470946788788</v>
          </cell>
          <cell r="AS48">
            <v>0.1607816219329834</v>
          </cell>
          <cell r="AT48">
            <v>0.20814470946788788</v>
          </cell>
          <cell r="AU48" t="str">
            <v>-</v>
          </cell>
          <cell r="AV48" t="str">
            <v>-</v>
          </cell>
          <cell r="AW48">
            <v>0.20554353296756744</v>
          </cell>
          <cell r="AX48">
            <v>0.20740871131420135</v>
          </cell>
          <cell r="AY48">
            <v>0.31567314267158508</v>
          </cell>
          <cell r="AZ48">
            <v>0.17454095184803009</v>
          </cell>
          <cell r="BA48">
            <v>0</v>
          </cell>
          <cell r="BB48" t="str">
            <v>-</v>
          </cell>
          <cell r="BC48">
            <v>0.32037845253944397</v>
          </cell>
          <cell r="BD48">
            <v>0.32947772741317749</v>
          </cell>
          <cell r="BE48" t="str">
            <v>-</v>
          </cell>
          <cell r="BF48">
            <v>0.2159353494644165</v>
          </cell>
          <cell r="BG48" t="str">
            <v>-</v>
          </cell>
          <cell r="BH48">
            <v>0.309</v>
          </cell>
          <cell r="BI48">
            <v>0.309</v>
          </cell>
          <cell r="BJ48">
            <v>0.30906301736831665</v>
          </cell>
          <cell r="BK48">
            <v>0.23909218609333038</v>
          </cell>
          <cell r="BL48">
            <v>0.42014205455780029</v>
          </cell>
          <cell r="BM48">
            <v>0.42014205455780029</v>
          </cell>
          <cell r="BN48">
            <v>0.42014205455780029</v>
          </cell>
          <cell r="BO48">
            <v>0.94526582956314087</v>
          </cell>
          <cell r="BP48">
            <v>0.42014205455780029</v>
          </cell>
          <cell r="BQ48">
            <v>0.34899634122848511</v>
          </cell>
          <cell r="BR48">
            <v>0.80128490924835205</v>
          </cell>
          <cell r="BS48">
            <v>0.80128490924835205</v>
          </cell>
          <cell r="BT48">
            <v>0.80128490924835205</v>
          </cell>
          <cell r="BU48">
            <v>1.3120000000000001</v>
          </cell>
          <cell r="BV48">
            <v>4.1284728050231934</v>
          </cell>
          <cell r="BW48">
            <v>2.6549999999999998</v>
          </cell>
          <cell r="BX48">
            <v>4.1252198219299316</v>
          </cell>
          <cell r="BY48">
            <v>0.47303500771522522</v>
          </cell>
          <cell r="BZ48">
            <v>0.79963737726211548</v>
          </cell>
          <cell r="CA48">
            <v>0.79963737726211548</v>
          </cell>
          <cell r="CB48">
            <v>6.0247650146484375</v>
          </cell>
          <cell r="CC48">
            <v>6.0247650146484375</v>
          </cell>
          <cell r="CD48">
            <v>10.529792785644531</v>
          </cell>
          <cell r="CE48">
            <v>1.5129999999999999</v>
          </cell>
          <cell r="CF48">
            <v>0.77470000000000006</v>
          </cell>
          <cell r="CG48">
            <v>0.63919999999999999</v>
          </cell>
          <cell r="CH48">
            <v>0.61599999999999999</v>
          </cell>
          <cell r="CI48">
            <v>0.66300000000000003</v>
          </cell>
          <cell r="CP48">
            <v>0.27200000000000002</v>
          </cell>
          <cell r="CS48">
            <v>0.34599999999999997</v>
          </cell>
          <cell r="CT48">
            <v>0.37</v>
          </cell>
          <cell r="CX48">
            <v>0.5</v>
          </cell>
        </row>
        <row r="49">
          <cell r="D49">
            <v>16.98444938659668</v>
          </cell>
          <cell r="E49">
            <v>17.28516960144043</v>
          </cell>
          <cell r="F49">
            <v>15.88</v>
          </cell>
          <cell r="G49">
            <v>11.172527313232422</v>
          </cell>
          <cell r="H49">
            <v>11.826447486877441</v>
          </cell>
          <cell r="I49">
            <v>10.291253089904785</v>
          </cell>
          <cell r="J49">
            <v>14.090969085693359</v>
          </cell>
          <cell r="K49" t="str">
            <v>-</v>
          </cell>
          <cell r="L49" t="str">
            <v>-</v>
          </cell>
          <cell r="M49" t="str">
            <v>-</v>
          </cell>
          <cell r="N49">
            <v>13.533714294433594</v>
          </cell>
          <cell r="O49" t="str">
            <v>-</v>
          </cell>
          <cell r="P49" t="str">
            <v>-</v>
          </cell>
          <cell r="Q49">
            <v>15.314032554626465</v>
          </cell>
          <cell r="R49">
            <v>10.61</v>
          </cell>
          <cell r="S49">
            <v>10.577129364013672</v>
          </cell>
          <cell r="T49" t="str">
            <v>-</v>
          </cell>
          <cell r="U49" t="str">
            <v>-</v>
          </cell>
          <cell r="V49">
            <v>19.193408966064453</v>
          </cell>
          <cell r="W49">
            <v>19.193408966064453</v>
          </cell>
          <cell r="X49">
            <v>8.7948837280273438</v>
          </cell>
          <cell r="Y49">
            <v>12.2</v>
          </cell>
          <cell r="Z49">
            <v>15.328425407409668</v>
          </cell>
          <cell r="AA49">
            <v>15.89</v>
          </cell>
          <cell r="AB49">
            <v>20.99</v>
          </cell>
          <cell r="AC49">
            <v>23.484889984130859</v>
          </cell>
          <cell r="AD49" t="str">
            <v>-</v>
          </cell>
          <cell r="AE49" t="str">
            <v>-</v>
          </cell>
          <cell r="AH49">
            <v>22.421485900878906</v>
          </cell>
          <cell r="AI49">
            <v>24.521938323974609</v>
          </cell>
          <cell r="AJ49">
            <v>12.2</v>
          </cell>
          <cell r="AK49">
            <v>13.215890884399414</v>
          </cell>
          <cell r="AL49">
            <v>19.490972518920898</v>
          </cell>
          <cell r="AM49">
            <v>19.490972518920898</v>
          </cell>
          <cell r="AN49">
            <v>17.844715118408203</v>
          </cell>
          <cell r="AO49">
            <v>24.161464691162109</v>
          </cell>
          <cell r="AP49">
            <v>16.853767395019531</v>
          </cell>
          <cell r="AQ49">
            <v>20.716278076171875</v>
          </cell>
          <cell r="AR49">
            <v>20.716278076171875</v>
          </cell>
          <cell r="AS49">
            <v>17.788986206054688</v>
          </cell>
          <cell r="AT49">
            <v>20.716278076171875</v>
          </cell>
          <cell r="AU49" t="str">
            <v>-</v>
          </cell>
          <cell r="AV49" t="str">
            <v>-</v>
          </cell>
          <cell r="AW49">
            <v>19.589025497436523</v>
          </cell>
          <cell r="AX49">
            <v>19.599277496337891</v>
          </cell>
          <cell r="AY49">
            <v>24.344675064086914</v>
          </cell>
          <cell r="AZ49">
            <v>18.953624725341797</v>
          </cell>
          <cell r="BA49">
            <v>0</v>
          </cell>
          <cell r="BB49" t="str">
            <v>-</v>
          </cell>
          <cell r="BC49">
            <v>16.249786376953125</v>
          </cell>
          <cell r="BD49">
            <v>16.853767395019531</v>
          </cell>
          <cell r="BE49" t="str">
            <v>-</v>
          </cell>
          <cell r="BF49">
            <v>11.10445499420166</v>
          </cell>
          <cell r="BG49" t="str">
            <v>-</v>
          </cell>
          <cell r="BH49">
            <v>24.52</v>
          </cell>
          <cell r="BI49">
            <v>24.52</v>
          </cell>
          <cell r="BJ49">
            <v>24.521938323974609</v>
          </cell>
          <cell r="BK49">
            <v>10.39217472076416</v>
          </cell>
          <cell r="BL49">
            <v>17.28080940246582</v>
          </cell>
          <cell r="BM49">
            <v>17.28080940246582</v>
          </cell>
          <cell r="BN49">
            <v>17.28080940246582</v>
          </cell>
          <cell r="BO49">
            <v>23.106060028076172</v>
          </cell>
          <cell r="BP49">
            <v>17.29</v>
          </cell>
          <cell r="BQ49">
            <v>14.127528190612793</v>
          </cell>
          <cell r="BR49">
            <v>20.793663024902344</v>
          </cell>
          <cell r="BS49">
            <v>20.793663024902344</v>
          </cell>
          <cell r="BT49">
            <v>20.793663024902344</v>
          </cell>
          <cell r="BU49">
            <v>23.76</v>
          </cell>
          <cell r="BV49">
            <v>29.235685348510742</v>
          </cell>
          <cell r="BW49">
            <v>27.33</v>
          </cell>
          <cell r="BX49">
            <v>29.235685348510742</v>
          </cell>
          <cell r="BY49">
            <v>15.659456253051758</v>
          </cell>
          <cell r="BZ49">
            <v>19.712224960327148</v>
          </cell>
          <cell r="CA49">
            <v>19.712224960327148</v>
          </cell>
          <cell r="CB49">
            <v>29.398212432861328</v>
          </cell>
          <cell r="CC49">
            <v>29.398212432861328</v>
          </cell>
          <cell r="CD49">
            <v>29.792512893676758</v>
          </cell>
          <cell r="CE49">
            <v>24.93</v>
          </cell>
          <cell r="CF49">
            <v>70.86</v>
          </cell>
          <cell r="CG49">
            <v>69.2</v>
          </cell>
          <cell r="CH49">
            <v>68.900000000000006</v>
          </cell>
          <cell r="CI49">
            <v>69.53</v>
          </cell>
          <cell r="CP49" t="str">
            <v>-</v>
          </cell>
          <cell r="CS49" t="str">
            <v>-</v>
          </cell>
          <cell r="CT49" t="str">
            <v>-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.2LAB Unit"/>
      <sheetName val="PACOL_HX"/>
      <sheetName val="E-2104(1)"/>
      <sheetName val="E-2104 (2)"/>
      <sheetName val="E-2104 (3)"/>
      <sheetName val="E-2106AB"/>
      <sheetName val="E-2107"/>
      <sheetName val="E-2108"/>
      <sheetName val="E-2109AB"/>
      <sheetName val="E-2110"/>
      <sheetName val="E-2113"/>
      <sheetName val="E-2115"/>
      <sheetName val="LAB_HX"/>
      <sheetName val="E-2201"/>
      <sheetName val="E-2202"/>
      <sheetName val="E-2203AB"/>
      <sheetName val="E-2204"/>
      <sheetName val="E-2205"/>
      <sheetName val="E-2206"/>
      <sheetName val="E-2207"/>
      <sheetName val="E-2208"/>
      <sheetName val="E-2209"/>
      <sheetName val="E-2210AB"/>
      <sheetName val="E-2211"/>
      <sheetName val="E-2212"/>
      <sheetName val="E-2214"/>
      <sheetName val="E-2216"/>
      <sheetName val="E-2217"/>
      <sheetName val="E-2218"/>
      <sheetName val="E-2219"/>
      <sheetName val="E-2220"/>
      <sheetName val="E-2221"/>
      <sheetName val="E-2222"/>
      <sheetName val="E-2223"/>
      <sheetName val="E-2224"/>
      <sheetName val="E-2225"/>
      <sheetName val="E-2226"/>
      <sheetName val="E-2227"/>
      <sheetName val="E-2228"/>
      <sheetName val="E-2229"/>
      <sheetName val="E-2230"/>
      <sheetName val="Code_SPM"/>
      <sheetName val="HVAC"/>
      <sheetName val="sbr706"/>
    </sheetNames>
    <sheetDataSet>
      <sheetData sheetId="0">
        <row r="2">
          <cell r="D2">
            <v>1</v>
          </cell>
          <cell r="E2">
            <v>2</v>
          </cell>
          <cell r="F2">
            <v>3</v>
          </cell>
          <cell r="G2">
            <v>4</v>
          </cell>
          <cell r="H2">
            <v>5</v>
          </cell>
          <cell r="I2">
            <v>6</v>
          </cell>
          <cell r="J2">
            <v>7</v>
          </cell>
          <cell r="K2">
            <v>8</v>
          </cell>
          <cell r="L2">
            <v>9</v>
          </cell>
          <cell r="M2">
            <v>10</v>
          </cell>
          <cell r="N2">
            <v>11</v>
          </cell>
          <cell r="O2">
            <v>12</v>
          </cell>
          <cell r="P2">
            <v>13</v>
          </cell>
          <cell r="Q2">
            <v>14</v>
          </cell>
          <cell r="R2">
            <v>15</v>
          </cell>
          <cell r="S2">
            <v>16</v>
          </cell>
          <cell r="T2">
            <v>17</v>
          </cell>
          <cell r="U2">
            <v>18</v>
          </cell>
          <cell r="V2">
            <v>19</v>
          </cell>
          <cell r="W2">
            <v>20</v>
          </cell>
          <cell r="X2">
            <v>21</v>
          </cell>
          <cell r="Y2">
            <v>22</v>
          </cell>
          <cell r="Z2">
            <v>23</v>
          </cell>
          <cell r="AA2">
            <v>24</v>
          </cell>
          <cell r="AB2">
            <v>25</v>
          </cell>
          <cell r="AC2">
            <v>26</v>
          </cell>
          <cell r="AD2">
            <v>27</v>
          </cell>
          <cell r="AE2">
            <v>28</v>
          </cell>
          <cell r="AH2">
            <v>31</v>
          </cell>
          <cell r="AI2">
            <v>32</v>
          </cell>
          <cell r="AJ2">
            <v>33</v>
          </cell>
          <cell r="AK2">
            <v>34</v>
          </cell>
          <cell r="AL2">
            <v>35</v>
          </cell>
          <cell r="AM2">
            <v>36</v>
          </cell>
          <cell r="AN2">
            <v>37</v>
          </cell>
          <cell r="AO2">
            <v>38</v>
          </cell>
          <cell r="AP2">
            <v>39</v>
          </cell>
          <cell r="AQ2">
            <v>40</v>
          </cell>
          <cell r="AR2">
            <v>41</v>
          </cell>
          <cell r="AS2">
            <v>42</v>
          </cell>
          <cell r="AT2">
            <v>43</v>
          </cell>
          <cell r="AU2">
            <v>44</v>
          </cell>
          <cell r="AV2">
            <v>45</v>
          </cell>
          <cell r="AW2">
            <v>46</v>
          </cell>
          <cell r="AX2">
            <v>47</v>
          </cell>
          <cell r="AY2">
            <v>48</v>
          </cell>
          <cell r="AZ2">
            <v>49</v>
          </cell>
          <cell r="BA2">
            <v>50</v>
          </cell>
          <cell r="BB2">
            <v>51</v>
          </cell>
          <cell r="BC2">
            <v>52</v>
          </cell>
          <cell r="BD2">
            <v>53</v>
          </cell>
          <cell r="BE2">
            <v>54</v>
          </cell>
          <cell r="BF2">
            <v>55</v>
          </cell>
          <cell r="BG2">
            <v>56</v>
          </cell>
          <cell r="BH2">
            <v>57</v>
          </cell>
          <cell r="BI2">
            <v>58</v>
          </cell>
          <cell r="BJ2">
            <v>59</v>
          </cell>
          <cell r="BK2">
            <v>60</v>
          </cell>
          <cell r="BL2">
            <v>61</v>
          </cell>
          <cell r="BM2">
            <v>62</v>
          </cell>
          <cell r="BN2">
            <v>63</v>
          </cell>
          <cell r="BO2">
            <v>64</v>
          </cell>
          <cell r="BP2">
            <v>65</v>
          </cell>
          <cell r="BQ2">
            <v>66</v>
          </cell>
          <cell r="BR2">
            <v>67</v>
          </cell>
          <cell r="BS2">
            <v>68</v>
          </cell>
          <cell r="BT2">
            <v>69</v>
          </cell>
          <cell r="BU2">
            <v>70</v>
          </cell>
          <cell r="BV2">
            <v>71</v>
          </cell>
          <cell r="BW2">
            <v>72</v>
          </cell>
          <cell r="BX2">
            <v>73</v>
          </cell>
          <cell r="BY2">
            <v>74</v>
          </cell>
          <cell r="BZ2">
            <v>75</v>
          </cell>
          <cell r="CA2">
            <v>76</v>
          </cell>
          <cell r="CB2">
            <v>77</v>
          </cell>
          <cell r="CC2">
            <v>78</v>
          </cell>
          <cell r="CD2">
            <v>79</v>
          </cell>
          <cell r="CE2">
            <v>80</v>
          </cell>
          <cell r="CF2">
            <v>101</v>
          </cell>
          <cell r="CG2">
            <v>102</v>
          </cell>
          <cell r="CH2">
            <v>103</v>
          </cell>
          <cell r="CI2">
            <v>104</v>
          </cell>
          <cell r="CJ2">
            <v>105</v>
          </cell>
          <cell r="CK2">
            <v>106</v>
          </cell>
          <cell r="CL2">
            <v>107</v>
          </cell>
          <cell r="CM2">
            <v>108</v>
          </cell>
          <cell r="CN2">
            <v>109</v>
          </cell>
          <cell r="CO2">
            <v>110</v>
          </cell>
          <cell r="CP2">
            <v>111</v>
          </cell>
          <cell r="CQ2">
            <v>112</v>
          </cell>
          <cell r="CR2">
            <v>113</v>
          </cell>
          <cell r="CS2">
            <v>114</v>
          </cell>
          <cell r="CT2">
            <v>115</v>
          </cell>
          <cell r="CU2">
            <v>116</v>
          </cell>
          <cell r="CV2">
            <v>117</v>
          </cell>
          <cell r="CW2">
            <v>118</v>
          </cell>
          <cell r="CX2">
            <v>119</v>
          </cell>
          <cell r="CY2">
            <v>120</v>
          </cell>
          <cell r="CZ2">
            <v>121</v>
          </cell>
          <cell r="DA2">
            <v>122</v>
          </cell>
          <cell r="DB2">
            <v>123</v>
          </cell>
          <cell r="DC2">
            <v>124</v>
          </cell>
          <cell r="DD2">
            <v>125</v>
          </cell>
          <cell r="DE2">
            <v>126</v>
          </cell>
          <cell r="DF2">
            <v>127</v>
          </cell>
          <cell r="DG2">
            <v>128</v>
          </cell>
          <cell r="DH2">
            <v>129</v>
          </cell>
          <cell r="DI2">
            <v>130</v>
          </cell>
        </row>
        <row r="3">
          <cell r="D3">
            <v>111</v>
          </cell>
          <cell r="E3">
            <v>112</v>
          </cell>
          <cell r="G3" t="str">
            <v>112A</v>
          </cell>
          <cell r="H3" t="str">
            <v>113B</v>
          </cell>
          <cell r="I3" t="str">
            <v>113C</v>
          </cell>
          <cell r="J3">
            <v>115</v>
          </cell>
          <cell r="K3">
            <v>116</v>
          </cell>
          <cell r="L3">
            <v>117</v>
          </cell>
          <cell r="M3">
            <v>120</v>
          </cell>
          <cell r="N3">
            <v>121</v>
          </cell>
          <cell r="O3">
            <v>122</v>
          </cell>
          <cell r="P3" t="str">
            <v>114A</v>
          </cell>
          <cell r="Q3" t="str">
            <v>150A</v>
          </cell>
          <cell r="R3">
            <v>151</v>
          </cell>
          <cell r="S3" t="str">
            <v>151C</v>
          </cell>
          <cell r="U3">
            <v>152</v>
          </cell>
          <cell r="V3">
            <v>153</v>
          </cell>
          <cell r="X3" t="str">
            <v>154A</v>
          </cell>
          <cell r="Y3">
            <v>155</v>
          </cell>
          <cell r="Z3">
            <v>125</v>
          </cell>
          <cell r="AC3" t="str">
            <v>126A</v>
          </cell>
          <cell r="AD3" t="str">
            <v>151B</v>
          </cell>
          <cell r="AH3">
            <v>200</v>
          </cell>
          <cell r="AI3" t="str">
            <v>200A</v>
          </cell>
          <cell r="AJ3">
            <v>201</v>
          </cell>
          <cell r="AK3">
            <v>202</v>
          </cell>
          <cell r="AM3">
            <v>203</v>
          </cell>
          <cell r="AN3">
            <v>204</v>
          </cell>
          <cell r="AO3">
            <v>250</v>
          </cell>
          <cell r="AQ3">
            <v>207</v>
          </cell>
          <cell r="AR3">
            <v>210</v>
          </cell>
          <cell r="AS3">
            <v>211</v>
          </cell>
          <cell r="AT3">
            <v>209</v>
          </cell>
          <cell r="AW3">
            <v>214</v>
          </cell>
          <cell r="AX3">
            <v>215</v>
          </cell>
          <cell r="AY3">
            <v>216</v>
          </cell>
          <cell r="AZ3" t="str">
            <v>207A</v>
          </cell>
          <cell r="BB3">
            <v>221</v>
          </cell>
          <cell r="BC3">
            <v>213</v>
          </cell>
          <cell r="BD3" t="str">
            <v>-</v>
          </cell>
          <cell r="BE3">
            <v>253</v>
          </cell>
          <cell r="BF3">
            <v>257</v>
          </cell>
          <cell r="BJ3" t="str">
            <v>258A</v>
          </cell>
          <cell r="BK3">
            <v>259</v>
          </cell>
          <cell r="BL3">
            <v>303</v>
          </cell>
          <cell r="BM3" t="str">
            <v>303A</v>
          </cell>
          <cell r="BN3">
            <v>304</v>
          </cell>
          <cell r="BO3">
            <v>306</v>
          </cell>
          <cell r="BP3" t="str">
            <v>304A</v>
          </cell>
          <cell r="BQ3">
            <v>310</v>
          </cell>
          <cell r="BR3">
            <v>313</v>
          </cell>
          <cell r="BS3" t="str">
            <v>313A</v>
          </cell>
          <cell r="BT3" t="str">
            <v>313B</v>
          </cell>
          <cell r="BU3" t="str">
            <v>315A</v>
          </cell>
          <cell r="BV3">
            <v>316</v>
          </cell>
          <cell r="BX3">
            <v>317</v>
          </cell>
          <cell r="BY3" t="str">
            <v>312A</v>
          </cell>
          <cell r="BZ3" t="str">
            <v>321A</v>
          </cell>
          <cell r="CA3" t="str">
            <v>321B</v>
          </cell>
          <cell r="CB3" t="str">
            <v>321D</v>
          </cell>
          <cell r="CC3" t="str">
            <v>321F</v>
          </cell>
          <cell r="CD3">
            <v>324</v>
          </cell>
          <cell r="CF3" t="str">
            <v>C.W</v>
          </cell>
          <cell r="CG3" t="str">
            <v>C.W</v>
          </cell>
          <cell r="CH3" t="str">
            <v>C.W</v>
          </cell>
          <cell r="CI3" t="str">
            <v>C.W</v>
          </cell>
          <cell r="CJ3" t="str">
            <v>C.W</v>
          </cell>
          <cell r="CK3" t="str">
            <v>C.W</v>
          </cell>
          <cell r="CL3" t="str">
            <v>C.W</v>
          </cell>
          <cell r="CM3" t="str">
            <v>C.W</v>
          </cell>
          <cell r="CN3" t="str">
            <v>C.W</v>
          </cell>
          <cell r="CO3" t="str">
            <v>C.W</v>
          </cell>
          <cell r="CP3" t="str">
            <v>HOT OIL</v>
          </cell>
          <cell r="CQ3" t="str">
            <v>HOT OIL</v>
          </cell>
          <cell r="CR3" t="str">
            <v>HOT OIL</v>
          </cell>
          <cell r="CS3" t="str">
            <v>HOT OIL</v>
          </cell>
          <cell r="CT3" t="str">
            <v>HOT OIL</v>
          </cell>
          <cell r="CU3" t="str">
            <v>HOT OIL</v>
          </cell>
          <cell r="CV3" t="str">
            <v>HOT OIL</v>
          </cell>
          <cell r="CW3" t="str">
            <v>HOT OIL</v>
          </cell>
          <cell r="CX3" t="str">
            <v>HOT OIL</v>
          </cell>
          <cell r="CY3" t="str">
            <v>HOT OIL</v>
          </cell>
          <cell r="CZ3" t="str">
            <v>HOT OIL</v>
          </cell>
          <cell r="DA3" t="str">
            <v>HOT OIL</v>
          </cell>
          <cell r="DB3" t="str">
            <v>HOT OIL</v>
          </cell>
          <cell r="DC3" t="str">
            <v>HOT OIL</v>
          </cell>
          <cell r="DD3" t="str">
            <v>HOT OIL</v>
          </cell>
          <cell r="DE3" t="str">
            <v>HOT OIL</v>
          </cell>
          <cell r="DF3" t="str">
            <v>HOT OIL</v>
          </cell>
          <cell r="DG3" t="str">
            <v>HOT OIL</v>
          </cell>
          <cell r="DH3" t="str">
            <v>HOT OIL</v>
          </cell>
          <cell r="DI3" t="str">
            <v>HOT OIL</v>
          </cell>
        </row>
        <row r="4">
          <cell r="D4" t="str">
            <v>Fresh N-P</v>
          </cell>
          <cell r="E4" t="str">
            <v>Rec. N-P</v>
          </cell>
          <cell r="F4" t="str">
            <v>Rec. N-P</v>
          </cell>
          <cell r="G4" t="str">
            <v>Rec. N-P</v>
          </cell>
          <cell r="H4" t="str">
            <v>Feed N-P</v>
          </cell>
          <cell r="I4" t="str">
            <v>Feed N-P</v>
          </cell>
          <cell r="J4" t="str">
            <v>Reactor Feed</v>
          </cell>
          <cell r="K4" t="str">
            <v>Reactor Feed</v>
          </cell>
          <cell r="L4" t="str">
            <v>Reactor Feed</v>
          </cell>
          <cell r="M4" t="str">
            <v>Reactor Effluent</v>
          </cell>
          <cell r="N4" t="str">
            <v>Reactor Effluent</v>
          </cell>
          <cell r="O4" t="str">
            <v>Rec. H2</v>
          </cell>
          <cell r="P4" t="str">
            <v>Rec. H2</v>
          </cell>
          <cell r="Q4" t="str">
            <v>Reacted HCBN</v>
          </cell>
          <cell r="R4" t="str">
            <v>Reacted HCBN</v>
          </cell>
          <cell r="S4" t="str">
            <v>Reacted HCBN</v>
          </cell>
          <cell r="T4" t="str">
            <v>OVHD Vapor</v>
          </cell>
          <cell r="U4" t="str">
            <v>Off Gas</v>
          </cell>
          <cell r="V4" t="str">
            <v>OVHD R/D</v>
          </cell>
          <cell r="W4" t="str">
            <v>Reflux</v>
          </cell>
          <cell r="X4" t="str">
            <v>Bt'm Prod</v>
          </cell>
          <cell r="Y4" t="str">
            <v>Bt'm Prod</v>
          </cell>
          <cell r="Z4" t="str">
            <v>Circul. HCBN</v>
          </cell>
          <cell r="AA4" t="str">
            <v>Circul. HCBN</v>
          </cell>
          <cell r="AB4" t="str">
            <v>Circul. HCBN</v>
          </cell>
          <cell r="AC4" t="str">
            <v>Circul. HCBN</v>
          </cell>
          <cell r="AD4" t="str">
            <v>Hydrogen</v>
          </cell>
          <cell r="AE4" t="str">
            <v>Hydrogen</v>
          </cell>
          <cell r="AH4" t="str">
            <v>Benzene</v>
          </cell>
          <cell r="AI4" t="str">
            <v>Rec. Benzene</v>
          </cell>
          <cell r="AJ4" t="str">
            <v>Bt'm Prod</v>
          </cell>
          <cell r="AK4" t="str">
            <v>HCBN Feed</v>
          </cell>
          <cell r="AL4" t="str">
            <v>Feed + Acid</v>
          </cell>
          <cell r="AM4" t="str">
            <v>Feed + Acid</v>
          </cell>
          <cell r="AN4" t="str">
            <v>Reacted HCBN</v>
          </cell>
          <cell r="AO4" t="str">
            <v>Reacted HCBN</v>
          </cell>
          <cell r="AP4" t="str">
            <v>Feed to Strp.</v>
          </cell>
          <cell r="AQ4" t="str">
            <v>HF Acid</v>
          </cell>
          <cell r="AR4" t="str">
            <v>HF Acid</v>
          </cell>
          <cell r="AS4" t="str">
            <v>HF Acid</v>
          </cell>
          <cell r="AT4" t="str">
            <v>HF Acid</v>
          </cell>
          <cell r="AU4" t="str">
            <v>HF Acid</v>
          </cell>
          <cell r="AV4" t="str">
            <v>HF Acid</v>
          </cell>
          <cell r="AW4" t="str">
            <v>HF Acid</v>
          </cell>
          <cell r="AX4" t="str">
            <v>HF Acid</v>
          </cell>
          <cell r="AY4" t="str">
            <v>Benzene</v>
          </cell>
          <cell r="AZ4" t="str">
            <v>HF Acid</v>
          </cell>
          <cell r="BA4" t="str">
            <v>HF Reflux</v>
          </cell>
          <cell r="BB4" t="str">
            <v>Benzene</v>
          </cell>
          <cell r="BC4" t="str">
            <v>Heavy Residue</v>
          </cell>
          <cell r="BD4" t="str">
            <v>-</v>
          </cell>
          <cell r="BE4" t="str">
            <v>HF Acid</v>
          </cell>
          <cell r="BF4" t="str">
            <v>HCBN</v>
          </cell>
          <cell r="BG4" t="str">
            <v>BZ Col OVHD</v>
          </cell>
          <cell r="BH4" t="str">
            <v>OVHD Prod.</v>
          </cell>
          <cell r="BI4" t="str">
            <v>Benzene</v>
          </cell>
          <cell r="BJ4" t="str">
            <v>Benzene</v>
          </cell>
          <cell r="BK4" t="str">
            <v>Bt'm Prod</v>
          </cell>
          <cell r="BL4" t="str">
            <v>N-P</v>
          </cell>
          <cell r="BM4" t="str">
            <v>Hot Reflux</v>
          </cell>
          <cell r="BN4" t="str">
            <v>Cold Reflux</v>
          </cell>
          <cell r="BO4" t="str">
            <v>Cold Reflux</v>
          </cell>
          <cell r="BP4" t="str">
            <v>Rec. N-P</v>
          </cell>
          <cell r="BQ4" t="str">
            <v>LAB</v>
          </cell>
          <cell r="BR4" t="str">
            <v>LAB</v>
          </cell>
          <cell r="BS4" t="str">
            <v>Hot Reflux</v>
          </cell>
          <cell r="BT4" t="str">
            <v>LAB</v>
          </cell>
          <cell r="BU4" t="str">
            <v>LAB</v>
          </cell>
          <cell r="BV4" t="str">
            <v>Cold Reflux</v>
          </cell>
          <cell r="BW4" t="str">
            <v>LAB</v>
          </cell>
          <cell r="BX4" t="str">
            <v>LAB R/D</v>
          </cell>
          <cell r="BY4" t="str">
            <v>HMW LAB</v>
          </cell>
          <cell r="BZ4" t="str">
            <v>HMW LAB</v>
          </cell>
          <cell r="CA4" t="str">
            <v>HMW LAB</v>
          </cell>
          <cell r="CB4" t="str">
            <v>HMW LAB</v>
          </cell>
          <cell r="CC4" t="str">
            <v>HMW LAB</v>
          </cell>
          <cell r="CD4" t="str">
            <v>Heavy Resid.</v>
          </cell>
          <cell r="CE4" t="str">
            <v>Rec. N-Paraffin</v>
          </cell>
          <cell r="CF4" t="str">
            <v>COOLING WATER</v>
          </cell>
          <cell r="CG4" t="str">
            <v>COOLING WATER</v>
          </cell>
          <cell r="CH4" t="str">
            <v>COOLING WATER</v>
          </cell>
          <cell r="CI4" t="str">
            <v>COOLING WATER</v>
          </cell>
          <cell r="CJ4" t="str">
            <v>COOLING WATER</v>
          </cell>
          <cell r="CK4" t="str">
            <v>COOLING WATER</v>
          </cell>
          <cell r="CP4" t="str">
            <v>HOT OIL</v>
          </cell>
          <cell r="CQ4" t="str">
            <v>HOT OIL</v>
          </cell>
          <cell r="CR4" t="str">
            <v>HOT OIL</v>
          </cell>
          <cell r="CS4" t="str">
            <v>HOT OIL</v>
          </cell>
          <cell r="CT4" t="str">
            <v>HOT OIL</v>
          </cell>
          <cell r="CU4" t="str">
            <v>HOT OIL</v>
          </cell>
          <cell r="CV4" t="str">
            <v>HOT OIL</v>
          </cell>
          <cell r="CW4" t="str">
            <v>HOT OIL</v>
          </cell>
          <cell r="CX4" t="str">
            <v>HOT OIL</v>
          </cell>
          <cell r="CY4" t="str">
            <v>HOT OIL</v>
          </cell>
          <cell r="CZ4" t="str">
            <v>HOT OIL</v>
          </cell>
          <cell r="DA4" t="str">
            <v>HOT OIL</v>
          </cell>
          <cell r="DB4" t="str">
            <v>HOT OIL</v>
          </cell>
          <cell r="DC4" t="str">
            <v>HOT OIL</v>
          </cell>
          <cell r="DD4" t="str">
            <v>HOT OIL</v>
          </cell>
          <cell r="DE4" t="str">
            <v>HOT OIL</v>
          </cell>
          <cell r="DF4" t="str">
            <v>HOT OIL</v>
          </cell>
          <cell r="DG4" t="str">
            <v>HOT OIL</v>
          </cell>
          <cell r="DH4" t="str">
            <v>HOT OIL</v>
          </cell>
          <cell r="DI4" t="str">
            <v>HOT OIL</v>
          </cell>
        </row>
        <row r="5">
          <cell r="D5" t="str">
            <v>Liquid</v>
          </cell>
          <cell r="E5" t="str">
            <v xml:space="preserve"> </v>
          </cell>
          <cell r="F5" t="str">
            <v>Liquid</v>
          </cell>
          <cell r="G5" t="str">
            <v>Liquid</v>
          </cell>
          <cell r="H5" t="str">
            <v>Liquid</v>
          </cell>
          <cell r="I5" t="str">
            <v>Liquid</v>
          </cell>
          <cell r="J5" t="str">
            <v>Mixed</v>
          </cell>
          <cell r="K5" t="str">
            <v>Vapor</v>
          </cell>
          <cell r="L5" t="str">
            <v>Vapor</v>
          </cell>
          <cell r="M5" t="str">
            <v>Vapor</v>
          </cell>
          <cell r="N5" t="str">
            <v>Mixed</v>
          </cell>
          <cell r="O5" t="str">
            <v>Vapor</v>
          </cell>
          <cell r="P5" t="str">
            <v>Vapor</v>
          </cell>
          <cell r="Q5" t="str">
            <v>Liquid</v>
          </cell>
          <cell r="R5" t="str">
            <v>Liquid</v>
          </cell>
          <cell r="S5" t="str">
            <v>Liquid</v>
          </cell>
          <cell r="T5" t="str">
            <v>Vapor</v>
          </cell>
          <cell r="U5" t="str">
            <v>Vapor</v>
          </cell>
          <cell r="V5" t="str">
            <v>Liquid</v>
          </cell>
          <cell r="W5" t="str">
            <v>Liquid</v>
          </cell>
          <cell r="X5" t="str">
            <v>Liquid</v>
          </cell>
          <cell r="Y5" t="str">
            <v>Liquid</v>
          </cell>
          <cell r="Z5" t="str">
            <v>Liquid</v>
          </cell>
          <cell r="AA5" t="str">
            <v>Liquid</v>
          </cell>
          <cell r="AB5" t="str">
            <v>Liquid</v>
          </cell>
          <cell r="AC5" t="str">
            <v>Liquid</v>
          </cell>
          <cell r="AD5" t="str">
            <v>Vapor</v>
          </cell>
          <cell r="AE5" t="str">
            <v>Vapor</v>
          </cell>
          <cell r="AH5" t="str">
            <v>Liquid</v>
          </cell>
          <cell r="AI5" t="str">
            <v>Liquid</v>
          </cell>
          <cell r="AJ5" t="str">
            <v>Liquid</v>
          </cell>
          <cell r="AK5" t="str">
            <v>Liquid</v>
          </cell>
          <cell r="AL5" t="str">
            <v>Liquid</v>
          </cell>
          <cell r="AM5" t="str">
            <v>Liquid</v>
          </cell>
          <cell r="AN5" t="str">
            <v>Liquid</v>
          </cell>
          <cell r="AO5" t="str">
            <v>Liquid</v>
          </cell>
          <cell r="AP5" t="str">
            <v>Liquid</v>
          </cell>
          <cell r="AQ5" t="str">
            <v>Liquid</v>
          </cell>
          <cell r="AR5" t="str">
            <v>Liquid</v>
          </cell>
          <cell r="AS5" t="str">
            <v>Liquid</v>
          </cell>
          <cell r="AT5" t="str">
            <v>Liquid</v>
          </cell>
          <cell r="AU5" t="str">
            <v>Vapor</v>
          </cell>
          <cell r="AV5" t="str">
            <v>Vapor</v>
          </cell>
          <cell r="AW5" t="str">
            <v>Liquid</v>
          </cell>
          <cell r="AX5" t="str">
            <v>Liquid</v>
          </cell>
          <cell r="AY5" t="str">
            <v>Liquid</v>
          </cell>
          <cell r="AZ5" t="str">
            <v>Liquid</v>
          </cell>
          <cell r="BA5" t="str">
            <v>Liquid</v>
          </cell>
          <cell r="BB5" t="str">
            <v>Vapor</v>
          </cell>
          <cell r="BC5" t="str">
            <v>Liquid</v>
          </cell>
          <cell r="BD5" t="str">
            <v>-</v>
          </cell>
          <cell r="BE5" t="str">
            <v>Vapor</v>
          </cell>
          <cell r="BF5" t="str">
            <v>Liquid</v>
          </cell>
          <cell r="BG5" t="str">
            <v>Vapor</v>
          </cell>
          <cell r="BH5" t="str">
            <v>Liquid</v>
          </cell>
          <cell r="BI5" t="str">
            <v>Liquid</v>
          </cell>
          <cell r="BJ5" t="str">
            <v>Liquid</v>
          </cell>
          <cell r="BK5" t="str">
            <v>Liquid</v>
          </cell>
          <cell r="BL5" t="str">
            <v>Liquid</v>
          </cell>
          <cell r="BM5" t="str">
            <v>Liquid</v>
          </cell>
          <cell r="BN5" t="str">
            <v>Liquid</v>
          </cell>
          <cell r="BO5" t="str">
            <v>Liquid</v>
          </cell>
          <cell r="BP5" t="str">
            <v>Liquid</v>
          </cell>
          <cell r="BQ5" t="str">
            <v>Liquid</v>
          </cell>
          <cell r="BR5" t="str">
            <v>Liquid</v>
          </cell>
          <cell r="BS5" t="str">
            <v>Liquid</v>
          </cell>
          <cell r="BT5" t="str">
            <v>Liquid</v>
          </cell>
          <cell r="BU5" t="str">
            <v>Liquid</v>
          </cell>
          <cell r="BV5" t="str">
            <v>Liquid</v>
          </cell>
          <cell r="BW5" t="str">
            <v>Liquid</v>
          </cell>
          <cell r="BX5" t="str">
            <v>Liquid</v>
          </cell>
          <cell r="BY5" t="str">
            <v>Liquid</v>
          </cell>
          <cell r="BZ5" t="str">
            <v>Liquid</v>
          </cell>
          <cell r="CA5" t="str">
            <v>Liquid</v>
          </cell>
          <cell r="CB5" t="str">
            <v>Liquid</v>
          </cell>
          <cell r="CC5" t="str">
            <v>Liquid</v>
          </cell>
          <cell r="CD5" t="str">
            <v>Liquid</v>
          </cell>
          <cell r="CE5" t="str">
            <v>Liquid</v>
          </cell>
          <cell r="CF5" t="str">
            <v>Liquid</v>
          </cell>
          <cell r="CG5" t="str">
            <v>Liquid</v>
          </cell>
          <cell r="CH5" t="str">
            <v>Liquid</v>
          </cell>
          <cell r="CI5" t="str">
            <v>Liquid</v>
          </cell>
          <cell r="CJ5" t="str">
            <v>Liquid</v>
          </cell>
          <cell r="CP5" t="str">
            <v>Liquid</v>
          </cell>
          <cell r="CQ5" t="str">
            <v>Liquid</v>
          </cell>
          <cell r="CR5" t="str">
            <v>Liquid</v>
          </cell>
          <cell r="CS5" t="str">
            <v>Liquid</v>
          </cell>
          <cell r="CT5" t="str">
            <v>Liquid</v>
          </cell>
          <cell r="CU5" t="str">
            <v>Liquid</v>
          </cell>
          <cell r="CV5" t="str">
            <v>Liquid</v>
          </cell>
          <cell r="CW5" t="str">
            <v>Liquid</v>
          </cell>
          <cell r="CX5" t="str">
            <v>Liquid</v>
          </cell>
          <cell r="CY5" t="str">
            <v>Liquid</v>
          </cell>
          <cell r="CZ5" t="str">
            <v>Liquid</v>
          </cell>
          <cell r="DA5" t="str">
            <v>Liquid</v>
          </cell>
          <cell r="DB5" t="str">
            <v>Liquid</v>
          </cell>
          <cell r="DC5" t="str">
            <v>Liquid</v>
          </cell>
          <cell r="DD5" t="str">
            <v>Liquid</v>
          </cell>
          <cell r="DE5" t="str">
            <v>Liquid</v>
          </cell>
          <cell r="DF5" t="str">
            <v>Liquid</v>
          </cell>
          <cell r="DG5" t="str">
            <v>Liquid</v>
          </cell>
          <cell r="DH5" t="str">
            <v>Liquid</v>
          </cell>
          <cell r="DI5" t="str">
            <v>Liquid</v>
          </cell>
        </row>
        <row r="6">
          <cell r="BD6" t="str">
            <v>-</v>
          </cell>
        </row>
        <row r="7">
          <cell r="D7">
            <v>50.973167752040048</v>
          </cell>
          <cell r="E7">
            <v>373.51738512771772</v>
          </cell>
          <cell r="F7">
            <v>373.51738512771772</v>
          </cell>
          <cell r="G7">
            <v>373.51738512771772</v>
          </cell>
          <cell r="H7">
            <v>424.46900875519617</v>
          </cell>
          <cell r="I7">
            <v>424.46900875519617</v>
          </cell>
          <cell r="J7">
            <v>1934.4985508870466</v>
          </cell>
          <cell r="K7">
            <v>1934.4985508870466</v>
          </cell>
          <cell r="L7">
            <v>1934.4985508870466</v>
          </cell>
          <cell r="M7">
            <v>1982.7704649682855</v>
          </cell>
          <cell r="N7">
            <v>1982.7397310965457</v>
          </cell>
          <cell r="O7">
            <v>1555.9607533372994</v>
          </cell>
          <cell r="P7">
            <v>1509.9999270774422</v>
          </cell>
          <cell r="Q7">
            <v>426.77878166075271</v>
          </cell>
          <cell r="R7">
            <v>430.77884621646638</v>
          </cell>
          <cell r="S7">
            <v>430.77883855047878</v>
          </cell>
          <cell r="T7">
            <v>127.49323715058611</v>
          </cell>
          <cell r="U7">
            <v>4.4036996200549883</v>
          </cell>
          <cell r="V7">
            <v>1.9440729209568293</v>
          </cell>
          <cell r="W7">
            <v>120.01736111111111</v>
          </cell>
          <cell r="X7">
            <v>422.79803114084848</v>
          </cell>
          <cell r="Y7">
            <v>422.79803114084848</v>
          </cell>
          <cell r="Z7">
            <v>700.00003741023886</v>
          </cell>
          <cell r="AA7">
            <v>700.00003741023886</v>
          </cell>
          <cell r="AB7">
            <v>700.00003741023886</v>
          </cell>
          <cell r="AC7">
            <v>700.00003741023886</v>
          </cell>
          <cell r="AD7">
            <v>4.206317543355075</v>
          </cell>
          <cell r="AE7">
            <v>41.762724180453958</v>
          </cell>
          <cell r="AH7">
            <v>43.319896131233207</v>
          </cell>
          <cell r="AI7">
            <v>93.516403793758712</v>
          </cell>
          <cell r="AJ7">
            <v>422.79803114084848</v>
          </cell>
          <cell r="AK7">
            <v>596.31658322966746</v>
          </cell>
          <cell r="AL7">
            <v>6300.7989474113274</v>
          </cell>
          <cell r="AM7">
            <v>6300.7989474113274</v>
          </cell>
          <cell r="AN7">
            <v>6253.3779881934033</v>
          </cell>
          <cell r="AO7">
            <v>587.02066793216829</v>
          </cell>
          <cell r="AP7">
            <v>587.02066793216829</v>
          </cell>
          <cell r="AQ7">
            <v>5653.2701421800948</v>
          </cell>
          <cell r="AR7">
            <v>264.99997998058751</v>
          </cell>
          <cell r="AS7">
            <v>264.99997998058751</v>
          </cell>
          <cell r="AT7">
            <v>5400.1362182423954</v>
          </cell>
          <cell r="AU7">
            <v>273.68171021377674</v>
          </cell>
          <cell r="AV7">
            <v>334.48529411764707</v>
          </cell>
          <cell r="AW7">
            <v>338.35954280195114</v>
          </cell>
          <cell r="AX7">
            <v>338.35954280195114</v>
          </cell>
          <cell r="AY7">
            <v>35.107250741847402</v>
          </cell>
          <cell r="AZ7">
            <v>303.16511188158489</v>
          </cell>
          <cell r="BA7">
            <v>0</v>
          </cell>
          <cell r="BB7">
            <v>5.0000001927839799</v>
          </cell>
          <cell r="BC7">
            <v>1.1687808603905503</v>
          </cell>
          <cell r="BD7" t="str">
            <v>-</v>
          </cell>
          <cell r="BE7">
            <v>67.750651445199566</v>
          </cell>
          <cell r="BF7">
            <v>517.63158963438696</v>
          </cell>
          <cell r="BG7">
            <v>249.44654088050314</v>
          </cell>
          <cell r="BH7">
            <v>249.44654088050314</v>
          </cell>
          <cell r="BI7">
            <v>151.00628930817609</v>
          </cell>
          <cell r="BJ7">
            <v>98.502395801894806</v>
          </cell>
          <cell r="BK7">
            <v>418.93637878530438</v>
          </cell>
          <cell r="BL7">
            <v>1582.0326480252299</v>
          </cell>
          <cell r="BM7">
            <v>137.6157184855015</v>
          </cell>
          <cell r="BN7">
            <v>1070.8683327248552</v>
          </cell>
          <cell r="BO7">
            <v>1070.8683327248552</v>
          </cell>
          <cell r="BP7">
            <v>373.54572819573269</v>
          </cell>
          <cell r="BQ7">
            <v>45.87168337563412</v>
          </cell>
          <cell r="BR7">
            <v>134.71831517634953</v>
          </cell>
          <cell r="BS7">
            <v>11.929602858019495</v>
          </cell>
          <cell r="BT7">
            <v>122.78937148569636</v>
          </cell>
          <cell r="BU7">
            <v>122.78937148569636</v>
          </cell>
          <cell r="BV7">
            <v>82.915084264451735</v>
          </cell>
          <cell r="BW7">
            <v>39.875</v>
          </cell>
          <cell r="BX7">
            <v>39.874254669769741</v>
          </cell>
          <cell r="BY7">
            <v>6.0000013437588118</v>
          </cell>
          <cell r="BZ7">
            <v>37.170967042116438</v>
          </cell>
          <cell r="CA7">
            <v>11.979287837655599</v>
          </cell>
          <cell r="CB7">
            <v>21.199647730004514</v>
          </cell>
          <cell r="CC7">
            <v>3.9930962585971352</v>
          </cell>
          <cell r="CD7">
            <v>2.0069051645587361</v>
          </cell>
          <cell r="CE7">
            <v>50.978978978978979</v>
          </cell>
        </row>
        <row r="8">
          <cell r="D8">
            <v>8488</v>
          </cell>
          <cell r="E8">
            <v>61294</v>
          </cell>
          <cell r="F8">
            <v>61294</v>
          </cell>
          <cell r="G8">
            <v>61294</v>
          </cell>
          <cell r="H8">
            <v>69782.3203125</v>
          </cell>
          <cell r="I8">
            <v>69782.3203125</v>
          </cell>
          <cell r="J8">
            <v>74808</v>
          </cell>
          <cell r="K8">
            <v>74808</v>
          </cell>
          <cell r="L8">
            <v>74808</v>
          </cell>
          <cell r="M8">
            <v>74808</v>
          </cell>
          <cell r="N8">
            <v>74808.1640625</v>
          </cell>
          <cell r="O8">
            <v>5178.74609375</v>
          </cell>
          <cell r="P8">
            <v>5025.7734375</v>
          </cell>
          <cell r="Q8">
            <v>69629.359375</v>
          </cell>
          <cell r="R8">
            <v>69642.6875</v>
          </cell>
          <cell r="S8">
            <v>69642.6796875</v>
          </cell>
          <cell r="T8">
            <v>14139</v>
          </cell>
          <cell r="U8">
            <v>89</v>
          </cell>
          <cell r="V8">
            <v>224</v>
          </cell>
          <cell r="W8">
            <v>13826</v>
          </cell>
          <cell r="X8">
            <v>69330</v>
          </cell>
          <cell r="Y8">
            <v>69330</v>
          </cell>
          <cell r="Z8">
            <v>114205.6640625</v>
          </cell>
          <cell r="AA8">
            <v>114205.6640625</v>
          </cell>
          <cell r="AB8">
            <v>114205.6640625</v>
          </cell>
          <cell r="AC8">
            <v>114205.6640625</v>
          </cell>
          <cell r="AD8">
            <v>14</v>
          </cell>
          <cell r="AE8">
            <v>139</v>
          </cell>
          <cell r="AH8">
            <v>3383.93359375</v>
          </cell>
          <cell r="AI8">
            <v>7430</v>
          </cell>
          <cell r="AJ8">
            <v>69330</v>
          </cell>
          <cell r="AK8">
            <v>83004</v>
          </cell>
          <cell r="AL8">
            <v>202846</v>
          </cell>
          <cell r="AM8">
            <v>202846</v>
          </cell>
          <cell r="AN8">
            <v>202846</v>
          </cell>
          <cell r="AO8">
            <v>83662</v>
          </cell>
          <cell r="AP8">
            <v>83662</v>
          </cell>
          <cell r="AQ8">
            <v>119284</v>
          </cell>
          <cell r="AR8">
            <v>5579.77734375</v>
          </cell>
          <cell r="AS8">
            <v>5579.77734375</v>
          </cell>
          <cell r="AT8">
            <v>113704</v>
          </cell>
          <cell r="AU8">
            <v>5761</v>
          </cell>
          <cell r="AV8">
            <v>9098</v>
          </cell>
          <cell r="AW8">
            <v>9098</v>
          </cell>
          <cell r="AX8">
            <v>9098</v>
          </cell>
          <cell r="AY8">
            <v>2860</v>
          </cell>
          <cell r="AZ8">
            <v>6238</v>
          </cell>
          <cell r="BA8">
            <v>0</v>
          </cell>
          <cell r="BB8">
            <v>395.74838256835938</v>
          </cell>
          <cell r="BC8">
            <v>215</v>
          </cell>
          <cell r="BD8" t="str">
            <v>-</v>
          </cell>
          <cell r="BE8">
            <v>3337</v>
          </cell>
          <cell r="BF8">
            <v>80325</v>
          </cell>
          <cell r="BG8">
            <v>19831</v>
          </cell>
          <cell r="BH8">
            <v>19831</v>
          </cell>
          <cell r="BI8">
            <v>12005</v>
          </cell>
          <cell r="BJ8">
            <v>7826.1435546875</v>
          </cell>
          <cell r="BK8">
            <v>72499</v>
          </cell>
          <cell r="BL8">
            <v>259591</v>
          </cell>
          <cell r="BM8">
            <v>22580.951171875</v>
          </cell>
          <cell r="BN8">
            <v>175715.578125</v>
          </cell>
          <cell r="BO8">
            <v>175715.578125</v>
          </cell>
          <cell r="BP8">
            <v>61294</v>
          </cell>
          <cell r="BQ8">
            <v>11205</v>
          </cell>
          <cell r="BR8">
            <v>32333</v>
          </cell>
          <cell r="BS8">
            <v>2863.158203125</v>
          </cell>
          <cell r="BT8">
            <v>29470</v>
          </cell>
          <cell r="BU8">
            <v>29470</v>
          </cell>
          <cell r="BV8">
            <v>19899.9921875</v>
          </cell>
          <cell r="BW8">
            <v>9570</v>
          </cell>
          <cell r="BX8">
            <v>9570</v>
          </cell>
          <cell r="BY8">
            <v>1635.1640625</v>
          </cell>
          <cell r="BZ8">
            <v>9673.37890625</v>
          </cell>
          <cell r="CA8">
            <v>3117.491943359375</v>
          </cell>
          <cell r="CB8">
            <v>5517</v>
          </cell>
          <cell r="CC8">
            <v>1039.1640625</v>
          </cell>
          <cell r="CD8">
            <v>596.00006103515625</v>
          </cell>
          <cell r="CE8">
            <v>8488</v>
          </cell>
        </row>
        <row r="9">
          <cell r="D9">
            <v>111.8</v>
          </cell>
          <cell r="E9">
            <v>126.9</v>
          </cell>
          <cell r="F9">
            <v>140</v>
          </cell>
          <cell r="G9">
            <v>198</v>
          </cell>
          <cell r="H9">
            <v>189.57046508789063</v>
          </cell>
          <cell r="I9">
            <v>210</v>
          </cell>
          <cell r="J9">
            <v>160.30000000000001</v>
          </cell>
          <cell r="K9">
            <v>414.2</v>
          </cell>
          <cell r="L9">
            <v>480.00003051757813</v>
          </cell>
          <cell r="M9">
            <v>455</v>
          </cell>
          <cell r="N9">
            <v>170.8616943359375</v>
          </cell>
          <cell r="O9">
            <v>46.98663330078125</v>
          </cell>
          <cell r="P9">
            <v>100</v>
          </cell>
          <cell r="Q9">
            <v>143.4674072265625</v>
          </cell>
          <cell r="R9">
            <v>200</v>
          </cell>
          <cell r="S9">
            <v>201.01153564453125</v>
          </cell>
          <cell r="T9">
            <v>156.69999999999999</v>
          </cell>
          <cell r="U9">
            <v>50.000091552734375</v>
          </cell>
          <cell r="V9">
            <v>50.000091552734375</v>
          </cell>
          <cell r="W9">
            <v>50</v>
          </cell>
          <cell r="X9">
            <v>230.37545776367188</v>
          </cell>
          <cell r="Y9">
            <v>182.2</v>
          </cell>
          <cell r="Z9">
            <v>143.28717041015625</v>
          </cell>
          <cell r="AA9">
            <v>136.4</v>
          </cell>
          <cell r="AB9">
            <v>75</v>
          </cell>
          <cell r="AC9">
            <v>45</v>
          </cell>
          <cell r="AD9">
            <v>120</v>
          </cell>
          <cell r="AE9">
            <v>100</v>
          </cell>
          <cell r="AH9">
            <v>62</v>
          </cell>
          <cell r="AI9">
            <v>50.09844970703125</v>
          </cell>
          <cell r="AJ9">
            <v>182.2</v>
          </cell>
          <cell r="AK9">
            <v>50</v>
          </cell>
          <cell r="AL9">
            <v>50</v>
          </cell>
          <cell r="AM9">
            <v>50</v>
          </cell>
          <cell r="AN9">
            <v>50</v>
          </cell>
          <cell r="AO9">
            <v>50</v>
          </cell>
          <cell r="AP9">
            <v>120</v>
          </cell>
          <cell r="AQ9">
            <v>50</v>
          </cell>
          <cell r="AR9">
            <v>50</v>
          </cell>
          <cell r="AS9">
            <v>56</v>
          </cell>
          <cell r="AT9">
            <v>50</v>
          </cell>
          <cell r="AU9">
            <v>53.8</v>
          </cell>
          <cell r="AV9">
            <v>75.900000000000006</v>
          </cell>
          <cell r="AW9">
            <v>46.211456298828125</v>
          </cell>
          <cell r="AX9">
            <v>46.144744873046875</v>
          </cell>
          <cell r="AY9">
            <v>50</v>
          </cell>
          <cell r="AZ9">
            <v>50</v>
          </cell>
          <cell r="BA9">
            <v>0</v>
          </cell>
          <cell r="BB9">
            <v>216</v>
          </cell>
          <cell r="BC9">
            <v>161.18661499023438</v>
          </cell>
          <cell r="BD9" t="str">
            <v>-</v>
          </cell>
          <cell r="BE9">
            <v>132.13229370117188</v>
          </cell>
          <cell r="BF9">
            <v>199.35769653320313</v>
          </cell>
          <cell r="BG9">
            <v>95.3</v>
          </cell>
          <cell r="BH9">
            <v>50</v>
          </cell>
          <cell r="BI9">
            <v>50</v>
          </cell>
          <cell r="BJ9">
            <v>50.09844970703125</v>
          </cell>
          <cell r="BK9">
            <v>219.71389770507813</v>
          </cell>
          <cell r="BL9">
            <v>120</v>
          </cell>
          <cell r="BM9">
            <v>120</v>
          </cell>
          <cell r="BN9">
            <v>120</v>
          </cell>
          <cell r="BO9">
            <v>50</v>
          </cell>
          <cell r="BP9">
            <v>120</v>
          </cell>
          <cell r="BQ9">
            <v>253.99032592773438</v>
          </cell>
          <cell r="BR9">
            <v>160</v>
          </cell>
          <cell r="BS9">
            <v>160</v>
          </cell>
          <cell r="BT9">
            <v>160</v>
          </cell>
          <cell r="BU9">
            <v>121.3</v>
          </cell>
          <cell r="BV9">
            <v>50</v>
          </cell>
          <cell r="BW9">
            <v>75</v>
          </cell>
          <cell r="BX9">
            <v>50</v>
          </cell>
          <cell r="BY9">
            <v>242.54434204101563</v>
          </cell>
          <cell r="BZ9">
            <v>180</v>
          </cell>
          <cell r="CA9">
            <v>180</v>
          </cell>
          <cell r="CB9">
            <v>50</v>
          </cell>
          <cell r="CC9">
            <v>50</v>
          </cell>
          <cell r="CD9">
            <v>50</v>
          </cell>
          <cell r="CE9">
            <v>25</v>
          </cell>
          <cell r="CF9">
            <v>32</v>
          </cell>
          <cell r="CG9">
            <v>42</v>
          </cell>
          <cell r="CH9">
            <v>44</v>
          </cell>
          <cell r="CI9">
            <v>40</v>
          </cell>
          <cell r="CJ9">
            <v>38</v>
          </cell>
          <cell r="CP9">
            <v>320</v>
          </cell>
          <cell r="CQ9">
            <v>300</v>
          </cell>
          <cell r="CR9">
            <v>290</v>
          </cell>
          <cell r="CS9">
            <v>280</v>
          </cell>
          <cell r="CT9">
            <v>270</v>
          </cell>
          <cell r="CU9">
            <v>260</v>
          </cell>
          <cell r="CV9">
            <v>250</v>
          </cell>
          <cell r="CW9">
            <v>240</v>
          </cell>
          <cell r="CX9">
            <v>230</v>
          </cell>
          <cell r="CZ9">
            <v>320</v>
          </cell>
          <cell r="DA9">
            <v>300</v>
          </cell>
          <cell r="DB9">
            <v>290</v>
          </cell>
          <cell r="DC9">
            <v>280</v>
          </cell>
          <cell r="DD9">
            <v>270</v>
          </cell>
          <cell r="DE9">
            <v>260</v>
          </cell>
          <cell r="DF9">
            <v>250</v>
          </cell>
          <cell r="DG9">
            <v>240</v>
          </cell>
          <cell r="DH9">
            <v>230</v>
          </cell>
          <cell r="DI9">
            <v>272</v>
          </cell>
        </row>
        <row r="10">
          <cell r="D10">
            <v>3</v>
          </cell>
          <cell r="E10">
            <v>4.2</v>
          </cell>
          <cell r="F10">
            <v>2.7</v>
          </cell>
          <cell r="G10">
            <v>1.5</v>
          </cell>
          <cell r="H10">
            <v>4.8</v>
          </cell>
          <cell r="I10">
            <v>4</v>
          </cell>
          <cell r="J10">
            <v>2.4</v>
          </cell>
          <cell r="K10">
            <v>2.1</v>
          </cell>
          <cell r="L10">
            <v>1.8</v>
          </cell>
          <cell r="M10">
            <v>1.4</v>
          </cell>
          <cell r="N10">
            <v>0.9</v>
          </cell>
          <cell r="O10">
            <v>0.8</v>
          </cell>
          <cell r="P10">
            <v>2.4</v>
          </cell>
          <cell r="Q10">
            <v>17.600000000000001</v>
          </cell>
          <cell r="R10">
            <v>13.9</v>
          </cell>
          <cell r="S10">
            <v>3</v>
          </cell>
          <cell r="T10">
            <v>0.7</v>
          </cell>
          <cell r="U10">
            <v>0.6</v>
          </cell>
          <cell r="V10">
            <v>5.3</v>
          </cell>
          <cell r="W10">
            <v>3</v>
          </cell>
          <cell r="X10">
            <v>15.4</v>
          </cell>
          <cell r="Y10">
            <v>10</v>
          </cell>
          <cell r="Z10">
            <v>9</v>
          </cell>
          <cell r="AA10">
            <v>8.4</v>
          </cell>
          <cell r="AB10">
            <v>5.9</v>
          </cell>
          <cell r="AC10">
            <v>5.6</v>
          </cell>
          <cell r="AD10">
            <v>14</v>
          </cell>
          <cell r="AE10">
            <v>2.4</v>
          </cell>
          <cell r="AH10">
            <v>8.8000000000000007</v>
          </cell>
          <cell r="AI10">
            <v>8.8000000000000007</v>
          </cell>
          <cell r="AJ10">
            <v>8.8000000000000007</v>
          </cell>
          <cell r="AK10">
            <v>8.1999999999999993</v>
          </cell>
          <cell r="AL10">
            <v>7.3</v>
          </cell>
          <cell r="AM10">
            <v>6.8</v>
          </cell>
          <cell r="AN10">
            <v>6</v>
          </cell>
          <cell r="AO10">
            <v>5</v>
          </cell>
          <cell r="AP10">
            <v>4</v>
          </cell>
          <cell r="AQ10">
            <v>5</v>
          </cell>
          <cell r="AR10">
            <v>5</v>
          </cell>
          <cell r="AS10">
            <v>2.8</v>
          </cell>
          <cell r="AT10">
            <v>8</v>
          </cell>
          <cell r="AU10">
            <v>1.8</v>
          </cell>
          <cell r="AV10">
            <v>1.8</v>
          </cell>
          <cell r="AW10">
            <v>1.6</v>
          </cell>
          <cell r="AX10">
            <v>11.6</v>
          </cell>
          <cell r="AY10">
            <v>10</v>
          </cell>
          <cell r="AZ10">
            <v>9</v>
          </cell>
          <cell r="BA10">
            <v>0</v>
          </cell>
          <cell r="BB10">
            <v>2.4</v>
          </cell>
          <cell r="BC10">
            <v>2.4</v>
          </cell>
          <cell r="BD10" t="str">
            <v>-</v>
          </cell>
          <cell r="BE10">
            <v>1.8</v>
          </cell>
          <cell r="BF10">
            <v>4.8</v>
          </cell>
          <cell r="BG10">
            <v>0.4</v>
          </cell>
          <cell r="BH10">
            <v>0.1</v>
          </cell>
          <cell r="BI10">
            <v>12</v>
          </cell>
          <cell r="BJ10">
            <v>12</v>
          </cell>
          <cell r="BK10">
            <v>2.8</v>
          </cell>
          <cell r="BL10" t="str">
            <v>-0.89</v>
          </cell>
          <cell r="BM10">
            <v>7.2</v>
          </cell>
          <cell r="BN10">
            <v>7.2</v>
          </cell>
          <cell r="BO10">
            <v>4</v>
          </cell>
          <cell r="BP10">
            <v>4.4000000000000004</v>
          </cell>
          <cell r="BQ10">
            <v>2.4</v>
          </cell>
          <cell r="BR10" t="str">
            <v>-0.9</v>
          </cell>
          <cell r="BS10">
            <v>9</v>
          </cell>
          <cell r="BT10">
            <v>9</v>
          </cell>
          <cell r="BU10">
            <v>6.9</v>
          </cell>
          <cell r="BV10">
            <v>6.8</v>
          </cell>
          <cell r="BW10">
            <v>6.8</v>
          </cell>
          <cell r="BX10">
            <v>3.5</v>
          </cell>
          <cell r="BY10">
            <v>3</v>
          </cell>
          <cell r="BZ10">
            <v>-0.9</v>
          </cell>
          <cell r="CA10">
            <v>4.5</v>
          </cell>
          <cell r="CB10">
            <v>4.4000000000000004</v>
          </cell>
          <cell r="CC10">
            <v>2</v>
          </cell>
          <cell r="CD10">
            <v>2</v>
          </cell>
          <cell r="CE10">
            <v>4</v>
          </cell>
          <cell r="CF10">
            <v>3.5</v>
          </cell>
          <cell r="CG10">
            <v>3.5</v>
          </cell>
          <cell r="CH10">
            <v>3.5</v>
          </cell>
          <cell r="CI10">
            <v>3.5</v>
          </cell>
          <cell r="CJ10">
            <v>3.5</v>
          </cell>
          <cell r="CP10">
            <v>8</v>
          </cell>
          <cell r="CQ10">
            <v>8</v>
          </cell>
          <cell r="CR10">
            <v>8</v>
          </cell>
          <cell r="CS10">
            <v>8</v>
          </cell>
          <cell r="CT10">
            <v>8</v>
          </cell>
          <cell r="CU10">
            <v>8</v>
          </cell>
          <cell r="CV10">
            <v>8</v>
          </cell>
          <cell r="CW10">
            <v>8</v>
          </cell>
          <cell r="CX10">
            <v>8</v>
          </cell>
          <cell r="CY10">
            <v>8</v>
          </cell>
          <cell r="CZ10">
            <v>8</v>
          </cell>
          <cell r="DA10">
            <v>8</v>
          </cell>
          <cell r="DB10">
            <v>8</v>
          </cell>
          <cell r="DC10">
            <v>8</v>
          </cell>
          <cell r="DD10">
            <v>8</v>
          </cell>
          <cell r="DE10">
            <v>8</v>
          </cell>
          <cell r="DF10">
            <v>8</v>
          </cell>
          <cell r="DG10">
            <v>8</v>
          </cell>
          <cell r="DH10">
            <v>8</v>
          </cell>
          <cell r="DI10">
            <v>8</v>
          </cell>
        </row>
        <row r="11">
          <cell r="D11">
            <v>166.51898193359375</v>
          </cell>
          <cell r="E11">
            <v>164.09945678710938</v>
          </cell>
          <cell r="F11">
            <v>164.09945678710938</v>
          </cell>
          <cell r="G11">
            <v>164.09945678710938</v>
          </cell>
          <cell r="H11">
            <v>164.39909362792969</v>
          </cell>
          <cell r="I11">
            <v>164.39909362792969</v>
          </cell>
          <cell r="J11">
            <v>38.670486450195313</v>
          </cell>
          <cell r="K11">
            <v>38.670486450195313</v>
          </cell>
          <cell r="L11">
            <v>38.670486450195313</v>
          </cell>
          <cell r="M11">
            <v>37.729026794433594</v>
          </cell>
          <cell r="N11">
            <v>37.729694366455078</v>
          </cell>
          <cell r="O11">
            <v>3.328326940536499</v>
          </cell>
          <cell r="P11">
            <v>3.328326940536499</v>
          </cell>
          <cell r="Q11">
            <v>163.15093994140625</v>
          </cell>
          <cell r="R11">
            <v>161.66691589355469</v>
          </cell>
          <cell r="S11">
            <v>161.66690063476563</v>
          </cell>
          <cell r="T11">
            <v>110.9</v>
          </cell>
          <cell r="U11">
            <v>20.21027946472168</v>
          </cell>
          <cell r="V11">
            <v>115.22201538085938</v>
          </cell>
          <cell r="W11">
            <v>115.2</v>
          </cell>
          <cell r="X11">
            <v>163.97900390625</v>
          </cell>
          <cell r="Y11">
            <v>163.97900390625</v>
          </cell>
          <cell r="Z11">
            <v>163.15093994140625</v>
          </cell>
          <cell r="AA11">
            <v>163.15093994140625</v>
          </cell>
          <cell r="AB11">
            <v>163.15093994140625</v>
          </cell>
          <cell r="AC11">
            <v>163.15093994140625</v>
          </cell>
          <cell r="AD11">
            <v>3.328326940536499</v>
          </cell>
          <cell r="AE11">
            <v>3.328326940536499</v>
          </cell>
          <cell r="AH11">
            <v>78.114997863769531</v>
          </cell>
          <cell r="AI11">
            <v>79.451301574707031</v>
          </cell>
          <cell r="AJ11">
            <v>163.97900390625</v>
          </cell>
          <cell r="AK11">
            <v>139.19451904296875</v>
          </cell>
          <cell r="AL11">
            <v>32.193695068359375</v>
          </cell>
          <cell r="AM11">
            <v>32.193695068359375</v>
          </cell>
          <cell r="AN11">
            <v>32.437828063964844</v>
          </cell>
          <cell r="AO11">
            <v>142.51968383789063</v>
          </cell>
          <cell r="AP11">
            <v>142.51968383789063</v>
          </cell>
          <cell r="AQ11">
            <v>21.1</v>
          </cell>
          <cell r="AR11">
            <v>21.055765151977539</v>
          </cell>
          <cell r="AS11">
            <v>21.055765151977539</v>
          </cell>
          <cell r="AT11">
            <v>21.055765151977539</v>
          </cell>
          <cell r="AU11">
            <v>21.05</v>
          </cell>
          <cell r="AV11">
            <v>27.2</v>
          </cell>
          <cell r="AW11">
            <v>26.888557434082031</v>
          </cell>
          <cell r="AX11">
            <v>26.888557434082031</v>
          </cell>
          <cell r="AY11">
            <v>81.464653015136719</v>
          </cell>
          <cell r="AZ11">
            <v>20.57624626159668</v>
          </cell>
          <cell r="BA11">
            <v>0</v>
          </cell>
          <cell r="BB11">
            <v>79.149673461914063</v>
          </cell>
          <cell r="BC11">
            <v>183.95236206054688</v>
          </cell>
          <cell r="BD11" t="str">
            <v>-</v>
          </cell>
          <cell r="BE11">
            <v>49.254138946533203</v>
          </cell>
          <cell r="BF11">
            <v>155.17793273925781</v>
          </cell>
          <cell r="BG11">
            <v>79.5</v>
          </cell>
          <cell r="BH11">
            <v>79.5</v>
          </cell>
          <cell r="BI11">
            <v>79.5</v>
          </cell>
          <cell r="BJ11">
            <v>79.451301574707031</v>
          </cell>
          <cell r="BK11">
            <v>173.05491638183594</v>
          </cell>
          <cell r="BL11">
            <v>164.08700561523438</v>
          </cell>
          <cell r="BM11">
            <v>164.08700561523438</v>
          </cell>
          <cell r="BN11">
            <v>164.08700561523438</v>
          </cell>
          <cell r="BO11">
            <v>164.08700561523438</v>
          </cell>
          <cell r="BP11">
            <v>164.08700561523438</v>
          </cell>
          <cell r="BQ11">
            <v>244.26834106445313</v>
          </cell>
          <cell r="BR11">
            <v>240.00448608398438</v>
          </cell>
          <cell r="BS11">
            <v>240.00448608398438</v>
          </cell>
          <cell r="BT11">
            <v>240.00448608398438</v>
          </cell>
          <cell r="BU11">
            <v>240.00448608398438</v>
          </cell>
          <cell r="BV11">
            <v>240.00448608398438</v>
          </cell>
          <cell r="BW11">
            <v>240</v>
          </cell>
          <cell r="BX11">
            <v>240.00448608398438</v>
          </cell>
          <cell r="BY11">
            <v>272.52728271484375</v>
          </cell>
          <cell r="BZ11">
            <v>260.24017333984375</v>
          </cell>
          <cell r="CA11">
            <v>260.24017333984375</v>
          </cell>
          <cell r="CB11">
            <v>260.24017333984375</v>
          </cell>
          <cell r="CC11">
            <v>260.24017333984375</v>
          </cell>
          <cell r="CD11">
            <v>296.97470092773438</v>
          </cell>
          <cell r="CE11">
            <v>166.5</v>
          </cell>
          <cell r="CF11">
            <v>18</v>
          </cell>
          <cell r="CG11">
            <v>18</v>
          </cell>
          <cell r="CH11">
            <v>18</v>
          </cell>
          <cell r="CI11">
            <v>18</v>
          </cell>
          <cell r="CJ11">
            <v>18</v>
          </cell>
          <cell r="CP11" t="str">
            <v>-</v>
          </cell>
          <cell r="CQ11" t="str">
            <v>-</v>
          </cell>
          <cell r="CR11" t="str">
            <v>-</v>
          </cell>
          <cell r="CS11" t="str">
            <v>-</v>
          </cell>
          <cell r="CT11" t="str">
            <v>-</v>
          </cell>
          <cell r="CU11" t="str">
            <v>-</v>
          </cell>
          <cell r="CV11" t="str">
            <v>-</v>
          </cell>
          <cell r="CW11" t="str">
            <v>-</v>
          </cell>
          <cell r="CX11" t="str">
            <v>-</v>
          </cell>
          <cell r="CY11" t="str">
            <v>-</v>
          </cell>
          <cell r="CZ11" t="str">
            <v>-</v>
          </cell>
          <cell r="DA11" t="str">
            <v>-</v>
          </cell>
          <cell r="DB11" t="str">
            <v>-</v>
          </cell>
          <cell r="DC11" t="str">
            <v>-</v>
          </cell>
          <cell r="DD11" t="str">
            <v>-</v>
          </cell>
          <cell r="DE11" t="str">
            <v>-</v>
          </cell>
          <cell r="DF11" t="str">
            <v>-</v>
          </cell>
          <cell r="DG11" t="str">
            <v>-</v>
          </cell>
          <cell r="DH11" t="str">
            <v>-</v>
          </cell>
          <cell r="DI11" t="str">
            <v>-</v>
          </cell>
        </row>
        <row r="12">
          <cell r="D12">
            <v>0.56266188621520996</v>
          </cell>
          <cell r="E12">
            <v>4.0019999999999998</v>
          </cell>
          <cell r="F12">
            <v>4.5</v>
          </cell>
          <cell r="G12">
            <v>6.8069453239440918</v>
          </cell>
          <cell r="H12">
            <v>7.37</v>
          </cell>
          <cell r="I12">
            <v>8.3633623123168945</v>
          </cell>
          <cell r="J12">
            <v>10.42818546295166</v>
          </cell>
          <cell r="K12">
            <v>27.84</v>
          </cell>
          <cell r="L12">
            <v>32.222431182861328</v>
          </cell>
          <cell r="M12">
            <v>30.64</v>
          </cell>
          <cell r="N12">
            <v>13.227788925170898</v>
          </cell>
          <cell r="O12">
            <v>1.5189782381057739</v>
          </cell>
          <cell r="P12">
            <v>2.0649576187133789</v>
          </cell>
          <cell r="Q12">
            <v>5.2881951332092285</v>
          </cell>
          <cell r="R12">
            <v>7.875737190246582</v>
          </cell>
          <cell r="S12">
            <v>7.9148702621459961</v>
          </cell>
          <cell r="T12">
            <v>2.25</v>
          </cell>
          <cell r="U12">
            <v>1.1787093244493008E-2</v>
          </cell>
          <cell r="V12">
            <v>8.6910193786025047E-3</v>
          </cell>
          <cell r="W12">
            <v>0.32</v>
          </cell>
          <cell r="X12">
            <v>9.2631540298461914</v>
          </cell>
          <cell r="Y12">
            <v>6.95</v>
          </cell>
          <cell r="Z12">
            <v>8.6332941055297852</v>
          </cell>
          <cell r="AA12">
            <v>8.06</v>
          </cell>
          <cell r="AB12">
            <v>4.0199999999999996</v>
          </cell>
          <cell r="AC12">
            <v>2.13515305519104</v>
          </cell>
          <cell r="AD12">
            <v>6.0756630264222622E-3</v>
          </cell>
          <cell r="AE12">
            <v>0.57099999999999995</v>
          </cell>
          <cell r="AH12">
            <v>0.11</v>
          </cell>
          <cell r="AI12">
            <v>0.14000000000000001</v>
          </cell>
          <cell r="AJ12">
            <v>6.95</v>
          </cell>
          <cell r="AK12">
            <v>1.79</v>
          </cell>
          <cell r="AL12">
            <v>6.83</v>
          </cell>
          <cell r="AM12">
            <v>5.87</v>
          </cell>
          <cell r="AN12">
            <v>5.87</v>
          </cell>
          <cell r="AO12">
            <v>2.1949999999999998</v>
          </cell>
          <cell r="AP12">
            <v>5.29</v>
          </cell>
          <cell r="AQ12">
            <v>2.617</v>
          </cell>
          <cell r="AR12">
            <v>0.17</v>
          </cell>
          <cell r="AS12">
            <v>0.193</v>
          </cell>
          <cell r="AT12">
            <v>3.5</v>
          </cell>
          <cell r="AU12">
            <v>0.80800000000000005</v>
          </cell>
          <cell r="AV12">
            <v>1.3779999999999999</v>
          </cell>
          <cell r="AW12">
            <v>0.23499999999999999</v>
          </cell>
          <cell r="AX12">
            <v>0.23499999999999999</v>
          </cell>
          <cell r="AY12">
            <v>5.7524222880601883E-2</v>
          </cell>
          <cell r="AZ12">
            <v>0.193</v>
          </cell>
          <cell r="BA12">
            <v>0</v>
          </cell>
          <cell r="BB12">
            <v>7.0000000000000007E-2</v>
          </cell>
          <cell r="BC12">
            <v>2.7128433808684349E-2</v>
          </cell>
          <cell r="BD12" t="str">
            <v>-</v>
          </cell>
          <cell r="BE12">
            <v>0.56999999999999995</v>
          </cell>
          <cell r="BF12">
            <v>8.69</v>
          </cell>
          <cell r="BG12">
            <v>2.57</v>
          </cell>
          <cell r="BH12">
            <v>0.38</v>
          </cell>
          <cell r="BI12">
            <v>0.24</v>
          </cell>
          <cell r="BJ12">
            <v>0.15403908491134644</v>
          </cell>
          <cell r="BK12">
            <v>9.02</v>
          </cell>
          <cell r="BL12">
            <v>15.896857261657715</v>
          </cell>
          <cell r="BM12">
            <v>1.384230375289917</v>
          </cell>
          <cell r="BN12">
            <v>10.771505355834961</v>
          </cell>
          <cell r="BO12">
            <v>3.7855949401855469</v>
          </cell>
          <cell r="BP12">
            <v>3.7411210536956787</v>
          </cell>
          <cell r="BQ12">
            <v>1.4981513023376465</v>
          </cell>
          <cell r="BR12">
            <v>2.4605515003204346</v>
          </cell>
          <cell r="BS12">
            <v>0.21806254982948303</v>
          </cell>
          <cell r="BT12">
            <v>2.2424886226654053</v>
          </cell>
          <cell r="BU12">
            <v>1.57</v>
          </cell>
          <cell r="BV12">
            <v>0.36904159188270569</v>
          </cell>
          <cell r="BW12">
            <v>0.30399999999999999</v>
          </cell>
          <cell r="BX12">
            <v>0.17684032022953033</v>
          </cell>
          <cell r="BY12">
            <v>0.20792816579341888</v>
          </cell>
          <cell r="BZ12">
            <v>0.83678489923477173</v>
          </cell>
          <cell r="CA12">
            <v>0.26967522501945496</v>
          </cell>
          <cell r="CB12">
            <v>0.9</v>
          </cell>
          <cell r="CC12">
            <v>1.7274694517254829E-2</v>
          </cell>
          <cell r="CD12">
            <v>1.288156770169735E-2</v>
          </cell>
          <cell r="CE12">
            <v>0.15</v>
          </cell>
        </row>
        <row r="13">
          <cell r="D13">
            <v>64.276771545410156</v>
          </cell>
          <cell r="E13">
            <v>65.290000000000006</v>
          </cell>
          <cell r="F13">
            <v>73.400000000000006</v>
          </cell>
          <cell r="G13">
            <v>111.53699493408203</v>
          </cell>
          <cell r="H13">
            <v>105.80365753173828</v>
          </cell>
          <cell r="I13">
            <v>119.84931182861328</v>
          </cell>
          <cell r="J13">
            <v>139.40145874023438</v>
          </cell>
          <cell r="K13">
            <v>372.15</v>
          </cell>
          <cell r="L13">
            <v>430.74166870117188</v>
          </cell>
          <cell r="M13">
            <v>409.45</v>
          </cell>
          <cell r="N13">
            <v>176.82281494140625</v>
          </cell>
          <cell r="O13">
            <v>293.31005859375</v>
          </cell>
          <cell r="P13">
            <v>410.87356567382813</v>
          </cell>
          <cell r="Q13">
            <v>75.947776794433594</v>
          </cell>
          <cell r="R13">
            <v>113.08779144287109</v>
          </cell>
          <cell r="S13">
            <v>113.64971923828125</v>
          </cell>
          <cell r="T13">
            <v>157.16999999999999</v>
          </cell>
          <cell r="U13">
            <v>100.08468627929688</v>
          </cell>
          <cell r="V13">
            <v>23.243707656860352</v>
          </cell>
          <cell r="W13">
            <v>23.24</v>
          </cell>
          <cell r="X13">
            <v>133.95547485351563</v>
          </cell>
          <cell r="Y13">
            <v>100.25</v>
          </cell>
          <cell r="Z13">
            <v>75.594284057617188</v>
          </cell>
          <cell r="AA13">
            <v>70.099999999999994</v>
          </cell>
          <cell r="AB13">
            <v>35.200000000000003</v>
          </cell>
          <cell r="AC13">
            <v>18.695686340332031</v>
          </cell>
          <cell r="AD13">
            <v>456.36013793945313</v>
          </cell>
          <cell r="AE13">
            <v>410.87356567382813</v>
          </cell>
          <cell r="AH13">
            <v>32.51</v>
          </cell>
          <cell r="AI13">
            <v>19.682632446289063</v>
          </cell>
          <cell r="AJ13">
            <v>100.25</v>
          </cell>
          <cell r="AK13">
            <v>21.57</v>
          </cell>
          <cell r="AL13">
            <v>33.65</v>
          </cell>
          <cell r="AM13">
            <v>28.94</v>
          </cell>
          <cell r="AN13">
            <v>28.94</v>
          </cell>
          <cell r="AO13">
            <v>26.3</v>
          </cell>
          <cell r="AP13">
            <v>63.44</v>
          </cell>
          <cell r="AQ13">
            <v>23.02</v>
          </cell>
          <cell r="AR13">
            <v>30.79</v>
          </cell>
          <cell r="AS13">
            <v>34.83</v>
          </cell>
          <cell r="AT13">
            <v>30.79</v>
          </cell>
          <cell r="AU13">
            <v>138.1</v>
          </cell>
          <cell r="AV13">
            <v>151.46</v>
          </cell>
          <cell r="AW13">
            <v>25.9</v>
          </cell>
          <cell r="AX13">
            <v>25.9</v>
          </cell>
          <cell r="AY13">
            <v>20.139755249023438</v>
          </cell>
          <cell r="AZ13">
            <v>30.94</v>
          </cell>
          <cell r="BA13">
            <v>0</v>
          </cell>
          <cell r="BB13">
            <v>168.9</v>
          </cell>
          <cell r="BC13">
            <v>81.930740356445313</v>
          </cell>
          <cell r="BD13" t="str">
            <v>-</v>
          </cell>
          <cell r="BE13">
            <v>164.7</v>
          </cell>
          <cell r="BF13">
            <v>108.24</v>
          </cell>
          <cell r="BG13">
            <v>129.6</v>
          </cell>
          <cell r="BH13">
            <v>19.16</v>
          </cell>
          <cell r="BI13">
            <v>19.68</v>
          </cell>
          <cell r="BJ13">
            <v>19.682632446289063</v>
          </cell>
          <cell r="BK13">
            <v>124.41</v>
          </cell>
          <cell r="BL13">
            <v>61.300796508789063</v>
          </cell>
          <cell r="BM13">
            <v>61.300796508789063</v>
          </cell>
          <cell r="BN13">
            <v>61.300796508789063</v>
          </cell>
          <cell r="BO13">
            <v>21.543876647949219</v>
          </cell>
          <cell r="BP13">
            <v>61.29</v>
          </cell>
          <cell r="BQ13">
            <v>134.01460266113281</v>
          </cell>
          <cell r="BR13">
            <v>76.161544799804688</v>
          </cell>
          <cell r="BS13">
            <v>76.161544799804688</v>
          </cell>
          <cell r="BT13">
            <v>76.161544799804688</v>
          </cell>
          <cell r="BU13">
            <v>53.32</v>
          </cell>
          <cell r="BV13">
            <v>18.544811248779297</v>
          </cell>
          <cell r="BW13">
            <v>31.77</v>
          </cell>
          <cell r="BX13">
            <v>18.529241561889648</v>
          </cell>
          <cell r="BY13">
            <v>127.16042327880859</v>
          </cell>
          <cell r="BZ13">
            <v>86.503898620605469</v>
          </cell>
          <cell r="CA13">
            <v>86.503898620605469</v>
          </cell>
          <cell r="CB13">
            <v>16.623645782470703</v>
          </cell>
          <cell r="CC13">
            <v>16.623645782470703</v>
          </cell>
          <cell r="CD13">
            <v>21.613367080688477</v>
          </cell>
          <cell r="CE13">
            <v>16</v>
          </cell>
        </row>
        <row r="14">
          <cell r="D14">
            <v>1.0312205466541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0.61795529889851353</v>
          </cell>
          <cell r="K14">
            <v>0</v>
          </cell>
          <cell r="L14">
            <v>0</v>
          </cell>
          <cell r="M14">
            <v>0</v>
          </cell>
          <cell r="N14">
            <v>0.19207501583477321</v>
          </cell>
          <cell r="O14">
            <v>0</v>
          </cell>
          <cell r="P14">
            <v>0</v>
          </cell>
          <cell r="Q14">
            <v>1</v>
          </cell>
          <cell r="R14">
            <v>0.99980862132869297</v>
          </cell>
          <cell r="S14">
            <v>1</v>
          </cell>
          <cell r="T14">
            <v>0</v>
          </cell>
          <cell r="U14">
            <v>0</v>
          </cell>
          <cell r="V14">
            <v>1</v>
          </cell>
          <cell r="W14">
            <v>1</v>
          </cell>
          <cell r="X14">
            <v>1</v>
          </cell>
          <cell r="Y14">
            <v>1</v>
          </cell>
          <cell r="Z14">
            <v>1</v>
          </cell>
          <cell r="AA14">
            <v>1</v>
          </cell>
          <cell r="AB14">
            <v>1</v>
          </cell>
          <cell r="AC14">
            <v>1</v>
          </cell>
          <cell r="AD14">
            <v>0</v>
          </cell>
          <cell r="AE14">
            <v>0</v>
          </cell>
          <cell r="AH14">
            <v>1</v>
          </cell>
          <cell r="AI14">
            <v>1</v>
          </cell>
          <cell r="AJ14">
            <v>0.99741814510312998</v>
          </cell>
          <cell r="AK14">
            <v>0.97024531573779582</v>
          </cell>
          <cell r="AL14">
            <v>1</v>
          </cell>
          <cell r="AM14">
            <v>1</v>
          </cell>
          <cell r="AN14">
            <v>1</v>
          </cell>
          <cell r="AO14">
            <v>1</v>
          </cell>
          <cell r="AP14">
            <v>1</v>
          </cell>
          <cell r="AQ14">
            <v>1</v>
          </cell>
          <cell r="AR14">
            <v>1</v>
          </cell>
          <cell r="AS14">
            <v>1</v>
          </cell>
          <cell r="AT14">
            <v>1</v>
          </cell>
          <cell r="AU14">
            <v>0</v>
          </cell>
          <cell r="AV14">
            <v>0</v>
          </cell>
          <cell r="AW14">
            <v>1</v>
          </cell>
          <cell r="AX14">
            <v>1</v>
          </cell>
          <cell r="AY14">
            <v>1</v>
          </cell>
          <cell r="AZ14">
            <v>0.99991303615441651</v>
          </cell>
          <cell r="BA14" t="e">
            <v>#DIV/0!</v>
          </cell>
          <cell r="BB14">
            <v>0</v>
          </cell>
          <cell r="BC14">
            <v>1</v>
          </cell>
          <cell r="BD14" t="str">
            <v>-</v>
          </cell>
          <cell r="BE14">
            <v>0</v>
          </cell>
          <cell r="BF14">
            <v>1</v>
          </cell>
          <cell r="BG14">
            <v>0</v>
          </cell>
          <cell r="BH14">
            <v>1</v>
          </cell>
          <cell r="BI14">
            <v>1</v>
          </cell>
          <cell r="BJ14">
            <v>1</v>
          </cell>
          <cell r="BK14">
            <v>1</v>
          </cell>
          <cell r="BL14">
            <v>1</v>
          </cell>
          <cell r="BM14">
            <v>1</v>
          </cell>
          <cell r="BN14">
            <v>1</v>
          </cell>
          <cell r="BO14">
            <v>1</v>
          </cell>
          <cell r="BP14">
            <v>1</v>
          </cell>
          <cell r="BQ14">
            <v>1</v>
          </cell>
          <cell r="BR14">
            <v>1</v>
          </cell>
          <cell r="BS14">
            <v>1</v>
          </cell>
          <cell r="BT14">
            <v>1</v>
          </cell>
          <cell r="BU14">
            <v>1</v>
          </cell>
          <cell r="BV14">
            <v>1</v>
          </cell>
          <cell r="BW14">
            <v>1</v>
          </cell>
          <cell r="BX14">
            <v>1</v>
          </cell>
          <cell r="BY14">
            <v>1</v>
          </cell>
          <cell r="BZ14">
            <v>1</v>
          </cell>
          <cell r="CA14">
            <v>1</v>
          </cell>
          <cell r="CB14">
            <v>1</v>
          </cell>
          <cell r="CC14">
            <v>1</v>
          </cell>
          <cell r="CD14">
            <v>1</v>
          </cell>
          <cell r="CE14">
            <v>1.0312205466541</v>
          </cell>
        </row>
        <row r="15">
          <cell r="D15">
            <v>1E-3</v>
          </cell>
          <cell r="E15">
            <v>1E-3</v>
          </cell>
          <cell r="F15">
            <v>1E-3</v>
          </cell>
          <cell r="G15">
            <v>1E-3</v>
          </cell>
          <cell r="H15">
            <v>1E-3</v>
          </cell>
          <cell r="I15">
            <v>1E-3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-</v>
          </cell>
          <cell r="O15" t="str">
            <v>-</v>
          </cell>
          <cell r="P15" t="str">
            <v>-</v>
          </cell>
          <cell r="Q15">
            <v>3.0350000000000001</v>
          </cell>
          <cell r="R15">
            <v>17.626999999999999</v>
          </cell>
          <cell r="S15">
            <v>1.7000000000000001E-2</v>
          </cell>
          <cell r="T15">
            <v>1.73</v>
          </cell>
          <cell r="U15" t="str">
            <v>-</v>
          </cell>
          <cell r="V15">
            <v>1.3280000000000001</v>
          </cell>
          <cell r="W15">
            <v>1.329</v>
          </cell>
          <cell r="X15">
            <v>1E-3</v>
          </cell>
          <cell r="Y15">
            <v>1E-3</v>
          </cell>
          <cell r="Z15">
            <v>3.0089999999999999</v>
          </cell>
          <cell r="AA15">
            <v>3.0089999999999999</v>
          </cell>
          <cell r="AB15">
            <v>3.0089999999999999</v>
          </cell>
          <cell r="AC15">
            <v>3.0089999999999999</v>
          </cell>
          <cell r="AD15" t="str">
            <v>-</v>
          </cell>
          <cell r="AE15" t="str">
            <v>-</v>
          </cell>
          <cell r="AH15">
            <v>0.22600000000000001</v>
          </cell>
          <cell r="AI15">
            <v>0.222</v>
          </cell>
          <cell r="AJ15">
            <v>1E-3</v>
          </cell>
          <cell r="AK15">
            <v>8.3000000000000004E-2</v>
          </cell>
          <cell r="AL15">
            <v>1.7829999999999999</v>
          </cell>
          <cell r="AM15">
            <v>1.7829999999999999</v>
          </cell>
          <cell r="AN15">
            <v>1.7969999999999999</v>
          </cell>
          <cell r="AO15">
            <v>0.216</v>
          </cell>
          <cell r="AP15">
            <v>0.216</v>
          </cell>
          <cell r="AQ15">
            <v>1.905</v>
          </cell>
          <cell r="AR15">
            <v>1.905</v>
          </cell>
          <cell r="AS15">
            <v>1.905</v>
          </cell>
          <cell r="AT15">
            <v>1.905</v>
          </cell>
          <cell r="AU15" t="str">
            <v>-</v>
          </cell>
          <cell r="AV15" t="str">
            <v>-</v>
          </cell>
          <cell r="AW15">
            <v>1.7270000000000001</v>
          </cell>
          <cell r="AX15">
            <v>1.7270000000000001</v>
          </cell>
          <cell r="AY15">
            <v>0.218</v>
          </cell>
          <cell r="AZ15">
            <v>1.9039999999999999</v>
          </cell>
          <cell r="BA15">
            <v>0</v>
          </cell>
          <cell r="BB15">
            <v>0.223</v>
          </cell>
          <cell r="BC15">
            <v>0.122</v>
          </cell>
          <cell r="BD15" t="str">
            <v>-</v>
          </cell>
          <cell r="BE15">
            <v>1.1359999999999999</v>
          </cell>
          <cell r="BF15">
            <v>5.3999999999999999E-2</v>
          </cell>
          <cell r="BG15" t="str">
            <v>-</v>
          </cell>
          <cell r="BH15">
            <v>0.01</v>
          </cell>
          <cell r="BI15">
            <v>0.01</v>
          </cell>
          <cell r="BJ15">
            <v>0.222</v>
          </cell>
          <cell r="BK15">
            <v>1E-3</v>
          </cell>
          <cell r="BL15">
            <v>1E-3</v>
          </cell>
          <cell r="BM15">
            <v>1E-3</v>
          </cell>
          <cell r="BN15">
            <v>1E-3</v>
          </cell>
          <cell r="BO15">
            <v>1E-3</v>
          </cell>
          <cell r="BP15">
            <v>1E-3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</row>
        <row r="16">
          <cell r="D16">
            <v>379.3</v>
          </cell>
          <cell r="E16">
            <v>376.7</v>
          </cell>
          <cell r="F16">
            <v>376.5</v>
          </cell>
          <cell r="G16">
            <v>376.5</v>
          </cell>
          <cell r="H16">
            <v>376.8</v>
          </cell>
          <cell r="I16">
            <v>376.8</v>
          </cell>
          <cell r="J16">
            <v>-96.73</v>
          </cell>
          <cell r="K16">
            <v>-96.73</v>
          </cell>
          <cell r="L16">
            <v>-96.73</v>
          </cell>
          <cell r="M16">
            <v>-99.81</v>
          </cell>
          <cell r="N16">
            <v>-99.8</v>
          </cell>
          <cell r="O16">
            <v>-229.84</v>
          </cell>
          <cell r="P16">
            <v>-229.84</v>
          </cell>
          <cell r="Q16">
            <v>374.29</v>
          </cell>
          <cell r="R16">
            <v>369.56</v>
          </cell>
          <cell r="S16">
            <v>279.2</v>
          </cell>
          <cell r="T16">
            <v>-86.03</v>
          </cell>
          <cell r="U16">
            <v>-86.03</v>
          </cell>
          <cell r="V16">
            <v>294.13</v>
          </cell>
          <cell r="W16">
            <v>294.10000000000002</v>
          </cell>
          <cell r="X16">
            <v>376.4</v>
          </cell>
          <cell r="Y16">
            <v>376.4</v>
          </cell>
          <cell r="Z16">
            <v>374.3</v>
          </cell>
          <cell r="AA16">
            <v>374.3</v>
          </cell>
          <cell r="AB16">
            <v>374.3</v>
          </cell>
          <cell r="AC16">
            <v>374.3</v>
          </cell>
          <cell r="AD16">
            <v>-229.84</v>
          </cell>
          <cell r="AE16">
            <v>-229.84</v>
          </cell>
          <cell r="AH16">
            <v>289.45</v>
          </cell>
          <cell r="AI16">
            <v>290.61</v>
          </cell>
          <cell r="AJ16">
            <v>376.44</v>
          </cell>
          <cell r="AK16">
            <v>351.32</v>
          </cell>
          <cell r="AL16">
            <v>204.66</v>
          </cell>
          <cell r="AM16">
            <v>204.66</v>
          </cell>
          <cell r="AN16">
            <v>204.91</v>
          </cell>
          <cell r="AO16">
            <v>355.03</v>
          </cell>
          <cell r="AP16">
            <v>355.03</v>
          </cell>
          <cell r="AQ16">
            <v>189.39</v>
          </cell>
          <cell r="AR16">
            <v>189.39</v>
          </cell>
          <cell r="AS16">
            <v>189.39</v>
          </cell>
          <cell r="AT16">
            <v>189.39</v>
          </cell>
          <cell r="AU16">
            <v>190</v>
          </cell>
          <cell r="AW16">
            <v>199.64</v>
          </cell>
          <cell r="AX16">
            <v>199.64</v>
          </cell>
          <cell r="AY16">
            <v>292.7</v>
          </cell>
          <cell r="AZ16">
            <v>188.8</v>
          </cell>
          <cell r="BA16">
            <v>0</v>
          </cell>
          <cell r="BB16">
            <v>290.44</v>
          </cell>
          <cell r="BC16">
            <v>404.44</v>
          </cell>
          <cell r="BD16" t="str">
            <v>-</v>
          </cell>
          <cell r="BE16">
            <v>237.21</v>
          </cell>
          <cell r="BF16">
            <v>371.02</v>
          </cell>
          <cell r="BG16">
            <v>290.61</v>
          </cell>
          <cell r="BH16">
            <v>290.60000000000002</v>
          </cell>
          <cell r="BI16">
            <v>290.60000000000002</v>
          </cell>
          <cell r="BJ16">
            <v>290.61</v>
          </cell>
          <cell r="BK16">
            <v>390.01</v>
          </cell>
          <cell r="BL16">
            <v>376.41</v>
          </cell>
          <cell r="BM16">
            <v>376.41</v>
          </cell>
          <cell r="BN16">
            <v>376.41</v>
          </cell>
          <cell r="BO16">
            <v>376.41</v>
          </cell>
          <cell r="BP16">
            <v>376.41</v>
          </cell>
          <cell r="BQ16">
            <v>499.26</v>
          </cell>
          <cell r="BR16">
            <v>496.11</v>
          </cell>
          <cell r="BS16">
            <v>496.11</v>
          </cell>
          <cell r="BT16">
            <v>496.11</v>
          </cell>
          <cell r="BU16">
            <v>496.11</v>
          </cell>
          <cell r="BV16">
            <v>495.4</v>
          </cell>
          <cell r="BW16">
            <v>495.4</v>
          </cell>
          <cell r="BX16">
            <v>495.4</v>
          </cell>
          <cell r="BY16">
            <v>520.70000000000005</v>
          </cell>
          <cell r="BZ16">
            <v>510.2</v>
          </cell>
          <cell r="CA16">
            <v>510.2</v>
          </cell>
          <cell r="CB16">
            <v>510.2</v>
          </cell>
          <cell r="CC16">
            <v>510.2</v>
          </cell>
          <cell r="CD16">
            <v>540.29999999999995</v>
          </cell>
          <cell r="CE16">
            <v>379.26</v>
          </cell>
        </row>
        <row r="17">
          <cell r="D17">
            <v>19.05</v>
          </cell>
          <cell r="E17">
            <v>19.3</v>
          </cell>
          <cell r="F17">
            <v>19.3</v>
          </cell>
          <cell r="G17">
            <v>19.3</v>
          </cell>
          <cell r="H17">
            <v>19.27</v>
          </cell>
          <cell r="I17">
            <v>19.27</v>
          </cell>
          <cell r="J17">
            <v>15.33</v>
          </cell>
          <cell r="K17">
            <v>15.33</v>
          </cell>
          <cell r="L17">
            <v>15.33</v>
          </cell>
          <cell r="M17">
            <v>15.34</v>
          </cell>
          <cell r="N17">
            <v>15.34</v>
          </cell>
          <cell r="O17">
            <v>14.22</v>
          </cell>
          <cell r="P17">
            <v>14.22</v>
          </cell>
          <cell r="Q17">
            <v>19.41</v>
          </cell>
          <cell r="R17">
            <v>19.36</v>
          </cell>
          <cell r="S17">
            <v>19.63</v>
          </cell>
          <cell r="T17">
            <v>26.98</v>
          </cell>
          <cell r="U17">
            <v>36.96</v>
          </cell>
          <cell r="V17">
            <v>25.59</v>
          </cell>
          <cell r="W17">
            <v>25.59</v>
          </cell>
          <cell r="X17">
            <v>19.350000000000001</v>
          </cell>
          <cell r="Y17">
            <v>19.350000000000001</v>
          </cell>
          <cell r="Z17">
            <v>19.41</v>
          </cell>
          <cell r="AA17">
            <v>19.41</v>
          </cell>
          <cell r="AB17">
            <v>19.41</v>
          </cell>
          <cell r="AC17">
            <v>19.41</v>
          </cell>
          <cell r="AD17">
            <v>14.22</v>
          </cell>
          <cell r="AE17">
            <v>14.22</v>
          </cell>
          <cell r="AH17">
            <v>50.21</v>
          </cell>
          <cell r="AI17">
            <v>49.63</v>
          </cell>
          <cell r="AJ17">
            <v>19.350000000000001</v>
          </cell>
          <cell r="AK17">
            <v>28.25</v>
          </cell>
          <cell r="AL17">
            <v>62.41</v>
          </cell>
          <cell r="AM17">
            <v>62.41</v>
          </cell>
          <cell r="AN17">
            <v>62.48</v>
          </cell>
          <cell r="AO17">
            <v>28.78</v>
          </cell>
          <cell r="AP17">
            <v>28.78</v>
          </cell>
          <cell r="AQ17">
            <v>65.97</v>
          </cell>
          <cell r="AR17">
            <v>65.98</v>
          </cell>
          <cell r="AS17">
            <v>65.98</v>
          </cell>
          <cell r="AT17">
            <v>65.98</v>
          </cell>
          <cell r="AU17">
            <v>65.900000000000006</v>
          </cell>
          <cell r="AW17">
            <v>64.16</v>
          </cell>
          <cell r="AX17">
            <v>64.16</v>
          </cell>
          <cell r="AY17">
            <v>48.98</v>
          </cell>
          <cell r="AZ17">
            <v>66.02</v>
          </cell>
          <cell r="BA17">
            <v>0</v>
          </cell>
          <cell r="BB17">
            <v>49.81</v>
          </cell>
          <cell r="BC17">
            <v>29.06</v>
          </cell>
          <cell r="BD17" t="str">
            <v>-</v>
          </cell>
          <cell r="BE17">
            <v>57.89</v>
          </cell>
          <cell r="BF17">
            <v>24.82</v>
          </cell>
          <cell r="BG17">
            <v>49.63</v>
          </cell>
          <cell r="BH17">
            <v>49.63</v>
          </cell>
          <cell r="BI17">
            <v>49.63</v>
          </cell>
          <cell r="BJ17">
            <v>49.63</v>
          </cell>
          <cell r="BK17">
            <v>18.97</v>
          </cell>
          <cell r="BL17">
            <v>19.3</v>
          </cell>
          <cell r="BM17">
            <v>19.3</v>
          </cell>
          <cell r="BN17">
            <v>19.3</v>
          </cell>
          <cell r="BO17">
            <v>19.3</v>
          </cell>
          <cell r="BP17">
            <v>19.3</v>
          </cell>
          <cell r="BQ17">
            <v>16.309999999999999</v>
          </cell>
          <cell r="BR17">
            <v>16.559999999999999</v>
          </cell>
          <cell r="BS17">
            <v>16.559999999999999</v>
          </cell>
          <cell r="BT17">
            <v>16.559999999999999</v>
          </cell>
          <cell r="BU17">
            <v>16.559999999999999</v>
          </cell>
          <cell r="BV17">
            <v>16.559999999999999</v>
          </cell>
          <cell r="BW17">
            <v>16.559999999999999</v>
          </cell>
          <cell r="BX17">
            <v>16.559999999999999</v>
          </cell>
          <cell r="BY17">
            <v>14.58</v>
          </cell>
          <cell r="BZ17">
            <v>15.3</v>
          </cell>
          <cell r="CA17">
            <v>15.3</v>
          </cell>
          <cell r="CB17">
            <v>15.3</v>
          </cell>
          <cell r="CC17">
            <v>15.3</v>
          </cell>
          <cell r="CD17">
            <v>13.25</v>
          </cell>
          <cell r="CE17">
            <v>19.05</v>
          </cell>
        </row>
        <row r="18">
          <cell r="D18">
            <v>0.59000689708023601</v>
          </cell>
          <cell r="E18">
            <v>0.615603600830961</v>
          </cell>
          <cell r="F18">
            <v>0.63595782344339258</v>
          </cell>
          <cell r="G18">
            <v>0.72523666589702152</v>
          </cell>
          <cell r="H18">
            <v>0.71193240262772606</v>
          </cell>
          <cell r="I18">
            <v>0.74336487422109387</v>
          </cell>
          <cell r="J18">
            <v>2.4569209840154183</v>
          </cell>
          <cell r="K18">
            <v>3.8961002153950801</v>
          </cell>
          <cell r="L18">
            <v>4.2690739741388635</v>
          </cell>
          <cell r="M18">
            <v>4.2007038190838815</v>
          </cell>
          <cell r="N18">
            <v>2.5613596442799973</v>
          </cell>
          <cell r="O18">
            <v>7.391748633128179</v>
          </cell>
          <cell r="P18">
            <v>8.6157931193719737</v>
          </cell>
          <cell r="Q18">
            <v>0.64348419502434584</v>
          </cell>
          <cell r="R18">
            <v>0.73617961444508406</v>
          </cell>
          <cell r="S18">
            <v>0.85844398595914062</v>
          </cell>
          <cell r="T18">
            <v>2.2971889696451475</v>
          </cell>
          <cell r="U18">
            <v>1.7269671416884054</v>
          </cell>
          <cell r="V18">
            <v>0.56964830692556478</v>
          </cell>
          <cell r="W18">
            <v>0.56967827236668134</v>
          </cell>
          <cell r="X18">
            <v>0.7751912212511306</v>
          </cell>
          <cell r="Y18">
            <v>0.70102378569779078</v>
          </cell>
          <cell r="Z18">
            <v>0.64319587676292567</v>
          </cell>
          <cell r="AA18">
            <v>0.63255849872577019</v>
          </cell>
          <cell r="AB18">
            <v>0.53772492084330825</v>
          </cell>
          <cell r="AC18">
            <v>0.4913892964707699</v>
          </cell>
          <cell r="AD18">
            <v>9.0775802355114337</v>
          </cell>
          <cell r="AE18">
            <v>8.6157931193719737</v>
          </cell>
          <cell r="AH18">
            <v>0.59571631709918238</v>
          </cell>
          <cell r="AI18">
            <v>0.57337954041973749</v>
          </cell>
          <cell r="AJ18">
            <v>0.70098061854400473</v>
          </cell>
          <cell r="AK18">
            <v>0.51747882204109075</v>
          </cell>
          <cell r="AL18">
            <v>0.67631485318432016</v>
          </cell>
          <cell r="AM18">
            <v>0.67631485318432016</v>
          </cell>
          <cell r="AN18">
            <v>0.67596117642136977</v>
          </cell>
          <cell r="AO18">
            <v>0.51442261772103537</v>
          </cell>
          <cell r="AP18">
            <v>0.62585564647075675</v>
          </cell>
          <cell r="AQ18">
            <v>0.69864227958663039</v>
          </cell>
          <cell r="AR18">
            <v>0.69864227958663039</v>
          </cell>
          <cell r="AS18">
            <v>0.71161413066977997</v>
          </cell>
          <cell r="AT18">
            <v>0.69864227958663039</v>
          </cell>
          <cell r="AU18">
            <v>0.70592680557054954</v>
          </cell>
          <cell r="AV18"/>
          <cell r="AW18">
            <v>0.67548268004574574</v>
          </cell>
          <cell r="AX18">
            <v>0.6753415784450747</v>
          </cell>
          <cell r="AY18">
            <v>0.57108774410179386</v>
          </cell>
          <cell r="AZ18">
            <v>0.6995345816646823</v>
          </cell>
          <cell r="BA18">
            <v>0</v>
          </cell>
          <cell r="BB18">
            <v>0.86791816746216233</v>
          </cell>
          <cell r="BC18">
            <v>0.64100210302725014</v>
          </cell>
          <cell r="BD18" t="str">
            <v>-</v>
          </cell>
          <cell r="BE18">
            <v>0.79411061545021522</v>
          </cell>
          <cell r="BF18">
            <v>0.73351397384728123</v>
          </cell>
          <cell r="BG18">
            <v>0.65355825173832838</v>
          </cell>
          <cell r="BH18">
            <v>0.57321507760532142</v>
          </cell>
          <cell r="BI18">
            <v>0.57321507760532142</v>
          </cell>
          <cell r="BJ18">
            <v>0.57337954041973749</v>
          </cell>
          <cell r="BK18">
            <v>0.74320510541208473</v>
          </cell>
          <cell r="BL18">
            <v>0.60525586550895993</v>
          </cell>
          <cell r="BM18">
            <v>0.60525586550895993</v>
          </cell>
          <cell r="BN18">
            <v>0.60525586550895993</v>
          </cell>
          <cell r="BO18">
            <v>0.49749060902764947</v>
          </cell>
          <cell r="BP18">
            <v>0.60525586550895993</v>
          </cell>
          <cell r="BQ18">
            <v>0.68246180904925413</v>
          </cell>
          <cell r="BR18">
            <v>0.56307360320307831</v>
          </cell>
          <cell r="BS18">
            <v>0.56307360320307831</v>
          </cell>
          <cell r="BT18">
            <v>0.56307360320307831</v>
          </cell>
          <cell r="BU18">
            <v>0.51276551491043343</v>
          </cell>
          <cell r="BV18">
            <v>0.42046711339535486</v>
          </cell>
          <cell r="BW18">
            <v>0.45299590137271484</v>
          </cell>
          <cell r="BX18">
            <v>0.42046711339535486</v>
          </cell>
          <cell r="BY18">
            <v>0.64961181840525994</v>
          </cell>
          <cell r="BZ18">
            <v>0.57847705367970903</v>
          </cell>
          <cell r="CA18">
            <v>0.57847705367970903</v>
          </cell>
          <cell r="CB18">
            <v>0.41252313780557864</v>
          </cell>
          <cell r="CC18">
            <v>0.41252313780557864</v>
          </cell>
          <cell r="CD18">
            <v>0.39725858995635871</v>
          </cell>
          <cell r="CE18">
            <v>0.4569979000934995</v>
          </cell>
        </row>
        <row r="19">
          <cell r="D19">
            <v>0.21154855643044621</v>
          </cell>
          <cell r="E19">
            <v>0.27098445595854925</v>
          </cell>
          <cell r="F19">
            <v>0.19326424870466322</v>
          </cell>
          <cell r="G19">
            <v>0.13108808290155441</v>
          </cell>
          <cell r="H19">
            <v>0.3025428126621692</v>
          </cell>
          <cell r="I19">
            <v>0.2610275038920602</v>
          </cell>
          <cell r="J19">
            <v>0.22374429223744291</v>
          </cell>
          <cell r="K19">
            <v>0.20417482061317677</v>
          </cell>
          <cell r="L19">
            <v>0.18460534898891065</v>
          </cell>
          <cell r="M19">
            <v>0.15840938722294653</v>
          </cell>
          <cell r="N19">
            <v>0.12581486310299872</v>
          </cell>
          <cell r="O19">
            <v>0.12869198312236288</v>
          </cell>
          <cell r="P19">
            <v>0.2412095639943741</v>
          </cell>
          <cell r="Q19">
            <v>0.95981452859350858</v>
          </cell>
          <cell r="R19">
            <v>0.77117768595041325</v>
          </cell>
          <cell r="S19">
            <v>0.20529801324503313</v>
          </cell>
          <cell r="T19">
            <v>6.412157153446997E-2</v>
          </cell>
          <cell r="U19">
            <v>4.41017316017316E-2</v>
          </cell>
          <cell r="V19">
            <v>0.24736225087924971</v>
          </cell>
          <cell r="W19">
            <v>0.15748339194998048</v>
          </cell>
          <cell r="X19">
            <v>0.84909560723514199</v>
          </cell>
          <cell r="Y19">
            <v>0.57002583979328159</v>
          </cell>
          <cell r="Z19">
            <v>0.51674394641937138</v>
          </cell>
          <cell r="AA19">
            <v>0.48583204533745489</v>
          </cell>
          <cell r="AB19">
            <v>0.35703245749613605</v>
          </cell>
          <cell r="AC19">
            <v>0.34157650695517772</v>
          </cell>
          <cell r="AD19">
            <v>1.0569620253164556</v>
          </cell>
          <cell r="AE19">
            <v>0.2412095639943741</v>
          </cell>
          <cell r="AH19">
            <v>0.19577773351921929</v>
          </cell>
          <cell r="AI19">
            <v>0.19806568607696956</v>
          </cell>
          <cell r="AJ19">
            <v>0.50801033591731259</v>
          </cell>
          <cell r="AK19">
            <v>0.32672566371681411</v>
          </cell>
          <cell r="AL19">
            <v>0.13347219996795387</v>
          </cell>
          <cell r="AM19">
            <v>0.12546066335523154</v>
          </cell>
          <cell r="AN19">
            <v>0.11251600512163894</v>
          </cell>
          <cell r="AO19">
            <v>0.20952050034746353</v>
          </cell>
          <cell r="AP19">
            <v>0.17477414871438499</v>
          </cell>
          <cell r="AQ19">
            <v>9.1405184174624829E-2</v>
          </cell>
          <cell r="AR19">
            <v>9.1391330706274629E-2</v>
          </cell>
          <cell r="AS19">
            <v>5.8047893301000297E-2</v>
          </cell>
          <cell r="AT19">
            <v>0.13685965444073961</v>
          </cell>
          <cell r="AU19">
            <v>4.2943854324734444E-2</v>
          </cell>
          <cell r="AV19"/>
          <cell r="AW19">
            <v>4.0991271820448878E-2</v>
          </cell>
          <cell r="AX19">
            <v>0.19685162094763092</v>
          </cell>
          <cell r="AY19">
            <v>0.22519395671702735</v>
          </cell>
          <cell r="AZ19">
            <v>0.15192365949712208</v>
          </cell>
          <cell r="BA19">
            <v>0</v>
          </cell>
          <cell r="BB19">
            <v>6.8861674362577785E-2</v>
          </cell>
          <cell r="BC19">
            <v>0.11803165863730213</v>
          </cell>
          <cell r="BD19" t="str">
            <v>-</v>
          </cell>
          <cell r="BE19">
            <v>4.8885817930557955E-2</v>
          </cell>
          <cell r="BF19">
            <v>0.23489121676067687</v>
          </cell>
          <cell r="BG19">
            <v>2.8813217811807377E-2</v>
          </cell>
          <cell r="BH19">
            <v>2.2768486802337298E-2</v>
          </cell>
          <cell r="BI19">
            <v>0.26254281684465036</v>
          </cell>
          <cell r="BJ19">
            <v>0.26254281684465036</v>
          </cell>
          <cell r="BK19">
            <v>0.20189773326304694</v>
          </cell>
          <cell r="BL19">
            <v>7.2538860103626944E-3</v>
          </cell>
          <cell r="BM19">
            <v>0.42642487046632127</v>
          </cell>
          <cell r="BN19">
            <v>0.42642487046632127</v>
          </cell>
          <cell r="BO19">
            <v>0.26062176165803108</v>
          </cell>
          <cell r="BP19">
            <v>0.28134715025906737</v>
          </cell>
          <cell r="BQ19">
            <v>0.21030042918454936</v>
          </cell>
          <cell r="BR19">
            <v>7.85024154589372E-3</v>
          </cell>
          <cell r="BS19">
            <v>0.60567632850241548</v>
          </cell>
          <cell r="BT19">
            <v>0.60567632850241548</v>
          </cell>
          <cell r="BU19">
            <v>0.47886473429951698</v>
          </cell>
          <cell r="BV19">
            <v>0.47282608695652178</v>
          </cell>
          <cell r="BW19">
            <v>0.47282608695652178</v>
          </cell>
          <cell r="BX19">
            <v>0.27355072463768121</v>
          </cell>
          <cell r="BY19">
            <v>0.27640603566529492</v>
          </cell>
          <cell r="BZ19">
            <v>8.4967320261437902E-3</v>
          </cell>
          <cell r="CA19">
            <v>0.36143790849673202</v>
          </cell>
          <cell r="CB19">
            <v>0.35490196078431374</v>
          </cell>
          <cell r="CC19">
            <v>0.19803921568627453</v>
          </cell>
          <cell r="CD19">
            <v>0.22867924528301889</v>
          </cell>
          <cell r="CE19">
            <v>0.26404199475065615</v>
          </cell>
        </row>
        <row r="20">
          <cell r="D20">
            <v>0.56299999999999994</v>
          </cell>
          <cell r="E20">
            <v>0.55500000000000005</v>
          </cell>
          <cell r="F20">
            <v>0.55500000000000005</v>
          </cell>
          <cell r="G20">
            <v>0.55500000000000005</v>
          </cell>
          <cell r="H20">
            <v>0.55600000000000005</v>
          </cell>
          <cell r="I20">
            <v>0.55600000000000005</v>
          </cell>
          <cell r="J20">
            <v>-4.1000000000000002E-2</v>
          </cell>
          <cell r="K20">
            <v>-4.1000000000000002E-2</v>
          </cell>
          <cell r="L20">
            <v>-4.1000000000000002E-2</v>
          </cell>
          <cell r="M20">
            <v>-4.4999999999999998E-2</v>
          </cell>
          <cell r="N20">
            <v>-4.4999999999999998E-2</v>
          </cell>
          <cell r="O20">
            <v>-0.20799999999999999</v>
          </cell>
          <cell r="P20">
            <v>-0.20799999999999999</v>
          </cell>
          <cell r="Q20">
            <v>0.55000000000000004</v>
          </cell>
          <cell r="R20">
            <v>0.54300000000000004</v>
          </cell>
          <cell r="S20">
            <v>0.54500000000000004</v>
          </cell>
          <cell r="U20">
            <v>-1.4999999999999999E-2</v>
          </cell>
          <cell r="V20">
            <v>0.40200000000000002</v>
          </cell>
          <cell r="W20">
            <v>0.40200000000000002</v>
          </cell>
          <cell r="X20">
            <v>0.55300000000000005</v>
          </cell>
          <cell r="Y20">
            <v>0.55300000000000005</v>
          </cell>
          <cell r="Z20">
            <v>0.55000000000000004</v>
          </cell>
          <cell r="AC20">
            <v>0.55000000000000004</v>
          </cell>
          <cell r="AD20">
            <v>-0.22</v>
          </cell>
          <cell r="AE20">
            <v>-0.22</v>
          </cell>
          <cell r="AH20">
            <v>0.20899999999999999</v>
          </cell>
          <cell r="AI20">
            <v>0.215</v>
          </cell>
          <cell r="AJ20">
            <v>0.55300000000000005</v>
          </cell>
          <cell r="AK20">
            <v>0.45400000000000001</v>
          </cell>
          <cell r="AL20">
            <v>0.38100000000000001</v>
          </cell>
          <cell r="AM20">
            <v>0.38100000000000001</v>
          </cell>
          <cell r="AN20">
            <v>0.38400000000000001</v>
          </cell>
          <cell r="AO20">
            <v>0.48499999999999999</v>
          </cell>
          <cell r="AP20">
            <v>0.48499999999999999</v>
          </cell>
          <cell r="AQ20">
            <v>0.373</v>
          </cell>
          <cell r="AR20">
            <v>0.373</v>
          </cell>
          <cell r="AS20">
            <v>0.373</v>
          </cell>
          <cell r="AT20">
            <v>0.373</v>
          </cell>
          <cell r="AU20">
            <v>0.36899999999999999</v>
          </cell>
          <cell r="AW20">
            <v>0.35599999999999998</v>
          </cell>
          <cell r="AX20">
            <v>0.35599999999999998</v>
          </cell>
          <cell r="AY20">
            <v>0.223</v>
          </cell>
          <cell r="AZ20">
            <v>0.372</v>
          </cell>
          <cell r="BA20">
            <v>0</v>
          </cell>
          <cell r="BB20">
            <v>0.21299999999999999</v>
          </cell>
          <cell r="BC20">
            <v>0.55700000000000005</v>
          </cell>
          <cell r="BD20" t="str">
            <v>-</v>
          </cell>
          <cell r="BE20">
            <v>0.307</v>
          </cell>
          <cell r="BF20">
            <v>0.50900000000000001</v>
          </cell>
          <cell r="BG20">
            <v>0.215</v>
          </cell>
          <cell r="BH20">
            <v>0.215</v>
          </cell>
          <cell r="BI20">
            <v>0.215</v>
          </cell>
          <cell r="BJ20">
            <v>0.215</v>
          </cell>
          <cell r="BK20">
            <v>0.57899999999999996</v>
          </cell>
          <cell r="BL20">
            <v>0.55500000000000005</v>
          </cell>
          <cell r="BM20">
            <v>0.55500000000000005</v>
          </cell>
          <cell r="BN20">
            <v>0.55500000000000005</v>
          </cell>
          <cell r="BO20">
            <v>0.55500000000000005</v>
          </cell>
          <cell r="BP20">
            <v>0.55500000000000005</v>
          </cell>
          <cell r="BQ20">
            <v>0.77200000000000002</v>
          </cell>
          <cell r="BR20">
            <v>0.76</v>
          </cell>
          <cell r="BS20">
            <v>0.76</v>
          </cell>
          <cell r="BT20">
            <v>0.76</v>
          </cell>
          <cell r="BU20">
            <v>0.76</v>
          </cell>
          <cell r="BV20">
            <v>0.75900000000000001</v>
          </cell>
          <cell r="BW20">
            <v>0.75900000000000001</v>
          </cell>
          <cell r="BX20">
            <v>0.75900000000000001</v>
          </cell>
          <cell r="BY20">
            <v>0.85699999999999998</v>
          </cell>
          <cell r="BZ20">
            <v>0.83799999999999997</v>
          </cell>
          <cell r="CA20">
            <v>0.83799999999999997</v>
          </cell>
          <cell r="CB20">
            <v>0.83799999999999997</v>
          </cell>
          <cell r="CC20">
            <v>0.83799999999999997</v>
          </cell>
          <cell r="CD20">
            <v>0.89200000000000002</v>
          </cell>
          <cell r="CE20">
            <v>0.56299999999999994</v>
          </cell>
        </row>
        <row r="21">
          <cell r="D21">
            <v>12.73</v>
          </cell>
          <cell r="E21">
            <v>12.7</v>
          </cell>
          <cell r="F21">
            <v>12.7</v>
          </cell>
          <cell r="G21">
            <v>12.7</v>
          </cell>
          <cell r="H21">
            <v>12.7</v>
          </cell>
          <cell r="I21">
            <v>12.7</v>
          </cell>
          <cell r="J21">
            <v>14.16</v>
          </cell>
          <cell r="K21">
            <v>14.16</v>
          </cell>
          <cell r="L21">
            <v>14.16</v>
          </cell>
          <cell r="M21">
            <v>14.18</v>
          </cell>
          <cell r="N21">
            <v>14.18</v>
          </cell>
          <cell r="O21">
            <v>34.340000000000003</v>
          </cell>
          <cell r="P21">
            <v>34.340000000000003</v>
          </cell>
          <cell r="Q21">
            <v>12.68</v>
          </cell>
          <cell r="R21">
            <v>12.68</v>
          </cell>
          <cell r="S21">
            <v>12.69</v>
          </cell>
          <cell r="T21">
            <v>12.7</v>
          </cell>
          <cell r="U21">
            <v>17.309999999999999</v>
          </cell>
          <cell r="V21">
            <v>12.69</v>
          </cell>
          <cell r="W21">
            <v>12.69</v>
          </cell>
          <cell r="X21">
            <v>12.68</v>
          </cell>
          <cell r="Y21">
            <v>12.68</v>
          </cell>
          <cell r="Z21">
            <v>12.68</v>
          </cell>
          <cell r="AA21">
            <v>12.68</v>
          </cell>
          <cell r="AB21">
            <v>12.68</v>
          </cell>
          <cell r="AC21">
            <v>12.68</v>
          </cell>
          <cell r="AD21">
            <v>47.44</v>
          </cell>
          <cell r="AE21">
            <v>47.44</v>
          </cell>
          <cell r="AH21">
            <v>9.7200000000000006</v>
          </cell>
          <cell r="AI21">
            <v>9.83</v>
          </cell>
          <cell r="AJ21">
            <v>12.68</v>
          </cell>
          <cell r="AK21">
            <v>12.2</v>
          </cell>
          <cell r="AL21">
            <v>9.98</v>
          </cell>
          <cell r="AM21">
            <v>9.98</v>
          </cell>
          <cell r="AN21">
            <v>10</v>
          </cell>
          <cell r="AO21">
            <v>12.21</v>
          </cell>
          <cell r="AP21">
            <v>12.21</v>
          </cell>
          <cell r="AQ21">
            <v>8.4600000000000009</v>
          </cell>
          <cell r="AR21">
            <v>8.4600000000000009</v>
          </cell>
          <cell r="AS21">
            <v>8.4600000000000009</v>
          </cell>
          <cell r="AT21">
            <v>8.4600000000000009</v>
          </cell>
          <cell r="AW21">
            <v>8.85</v>
          </cell>
          <cell r="AX21">
            <v>8.85</v>
          </cell>
          <cell r="AY21">
            <v>9.9600000000000009</v>
          </cell>
          <cell r="AZ21">
            <v>8.34</v>
          </cell>
          <cell r="BA21">
            <v>0</v>
          </cell>
          <cell r="BB21">
            <v>9.8000000000000007</v>
          </cell>
          <cell r="BC21">
            <v>12.05</v>
          </cell>
          <cell r="BD21" t="str">
            <v>-</v>
          </cell>
          <cell r="BE21">
            <v>9.69</v>
          </cell>
          <cell r="BF21">
            <v>12.32</v>
          </cell>
          <cell r="BG21">
            <v>9.83</v>
          </cell>
          <cell r="BH21">
            <v>9.83</v>
          </cell>
          <cell r="BI21">
            <v>9.83</v>
          </cell>
          <cell r="BJ21">
            <v>9.83</v>
          </cell>
          <cell r="BK21">
            <v>12.59</v>
          </cell>
          <cell r="BL21">
            <v>12.7</v>
          </cell>
          <cell r="BM21">
            <v>12.7</v>
          </cell>
          <cell r="BN21">
            <v>12.7</v>
          </cell>
          <cell r="BO21">
            <v>12.7</v>
          </cell>
          <cell r="BP21">
            <v>12.7</v>
          </cell>
          <cell r="BQ21">
            <v>11.96</v>
          </cell>
          <cell r="BR21">
            <v>11.93</v>
          </cell>
          <cell r="BS21">
            <v>11.93</v>
          </cell>
          <cell r="BT21">
            <v>11.93</v>
          </cell>
          <cell r="BU21">
            <v>11.93</v>
          </cell>
          <cell r="BV21">
            <v>11.93</v>
          </cell>
          <cell r="BW21">
            <v>11.93</v>
          </cell>
          <cell r="BX21">
            <v>11.93</v>
          </cell>
          <cell r="BY21">
            <v>12.13</v>
          </cell>
          <cell r="BZ21">
            <v>12.05</v>
          </cell>
          <cell r="CA21">
            <v>12.05</v>
          </cell>
          <cell r="CB21">
            <v>12.05</v>
          </cell>
          <cell r="CC21">
            <v>12.05</v>
          </cell>
          <cell r="CD21">
            <v>12.26</v>
          </cell>
          <cell r="CE21">
            <v>12.73</v>
          </cell>
        </row>
        <row r="22">
          <cell r="D22">
            <v>749.3</v>
          </cell>
          <cell r="E22">
            <v>749.1</v>
          </cell>
          <cell r="F22">
            <v>749.1</v>
          </cell>
          <cell r="G22">
            <v>749.1</v>
          </cell>
          <cell r="H22">
            <v>749.1</v>
          </cell>
          <cell r="I22">
            <v>749.1</v>
          </cell>
          <cell r="J22">
            <v>535.29999999999995</v>
          </cell>
          <cell r="K22">
            <v>535.29999999999995</v>
          </cell>
          <cell r="L22">
            <v>535.29999999999995</v>
          </cell>
          <cell r="M22">
            <v>531</v>
          </cell>
          <cell r="N22">
            <v>531</v>
          </cell>
          <cell r="O22">
            <v>107.9</v>
          </cell>
          <cell r="P22">
            <v>107.9</v>
          </cell>
          <cell r="Q22">
            <v>749.8</v>
          </cell>
          <cell r="R22">
            <v>748.9</v>
          </cell>
          <cell r="S22">
            <v>748.7</v>
          </cell>
          <cell r="T22">
            <v>701.5</v>
          </cell>
          <cell r="U22">
            <v>358.8</v>
          </cell>
          <cell r="V22">
            <v>706.4</v>
          </cell>
          <cell r="W22">
            <v>706.4</v>
          </cell>
          <cell r="X22">
            <v>750.3</v>
          </cell>
          <cell r="Y22">
            <v>750.3</v>
          </cell>
          <cell r="Z22">
            <v>749.8</v>
          </cell>
          <cell r="AA22">
            <v>749.8</v>
          </cell>
          <cell r="AB22">
            <v>749.8</v>
          </cell>
          <cell r="AC22">
            <v>749.8</v>
          </cell>
          <cell r="AD22">
            <v>107.9</v>
          </cell>
          <cell r="AE22">
            <v>107.9</v>
          </cell>
          <cell r="AH22">
            <v>883</v>
          </cell>
          <cell r="AI22">
            <v>876.5</v>
          </cell>
          <cell r="AJ22">
            <v>750.3</v>
          </cell>
          <cell r="AK22">
            <v>769</v>
          </cell>
          <cell r="AL22">
            <v>875.9</v>
          </cell>
          <cell r="AM22">
            <v>875.9</v>
          </cell>
          <cell r="AN22">
            <v>879.7</v>
          </cell>
          <cell r="AO22">
            <v>777.6</v>
          </cell>
          <cell r="AP22">
            <v>777.6</v>
          </cell>
          <cell r="AQ22">
            <v>968.7</v>
          </cell>
          <cell r="AR22">
            <v>968.7</v>
          </cell>
          <cell r="AS22">
            <v>968.7</v>
          </cell>
          <cell r="AT22">
            <v>968.7</v>
          </cell>
          <cell r="AU22">
            <v>947</v>
          </cell>
          <cell r="AV22">
            <v>750</v>
          </cell>
          <cell r="AW22">
            <v>936.8</v>
          </cell>
          <cell r="AX22">
            <v>936.8</v>
          </cell>
          <cell r="AY22">
            <v>869.7</v>
          </cell>
          <cell r="AZ22">
            <v>971.2</v>
          </cell>
          <cell r="BA22">
            <v>0</v>
          </cell>
          <cell r="BB22">
            <v>875.8</v>
          </cell>
          <cell r="BC22">
            <v>830.9</v>
          </cell>
          <cell r="BD22" t="str">
            <v>-</v>
          </cell>
          <cell r="BE22">
            <v>886.3</v>
          </cell>
          <cell r="BF22">
            <v>775.2</v>
          </cell>
          <cell r="BG22">
            <v>898</v>
          </cell>
          <cell r="BH22">
            <v>898</v>
          </cell>
          <cell r="BI22">
            <v>898</v>
          </cell>
          <cell r="BJ22">
            <v>875.8</v>
          </cell>
          <cell r="BK22">
            <v>765.4</v>
          </cell>
          <cell r="BL22">
            <v>749</v>
          </cell>
          <cell r="BM22">
            <v>749</v>
          </cell>
          <cell r="BN22">
            <v>749</v>
          </cell>
          <cell r="BO22">
            <v>749</v>
          </cell>
          <cell r="BP22">
            <v>749</v>
          </cell>
          <cell r="BQ22">
            <v>856</v>
          </cell>
          <cell r="BR22">
            <v>855.9</v>
          </cell>
          <cell r="BS22">
            <v>855.9</v>
          </cell>
          <cell r="BT22">
            <v>855.9</v>
          </cell>
          <cell r="BU22">
            <v>855.9</v>
          </cell>
          <cell r="BV22">
            <v>855.9</v>
          </cell>
          <cell r="BW22">
            <v>855.9</v>
          </cell>
          <cell r="BX22">
            <v>855.9</v>
          </cell>
          <cell r="BY22">
            <v>857.5</v>
          </cell>
          <cell r="BZ22">
            <v>857.6</v>
          </cell>
          <cell r="CA22">
            <v>857.6</v>
          </cell>
          <cell r="CB22">
            <v>857.6</v>
          </cell>
          <cell r="CC22">
            <v>857.6</v>
          </cell>
          <cell r="CD22">
            <v>857.2</v>
          </cell>
          <cell r="CE22">
            <v>749.3</v>
          </cell>
        </row>
        <row r="23">
          <cell r="D23">
            <v>0.75</v>
          </cell>
          <cell r="E23">
            <v>0.75</v>
          </cell>
          <cell r="F23">
            <v>0.75</v>
          </cell>
          <cell r="G23">
            <v>0.75</v>
          </cell>
          <cell r="H23">
            <v>0.75</v>
          </cell>
          <cell r="I23">
            <v>0.75</v>
          </cell>
          <cell r="J23">
            <v>0.53600000000000003</v>
          </cell>
          <cell r="K23">
            <v>0.53600000000000003</v>
          </cell>
          <cell r="L23">
            <v>0.53600000000000003</v>
          </cell>
          <cell r="M23">
            <v>0.53200000000000003</v>
          </cell>
          <cell r="N23">
            <v>0.53200000000000003</v>
          </cell>
          <cell r="O23">
            <v>0.108</v>
          </cell>
          <cell r="P23">
            <v>0.108</v>
          </cell>
          <cell r="Q23">
            <v>0.751</v>
          </cell>
          <cell r="R23">
            <v>0.75</v>
          </cell>
          <cell r="S23">
            <v>0.749</v>
          </cell>
          <cell r="T23">
            <v>0.70199999999999996</v>
          </cell>
          <cell r="U23">
            <v>0.35899999999999999</v>
          </cell>
          <cell r="V23">
            <v>0.70699999999999996</v>
          </cell>
          <cell r="W23">
            <v>0.70699999999999996</v>
          </cell>
          <cell r="X23">
            <v>0.751</v>
          </cell>
          <cell r="Y23">
            <v>0.751</v>
          </cell>
          <cell r="Z23">
            <v>0.751</v>
          </cell>
          <cell r="AA23">
            <v>0.751</v>
          </cell>
          <cell r="AB23">
            <v>0.751</v>
          </cell>
          <cell r="AC23">
            <v>0.751</v>
          </cell>
          <cell r="AD23">
            <v>0.108</v>
          </cell>
          <cell r="AE23">
            <v>0.108</v>
          </cell>
          <cell r="AH23">
            <v>0.88400000000000001</v>
          </cell>
          <cell r="AI23">
            <v>0.877</v>
          </cell>
          <cell r="AJ23">
            <v>0.751</v>
          </cell>
          <cell r="AK23">
            <v>0.77</v>
          </cell>
          <cell r="AL23">
            <v>0.877</v>
          </cell>
          <cell r="AM23">
            <v>0.877</v>
          </cell>
          <cell r="AN23">
            <v>0.88100000000000001</v>
          </cell>
          <cell r="AO23">
            <v>0.77800000000000002</v>
          </cell>
          <cell r="AP23">
            <v>0.77800000000000002</v>
          </cell>
          <cell r="AQ23">
            <v>0.97</v>
          </cell>
          <cell r="AR23">
            <v>0.97</v>
          </cell>
          <cell r="AS23">
            <v>0.97</v>
          </cell>
          <cell r="AT23">
            <v>0.97</v>
          </cell>
          <cell r="AU23">
            <v>0.94699999999999995</v>
          </cell>
          <cell r="AV23">
            <v>0.75</v>
          </cell>
          <cell r="AW23">
            <v>0.93799999999999994</v>
          </cell>
          <cell r="AX23">
            <v>0.93799999999999994</v>
          </cell>
          <cell r="AY23">
            <v>0.871</v>
          </cell>
          <cell r="AZ23">
            <v>0.97199999999999998</v>
          </cell>
          <cell r="BA23">
            <v>0</v>
          </cell>
          <cell r="BB23">
            <v>0.88</v>
          </cell>
          <cell r="BC23">
            <v>0.83</v>
          </cell>
          <cell r="BD23" t="str">
            <v>-</v>
          </cell>
          <cell r="BE23">
            <v>0.88700000000000001</v>
          </cell>
          <cell r="BF23">
            <v>0.77400000000000002</v>
          </cell>
          <cell r="BG23">
            <v>0.877</v>
          </cell>
          <cell r="BH23">
            <v>0.877</v>
          </cell>
          <cell r="BI23">
            <v>0.877</v>
          </cell>
          <cell r="BJ23">
            <v>0.877</v>
          </cell>
          <cell r="BK23">
            <v>0.76500000000000001</v>
          </cell>
          <cell r="BL23">
            <v>0.75</v>
          </cell>
          <cell r="BM23">
            <v>0.75</v>
          </cell>
          <cell r="BN23">
            <v>0.75</v>
          </cell>
          <cell r="BO23">
            <v>0.75</v>
          </cell>
          <cell r="BP23">
            <v>0.75</v>
          </cell>
          <cell r="BQ23">
            <v>0.85699999999999998</v>
          </cell>
          <cell r="BR23">
            <v>0.85699999999999998</v>
          </cell>
          <cell r="BS23">
            <v>0.85699999999999998</v>
          </cell>
          <cell r="BT23">
            <v>0.85699999999999998</v>
          </cell>
          <cell r="BU23">
            <v>0.85699999999999998</v>
          </cell>
          <cell r="BV23">
            <v>0.86</v>
          </cell>
          <cell r="BW23">
            <v>0.86</v>
          </cell>
          <cell r="BX23">
            <v>0.86</v>
          </cell>
          <cell r="BY23">
            <v>0.86</v>
          </cell>
          <cell r="BZ23">
            <v>0.86</v>
          </cell>
          <cell r="CA23">
            <v>0.86</v>
          </cell>
          <cell r="CB23">
            <v>0.86</v>
          </cell>
          <cell r="CC23">
            <v>0.86</v>
          </cell>
          <cell r="CD23">
            <v>0.86</v>
          </cell>
          <cell r="CE23">
            <v>0.75</v>
          </cell>
          <cell r="CP23">
            <v>1100</v>
          </cell>
          <cell r="CQ23">
            <v>1100</v>
          </cell>
          <cell r="CR23">
            <v>1100</v>
          </cell>
          <cell r="CS23">
            <v>1100</v>
          </cell>
          <cell r="CT23">
            <v>1100</v>
          </cell>
          <cell r="CU23">
            <v>1100</v>
          </cell>
          <cell r="CV23">
            <v>1100</v>
          </cell>
          <cell r="CW23">
            <v>1100</v>
          </cell>
          <cell r="CX23">
            <v>1100</v>
          </cell>
          <cell r="CY23">
            <v>1100</v>
          </cell>
          <cell r="CZ23">
            <v>1100</v>
          </cell>
          <cell r="DA23">
            <v>1100</v>
          </cell>
          <cell r="DB23">
            <v>1100</v>
          </cell>
          <cell r="DC23">
            <v>1100</v>
          </cell>
          <cell r="DD23">
            <v>1100</v>
          </cell>
          <cell r="DE23">
            <v>1100</v>
          </cell>
          <cell r="DF23">
            <v>1100</v>
          </cell>
          <cell r="DG23">
            <v>1100</v>
          </cell>
          <cell r="DH23">
            <v>1100</v>
          </cell>
          <cell r="DI23">
            <v>1100</v>
          </cell>
        </row>
        <row r="24">
          <cell r="D24">
            <v>56.97</v>
          </cell>
          <cell r="E24">
            <v>56.97</v>
          </cell>
          <cell r="F24">
            <v>56.97</v>
          </cell>
          <cell r="G24">
            <v>56.97</v>
          </cell>
          <cell r="H24">
            <v>56.97</v>
          </cell>
          <cell r="I24">
            <v>56.97</v>
          </cell>
          <cell r="J24">
            <v>133.06</v>
          </cell>
          <cell r="K24">
            <v>133.06</v>
          </cell>
          <cell r="L24">
            <v>133.06</v>
          </cell>
          <cell r="M24">
            <v>135.32</v>
          </cell>
          <cell r="N24">
            <v>135.32</v>
          </cell>
          <cell r="Q24">
            <v>56.82</v>
          </cell>
          <cell r="R24">
            <v>57.05</v>
          </cell>
          <cell r="S24">
            <v>57.78</v>
          </cell>
          <cell r="T24">
            <v>70.02</v>
          </cell>
          <cell r="V24">
            <v>71.19</v>
          </cell>
          <cell r="W24">
            <v>71.19</v>
          </cell>
          <cell r="X24">
            <v>56.69</v>
          </cell>
          <cell r="Y24">
            <v>56.69</v>
          </cell>
          <cell r="Z24">
            <v>56.82</v>
          </cell>
          <cell r="AA24">
            <v>56.82</v>
          </cell>
          <cell r="AB24">
            <v>56.82</v>
          </cell>
          <cell r="AC24">
            <v>56.82</v>
          </cell>
          <cell r="AD24" t="str">
            <v>-</v>
          </cell>
          <cell r="AE24" t="str">
            <v>-</v>
          </cell>
          <cell r="AH24">
            <v>28.43</v>
          </cell>
          <cell r="AI24">
            <v>29.91</v>
          </cell>
          <cell r="AJ24">
            <v>56.69</v>
          </cell>
          <cell r="AK24">
            <v>51.91</v>
          </cell>
          <cell r="AL24">
            <v>29.26</v>
          </cell>
          <cell r="AM24">
            <v>29.26</v>
          </cell>
          <cell r="AN24">
            <v>28.55</v>
          </cell>
          <cell r="AO24">
            <v>49.82</v>
          </cell>
          <cell r="AP24">
            <v>49.82</v>
          </cell>
          <cell r="AQ24">
            <v>14.2</v>
          </cell>
          <cell r="AR24">
            <v>14.2</v>
          </cell>
          <cell r="AS24">
            <v>14.2</v>
          </cell>
          <cell r="AT24">
            <v>14.2</v>
          </cell>
          <cell r="AU24" t="str">
            <v>-</v>
          </cell>
          <cell r="AV24" t="str">
            <v>-</v>
          </cell>
          <cell r="AW24">
            <v>19.41</v>
          </cell>
          <cell r="AX24">
            <v>19.41</v>
          </cell>
          <cell r="AY24">
            <v>30.78</v>
          </cell>
          <cell r="AZ24">
            <v>13.92</v>
          </cell>
          <cell r="BA24">
            <v>0</v>
          </cell>
          <cell r="BB24">
            <v>29.91</v>
          </cell>
          <cell r="BC24">
            <v>38.630000000000003</v>
          </cell>
          <cell r="BD24" t="str">
            <v>-</v>
          </cell>
          <cell r="BE24">
            <v>28</v>
          </cell>
          <cell r="BF24">
            <v>50.85</v>
          </cell>
          <cell r="BG24">
            <v>29.91</v>
          </cell>
          <cell r="BH24">
            <v>29.91</v>
          </cell>
          <cell r="BI24">
            <v>29.91</v>
          </cell>
          <cell r="BJ24">
            <v>29.91</v>
          </cell>
          <cell r="BK24">
            <v>53.19</v>
          </cell>
          <cell r="BL24">
            <v>57.03</v>
          </cell>
          <cell r="BM24">
            <v>57.03</v>
          </cell>
          <cell r="BN24">
            <v>57.03</v>
          </cell>
          <cell r="BO24">
            <v>57.04</v>
          </cell>
          <cell r="BP24">
            <v>57.03</v>
          </cell>
          <cell r="BQ24">
            <v>33.61</v>
          </cell>
          <cell r="BR24">
            <v>33.61</v>
          </cell>
          <cell r="BS24">
            <v>33.61</v>
          </cell>
          <cell r="BT24">
            <v>33.61</v>
          </cell>
          <cell r="BU24">
            <v>33.61</v>
          </cell>
          <cell r="BV24">
            <v>33.65</v>
          </cell>
          <cell r="BW24">
            <v>33.65</v>
          </cell>
          <cell r="BX24">
            <v>33.65</v>
          </cell>
          <cell r="BY24">
            <v>33.36</v>
          </cell>
          <cell r="BZ24">
            <v>33.33</v>
          </cell>
          <cell r="CA24">
            <v>33.33</v>
          </cell>
          <cell r="CB24">
            <v>33.33</v>
          </cell>
          <cell r="CC24">
            <v>33.33</v>
          </cell>
          <cell r="CD24">
            <v>33.409999999999997</v>
          </cell>
          <cell r="CE24">
            <v>56.97</v>
          </cell>
        </row>
        <row r="25">
          <cell r="BA25">
            <v>0</v>
          </cell>
        </row>
        <row r="26">
          <cell r="D26" t="str">
            <v>-</v>
          </cell>
          <cell r="E26" t="str">
            <v>-</v>
          </cell>
          <cell r="F26" t="str">
            <v>-</v>
          </cell>
          <cell r="G26" t="str">
            <v>-</v>
          </cell>
          <cell r="H26" t="str">
            <v>-</v>
          </cell>
          <cell r="I26" t="str">
            <v>-</v>
          </cell>
          <cell r="J26">
            <v>1655.8384405779257</v>
          </cell>
          <cell r="K26">
            <v>1934.5228859581071</v>
          </cell>
          <cell r="L26">
            <v>1934.5228859581071</v>
          </cell>
          <cell r="M26">
            <v>1982.7193214948318</v>
          </cell>
          <cell r="N26">
            <v>1897.6252207613813</v>
          </cell>
          <cell r="O26">
            <v>1555.179007132132</v>
          </cell>
          <cell r="P26">
            <v>1509.2412725225224</v>
          </cell>
          <cell r="Q26" t="str">
            <v>-</v>
          </cell>
          <cell r="R26">
            <v>4.2042042042042045</v>
          </cell>
          <cell r="S26" t="str">
            <v>-</v>
          </cell>
          <cell r="T26">
            <v>129.59670027497708</v>
          </cell>
          <cell r="U26">
            <v>2.2367429002261874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>
            <v>4.2042042042042045</v>
          </cell>
          <cell r="AE26">
            <v>41.741741741741741</v>
          </cell>
          <cell r="AH26" t="str">
            <v>-</v>
          </cell>
          <cell r="AI26" t="str">
            <v>-</v>
          </cell>
          <cell r="AJ26" t="str">
            <v>-</v>
          </cell>
          <cell r="AK26" t="str">
            <v>-</v>
          </cell>
          <cell r="AL26" t="str">
            <v>-</v>
          </cell>
          <cell r="AM26" t="str">
            <v>-</v>
          </cell>
          <cell r="AN26" t="str">
            <v>-</v>
          </cell>
          <cell r="AO26" t="str">
            <v>-</v>
          </cell>
          <cell r="AP26" t="str">
            <v>-</v>
          </cell>
          <cell r="AQ26" t="str">
            <v>-</v>
          </cell>
          <cell r="AR26" t="str">
            <v>-</v>
          </cell>
          <cell r="AS26" t="str">
            <v>-</v>
          </cell>
          <cell r="AT26" t="str">
            <v>-</v>
          </cell>
          <cell r="AU26">
            <v>273.68171021377674</v>
          </cell>
          <cell r="AV26">
            <v>334.48529411764707</v>
          </cell>
          <cell r="AW26" t="str">
            <v>-</v>
          </cell>
          <cell r="AX26" t="str">
            <v>-</v>
          </cell>
          <cell r="AY26" t="str">
            <v>-</v>
          </cell>
          <cell r="AZ26" t="str">
            <v>-</v>
          </cell>
          <cell r="BA26"/>
          <cell r="BB26">
            <v>4.9636500376034096</v>
          </cell>
          <cell r="BC26" t="str">
            <v>-</v>
          </cell>
          <cell r="BD26" t="str">
            <v>-</v>
          </cell>
          <cell r="BE26">
            <v>67.756345177664969</v>
          </cell>
          <cell r="BF26" t="str">
            <v>-</v>
          </cell>
          <cell r="BG26">
            <v>248.57107044372023</v>
          </cell>
          <cell r="BH26" t="str">
            <v>-</v>
          </cell>
          <cell r="BI26" t="str">
            <v>-</v>
          </cell>
          <cell r="BJ26" t="str">
            <v>-</v>
          </cell>
          <cell r="BK26" t="str">
            <v>-</v>
          </cell>
          <cell r="BL26" t="str">
            <v>-</v>
          </cell>
          <cell r="BM26" t="str">
            <v>-</v>
          </cell>
          <cell r="BN26" t="str">
            <v>-</v>
          </cell>
          <cell r="BO26" t="str">
            <v>-</v>
          </cell>
          <cell r="BP26" t="str">
            <v>-</v>
          </cell>
          <cell r="BQ26" t="str">
            <v>-</v>
          </cell>
          <cell r="BR26" t="str">
            <v>-</v>
          </cell>
          <cell r="BS26" t="str">
            <v>-</v>
          </cell>
          <cell r="BT26" t="str">
            <v>-</v>
          </cell>
          <cell r="BU26" t="str">
            <v>-</v>
          </cell>
          <cell r="BV26" t="str">
            <v>-</v>
          </cell>
          <cell r="BW26" t="str">
            <v>-</v>
          </cell>
          <cell r="BX26" t="str">
            <v>-</v>
          </cell>
          <cell r="BY26" t="str">
            <v>-</v>
          </cell>
          <cell r="BZ26" t="str">
            <v>-</v>
          </cell>
          <cell r="CA26" t="str">
            <v>-</v>
          </cell>
          <cell r="CB26" t="str">
            <v>-</v>
          </cell>
          <cell r="CC26" t="str">
            <v>-</v>
          </cell>
          <cell r="CD26" t="str">
            <v>-</v>
          </cell>
          <cell r="CE26" t="str">
            <v>-</v>
          </cell>
          <cell r="CF26" t="str">
            <v>-</v>
          </cell>
          <cell r="CG26" t="str">
            <v>-</v>
          </cell>
          <cell r="CH26" t="str">
            <v>-</v>
          </cell>
          <cell r="CI26" t="str">
            <v>-</v>
          </cell>
          <cell r="CJ26" t="str">
            <v>-</v>
          </cell>
          <cell r="CK26" t="str">
            <v>-</v>
          </cell>
          <cell r="CL26" t="str">
            <v>-</v>
          </cell>
          <cell r="CM26" t="str">
            <v>-</v>
          </cell>
          <cell r="CN26" t="str">
            <v>-</v>
          </cell>
          <cell r="CO26" t="str">
            <v>-</v>
          </cell>
          <cell r="CP26" t="str">
            <v>-</v>
          </cell>
          <cell r="CQ26" t="str">
            <v>-</v>
          </cell>
          <cell r="CR26" t="str">
            <v>-</v>
          </cell>
          <cell r="CS26" t="str">
            <v>-</v>
          </cell>
          <cell r="CT26" t="str">
            <v>-</v>
          </cell>
          <cell r="CU26" t="str">
            <v>-</v>
          </cell>
          <cell r="CV26" t="str">
            <v>-</v>
          </cell>
          <cell r="CW26" t="str">
            <v>-</v>
          </cell>
          <cell r="CX26" t="str">
            <v>-</v>
          </cell>
          <cell r="CY26" t="str">
            <v>-</v>
          </cell>
          <cell r="CZ26" t="str">
            <v>-</v>
          </cell>
          <cell r="DA26" t="str">
            <v>-</v>
          </cell>
          <cell r="DB26" t="str">
            <v>-</v>
          </cell>
          <cell r="DC26" t="str">
            <v>-</v>
          </cell>
          <cell r="DD26" t="str">
            <v>-</v>
          </cell>
          <cell r="DE26" t="str">
            <v>-</v>
          </cell>
          <cell r="DF26" t="str">
            <v>-</v>
          </cell>
          <cell r="DG26" t="str">
            <v>-</v>
          </cell>
          <cell r="DH26" t="str">
            <v>-</v>
          </cell>
          <cell r="DI26" t="str">
            <v>-</v>
          </cell>
        </row>
        <row r="27">
          <cell r="D27" t="str">
            <v>-</v>
          </cell>
          <cell r="E27" t="str">
            <v>-</v>
          </cell>
          <cell r="F27" t="str">
            <v>-</v>
          </cell>
          <cell r="G27" t="str">
            <v>-</v>
          </cell>
          <cell r="H27" t="str">
            <v>-</v>
          </cell>
          <cell r="I27" t="str">
            <v>-</v>
          </cell>
          <cell r="J27">
            <v>28579.771484375</v>
          </cell>
          <cell r="K27">
            <v>74808</v>
          </cell>
          <cell r="L27">
            <v>74808</v>
          </cell>
          <cell r="M27">
            <v>74808</v>
          </cell>
          <cell r="N27">
            <v>60439.36328125</v>
          </cell>
          <cell r="O27">
            <v>5178.74609375</v>
          </cell>
          <cell r="P27">
            <v>5025.7734375</v>
          </cell>
          <cell r="Q27" t="str">
            <v>-</v>
          </cell>
          <cell r="R27">
            <v>14</v>
          </cell>
          <cell r="S27" t="str">
            <v>-</v>
          </cell>
          <cell r="T27">
            <v>14139</v>
          </cell>
          <cell r="U27">
            <v>89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>
            <v>14</v>
          </cell>
          <cell r="AE27">
            <v>139</v>
          </cell>
          <cell r="AH27" t="str">
            <v>-</v>
          </cell>
          <cell r="AI27" t="str">
            <v>-</v>
          </cell>
          <cell r="AJ27" t="str">
            <v>-</v>
          </cell>
          <cell r="AK27" t="str">
            <v>-</v>
          </cell>
          <cell r="AL27" t="str">
            <v>-</v>
          </cell>
          <cell r="AM27" t="str">
            <v>-</v>
          </cell>
          <cell r="AN27" t="str">
            <v>-</v>
          </cell>
          <cell r="AO27" t="str">
            <v>-</v>
          </cell>
          <cell r="AP27" t="str">
            <v>-</v>
          </cell>
          <cell r="AQ27" t="str">
            <v>-</v>
          </cell>
          <cell r="AR27" t="str">
            <v>-</v>
          </cell>
          <cell r="AS27" t="str">
            <v>-</v>
          </cell>
          <cell r="AT27" t="str">
            <v>-</v>
          </cell>
          <cell r="AU27">
            <v>5761</v>
          </cell>
          <cell r="AV27">
            <v>9098</v>
          </cell>
          <cell r="AW27" t="str">
            <v>-</v>
          </cell>
          <cell r="AX27" t="str">
            <v>-</v>
          </cell>
          <cell r="AY27" t="str">
            <v>-</v>
          </cell>
          <cell r="AZ27" t="str">
            <v>-</v>
          </cell>
          <cell r="BA27" t="str">
            <v>-</v>
          </cell>
          <cell r="BB27">
            <v>396</v>
          </cell>
          <cell r="BC27" t="str">
            <v>-</v>
          </cell>
          <cell r="BD27" t="str">
            <v>-</v>
          </cell>
          <cell r="BE27">
            <v>3337</v>
          </cell>
          <cell r="BF27" t="str">
            <v>-</v>
          </cell>
          <cell r="BG27">
            <v>19831</v>
          </cell>
          <cell r="BH27" t="str">
            <v>-</v>
          </cell>
          <cell r="BI27" t="str">
            <v>-</v>
          </cell>
          <cell r="BJ27" t="str">
            <v>-</v>
          </cell>
          <cell r="BK27" t="str">
            <v>-</v>
          </cell>
          <cell r="BL27" t="str">
            <v>-</v>
          </cell>
          <cell r="BM27" t="str">
            <v>-</v>
          </cell>
          <cell r="BN27" t="str">
            <v>-</v>
          </cell>
          <cell r="BO27" t="str">
            <v>-</v>
          </cell>
          <cell r="BP27" t="str">
            <v>-</v>
          </cell>
          <cell r="BQ27" t="str">
            <v>-</v>
          </cell>
          <cell r="BR27" t="str">
            <v>-</v>
          </cell>
          <cell r="BS27" t="str">
            <v>-</v>
          </cell>
          <cell r="BT27" t="str">
            <v>-</v>
          </cell>
          <cell r="BU27" t="str">
            <v>-</v>
          </cell>
          <cell r="BV27" t="str">
            <v>-</v>
          </cell>
          <cell r="BW27" t="str">
            <v>-</v>
          </cell>
          <cell r="BX27" t="str">
            <v>-</v>
          </cell>
          <cell r="BY27" t="str">
            <v>-</v>
          </cell>
          <cell r="BZ27" t="str">
            <v>-</v>
          </cell>
          <cell r="CA27" t="str">
            <v>-</v>
          </cell>
          <cell r="CB27" t="str">
            <v>-</v>
          </cell>
          <cell r="CC27" t="str">
            <v>-</v>
          </cell>
          <cell r="CD27" t="str">
            <v>-</v>
          </cell>
          <cell r="CE27" t="str">
            <v>-</v>
          </cell>
          <cell r="CF27" t="str">
            <v>-</v>
          </cell>
          <cell r="CG27" t="str">
            <v>-</v>
          </cell>
          <cell r="CH27" t="str">
            <v>-</v>
          </cell>
          <cell r="CI27" t="str">
            <v>-</v>
          </cell>
          <cell r="CJ27" t="str">
            <v>-</v>
          </cell>
          <cell r="CK27" t="str">
            <v>-</v>
          </cell>
          <cell r="CL27" t="str">
            <v>-</v>
          </cell>
          <cell r="CM27" t="str">
            <v>-</v>
          </cell>
          <cell r="CN27" t="str">
            <v>-</v>
          </cell>
          <cell r="CO27" t="str">
            <v>-</v>
          </cell>
          <cell r="CP27" t="str">
            <v>-</v>
          </cell>
          <cell r="CQ27" t="str">
            <v>-</v>
          </cell>
          <cell r="CR27" t="str">
            <v>-</v>
          </cell>
          <cell r="CS27" t="str">
            <v>-</v>
          </cell>
          <cell r="CT27" t="str">
            <v>-</v>
          </cell>
          <cell r="CU27" t="str">
            <v>-</v>
          </cell>
          <cell r="CV27" t="str">
            <v>-</v>
          </cell>
          <cell r="CW27" t="str">
            <v>-</v>
          </cell>
          <cell r="CX27" t="str">
            <v>-</v>
          </cell>
          <cell r="CY27" t="str">
            <v>-</v>
          </cell>
          <cell r="CZ27" t="str">
            <v>-</v>
          </cell>
          <cell r="DA27" t="str">
            <v>-</v>
          </cell>
          <cell r="DB27" t="str">
            <v>-</v>
          </cell>
          <cell r="DC27" t="str">
            <v>-</v>
          </cell>
          <cell r="DD27" t="str">
            <v>-</v>
          </cell>
          <cell r="DE27" t="str">
            <v>-</v>
          </cell>
          <cell r="DF27" t="str">
            <v>-</v>
          </cell>
          <cell r="DG27" t="str">
            <v>-</v>
          </cell>
          <cell r="DH27" t="str">
            <v>-</v>
          </cell>
          <cell r="DI27" t="str">
            <v>-</v>
          </cell>
        </row>
        <row r="28">
          <cell r="D28" t="str">
            <v>-</v>
          </cell>
          <cell r="E28" t="str">
            <v>-</v>
          </cell>
          <cell r="F28" t="str">
            <v>-</v>
          </cell>
          <cell r="G28" t="str">
            <v>-</v>
          </cell>
          <cell r="H28" t="str">
            <v>-</v>
          </cell>
          <cell r="I28" t="str">
            <v>-</v>
          </cell>
          <cell r="J28">
            <v>18278.384765625</v>
          </cell>
          <cell r="K28">
            <v>36075.31640625</v>
          </cell>
          <cell r="L28">
            <v>43688.47265625</v>
          </cell>
          <cell r="M28">
            <v>46755.8125</v>
          </cell>
          <cell r="N28">
            <v>34252.87890625</v>
          </cell>
          <cell r="O28">
            <v>23096.919921875</v>
          </cell>
          <cell r="P28">
            <v>14366.931640625</v>
          </cell>
          <cell r="Q28" t="str">
            <v>-</v>
          </cell>
          <cell r="R28">
            <v>6.7146477699279785</v>
          </cell>
          <cell r="S28" t="str">
            <v>-</v>
          </cell>
          <cell r="T28">
            <v>2562</v>
          </cell>
          <cell r="U28">
            <v>97.625030517578125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>
            <v>6.7146477699279785</v>
          </cell>
          <cell r="AE28">
            <v>397</v>
          </cell>
          <cell r="AH28" t="str">
            <v>-</v>
          </cell>
          <cell r="AI28" t="str">
            <v>-</v>
          </cell>
          <cell r="AJ28" t="str">
            <v>-</v>
          </cell>
          <cell r="AK28" t="str">
            <v>-</v>
          </cell>
          <cell r="AL28" t="str">
            <v>-</v>
          </cell>
          <cell r="AM28" t="str">
            <v>-</v>
          </cell>
          <cell r="AN28" t="str">
            <v>-</v>
          </cell>
          <cell r="AO28" t="str">
            <v>-</v>
          </cell>
          <cell r="AP28" t="str">
            <v>-</v>
          </cell>
          <cell r="AQ28" t="str">
            <v>-</v>
          </cell>
          <cell r="AR28" t="str">
            <v>-</v>
          </cell>
          <cell r="AS28" t="str">
            <v>-</v>
          </cell>
          <cell r="AT28" t="str">
            <v>-</v>
          </cell>
          <cell r="AU28">
            <v>2505</v>
          </cell>
          <cell r="AV28">
            <v>3731.7</v>
          </cell>
          <cell r="AW28" t="str">
            <v>-</v>
          </cell>
          <cell r="AX28" t="str">
            <v>-</v>
          </cell>
          <cell r="AY28" t="str">
            <v>-</v>
          </cell>
          <cell r="AZ28" t="str">
            <v>-</v>
          </cell>
          <cell r="BA28" t="str">
            <v>-</v>
          </cell>
          <cell r="BB28">
            <v>33.53</v>
          </cell>
          <cell r="BC28" t="str">
            <v>-</v>
          </cell>
          <cell r="BD28" t="str">
            <v>-</v>
          </cell>
          <cell r="BE28">
            <v>816.832275390625</v>
          </cell>
          <cell r="BF28" t="str">
            <v>-</v>
          </cell>
          <cell r="BG28">
            <v>6703</v>
          </cell>
          <cell r="BH28" t="str">
            <v>-</v>
          </cell>
          <cell r="BI28" t="str">
            <v>-</v>
          </cell>
          <cell r="BJ28" t="str">
            <v>-</v>
          </cell>
          <cell r="BK28" t="str">
            <v>-</v>
          </cell>
          <cell r="BL28" t="str">
            <v>-</v>
          </cell>
          <cell r="BM28" t="str">
            <v>-</v>
          </cell>
          <cell r="BN28" t="str">
            <v>-</v>
          </cell>
          <cell r="BO28" t="str">
            <v>-</v>
          </cell>
          <cell r="BP28" t="str">
            <v>-</v>
          </cell>
          <cell r="BQ28" t="str">
            <v>-</v>
          </cell>
          <cell r="BR28" t="str">
            <v>-</v>
          </cell>
          <cell r="BS28" t="str">
            <v>-</v>
          </cell>
          <cell r="BT28" t="str">
            <v>-</v>
          </cell>
          <cell r="BU28" t="str">
            <v>-</v>
          </cell>
          <cell r="BV28" t="str">
            <v>-</v>
          </cell>
          <cell r="BW28" t="str">
            <v>-</v>
          </cell>
          <cell r="BX28" t="str">
            <v>-</v>
          </cell>
          <cell r="BY28" t="str">
            <v>-</v>
          </cell>
          <cell r="BZ28" t="str">
            <v>-</v>
          </cell>
          <cell r="CA28" t="str">
            <v>-</v>
          </cell>
          <cell r="CB28" t="str">
            <v>-</v>
          </cell>
          <cell r="CC28" t="str">
            <v>-</v>
          </cell>
          <cell r="CD28" t="str">
            <v>-</v>
          </cell>
          <cell r="CE28" t="str">
            <v>-</v>
          </cell>
          <cell r="CF28" t="str">
            <v>-</v>
          </cell>
          <cell r="CG28" t="str">
            <v>-</v>
          </cell>
          <cell r="CH28" t="str">
            <v>-</v>
          </cell>
          <cell r="CI28" t="str">
            <v>-</v>
          </cell>
          <cell r="CJ28" t="str">
            <v>-</v>
          </cell>
          <cell r="CK28" t="str">
            <v>-</v>
          </cell>
          <cell r="CL28" t="str">
            <v>-</v>
          </cell>
          <cell r="CM28" t="str">
            <v>-</v>
          </cell>
          <cell r="CN28" t="str">
            <v>-</v>
          </cell>
          <cell r="CO28" t="str">
            <v>-</v>
          </cell>
          <cell r="CP28" t="str">
            <v>-</v>
          </cell>
          <cell r="CQ28" t="str">
            <v>-</v>
          </cell>
          <cell r="CR28" t="str">
            <v>-</v>
          </cell>
          <cell r="CS28" t="str">
            <v>-</v>
          </cell>
          <cell r="CT28" t="str">
            <v>-</v>
          </cell>
          <cell r="CU28" t="str">
            <v>-</v>
          </cell>
          <cell r="CV28" t="str">
            <v>-</v>
          </cell>
          <cell r="CW28" t="str">
            <v>-</v>
          </cell>
          <cell r="CX28" t="str">
            <v>-</v>
          </cell>
          <cell r="CY28" t="str">
            <v>-</v>
          </cell>
          <cell r="CZ28" t="str">
            <v>-</v>
          </cell>
          <cell r="DA28" t="str">
            <v>-</v>
          </cell>
          <cell r="DB28" t="str">
            <v>-</v>
          </cell>
          <cell r="DC28" t="str">
            <v>-</v>
          </cell>
          <cell r="DD28" t="str">
            <v>-</v>
          </cell>
          <cell r="DE28" t="str">
            <v>-</v>
          </cell>
          <cell r="DF28" t="str">
            <v>-</v>
          </cell>
          <cell r="DG28" t="str">
            <v>-</v>
          </cell>
          <cell r="DH28" t="str">
            <v>-</v>
          </cell>
          <cell r="DI28" t="str">
            <v>-</v>
          </cell>
        </row>
        <row r="29">
          <cell r="D29" t="str">
            <v>-</v>
          </cell>
          <cell r="E29" t="str">
            <v>-</v>
          </cell>
          <cell r="F29" t="str">
            <v>-</v>
          </cell>
          <cell r="G29" t="str">
            <v>-</v>
          </cell>
          <cell r="H29" t="str">
            <v>-</v>
          </cell>
          <cell r="I29" t="str">
            <v>-</v>
          </cell>
          <cell r="J29">
            <v>37113.962807113625</v>
          </cell>
          <cell r="K29">
            <v>43360.395965865013</v>
          </cell>
          <cell r="L29">
            <v>43360.395965865013</v>
          </cell>
          <cell r="M29">
            <v>44440.670871985159</v>
          </cell>
          <cell r="N29">
            <v>42533.371698145602</v>
          </cell>
          <cell r="O29">
            <v>34857.782265859612</v>
          </cell>
          <cell r="P29">
            <v>33828.133882319817</v>
          </cell>
          <cell r="Q29" t="str">
            <v>-</v>
          </cell>
          <cell r="R29">
            <v>94.233033033033053</v>
          </cell>
          <cell r="S29" t="str">
            <v>-</v>
          </cell>
          <cell r="T29">
            <v>2904.7804399633364</v>
          </cell>
          <cell r="U29">
            <v>50.134355365669769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>
            <v>94.233033033033053</v>
          </cell>
          <cell r="AE29">
            <v>935.59939939939943</v>
          </cell>
          <cell r="AH29" t="str">
            <v>-</v>
          </cell>
          <cell r="AI29" t="str">
            <v>-</v>
          </cell>
          <cell r="AJ29" t="str">
            <v>-</v>
          </cell>
          <cell r="AK29" t="str">
            <v>-</v>
          </cell>
          <cell r="AL29" t="str">
            <v>-</v>
          </cell>
          <cell r="AM29" t="str">
            <v>-</v>
          </cell>
          <cell r="AN29" t="str">
            <v>-</v>
          </cell>
          <cell r="AO29" t="str">
            <v>-</v>
          </cell>
          <cell r="AP29" t="str">
            <v>-</v>
          </cell>
          <cell r="AQ29" t="str">
            <v>-</v>
          </cell>
          <cell r="AR29" t="str">
            <v>-</v>
          </cell>
          <cell r="AS29" t="str">
            <v>-</v>
          </cell>
          <cell r="AT29" t="str">
            <v>-</v>
          </cell>
          <cell r="AU29">
            <v>6134.3018527315926</v>
          </cell>
          <cell r="AV29">
            <v>7497.1533823529417</v>
          </cell>
          <cell r="AW29" t="str">
            <v>-</v>
          </cell>
          <cell r="AX29" t="str">
            <v>-</v>
          </cell>
          <cell r="AY29" t="str">
            <v>-</v>
          </cell>
          <cell r="AZ29" t="str">
            <v>-</v>
          </cell>
          <cell r="BA29" t="str">
            <v>-</v>
          </cell>
          <cell r="BB29">
            <v>111.25525194284283</v>
          </cell>
          <cell r="BC29" t="str">
            <v>-</v>
          </cell>
          <cell r="BD29" t="str">
            <v>-</v>
          </cell>
          <cell r="BE29">
            <v>1518.6907208121827</v>
          </cell>
          <cell r="BF29" t="str">
            <v>-</v>
          </cell>
          <cell r="BG29">
            <v>5571.4719729255457</v>
          </cell>
          <cell r="BH29" t="str">
            <v>-</v>
          </cell>
          <cell r="BI29" t="str">
            <v>-</v>
          </cell>
          <cell r="BJ29" t="str">
            <v>-</v>
          </cell>
          <cell r="BK29" t="str">
            <v>-</v>
          </cell>
          <cell r="BL29" t="str">
            <v>-</v>
          </cell>
          <cell r="BM29" t="str">
            <v>-</v>
          </cell>
          <cell r="BN29" t="str">
            <v>-</v>
          </cell>
          <cell r="BO29" t="str">
            <v>-</v>
          </cell>
          <cell r="BP29" t="str">
            <v>-</v>
          </cell>
          <cell r="BQ29" t="str">
            <v>-</v>
          </cell>
          <cell r="BR29" t="str">
            <v>-</v>
          </cell>
          <cell r="BS29" t="str">
            <v>-</v>
          </cell>
          <cell r="BT29" t="str">
            <v>-</v>
          </cell>
          <cell r="BU29" t="str">
            <v>-</v>
          </cell>
          <cell r="BV29" t="str">
            <v>-</v>
          </cell>
          <cell r="BW29" t="str">
            <v>-</v>
          </cell>
          <cell r="BX29" t="str">
            <v>-</v>
          </cell>
          <cell r="BY29" t="str">
            <v>-</v>
          </cell>
          <cell r="BZ29" t="str">
            <v>-</v>
          </cell>
          <cell r="CA29" t="str">
            <v>-</v>
          </cell>
          <cell r="CB29" t="str">
            <v>-</v>
          </cell>
          <cell r="CC29" t="str">
            <v>-</v>
          </cell>
          <cell r="CD29" t="str">
            <v>-</v>
          </cell>
          <cell r="CE29" t="str">
            <v>-</v>
          </cell>
          <cell r="CF29" t="str">
            <v>-</v>
          </cell>
          <cell r="CG29" t="str">
            <v>-</v>
          </cell>
          <cell r="CH29" t="str">
            <v>-</v>
          </cell>
          <cell r="CI29" t="str">
            <v>-</v>
          </cell>
          <cell r="CJ29" t="str">
            <v>-</v>
          </cell>
          <cell r="CK29" t="str">
            <v>-</v>
          </cell>
          <cell r="CL29" t="str">
            <v>-</v>
          </cell>
          <cell r="CM29" t="str">
            <v>-</v>
          </cell>
          <cell r="CN29" t="str">
            <v>-</v>
          </cell>
          <cell r="CO29" t="str">
            <v>-</v>
          </cell>
          <cell r="CP29" t="str">
            <v>-</v>
          </cell>
          <cell r="CQ29" t="str">
            <v>-</v>
          </cell>
          <cell r="CR29" t="str">
            <v>-</v>
          </cell>
          <cell r="CS29" t="str">
            <v>-</v>
          </cell>
          <cell r="CT29" t="str">
            <v>-</v>
          </cell>
          <cell r="CU29" t="str">
            <v>-</v>
          </cell>
          <cell r="CV29" t="str">
            <v>-</v>
          </cell>
          <cell r="CW29" t="str">
            <v>-</v>
          </cell>
          <cell r="CX29" t="str">
            <v>-</v>
          </cell>
          <cell r="CY29" t="str">
            <v>-</v>
          </cell>
          <cell r="CZ29" t="str">
            <v>-</v>
          </cell>
          <cell r="DA29" t="str">
            <v>-</v>
          </cell>
          <cell r="DB29" t="str">
            <v>-</v>
          </cell>
          <cell r="DC29" t="str">
            <v>-</v>
          </cell>
          <cell r="DD29" t="str">
            <v>-</v>
          </cell>
          <cell r="DE29" t="str">
            <v>-</v>
          </cell>
          <cell r="DF29" t="str">
            <v>-</v>
          </cell>
          <cell r="DG29" t="str">
            <v>-</v>
          </cell>
          <cell r="DH29" t="str">
            <v>-</v>
          </cell>
          <cell r="DI29" t="str">
            <v>-</v>
          </cell>
        </row>
        <row r="30">
          <cell r="D30" t="str">
            <v>-</v>
          </cell>
          <cell r="E30" t="str">
            <v>-</v>
          </cell>
          <cell r="F30" t="str">
            <v>-</v>
          </cell>
          <cell r="G30" t="str">
            <v>-</v>
          </cell>
          <cell r="H30" t="str">
            <v>-</v>
          </cell>
          <cell r="I30" t="str">
            <v>-</v>
          </cell>
          <cell r="J30">
            <v>0.59599666334683521</v>
          </cell>
          <cell r="K30">
            <v>1.3351224433847297</v>
          </cell>
          <cell r="L30">
            <v>1.3351224433847297</v>
          </cell>
          <cell r="M30">
            <v>1.302617966939428</v>
          </cell>
          <cell r="N30">
            <v>1.0997634321891576</v>
          </cell>
          <cell r="O30">
            <v>0.1149125445565702</v>
          </cell>
          <cell r="P30">
            <v>0.1149125445565702</v>
          </cell>
          <cell r="Q30" t="str">
            <v>-</v>
          </cell>
          <cell r="R30">
            <v>0.1149125445565702</v>
          </cell>
          <cell r="S30" t="str">
            <v>-</v>
          </cell>
          <cell r="T30">
            <v>3.7519999999999998</v>
          </cell>
          <cell r="U30">
            <v>0.6977723886452728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>
            <v>0.1149125445565702</v>
          </cell>
          <cell r="AE30">
            <v>0.1149125445565702</v>
          </cell>
          <cell r="AH30" t="str">
            <v>-</v>
          </cell>
          <cell r="AI30" t="str">
            <v>-</v>
          </cell>
          <cell r="AJ30" t="str">
            <v>-</v>
          </cell>
          <cell r="AK30" t="str">
            <v>-</v>
          </cell>
          <cell r="AL30" t="str">
            <v>-</v>
          </cell>
          <cell r="AM30" t="str">
            <v>-</v>
          </cell>
          <cell r="AN30" t="str">
            <v>-</v>
          </cell>
          <cell r="AO30" t="str">
            <v>-</v>
          </cell>
          <cell r="AP30" t="str">
            <v>-</v>
          </cell>
          <cell r="AQ30" t="str">
            <v>-</v>
          </cell>
          <cell r="AR30" t="str">
            <v>-</v>
          </cell>
          <cell r="AS30" t="str">
            <v>-</v>
          </cell>
          <cell r="AT30" t="str">
            <v>-</v>
          </cell>
          <cell r="AU30">
            <v>0.754</v>
          </cell>
          <cell r="AV30">
            <v>0.97499999999999998</v>
          </cell>
          <cell r="AW30" t="str">
            <v>-</v>
          </cell>
          <cell r="AX30" t="str">
            <v>-</v>
          </cell>
          <cell r="AY30" t="str">
            <v>-</v>
          </cell>
          <cell r="AZ30" t="str">
            <v>-</v>
          </cell>
          <cell r="BA30" t="str">
            <v>-</v>
          </cell>
          <cell r="BB30">
            <v>0.42299999999999999</v>
          </cell>
          <cell r="BC30" t="str">
            <v>-</v>
          </cell>
          <cell r="BD30" t="str">
            <v>-</v>
          </cell>
          <cell r="BE30">
            <v>1.7005295866086592</v>
          </cell>
          <cell r="BF30" t="str">
            <v>-</v>
          </cell>
          <cell r="BG30">
            <v>3.2589999999999999</v>
          </cell>
          <cell r="BH30" t="str">
            <v>-</v>
          </cell>
          <cell r="BI30" t="str">
            <v>-</v>
          </cell>
          <cell r="BJ30" t="str">
            <v>-</v>
          </cell>
          <cell r="BK30" t="str">
            <v>-</v>
          </cell>
          <cell r="BL30" t="str">
            <v>-</v>
          </cell>
          <cell r="BM30" t="str">
            <v>-</v>
          </cell>
          <cell r="BN30" t="str">
            <v>-</v>
          </cell>
          <cell r="BO30" t="str">
            <v>-</v>
          </cell>
          <cell r="BP30" t="str">
            <v>-</v>
          </cell>
          <cell r="BQ30" t="str">
            <v>-</v>
          </cell>
          <cell r="BR30" t="str">
            <v>-</v>
          </cell>
          <cell r="BS30" t="str">
            <v>-</v>
          </cell>
          <cell r="BT30" t="str">
            <v>-</v>
          </cell>
          <cell r="BU30" t="str">
            <v>-</v>
          </cell>
          <cell r="BV30" t="str">
            <v>-</v>
          </cell>
          <cell r="BW30" t="str">
            <v>-</v>
          </cell>
          <cell r="BX30" t="str">
            <v>-</v>
          </cell>
          <cell r="BY30" t="str">
            <v>-</v>
          </cell>
          <cell r="BZ30" t="str">
            <v>-</v>
          </cell>
          <cell r="CA30" t="str">
            <v>-</v>
          </cell>
          <cell r="CB30" t="str">
            <v>-</v>
          </cell>
          <cell r="CC30" t="str">
            <v>-</v>
          </cell>
          <cell r="CD30" t="str">
            <v>-</v>
          </cell>
          <cell r="CE30" t="str">
            <v>-</v>
          </cell>
          <cell r="CF30" t="str">
            <v>-</v>
          </cell>
          <cell r="CG30" t="str">
            <v>-</v>
          </cell>
          <cell r="CH30" t="str">
            <v>-</v>
          </cell>
          <cell r="CI30" t="str">
            <v>-</v>
          </cell>
          <cell r="CJ30" t="str">
            <v>-</v>
          </cell>
          <cell r="CK30" t="str">
            <v>-</v>
          </cell>
          <cell r="CL30" t="str">
            <v>-</v>
          </cell>
          <cell r="CM30" t="str">
            <v>-</v>
          </cell>
          <cell r="CN30" t="str">
            <v>-</v>
          </cell>
          <cell r="CO30" t="str">
            <v>-</v>
          </cell>
          <cell r="CP30" t="str">
            <v>-</v>
          </cell>
          <cell r="CQ30" t="str">
            <v>-</v>
          </cell>
          <cell r="CR30" t="str">
            <v>-</v>
          </cell>
          <cell r="CS30" t="str">
            <v>-</v>
          </cell>
          <cell r="CT30" t="str">
            <v>-</v>
          </cell>
          <cell r="CU30" t="str">
            <v>-</v>
          </cell>
          <cell r="CV30" t="str">
            <v>-</v>
          </cell>
          <cell r="CW30" t="str">
            <v>-</v>
          </cell>
          <cell r="CX30" t="str">
            <v>-</v>
          </cell>
          <cell r="CY30" t="str">
            <v>-</v>
          </cell>
          <cell r="CZ30" t="str">
            <v>-</v>
          </cell>
          <cell r="DA30" t="str">
            <v>-</v>
          </cell>
          <cell r="DB30" t="str">
            <v>-</v>
          </cell>
          <cell r="DC30" t="str">
            <v>-</v>
          </cell>
          <cell r="DD30" t="str">
            <v>-</v>
          </cell>
          <cell r="DE30" t="str">
            <v>-</v>
          </cell>
          <cell r="DF30" t="str">
            <v>-</v>
          </cell>
          <cell r="DG30" t="str">
            <v>-</v>
          </cell>
          <cell r="DH30" t="str">
            <v>-</v>
          </cell>
          <cell r="DI30" t="str">
            <v>-</v>
          </cell>
        </row>
        <row r="31">
          <cell r="D31" t="str">
            <v>-</v>
          </cell>
          <cell r="E31" t="str">
            <v>-</v>
          </cell>
          <cell r="F31" t="str">
            <v>-</v>
          </cell>
          <cell r="G31" t="str">
            <v>-</v>
          </cell>
          <cell r="H31" t="str">
            <v>-</v>
          </cell>
          <cell r="I31" t="str">
            <v>-</v>
          </cell>
          <cell r="J31">
            <v>1.5635830163955688</v>
          </cell>
          <cell r="K31">
            <v>2.0736300945281982</v>
          </cell>
          <cell r="L31">
            <v>1.7122790813446045</v>
          </cell>
          <cell r="M31">
            <v>1.5999469757080078</v>
          </cell>
          <cell r="N31">
            <v>1.7645046710968018</v>
          </cell>
          <cell r="O31">
            <v>0.22421804070472717</v>
          </cell>
          <cell r="P31">
            <v>0.34981536865234375</v>
          </cell>
          <cell r="Q31" t="str">
            <v>-</v>
          </cell>
          <cell r="R31">
            <v>1.9827262163162231</v>
          </cell>
          <cell r="S31" t="str">
            <v>-</v>
          </cell>
          <cell r="T31">
            <v>5.5880000000000001</v>
          </cell>
          <cell r="U31">
            <v>1.2063627243041992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>
            <v>1.9827262163162231</v>
          </cell>
          <cell r="AE31">
            <v>0.34981536865234375</v>
          </cell>
          <cell r="AH31" t="str">
            <v>-</v>
          </cell>
          <cell r="AI31" t="str">
            <v>-</v>
          </cell>
          <cell r="AJ31" t="str">
            <v>-</v>
          </cell>
          <cell r="AK31" t="str">
            <v>-</v>
          </cell>
          <cell r="AL31" t="str">
            <v>-</v>
          </cell>
          <cell r="AM31" t="str">
            <v>-</v>
          </cell>
          <cell r="AN31" t="str">
            <v>-</v>
          </cell>
          <cell r="AO31" t="str">
            <v>-</v>
          </cell>
          <cell r="AP31" t="str">
            <v>-</v>
          </cell>
          <cell r="AQ31" t="str">
            <v>-</v>
          </cell>
          <cell r="AR31" t="str">
            <v>-</v>
          </cell>
          <cell r="AS31" t="str">
            <v>-</v>
          </cell>
          <cell r="AT31" t="str">
            <v>-</v>
          </cell>
          <cell r="AU31">
            <v>2.2549999999999999</v>
          </cell>
          <cell r="AV31">
            <v>2.4380000000000002</v>
          </cell>
          <cell r="AW31" t="str">
            <v>-</v>
          </cell>
          <cell r="AX31" t="str">
            <v>-</v>
          </cell>
          <cell r="AY31" t="str">
            <v>-</v>
          </cell>
          <cell r="AZ31" t="str">
            <v>-</v>
          </cell>
          <cell r="BA31" t="str">
            <v>-</v>
          </cell>
          <cell r="BB31">
            <v>11.811</v>
          </cell>
          <cell r="BC31" t="str">
            <v>-</v>
          </cell>
          <cell r="BD31" t="str">
            <v>-</v>
          </cell>
          <cell r="BE31">
            <v>4.2209277153015137</v>
          </cell>
          <cell r="BF31" t="str">
            <v>-</v>
          </cell>
          <cell r="BG31">
            <v>3.1070000000000002</v>
          </cell>
          <cell r="BH31" t="str">
            <v>-</v>
          </cell>
          <cell r="BI31" t="str">
            <v>-</v>
          </cell>
          <cell r="BJ31" t="str">
            <v>-</v>
          </cell>
          <cell r="BK31" t="str">
            <v>-</v>
          </cell>
          <cell r="BL31" t="str">
            <v>-</v>
          </cell>
          <cell r="BM31" t="str">
            <v>-</v>
          </cell>
          <cell r="BN31" t="str">
            <v>-</v>
          </cell>
          <cell r="BO31" t="str">
            <v>-</v>
          </cell>
          <cell r="BP31" t="str">
            <v>-</v>
          </cell>
          <cell r="BQ31" t="str">
            <v>-</v>
          </cell>
          <cell r="BR31" t="str">
            <v>-</v>
          </cell>
          <cell r="BS31" t="str">
            <v>-</v>
          </cell>
          <cell r="BT31" t="str">
            <v>-</v>
          </cell>
          <cell r="BU31" t="str">
            <v>-</v>
          </cell>
          <cell r="BV31" t="str">
            <v>-</v>
          </cell>
          <cell r="BW31" t="str">
            <v>-</v>
          </cell>
          <cell r="BX31" t="str">
            <v>-</v>
          </cell>
          <cell r="BY31" t="str">
            <v>-</v>
          </cell>
          <cell r="BZ31" t="str">
            <v>-</v>
          </cell>
          <cell r="CA31" t="str">
            <v>-</v>
          </cell>
          <cell r="CB31" t="str">
            <v>-</v>
          </cell>
          <cell r="CC31" t="str">
            <v>-</v>
          </cell>
          <cell r="CD31" t="str">
            <v>-</v>
          </cell>
          <cell r="CE31" t="str">
            <v>-</v>
          </cell>
          <cell r="CF31" t="str">
            <v>-</v>
          </cell>
          <cell r="CG31" t="str">
            <v>-</v>
          </cell>
          <cell r="CH31" t="str">
            <v>-</v>
          </cell>
          <cell r="CI31" t="str">
            <v>-</v>
          </cell>
          <cell r="CJ31" t="str">
            <v>-</v>
          </cell>
          <cell r="CK31" t="str">
            <v>-</v>
          </cell>
          <cell r="CL31" t="str">
            <v>-</v>
          </cell>
          <cell r="CM31" t="str">
            <v>-</v>
          </cell>
          <cell r="CN31" t="str">
            <v>-</v>
          </cell>
          <cell r="CO31" t="str">
            <v>-</v>
          </cell>
          <cell r="CP31" t="str">
            <v>-</v>
          </cell>
          <cell r="CQ31" t="str">
            <v>-</v>
          </cell>
          <cell r="CR31" t="str">
            <v>-</v>
          </cell>
          <cell r="CS31" t="str">
            <v>-</v>
          </cell>
          <cell r="CT31" t="str">
            <v>-</v>
          </cell>
          <cell r="CU31" t="str">
            <v>-</v>
          </cell>
          <cell r="CV31" t="str">
            <v>-</v>
          </cell>
          <cell r="CW31" t="str">
            <v>-</v>
          </cell>
          <cell r="CX31" t="str">
            <v>-</v>
          </cell>
          <cell r="CY31" t="str">
            <v>-</v>
          </cell>
          <cell r="CZ31" t="str">
            <v>-</v>
          </cell>
          <cell r="DA31" t="str">
            <v>-</v>
          </cell>
          <cell r="DB31" t="str">
            <v>-</v>
          </cell>
          <cell r="DC31" t="str">
            <v>-</v>
          </cell>
          <cell r="DD31" t="str">
            <v>-</v>
          </cell>
          <cell r="DE31" t="str">
            <v>-</v>
          </cell>
          <cell r="DF31" t="str">
            <v>-</v>
          </cell>
          <cell r="DG31" t="str">
            <v>-</v>
          </cell>
          <cell r="DH31" t="str">
            <v>-</v>
          </cell>
          <cell r="DI31" t="str">
            <v>-</v>
          </cell>
        </row>
        <row r="32">
          <cell r="D32" t="str">
            <v>-</v>
          </cell>
          <cell r="E32" t="str">
            <v>-</v>
          </cell>
          <cell r="F32" t="str">
            <v>-</v>
          </cell>
          <cell r="G32" t="str">
            <v>-</v>
          </cell>
          <cell r="H32" t="str">
            <v>-</v>
          </cell>
          <cell r="I32" t="str">
            <v>-</v>
          </cell>
          <cell r="J32">
            <v>17.260000000000002</v>
          </cell>
          <cell r="K32">
            <v>38.67</v>
          </cell>
          <cell r="L32">
            <v>38.67</v>
          </cell>
          <cell r="M32">
            <v>37.729999999999997</v>
          </cell>
          <cell r="N32">
            <v>31.85</v>
          </cell>
          <cell r="O32">
            <v>3.33</v>
          </cell>
          <cell r="P32">
            <v>3.33</v>
          </cell>
          <cell r="Q32" t="str">
            <v>-</v>
          </cell>
          <cell r="R32">
            <v>3.33</v>
          </cell>
          <cell r="S32" t="str">
            <v>-</v>
          </cell>
          <cell r="T32">
            <v>109.1</v>
          </cell>
          <cell r="U32">
            <v>39.79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>
            <v>3.33</v>
          </cell>
          <cell r="AE32">
            <v>3.33</v>
          </cell>
          <cell r="AH32" t="str">
            <v>-</v>
          </cell>
          <cell r="AI32" t="str">
            <v>-</v>
          </cell>
          <cell r="AJ32" t="str">
            <v>-</v>
          </cell>
          <cell r="AK32" t="str">
            <v>-</v>
          </cell>
          <cell r="AL32" t="str">
            <v>-</v>
          </cell>
          <cell r="AM32" t="str">
            <v>-</v>
          </cell>
          <cell r="AN32" t="str">
            <v>-</v>
          </cell>
          <cell r="AO32" t="str">
            <v>-</v>
          </cell>
          <cell r="AP32" t="str">
            <v>-</v>
          </cell>
          <cell r="AQ32" t="str">
            <v>-</v>
          </cell>
          <cell r="AR32" t="str">
            <v>-</v>
          </cell>
          <cell r="AS32" t="str">
            <v>-</v>
          </cell>
          <cell r="AT32" t="str">
            <v>-</v>
          </cell>
          <cell r="AU32">
            <v>21.05</v>
          </cell>
          <cell r="AV32">
            <v>27.2</v>
          </cell>
          <cell r="AW32" t="str">
            <v>-</v>
          </cell>
          <cell r="AX32" t="str">
            <v>-</v>
          </cell>
          <cell r="AY32" t="str">
            <v>-</v>
          </cell>
          <cell r="AZ32" t="str">
            <v>-</v>
          </cell>
          <cell r="BA32" t="str">
            <v>-</v>
          </cell>
          <cell r="BB32">
            <v>79.78</v>
          </cell>
          <cell r="BC32" t="str">
            <v>-</v>
          </cell>
          <cell r="BD32" t="str">
            <v>-</v>
          </cell>
          <cell r="BE32">
            <v>49.25</v>
          </cell>
          <cell r="BF32" t="str">
            <v>-</v>
          </cell>
          <cell r="BG32">
            <v>79.78</v>
          </cell>
          <cell r="BH32" t="str">
            <v>-</v>
          </cell>
          <cell r="BI32" t="str">
            <v>-</v>
          </cell>
          <cell r="BJ32" t="str">
            <v>-</v>
          </cell>
          <cell r="BK32" t="str">
            <v>-</v>
          </cell>
          <cell r="BL32" t="str">
            <v>-</v>
          </cell>
          <cell r="BM32" t="str">
            <v>-</v>
          </cell>
          <cell r="BN32" t="str">
            <v>-</v>
          </cell>
          <cell r="BO32" t="str">
            <v>-</v>
          </cell>
          <cell r="BP32" t="str">
            <v>-</v>
          </cell>
          <cell r="BQ32" t="str">
            <v>-</v>
          </cell>
          <cell r="BR32" t="str">
            <v>-</v>
          </cell>
          <cell r="BS32" t="str">
            <v>-</v>
          </cell>
          <cell r="BT32" t="str">
            <v>-</v>
          </cell>
          <cell r="BU32" t="str">
            <v>-</v>
          </cell>
          <cell r="BV32" t="str">
            <v>-</v>
          </cell>
          <cell r="BW32" t="str">
            <v>-</v>
          </cell>
          <cell r="BX32" t="str">
            <v>-</v>
          </cell>
          <cell r="BY32" t="str">
            <v>-</v>
          </cell>
          <cell r="BZ32" t="str">
            <v>-</v>
          </cell>
          <cell r="CA32" t="str">
            <v>-</v>
          </cell>
          <cell r="CB32" t="str">
            <v>-</v>
          </cell>
          <cell r="CC32" t="str">
            <v>-</v>
          </cell>
          <cell r="CD32" t="str">
            <v>-</v>
          </cell>
          <cell r="CE32" t="str">
            <v>-</v>
          </cell>
          <cell r="CF32" t="str">
            <v>-</v>
          </cell>
          <cell r="CG32" t="str">
            <v>-</v>
          </cell>
          <cell r="CH32" t="str">
            <v>-</v>
          </cell>
          <cell r="CI32" t="str">
            <v>-</v>
          </cell>
          <cell r="CJ32" t="str">
            <v>-</v>
          </cell>
          <cell r="CK32" t="str">
            <v>-</v>
          </cell>
          <cell r="CL32" t="str">
            <v>-</v>
          </cell>
          <cell r="CM32" t="str">
            <v>-</v>
          </cell>
          <cell r="CN32" t="str">
            <v>-</v>
          </cell>
          <cell r="CO32" t="str">
            <v>-</v>
          </cell>
          <cell r="CP32" t="str">
            <v>-</v>
          </cell>
          <cell r="CQ32" t="str">
            <v>-</v>
          </cell>
          <cell r="CR32" t="str">
            <v>-</v>
          </cell>
          <cell r="CS32" t="str">
            <v>-</v>
          </cell>
          <cell r="CT32" t="str">
            <v>-</v>
          </cell>
          <cell r="CU32" t="str">
            <v>-</v>
          </cell>
          <cell r="CV32" t="str">
            <v>-</v>
          </cell>
          <cell r="CW32" t="str">
            <v>-</v>
          </cell>
          <cell r="CX32" t="str">
            <v>-</v>
          </cell>
          <cell r="CY32" t="str">
            <v>-</v>
          </cell>
          <cell r="CZ32" t="str">
            <v>-</v>
          </cell>
          <cell r="DA32" t="str">
            <v>-</v>
          </cell>
          <cell r="DB32" t="str">
            <v>-</v>
          </cell>
          <cell r="DC32" t="str">
            <v>-</v>
          </cell>
          <cell r="DD32" t="str">
            <v>-</v>
          </cell>
          <cell r="DE32" t="str">
            <v>-</v>
          </cell>
          <cell r="DF32" t="str">
            <v>-</v>
          </cell>
          <cell r="DG32" t="str">
            <v>-</v>
          </cell>
          <cell r="DH32" t="str">
            <v>-</v>
          </cell>
          <cell r="DI32" t="str">
            <v>-</v>
          </cell>
        </row>
        <row r="33">
          <cell r="D33" t="str">
            <v>-</v>
          </cell>
          <cell r="E33" t="str">
            <v>-</v>
          </cell>
          <cell r="F33" t="str">
            <v>-</v>
          </cell>
          <cell r="G33" t="str">
            <v>-</v>
          </cell>
          <cell r="H33" t="str">
            <v>-</v>
          </cell>
          <cell r="I33" t="str">
            <v>-</v>
          </cell>
          <cell r="J33">
            <v>227.45</v>
          </cell>
          <cell r="K33">
            <v>372.15</v>
          </cell>
          <cell r="L33">
            <v>432.32</v>
          </cell>
          <cell r="M33">
            <v>409.45</v>
          </cell>
          <cell r="N33">
            <v>196.86</v>
          </cell>
          <cell r="O33">
            <v>293.31</v>
          </cell>
          <cell r="P33">
            <v>410.87</v>
          </cell>
          <cell r="Q33" t="str">
            <v>-</v>
          </cell>
          <cell r="R33">
            <v>456.36</v>
          </cell>
          <cell r="S33" t="str">
            <v>-</v>
          </cell>
          <cell r="T33">
            <v>157.16999999999999</v>
          </cell>
          <cell r="U33">
            <v>100.08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>
            <v>456.36</v>
          </cell>
          <cell r="AE33">
            <v>410.87</v>
          </cell>
          <cell r="AH33" t="str">
            <v>-</v>
          </cell>
          <cell r="AI33" t="str">
            <v>-</v>
          </cell>
          <cell r="AJ33" t="str">
            <v>-</v>
          </cell>
          <cell r="AK33" t="str">
            <v>-</v>
          </cell>
          <cell r="AL33" t="str">
            <v>-</v>
          </cell>
          <cell r="AM33" t="str">
            <v>-</v>
          </cell>
          <cell r="AN33" t="str">
            <v>-</v>
          </cell>
          <cell r="AO33" t="str">
            <v>-</v>
          </cell>
          <cell r="AP33" t="str">
            <v>-</v>
          </cell>
          <cell r="AQ33" t="str">
            <v>-</v>
          </cell>
          <cell r="AR33" t="str">
            <v>-</v>
          </cell>
          <cell r="AS33" t="str">
            <v>-</v>
          </cell>
          <cell r="AT33" t="str">
            <v>-</v>
          </cell>
          <cell r="AU33">
            <v>138.1</v>
          </cell>
          <cell r="AV33">
            <v>151.46</v>
          </cell>
          <cell r="AW33" t="str">
            <v>-</v>
          </cell>
          <cell r="AX33" t="str">
            <v>-</v>
          </cell>
          <cell r="AY33" t="str">
            <v>-</v>
          </cell>
          <cell r="AZ33" t="str">
            <v>-</v>
          </cell>
          <cell r="BA33" t="str">
            <v>-</v>
          </cell>
          <cell r="BB33">
            <v>168.9</v>
          </cell>
          <cell r="BC33" t="str">
            <v>-</v>
          </cell>
          <cell r="BD33" t="str">
            <v>-</v>
          </cell>
          <cell r="BE33">
            <v>164.7</v>
          </cell>
          <cell r="BF33" t="str">
            <v>-</v>
          </cell>
          <cell r="BG33">
            <v>129.6</v>
          </cell>
          <cell r="BH33" t="str">
            <v>-</v>
          </cell>
          <cell r="BI33" t="str">
            <v>-</v>
          </cell>
          <cell r="BJ33" t="str">
            <v>-</v>
          </cell>
          <cell r="BK33" t="str">
            <v>-</v>
          </cell>
          <cell r="BL33" t="str">
            <v>-</v>
          </cell>
          <cell r="BM33" t="str">
            <v>-</v>
          </cell>
          <cell r="BN33" t="str">
            <v>-</v>
          </cell>
          <cell r="BO33" t="str">
            <v>-</v>
          </cell>
          <cell r="BP33" t="str">
            <v>-</v>
          </cell>
          <cell r="BQ33" t="str">
            <v>-</v>
          </cell>
          <cell r="BR33" t="str">
            <v>-</v>
          </cell>
          <cell r="BS33" t="str">
            <v>-</v>
          </cell>
          <cell r="BT33" t="str">
            <v>-</v>
          </cell>
          <cell r="BU33" t="str">
            <v>-</v>
          </cell>
          <cell r="BV33" t="str">
            <v>-</v>
          </cell>
          <cell r="BW33" t="str">
            <v>-</v>
          </cell>
          <cell r="BX33" t="str">
            <v>-</v>
          </cell>
          <cell r="BY33" t="str">
            <v>-</v>
          </cell>
          <cell r="BZ33" t="str">
            <v>-</v>
          </cell>
          <cell r="CA33" t="str">
            <v>-</v>
          </cell>
          <cell r="CB33" t="str">
            <v>-</v>
          </cell>
          <cell r="CC33" t="str">
            <v>-</v>
          </cell>
          <cell r="CD33" t="str">
            <v>-</v>
          </cell>
          <cell r="CE33" t="str">
            <v>-</v>
          </cell>
          <cell r="CF33" t="str">
            <v>-</v>
          </cell>
          <cell r="CG33" t="str">
            <v>-</v>
          </cell>
          <cell r="CH33" t="str">
            <v>-</v>
          </cell>
          <cell r="CI33" t="str">
            <v>-</v>
          </cell>
          <cell r="CJ33" t="str">
            <v>-</v>
          </cell>
          <cell r="CK33" t="str">
            <v>-</v>
          </cell>
          <cell r="CL33" t="str">
            <v>-</v>
          </cell>
          <cell r="CM33" t="str">
            <v>-</v>
          </cell>
          <cell r="CN33" t="str">
            <v>-</v>
          </cell>
          <cell r="CO33" t="str">
            <v>-</v>
          </cell>
          <cell r="CP33" t="str">
            <v>-</v>
          </cell>
          <cell r="CQ33" t="str">
            <v>-</v>
          </cell>
          <cell r="CR33" t="str">
            <v>-</v>
          </cell>
          <cell r="CS33" t="str">
            <v>-</v>
          </cell>
          <cell r="CT33" t="str">
            <v>-</v>
          </cell>
          <cell r="CU33" t="str">
            <v>-</v>
          </cell>
          <cell r="CV33" t="str">
            <v>-</v>
          </cell>
          <cell r="CW33" t="str">
            <v>-</v>
          </cell>
          <cell r="CX33" t="str">
            <v>-</v>
          </cell>
          <cell r="CY33" t="str">
            <v>-</v>
          </cell>
          <cell r="CZ33" t="str">
            <v>-</v>
          </cell>
          <cell r="DA33" t="str">
            <v>-</v>
          </cell>
          <cell r="DB33" t="str">
            <v>-</v>
          </cell>
          <cell r="DC33" t="str">
            <v>-</v>
          </cell>
          <cell r="DD33" t="str">
            <v>-</v>
          </cell>
          <cell r="DE33" t="str">
            <v>-</v>
          </cell>
          <cell r="DF33" t="str">
            <v>-</v>
          </cell>
          <cell r="DG33" t="str">
            <v>-</v>
          </cell>
          <cell r="DH33" t="str">
            <v>-</v>
          </cell>
          <cell r="DI33" t="str">
            <v>-</v>
          </cell>
        </row>
        <row r="34">
          <cell r="D34" t="str">
            <v>-</v>
          </cell>
          <cell r="E34" t="str">
            <v>-</v>
          </cell>
          <cell r="F34" t="str">
            <v>-</v>
          </cell>
          <cell r="G34" t="str">
            <v>-</v>
          </cell>
          <cell r="H34" t="str">
            <v>-</v>
          </cell>
          <cell r="I34" t="str">
            <v>-</v>
          </cell>
          <cell r="Q34" t="str">
            <v>-</v>
          </cell>
          <cell r="S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H34" t="str">
            <v>-</v>
          </cell>
          <cell r="AI34" t="str">
            <v>-</v>
          </cell>
          <cell r="AJ34" t="str">
            <v>-</v>
          </cell>
          <cell r="AK34" t="str">
            <v>-</v>
          </cell>
          <cell r="AL34" t="str">
            <v>-</v>
          </cell>
          <cell r="AM34" t="str">
            <v>-</v>
          </cell>
          <cell r="AN34" t="str">
            <v>-</v>
          </cell>
          <cell r="AO34" t="str">
            <v>-</v>
          </cell>
          <cell r="AP34" t="str">
            <v>-</v>
          </cell>
          <cell r="AQ34" t="str">
            <v>-</v>
          </cell>
          <cell r="AR34" t="str">
            <v>-</v>
          </cell>
          <cell r="AS34" t="str">
            <v>-</v>
          </cell>
          <cell r="AT34" t="str">
            <v>-</v>
          </cell>
          <cell r="AU34">
            <v>1.0840000000000001</v>
          </cell>
          <cell r="AW34" t="str">
            <v>-</v>
          </cell>
          <cell r="AX34" t="str">
            <v>-</v>
          </cell>
          <cell r="AY34" t="str">
            <v>-</v>
          </cell>
          <cell r="AZ34" t="str">
            <v>-</v>
          </cell>
          <cell r="BA34" t="str">
            <v>-</v>
          </cell>
          <cell r="BC34" t="str">
            <v>-</v>
          </cell>
          <cell r="BD34" t="str">
            <v>-</v>
          </cell>
          <cell r="BF34" t="str">
            <v>-</v>
          </cell>
          <cell r="BH34" t="str">
            <v>-</v>
          </cell>
          <cell r="BI34" t="str">
            <v>-</v>
          </cell>
          <cell r="BJ34" t="str">
            <v>-</v>
          </cell>
          <cell r="BK34" t="str">
            <v>-</v>
          </cell>
          <cell r="BL34" t="str">
            <v>-</v>
          </cell>
          <cell r="BM34" t="str">
            <v>-</v>
          </cell>
          <cell r="BN34" t="str">
            <v>-</v>
          </cell>
          <cell r="BO34" t="str">
            <v>-</v>
          </cell>
          <cell r="BP34" t="str">
            <v>-</v>
          </cell>
          <cell r="BQ34" t="str">
            <v>-</v>
          </cell>
          <cell r="BR34" t="str">
            <v>-</v>
          </cell>
          <cell r="BS34" t="str">
            <v>-</v>
          </cell>
          <cell r="BT34" t="str">
            <v>-</v>
          </cell>
          <cell r="BU34" t="str">
            <v>-</v>
          </cell>
          <cell r="BV34" t="str">
            <v>-</v>
          </cell>
          <cell r="BW34" t="str">
            <v>-</v>
          </cell>
          <cell r="BX34" t="str">
            <v>-</v>
          </cell>
          <cell r="BY34" t="str">
            <v>-</v>
          </cell>
          <cell r="BZ34" t="str">
            <v>-</v>
          </cell>
          <cell r="CA34" t="str">
            <v>-</v>
          </cell>
          <cell r="CB34" t="str">
            <v>-</v>
          </cell>
          <cell r="CC34" t="str">
            <v>-</v>
          </cell>
          <cell r="CD34" t="str">
            <v>-</v>
          </cell>
          <cell r="CE34" t="str">
            <v>-</v>
          </cell>
          <cell r="CF34" t="str">
            <v>-</v>
          </cell>
          <cell r="CG34" t="str">
            <v>-</v>
          </cell>
          <cell r="CH34" t="str">
            <v>-</v>
          </cell>
          <cell r="CI34" t="str">
            <v>-</v>
          </cell>
          <cell r="CJ34" t="str">
            <v>-</v>
          </cell>
          <cell r="CK34" t="str">
            <v>-</v>
          </cell>
          <cell r="CL34" t="str">
            <v>-</v>
          </cell>
          <cell r="CM34" t="str">
            <v>-</v>
          </cell>
          <cell r="CN34" t="str">
            <v>-</v>
          </cell>
          <cell r="CO34" t="str">
            <v>-</v>
          </cell>
          <cell r="CP34" t="str">
            <v>-</v>
          </cell>
          <cell r="CQ34" t="str">
            <v>-</v>
          </cell>
          <cell r="CR34" t="str">
            <v>-</v>
          </cell>
          <cell r="CS34" t="str">
            <v>-</v>
          </cell>
          <cell r="CT34" t="str">
            <v>-</v>
          </cell>
          <cell r="CU34" t="str">
            <v>-</v>
          </cell>
          <cell r="CV34" t="str">
            <v>-</v>
          </cell>
          <cell r="CW34" t="str">
            <v>-</v>
          </cell>
          <cell r="CX34" t="str">
            <v>-</v>
          </cell>
          <cell r="CY34" t="str">
            <v>-</v>
          </cell>
          <cell r="CZ34" t="str">
            <v>-</v>
          </cell>
          <cell r="DA34" t="str">
            <v>-</v>
          </cell>
          <cell r="DB34" t="str">
            <v>-</v>
          </cell>
          <cell r="DC34" t="str">
            <v>-</v>
          </cell>
          <cell r="DD34" t="str">
            <v>-</v>
          </cell>
          <cell r="DE34" t="str">
            <v>-</v>
          </cell>
          <cell r="DF34" t="str">
            <v>-</v>
          </cell>
          <cell r="DG34" t="str">
            <v>-</v>
          </cell>
          <cell r="DH34" t="str">
            <v>-</v>
          </cell>
          <cell r="DI34" t="str">
            <v>-</v>
          </cell>
        </row>
        <row r="35">
          <cell r="D35" t="str">
            <v>-</v>
          </cell>
          <cell r="E35" t="str">
            <v>-</v>
          </cell>
          <cell r="F35" t="str">
            <v>-</v>
          </cell>
          <cell r="G35" t="str">
            <v>-</v>
          </cell>
          <cell r="H35" t="str">
            <v>-</v>
          </cell>
          <cell r="I35" t="str">
            <v>-</v>
          </cell>
          <cell r="J35">
            <v>0.83975988626480103</v>
          </cell>
          <cell r="K35">
            <v>0.84571713209152222</v>
          </cell>
          <cell r="L35">
            <v>0.88382238149642944</v>
          </cell>
          <cell r="M35">
            <v>0.86747211217880249</v>
          </cell>
          <cell r="N35">
            <v>0.6910783052444458</v>
          </cell>
          <cell r="O35">
            <v>2.1956946849822998</v>
          </cell>
          <cell r="P35">
            <v>2.2359838485717773</v>
          </cell>
          <cell r="Q35" t="str">
            <v>-</v>
          </cell>
          <cell r="R35">
            <v>2.2536094188690186</v>
          </cell>
          <cell r="S35" t="str">
            <v>-</v>
          </cell>
          <cell r="T35">
            <v>0.53900000000000003</v>
          </cell>
          <cell r="U35">
            <v>0.56464970111846924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>
            <v>2.2536094188690186</v>
          </cell>
          <cell r="AE35">
            <v>2.2359838485717773</v>
          </cell>
          <cell r="AH35" t="str">
            <v>-</v>
          </cell>
          <cell r="AI35" t="str">
            <v>-</v>
          </cell>
          <cell r="AJ35" t="str">
            <v>-</v>
          </cell>
          <cell r="AK35" t="str">
            <v>-</v>
          </cell>
          <cell r="AL35" t="str">
            <v>-</v>
          </cell>
          <cell r="AM35" t="str">
            <v>-</v>
          </cell>
          <cell r="AN35" t="str">
            <v>-</v>
          </cell>
          <cell r="AO35" t="str">
            <v>-</v>
          </cell>
          <cell r="AP35" t="str">
            <v>-</v>
          </cell>
          <cell r="AQ35" t="str">
            <v>-</v>
          </cell>
          <cell r="AR35" t="str">
            <v>-</v>
          </cell>
          <cell r="AS35" t="str">
            <v>-</v>
          </cell>
          <cell r="AT35" t="str">
            <v>-</v>
          </cell>
          <cell r="AU35">
            <v>1.22</v>
          </cell>
          <cell r="AV35">
            <v>0.98</v>
          </cell>
          <cell r="AW35" t="str">
            <v>-</v>
          </cell>
          <cell r="AX35" t="str">
            <v>-</v>
          </cell>
          <cell r="AY35" t="str">
            <v>-</v>
          </cell>
          <cell r="AZ35" t="str">
            <v>-</v>
          </cell>
          <cell r="BA35" t="str">
            <v>-</v>
          </cell>
          <cell r="BB35">
            <v>0.41899999999999998</v>
          </cell>
          <cell r="BC35" t="str">
            <v>-</v>
          </cell>
          <cell r="BD35" t="str">
            <v>-</v>
          </cell>
          <cell r="BE35">
            <v>0.44800000000000001</v>
          </cell>
          <cell r="BF35" t="str">
            <v>-</v>
          </cell>
          <cell r="BG35">
            <v>0.32100000000000001</v>
          </cell>
          <cell r="BH35" t="str">
            <v>-</v>
          </cell>
          <cell r="BI35" t="str">
            <v>-</v>
          </cell>
          <cell r="BJ35" t="str">
            <v>-</v>
          </cell>
          <cell r="BK35" t="str">
            <v>-</v>
          </cell>
          <cell r="BL35" t="str">
            <v>-</v>
          </cell>
          <cell r="BM35" t="str">
            <v>-</v>
          </cell>
          <cell r="BN35" t="str">
            <v>-</v>
          </cell>
          <cell r="BO35" t="str">
            <v>-</v>
          </cell>
          <cell r="BP35" t="str">
            <v>-</v>
          </cell>
          <cell r="BQ35" t="str">
            <v>-</v>
          </cell>
          <cell r="BR35" t="str">
            <v>-</v>
          </cell>
          <cell r="BS35" t="str">
            <v>-</v>
          </cell>
          <cell r="BT35" t="str">
            <v>-</v>
          </cell>
          <cell r="BU35" t="str">
            <v>-</v>
          </cell>
          <cell r="BV35" t="str">
            <v>-</v>
          </cell>
          <cell r="BW35" t="str">
            <v>-</v>
          </cell>
          <cell r="BX35" t="str">
            <v>-</v>
          </cell>
          <cell r="BY35" t="str">
            <v>-</v>
          </cell>
          <cell r="BZ35" t="str">
            <v>-</v>
          </cell>
          <cell r="CA35" t="str">
            <v>-</v>
          </cell>
          <cell r="CB35" t="str">
            <v>-</v>
          </cell>
          <cell r="CC35" t="str">
            <v>-</v>
          </cell>
          <cell r="CD35" t="str">
            <v>-</v>
          </cell>
          <cell r="CE35" t="str">
            <v>-</v>
          </cell>
          <cell r="CF35" t="str">
            <v>-</v>
          </cell>
          <cell r="CG35" t="str">
            <v>-</v>
          </cell>
          <cell r="CH35" t="str">
            <v>-</v>
          </cell>
          <cell r="CI35" t="str">
            <v>-</v>
          </cell>
          <cell r="CJ35" t="str">
            <v>-</v>
          </cell>
          <cell r="CK35" t="str">
            <v>-</v>
          </cell>
          <cell r="CL35" t="str">
            <v>-</v>
          </cell>
          <cell r="CM35" t="str">
            <v>-</v>
          </cell>
          <cell r="CN35" t="str">
            <v>-</v>
          </cell>
          <cell r="CO35" t="str">
            <v>-</v>
          </cell>
          <cell r="CP35" t="str">
            <v>-</v>
          </cell>
          <cell r="CQ35" t="str">
            <v>-</v>
          </cell>
          <cell r="CR35" t="str">
            <v>-</v>
          </cell>
          <cell r="CS35" t="str">
            <v>-</v>
          </cell>
          <cell r="CT35" t="str">
            <v>-</v>
          </cell>
          <cell r="CU35" t="str">
            <v>-</v>
          </cell>
          <cell r="CV35" t="str">
            <v>-</v>
          </cell>
          <cell r="CW35" t="str">
            <v>-</v>
          </cell>
          <cell r="CX35" t="str">
            <v>-</v>
          </cell>
          <cell r="CY35" t="str">
            <v>-</v>
          </cell>
          <cell r="CZ35" t="str">
            <v>-</v>
          </cell>
          <cell r="DA35" t="str">
            <v>-</v>
          </cell>
          <cell r="DB35" t="str">
            <v>-</v>
          </cell>
          <cell r="DC35" t="str">
            <v>-</v>
          </cell>
          <cell r="DD35" t="str">
            <v>-</v>
          </cell>
          <cell r="DE35" t="str">
            <v>-</v>
          </cell>
          <cell r="DF35" t="str">
            <v>-</v>
          </cell>
          <cell r="DG35" t="str">
            <v>-</v>
          </cell>
          <cell r="DH35" t="str">
            <v>-</v>
          </cell>
          <cell r="DI35" t="str">
            <v>-</v>
          </cell>
        </row>
        <row r="36">
          <cell r="D36" t="str">
            <v>-</v>
          </cell>
          <cell r="E36" t="str">
            <v>-</v>
          </cell>
          <cell r="F36" t="str">
            <v>-</v>
          </cell>
          <cell r="G36" t="str">
            <v>-</v>
          </cell>
          <cell r="H36" t="str">
            <v>-</v>
          </cell>
          <cell r="I36" t="str">
            <v>-</v>
          </cell>
          <cell r="J36">
            <v>8.8953964412212372E-2</v>
          </cell>
          <cell r="K36">
            <v>0.15877155959606171</v>
          </cell>
          <cell r="L36">
            <v>0.18632647395133972</v>
          </cell>
          <cell r="M36">
            <v>0.17751842737197876</v>
          </cell>
          <cell r="N36">
            <v>7.7751532196998596E-2</v>
          </cell>
          <cell r="O36">
            <v>9.9938184022903442E-2</v>
          </cell>
          <cell r="P36">
            <v>0.11358112096786499</v>
          </cell>
          <cell r="Q36" t="str">
            <v>-</v>
          </cell>
          <cell r="R36">
            <v>0.11930689960718155</v>
          </cell>
          <cell r="S36" t="str">
            <v>-</v>
          </cell>
          <cell r="T36">
            <v>2.0799999999999999E-2</v>
          </cell>
          <cell r="U36">
            <v>3.2801810652017593E-2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>
            <v>0.11930689960718155</v>
          </cell>
          <cell r="AE36">
            <v>0.11358112096786499</v>
          </cell>
          <cell r="AH36" t="str">
            <v>-</v>
          </cell>
          <cell r="AI36" t="str">
            <v>-</v>
          </cell>
          <cell r="AJ36" t="str">
            <v>-</v>
          </cell>
          <cell r="AK36" t="str">
            <v>-</v>
          </cell>
          <cell r="AL36" t="str">
            <v>-</v>
          </cell>
          <cell r="AM36" t="str">
            <v>-</v>
          </cell>
          <cell r="AN36" t="str">
            <v>-</v>
          </cell>
          <cell r="AO36" t="str">
            <v>-</v>
          </cell>
          <cell r="AP36" t="str">
            <v>-</v>
          </cell>
          <cell r="AQ36" t="str">
            <v>-</v>
          </cell>
          <cell r="AR36" t="str">
            <v>-</v>
          </cell>
          <cell r="AS36" t="str">
            <v>-</v>
          </cell>
          <cell r="AT36" t="str">
            <v>-</v>
          </cell>
          <cell r="AU36">
            <v>2.1999999999999999E-2</v>
          </cell>
          <cell r="AV36">
            <v>1.9E-2</v>
          </cell>
          <cell r="AW36" t="str">
            <v>-</v>
          </cell>
          <cell r="AX36" t="str">
            <v>-</v>
          </cell>
          <cell r="AY36" t="str">
            <v>-</v>
          </cell>
          <cell r="AZ36" t="str">
            <v>-</v>
          </cell>
          <cell r="BA36" t="str">
            <v>-</v>
          </cell>
          <cell r="BB36">
            <v>2.9600000000000001E-2</v>
          </cell>
          <cell r="BC36" t="str">
            <v>-</v>
          </cell>
          <cell r="BD36" t="str">
            <v>-</v>
          </cell>
          <cell r="BE36">
            <v>1.7706932500004768E-2</v>
          </cell>
          <cell r="BF36" t="str">
            <v>-</v>
          </cell>
          <cell r="BG36">
            <v>1.6799999999999999E-2</v>
          </cell>
          <cell r="BH36" t="str">
            <v>-</v>
          </cell>
          <cell r="BI36" t="str">
            <v>-</v>
          </cell>
          <cell r="BJ36" t="str">
            <v>-</v>
          </cell>
          <cell r="BK36" t="str">
            <v>-</v>
          </cell>
          <cell r="BL36" t="str">
            <v>-</v>
          </cell>
          <cell r="BM36" t="str">
            <v>-</v>
          </cell>
          <cell r="BN36" t="str">
            <v>-</v>
          </cell>
          <cell r="BO36" t="str">
            <v>-</v>
          </cell>
          <cell r="BP36" t="str">
            <v>-</v>
          </cell>
          <cell r="BQ36" t="str">
            <v>-</v>
          </cell>
          <cell r="BR36" t="str">
            <v>-</v>
          </cell>
          <cell r="BS36" t="str">
            <v>-</v>
          </cell>
          <cell r="BT36" t="str">
            <v>-</v>
          </cell>
          <cell r="BU36" t="str">
            <v>-</v>
          </cell>
          <cell r="BV36" t="str">
            <v>-</v>
          </cell>
          <cell r="BW36" t="str">
            <v>-</v>
          </cell>
          <cell r="BX36" t="str">
            <v>-</v>
          </cell>
          <cell r="BY36" t="str">
            <v>-</v>
          </cell>
          <cell r="BZ36" t="str">
            <v>-</v>
          </cell>
          <cell r="CA36" t="str">
            <v>-</v>
          </cell>
          <cell r="CB36" t="str">
            <v>-</v>
          </cell>
          <cell r="CC36" t="str">
            <v>-</v>
          </cell>
          <cell r="CD36" t="str">
            <v>-</v>
          </cell>
          <cell r="CE36" t="str">
            <v>-</v>
          </cell>
          <cell r="CF36" t="str">
            <v>-</v>
          </cell>
          <cell r="CG36" t="str">
            <v>-</v>
          </cell>
          <cell r="CH36" t="str">
            <v>-</v>
          </cell>
          <cell r="CI36" t="str">
            <v>-</v>
          </cell>
          <cell r="CJ36" t="str">
            <v>-</v>
          </cell>
          <cell r="CK36" t="str">
            <v>-</v>
          </cell>
          <cell r="CL36" t="str">
            <v>-</v>
          </cell>
          <cell r="CM36" t="str">
            <v>-</v>
          </cell>
          <cell r="CN36" t="str">
            <v>-</v>
          </cell>
          <cell r="CO36" t="str">
            <v>-</v>
          </cell>
          <cell r="CP36" t="str">
            <v>-</v>
          </cell>
          <cell r="CQ36" t="str">
            <v>-</v>
          </cell>
          <cell r="CR36" t="str">
            <v>-</v>
          </cell>
          <cell r="CS36" t="str">
            <v>-</v>
          </cell>
          <cell r="CT36" t="str">
            <v>-</v>
          </cell>
          <cell r="CU36" t="str">
            <v>-</v>
          </cell>
          <cell r="CV36" t="str">
            <v>-</v>
          </cell>
          <cell r="CW36" t="str">
            <v>-</v>
          </cell>
          <cell r="CX36" t="str">
            <v>-</v>
          </cell>
          <cell r="CY36" t="str">
            <v>-</v>
          </cell>
          <cell r="CZ36" t="str">
            <v>-</v>
          </cell>
          <cell r="DA36" t="str">
            <v>-</v>
          </cell>
          <cell r="DB36" t="str">
            <v>-</v>
          </cell>
          <cell r="DC36" t="str">
            <v>-</v>
          </cell>
          <cell r="DD36" t="str">
            <v>-</v>
          </cell>
          <cell r="DE36" t="str">
            <v>-</v>
          </cell>
          <cell r="DF36" t="str">
            <v>-</v>
          </cell>
          <cell r="DG36" t="str">
            <v>-</v>
          </cell>
          <cell r="DH36" t="str">
            <v>-</v>
          </cell>
          <cell r="DI36" t="str">
            <v>-</v>
          </cell>
        </row>
        <row r="37">
          <cell r="D37" t="str">
            <v>-</v>
          </cell>
          <cell r="E37" t="str">
            <v>-</v>
          </cell>
          <cell r="F37" t="str">
            <v>-</v>
          </cell>
          <cell r="G37" t="str">
            <v>-</v>
          </cell>
          <cell r="H37" t="str">
            <v>-</v>
          </cell>
          <cell r="I37" t="str">
            <v>-</v>
          </cell>
          <cell r="J37">
            <v>1.6026705503463745E-2</v>
          </cell>
          <cell r="K37">
            <v>2.0523775368928909E-2</v>
          </cell>
          <cell r="L37">
            <v>2.1827610209584236E-2</v>
          </cell>
          <cell r="M37">
            <v>2.1504145115613937E-2</v>
          </cell>
          <cell r="N37">
            <v>1.5545611269772053E-2</v>
          </cell>
          <cell r="O37">
            <v>9.6653392538428307E-3</v>
          </cell>
          <cell r="P37">
            <v>1.0644854046404362E-2</v>
          </cell>
          <cell r="Q37" t="str">
            <v>-</v>
          </cell>
          <cell r="R37">
            <v>1.1032488197088242E-2</v>
          </cell>
          <cell r="S37" t="str">
            <v>-</v>
          </cell>
          <cell r="T37">
            <v>8.5000000000000006E-3</v>
          </cell>
          <cell r="U37">
            <v>1.1759158223867416E-2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>
            <v>1.1032488197088242E-2</v>
          </cell>
          <cell r="AE37">
            <v>1.0644854046404362E-2</v>
          </cell>
          <cell r="AH37" t="str">
            <v>-</v>
          </cell>
          <cell r="AI37" t="str">
            <v>-</v>
          </cell>
          <cell r="AJ37" t="str">
            <v>-</v>
          </cell>
          <cell r="AK37" t="str">
            <v>-</v>
          </cell>
          <cell r="AL37" t="str">
            <v>-</v>
          </cell>
          <cell r="AM37" t="str">
            <v>-</v>
          </cell>
          <cell r="AN37" t="str">
            <v>-</v>
          </cell>
          <cell r="AO37" t="str">
            <v>-</v>
          </cell>
          <cell r="AP37" t="str">
            <v>-</v>
          </cell>
          <cell r="AQ37" t="str">
            <v>-</v>
          </cell>
          <cell r="AR37" t="str">
            <v>-</v>
          </cell>
          <cell r="AS37" t="str">
            <v>-</v>
          </cell>
          <cell r="AT37" t="str">
            <v>-</v>
          </cell>
          <cell r="AU37">
            <v>6.0000000000000001E-3</v>
          </cell>
          <cell r="AV37">
            <v>7.0000000000000001E-3</v>
          </cell>
          <cell r="AW37" t="str">
            <v>-</v>
          </cell>
          <cell r="AX37" t="str">
            <v>-</v>
          </cell>
          <cell r="AY37" t="str">
            <v>-</v>
          </cell>
          <cell r="AZ37" t="str">
            <v>-</v>
          </cell>
          <cell r="BA37" t="str">
            <v>-</v>
          </cell>
          <cell r="BB37">
            <v>1.24E-2</v>
          </cell>
          <cell r="BC37" t="str">
            <v>-</v>
          </cell>
          <cell r="BD37" t="str">
            <v>-</v>
          </cell>
          <cell r="BE37">
            <v>8.9010754600167274E-3</v>
          </cell>
          <cell r="BF37" t="str">
            <v>-</v>
          </cell>
          <cell r="BG37">
            <v>9.1999999999999998E-3</v>
          </cell>
          <cell r="BH37" t="str">
            <v>-</v>
          </cell>
          <cell r="BI37" t="str">
            <v>-</v>
          </cell>
          <cell r="BJ37" t="str">
            <v>-</v>
          </cell>
          <cell r="BK37" t="str">
            <v>-</v>
          </cell>
          <cell r="BL37" t="str">
            <v>-</v>
          </cell>
          <cell r="BM37" t="str">
            <v>-</v>
          </cell>
          <cell r="BN37" t="str">
            <v>-</v>
          </cell>
          <cell r="BO37" t="str">
            <v>-</v>
          </cell>
          <cell r="BP37" t="str">
            <v>-</v>
          </cell>
          <cell r="BQ37" t="str">
            <v>-</v>
          </cell>
          <cell r="BR37" t="str">
            <v>-</v>
          </cell>
          <cell r="BS37" t="str">
            <v>-</v>
          </cell>
          <cell r="BT37" t="str">
            <v>-</v>
          </cell>
          <cell r="BU37" t="str">
            <v>-</v>
          </cell>
          <cell r="BV37" t="str">
            <v>-</v>
          </cell>
          <cell r="BW37" t="str">
            <v>-</v>
          </cell>
          <cell r="BX37" t="str">
            <v>-</v>
          </cell>
          <cell r="BY37" t="str">
            <v>-</v>
          </cell>
          <cell r="BZ37" t="str">
            <v>-</v>
          </cell>
          <cell r="CA37" t="str">
            <v>-</v>
          </cell>
          <cell r="CB37" t="str">
            <v>-</v>
          </cell>
          <cell r="CC37" t="str">
            <v>-</v>
          </cell>
          <cell r="CD37" t="str">
            <v>-</v>
          </cell>
          <cell r="CE37" t="str">
            <v>-</v>
          </cell>
          <cell r="CF37" t="str">
            <v>-</v>
          </cell>
          <cell r="CG37" t="str">
            <v>-</v>
          </cell>
          <cell r="CH37" t="str">
            <v>-</v>
          </cell>
          <cell r="CI37" t="str">
            <v>-</v>
          </cell>
          <cell r="CJ37" t="str">
            <v>-</v>
          </cell>
          <cell r="CK37" t="str">
            <v>-</v>
          </cell>
          <cell r="CL37" t="str">
            <v>-</v>
          </cell>
          <cell r="CM37" t="str">
            <v>-</v>
          </cell>
          <cell r="CN37" t="str">
            <v>-</v>
          </cell>
          <cell r="CO37" t="str">
            <v>-</v>
          </cell>
          <cell r="CP37" t="str">
            <v>-</v>
          </cell>
          <cell r="CQ37" t="str">
            <v>-</v>
          </cell>
          <cell r="CR37" t="str">
            <v>-</v>
          </cell>
          <cell r="CS37" t="str">
            <v>-</v>
          </cell>
          <cell r="CT37" t="str">
            <v>-</v>
          </cell>
          <cell r="CU37" t="str">
            <v>-</v>
          </cell>
          <cell r="CV37" t="str">
            <v>-</v>
          </cell>
          <cell r="CW37" t="str">
            <v>-</v>
          </cell>
          <cell r="CX37" t="str">
            <v>-</v>
          </cell>
          <cell r="CY37" t="str">
            <v>-</v>
          </cell>
          <cell r="CZ37" t="str">
            <v>-</v>
          </cell>
          <cell r="DA37" t="str">
            <v>-</v>
          </cell>
          <cell r="DB37" t="str">
            <v>-</v>
          </cell>
          <cell r="DC37" t="str">
            <v>-</v>
          </cell>
          <cell r="DD37" t="str">
            <v>-</v>
          </cell>
          <cell r="DE37" t="str">
            <v>-</v>
          </cell>
          <cell r="DF37" t="str">
            <v>-</v>
          </cell>
          <cell r="DG37" t="str">
            <v>-</v>
          </cell>
          <cell r="DH37" t="str">
            <v>-</v>
          </cell>
          <cell r="DI37" t="str">
            <v>-</v>
          </cell>
        </row>
        <row r="39">
          <cell r="D39">
            <v>52.570570570570574</v>
          </cell>
          <cell r="E39">
            <v>373.5161486898233</v>
          </cell>
          <cell r="F39">
            <v>373.5161486898233</v>
          </cell>
          <cell r="G39">
            <v>373.5161486898233</v>
          </cell>
          <cell r="H39">
            <v>424.46666856751824</v>
          </cell>
          <cell r="I39">
            <v>424.46666856751824</v>
          </cell>
          <cell r="J39">
            <v>278.81785283474062</v>
          </cell>
          <cell r="K39" t="str">
            <v>-</v>
          </cell>
          <cell r="L39" t="str">
            <v>-</v>
          </cell>
          <cell r="M39" t="str">
            <v>-</v>
          </cell>
          <cell r="N39">
            <v>85.325292736787404</v>
          </cell>
          <cell r="O39" t="str">
            <v>-</v>
          </cell>
          <cell r="P39" t="str">
            <v>-</v>
          </cell>
          <cell r="Q39">
            <v>426.6504863664216</v>
          </cell>
          <cell r="R39">
            <v>615.69864156866208</v>
          </cell>
          <cell r="S39">
            <v>430.69065978664196</v>
          </cell>
          <cell r="T39" t="str">
            <v>-</v>
          </cell>
          <cell r="U39" t="str">
            <v>-</v>
          </cell>
          <cell r="V39">
            <v>1.9444444444444444</v>
          </cell>
          <cell r="W39">
            <v>120.01736111111111</v>
          </cell>
          <cell r="X39">
            <v>422.7439024390244</v>
          </cell>
          <cell r="Y39">
            <v>422.7439024390244</v>
          </cell>
          <cell r="Z39">
            <v>699.78960822610304</v>
          </cell>
          <cell r="AA39">
            <v>699.78960822610304</v>
          </cell>
          <cell r="AB39">
            <v>699.78960822610304</v>
          </cell>
          <cell r="AC39">
            <v>699.78960822610304</v>
          </cell>
          <cell r="AD39" t="str">
            <v>-</v>
          </cell>
          <cell r="AE39" t="str">
            <v>-</v>
          </cell>
          <cell r="AH39">
            <v>43.328215028809225</v>
          </cell>
          <cell r="AI39">
            <v>93.459119496855351</v>
          </cell>
          <cell r="AJ39">
            <v>421.65243902439022</v>
          </cell>
          <cell r="AK39">
            <v>569.1465878975265</v>
          </cell>
          <cell r="AL39">
            <v>6299.565217391304</v>
          </cell>
          <cell r="AM39">
            <v>6299.565217391304</v>
          </cell>
          <cell r="AN39">
            <v>6260.6790123456794</v>
          </cell>
          <cell r="AO39">
            <v>587.10175438596491</v>
          </cell>
          <cell r="AP39">
            <v>587.10175438596491</v>
          </cell>
          <cell r="AQ39">
            <v>5653.2701421800948</v>
          </cell>
          <cell r="AR39">
            <v>264.44442387440756</v>
          </cell>
          <cell r="AS39">
            <v>264.44442387440756</v>
          </cell>
          <cell r="AT39">
            <v>5388.8151658767765</v>
          </cell>
          <cell r="AU39" t="str">
            <v>-</v>
          </cell>
          <cell r="AV39" t="str">
            <v>-</v>
          </cell>
          <cell r="AW39">
            <v>338.21561338289962</v>
          </cell>
          <cell r="AX39">
            <v>338.21561338289962</v>
          </cell>
          <cell r="AY39">
            <v>35.092024539877301</v>
          </cell>
          <cell r="AZ39">
            <v>302.78919997724512</v>
          </cell>
          <cell r="BA39">
            <v>0</v>
          </cell>
          <cell r="BB39" t="str">
            <v>-</v>
          </cell>
          <cell r="BC39">
            <v>1.1684782608695652</v>
          </cell>
          <cell r="BD39" t="str">
            <v>-</v>
          </cell>
          <cell r="BE39" t="str">
            <v>-</v>
          </cell>
          <cell r="BF39">
            <v>517.55798969072168</v>
          </cell>
          <cell r="BG39" t="str">
            <v>-</v>
          </cell>
          <cell r="BH39">
            <v>249.44654088050314</v>
          </cell>
          <cell r="BI39">
            <v>151.00628930817609</v>
          </cell>
          <cell r="BJ39">
            <v>98.442057291666671</v>
          </cell>
          <cell r="BK39">
            <v>418.82726747544774</v>
          </cell>
          <cell r="BL39">
            <v>1581.9073735527118</v>
          </cell>
          <cell r="BM39">
            <v>137.60482127894576</v>
          </cell>
          <cell r="BN39">
            <v>1070.7835351919562</v>
          </cell>
          <cell r="BO39">
            <v>1070.7835351919562</v>
          </cell>
          <cell r="BP39">
            <v>373.5161486898233</v>
          </cell>
          <cell r="BQ39">
            <v>45.865738845681534</v>
          </cell>
          <cell r="BR39">
            <v>134.72083333333333</v>
          </cell>
          <cell r="BS39">
            <v>11.929825846354166</v>
          </cell>
          <cell r="BT39">
            <v>122.79166666666667</v>
          </cell>
          <cell r="BU39">
            <v>122.79166666666667</v>
          </cell>
          <cell r="BV39">
            <v>82.916634114583331</v>
          </cell>
          <cell r="BW39">
            <v>39.875</v>
          </cell>
          <cell r="BX39">
            <v>39.875</v>
          </cell>
          <cell r="BY39">
            <v>6.0006020642201836</v>
          </cell>
          <cell r="BZ39">
            <v>37.176706019408151</v>
          </cell>
          <cell r="CA39">
            <v>11.981137368790835</v>
          </cell>
          <cell r="CB39">
            <v>21.202920830130669</v>
          </cell>
          <cell r="CC39">
            <v>3.9937127690238281</v>
          </cell>
          <cell r="CD39">
            <v>2.0067342122395835</v>
          </cell>
          <cell r="CE39">
            <v>52.570570570570574</v>
          </cell>
        </row>
        <row r="40">
          <cell r="D40">
            <v>8753</v>
          </cell>
          <cell r="E40">
            <v>61294</v>
          </cell>
          <cell r="F40">
            <v>61294</v>
          </cell>
          <cell r="G40">
            <v>61294</v>
          </cell>
          <cell r="H40">
            <v>69782.3203125</v>
          </cell>
          <cell r="I40">
            <v>69782.3203125</v>
          </cell>
          <cell r="J40">
            <v>46228</v>
          </cell>
          <cell r="K40" t="str">
            <v>-</v>
          </cell>
          <cell r="L40" t="str">
            <v>-</v>
          </cell>
          <cell r="M40" t="str">
            <v>-</v>
          </cell>
          <cell r="N40">
            <v>14368.779296875</v>
          </cell>
          <cell r="O40" t="str">
            <v>-</v>
          </cell>
          <cell r="P40" t="str">
            <v>-</v>
          </cell>
          <cell r="Q40">
            <v>69629.359375</v>
          </cell>
          <cell r="R40">
            <v>69629.359375</v>
          </cell>
          <cell r="S40">
            <v>69642.6796875</v>
          </cell>
          <cell r="T40" t="str">
            <v>-</v>
          </cell>
          <cell r="U40" t="str">
            <v>-</v>
          </cell>
          <cell r="V40">
            <v>224</v>
          </cell>
          <cell r="W40">
            <v>13826</v>
          </cell>
          <cell r="X40">
            <v>69330</v>
          </cell>
          <cell r="Y40">
            <v>69330</v>
          </cell>
          <cell r="Z40">
            <v>114205.6640625</v>
          </cell>
          <cell r="AA40">
            <v>114205.6640625</v>
          </cell>
          <cell r="AB40">
            <v>114205.6640625</v>
          </cell>
          <cell r="AC40">
            <v>114205.6640625</v>
          </cell>
          <cell r="AD40" t="str">
            <v>-</v>
          </cell>
          <cell r="AE40" t="str">
            <v>-</v>
          </cell>
          <cell r="AH40">
            <v>3383.93359375</v>
          </cell>
          <cell r="AI40">
            <v>7430</v>
          </cell>
          <cell r="AJ40">
            <v>69151</v>
          </cell>
          <cell r="AK40">
            <v>80534.2421875</v>
          </cell>
          <cell r="AL40">
            <v>202846</v>
          </cell>
          <cell r="AM40">
            <v>202846</v>
          </cell>
          <cell r="AN40">
            <v>202846</v>
          </cell>
          <cell r="AO40">
            <v>83662</v>
          </cell>
          <cell r="AP40">
            <v>83662</v>
          </cell>
          <cell r="AQ40">
            <v>119284</v>
          </cell>
          <cell r="AR40">
            <v>5579.77734375</v>
          </cell>
          <cell r="AS40">
            <v>5579.77734375</v>
          </cell>
          <cell r="AT40">
            <v>113704</v>
          </cell>
          <cell r="AU40" t="str">
            <v>-</v>
          </cell>
          <cell r="AV40" t="str">
            <v>-</v>
          </cell>
          <cell r="AW40">
            <v>9098</v>
          </cell>
          <cell r="AX40">
            <v>9098</v>
          </cell>
          <cell r="AY40">
            <v>2860</v>
          </cell>
          <cell r="AZ40">
            <v>6237.45751953125</v>
          </cell>
          <cell r="BA40">
            <v>0</v>
          </cell>
          <cell r="BB40" t="str">
            <v>-</v>
          </cell>
          <cell r="BC40">
            <v>215</v>
          </cell>
          <cell r="BD40" t="str">
            <v>-</v>
          </cell>
          <cell r="BE40" t="str">
            <v>-</v>
          </cell>
          <cell r="BF40">
            <v>80325</v>
          </cell>
          <cell r="BG40" t="str">
            <v>-</v>
          </cell>
          <cell r="BH40">
            <v>19831</v>
          </cell>
          <cell r="BI40">
            <v>12005</v>
          </cell>
          <cell r="BJ40">
            <v>7826.1435546875</v>
          </cell>
          <cell r="BK40">
            <v>72499</v>
          </cell>
          <cell r="BL40">
            <v>259591</v>
          </cell>
          <cell r="BM40">
            <v>22580.951171875</v>
          </cell>
          <cell r="BN40">
            <v>175715.578125</v>
          </cell>
          <cell r="BO40">
            <v>175715.578125</v>
          </cell>
          <cell r="BP40">
            <v>61294</v>
          </cell>
          <cell r="BQ40">
            <v>11205</v>
          </cell>
          <cell r="BR40">
            <v>32333</v>
          </cell>
          <cell r="BS40">
            <v>2863.158203125</v>
          </cell>
          <cell r="BT40">
            <v>29470</v>
          </cell>
          <cell r="BU40">
            <v>29470</v>
          </cell>
          <cell r="BV40">
            <v>19899.9921875</v>
          </cell>
          <cell r="BW40">
            <v>9570</v>
          </cell>
          <cell r="BX40">
            <v>9570</v>
          </cell>
          <cell r="BY40">
            <v>1635.1640625</v>
          </cell>
          <cell r="BZ40">
            <v>9673.37890625</v>
          </cell>
          <cell r="CA40">
            <v>3117.491943359375</v>
          </cell>
          <cell r="CB40">
            <v>5517</v>
          </cell>
          <cell r="CC40">
            <v>1039.1640625</v>
          </cell>
          <cell r="CD40">
            <v>596.00006103515625</v>
          </cell>
          <cell r="CE40">
            <v>8753</v>
          </cell>
        </row>
        <row r="41">
          <cell r="D41">
            <v>12.91926383972168</v>
          </cell>
          <cell r="E41">
            <v>89.681251525878906</v>
          </cell>
          <cell r="F41">
            <v>92.36</v>
          </cell>
          <cell r="G41">
            <v>98.963630676269531</v>
          </cell>
          <cell r="H41">
            <v>111.65768432617188</v>
          </cell>
          <cell r="I41">
            <v>115.18965148925781</v>
          </cell>
          <cell r="J41">
            <v>71.087944030761719</v>
          </cell>
          <cell r="K41" t="str">
            <v>-</v>
          </cell>
          <cell r="L41" t="str">
            <v>-</v>
          </cell>
          <cell r="M41" t="str">
            <v>-</v>
          </cell>
          <cell r="N41">
            <v>22.266237258911133</v>
          </cell>
          <cell r="O41" t="str">
            <v>-</v>
          </cell>
          <cell r="P41" t="str">
            <v>-</v>
          </cell>
          <cell r="Q41">
            <v>104.37361907958984</v>
          </cell>
          <cell r="R41">
            <v>112.7</v>
          </cell>
          <cell r="S41">
            <v>112.82408905029297</v>
          </cell>
          <cell r="T41" t="str">
            <v>-</v>
          </cell>
          <cell r="U41" t="str">
            <v>-</v>
          </cell>
          <cell r="V41">
            <v>0.54889506101608276</v>
          </cell>
          <cell r="W41">
            <v>20.297000000000001</v>
          </cell>
          <cell r="X41">
            <v>116.64406585693359</v>
          </cell>
          <cell r="Y41">
            <v>109.1</v>
          </cell>
          <cell r="Z41">
            <v>171.82595825195313</v>
          </cell>
          <cell r="AA41">
            <v>169.4</v>
          </cell>
          <cell r="AB41">
            <v>160.5</v>
          </cell>
          <cell r="AC41">
            <v>155.85128784179688</v>
          </cell>
          <cell r="AD41" t="str">
            <v>-</v>
          </cell>
          <cell r="AE41" t="str">
            <v>-</v>
          </cell>
          <cell r="AH41">
            <v>4.0632319450378418</v>
          </cell>
          <cell r="AI41">
            <v>8.8000000000000007</v>
          </cell>
          <cell r="AJ41">
            <v>109.1</v>
          </cell>
          <cell r="AK41">
            <v>122.88886260986328</v>
          </cell>
          <cell r="AL41">
            <v>237.80145263671875</v>
          </cell>
          <cell r="AM41">
            <v>237.80145263671875</v>
          </cell>
          <cell r="AN41">
            <v>241.43585205078125</v>
          </cell>
          <cell r="AO41">
            <v>109.34825134277344</v>
          </cell>
          <cell r="AP41">
            <v>118.87158966064453</v>
          </cell>
          <cell r="AQ41">
            <v>127.7</v>
          </cell>
          <cell r="AR41">
            <v>5.9736614227294922</v>
          </cell>
          <cell r="AS41">
            <v>6.1836943626403809</v>
          </cell>
          <cell r="AT41">
            <v>121.7</v>
          </cell>
          <cell r="AU41" t="str">
            <v>-</v>
          </cell>
          <cell r="AV41" t="str">
            <v>-</v>
          </cell>
          <cell r="AW41">
            <v>10.194546699523926</v>
          </cell>
          <cell r="AX41">
            <v>10.182378768920898</v>
          </cell>
          <cell r="AY41">
            <v>3.4035108089447021</v>
          </cell>
          <cell r="AZ41">
            <v>6.8114690780639648</v>
          </cell>
          <cell r="BA41">
            <v>0</v>
          </cell>
          <cell r="BB41" t="str">
            <v>-</v>
          </cell>
          <cell r="BC41">
            <v>0.4560781717300415</v>
          </cell>
          <cell r="BD41" t="str">
            <v>-</v>
          </cell>
          <cell r="BE41" t="str">
            <v>-</v>
          </cell>
          <cell r="BF41">
            <v>126.59857940673828</v>
          </cell>
          <cell r="BG41" t="str">
            <v>-</v>
          </cell>
          <cell r="BH41">
            <v>23.5</v>
          </cell>
          <cell r="BI41">
            <v>14.21</v>
          </cell>
          <cell r="BJ41">
            <v>9.2599935531616211</v>
          </cell>
          <cell r="BK41">
            <v>117.76728057861328</v>
          </cell>
          <cell r="BL41">
            <v>381.1258544921875</v>
          </cell>
          <cell r="BM41">
            <v>33.186809539794922</v>
          </cell>
          <cell r="BN41">
            <v>258.24594116210938</v>
          </cell>
          <cell r="BO41">
            <v>241.36747741699219</v>
          </cell>
          <cell r="BP41">
            <v>89.693077087402344</v>
          </cell>
          <cell r="BQ41">
            <v>15.85948657989502</v>
          </cell>
          <cell r="BR41">
            <v>41.960643768310547</v>
          </cell>
          <cell r="BS41">
            <v>3.7186968326568604</v>
          </cell>
          <cell r="BT41">
            <v>38.241943359375</v>
          </cell>
          <cell r="BU41">
            <v>37.1</v>
          </cell>
          <cell r="BV41">
            <v>23.790681838989258</v>
          </cell>
          <cell r="BW41">
            <v>11.6</v>
          </cell>
          <cell r="BX41">
            <v>11.410999298095703</v>
          </cell>
          <cell r="BY41">
            <v>2.272212028503418</v>
          </cell>
          <cell r="BZ41">
            <v>12.731531143188477</v>
          </cell>
          <cell r="CA41">
            <v>4.1030597686767578</v>
          </cell>
          <cell r="CB41">
            <v>7.8300118446350098</v>
          </cell>
          <cell r="CC41">
            <v>1.2411239147186279</v>
          </cell>
          <cell r="CD41">
            <v>0.71032994985580444</v>
          </cell>
          <cell r="CE41">
            <v>11.5</v>
          </cell>
        </row>
        <row r="42">
          <cell r="D42">
            <v>11.681569464833846</v>
          </cell>
          <cell r="E42">
            <v>81.82352155920438</v>
          </cell>
          <cell r="F42">
            <v>81.82352155920438</v>
          </cell>
          <cell r="G42">
            <v>81.82352155920438</v>
          </cell>
          <cell r="H42">
            <v>93.154879605526631</v>
          </cell>
          <cell r="I42">
            <v>93.154879605526631</v>
          </cell>
          <cell r="J42">
            <v>86.359050999439575</v>
          </cell>
          <cell r="K42" t="str">
            <v>-</v>
          </cell>
          <cell r="L42" t="str">
            <v>-</v>
          </cell>
          <cell r="M42" t="str">
            <v>-</v>
          </cell>
          <cell r="N42">
            <v>27.059848016713747</v>
          </cell>
          <cell r="O42" t="str">
            <v>-</v>
          </cell>
          <cell r="P42" t="str">
            <v>-</v>
          </cell>
          <cell r="Q42">
            <v>92.86390954254469</v>
          </cell>
          <cell r="R42">
            <v>92.975509914541334</v>
          </cell>
          <cell r="S42">
            <v>93.018137688660346</v>
          </cell>
          <cell r="T42" t="str">
            <v>-</v>
          </cell>
          <cell r="U42" t="str">
            <v>-</v>
          </cell>
          <cell r="V42">
            <v>0.31710079275198189</v>
          </cell>
          <cell r="W42">
            <v>19.572480181200454</v>
          </cell>
          <cell r="X42">
            <v>92.403038784486213</v>
          </cell>
          <cell r="Y42">
            <v>92.403038784486213</v>
          </cell>
          <cell r="Z42">
            <v>152.31483603961058</v>
          </cell>
          <cell r="AA42">
            <v>152.31483603961058</v>
          </cell>
          <cell r="AB42">
            <v>152.31483603961058</v>
          </cell>
          <cell r="AC42">
            <v>152.31483603961058</v>
          </cell>
          <cell r="AD42" t="str">
            <v>-</v>
          </cell>
          <cell r="AE42" t="str">
            <v>-</v>
          </cell>
          <cell r="AH42">
            <v>3.8323143757078144</v>
          </cell>
          <cell r="AI42">
            <v>8.4768967484312601</v>
          </cell>
          <cell r="AJ42">
            <v>92.16446754631481</v>
          </cell>
          <cell r="AK42">
            <v>104.72593262353706</v>
          </cell>
          <cell r="AL42">
            <v>231.58579746546411</v>
          </cell>
          <cell r="AM42">
            <v>231.58579746546411</v>
          </cell>
          <cell r="AN42">
            <v>230.5854268500625</v>
          </cell>
          <cell r="AO42">
            <v>107.59002057613168</v>
          </cell>
          <cell r="AP42">
            <v>107.59002057613168</v>
          </cell>
          <cell r="AQ42">
            <v>123.13822648910912</v>
          </cell>
          <cell r="AR42">
            <v>5.7600674550944566</v>
          </cell>
          <cell r="AS42">
            <v>5.7600674550944566</v>
          </cell>
          <cell r="AT42">
            <v>117.37792918344172</v>
          </cell>
          <cell r="AU42" t="str">
            <v>-</v>
          </cell>
          <cell r="AV42" t="str">
            <v>-</v>
          </cell>
          <cell r="AW42">
            <v>9.711784799316824</v>
          </cell>
          <cell r="AX42">
            <v>9.711784799316824</v>
          </cell>
          <cell r="AY42">
            <v>3.2884902840059791</v>
          </cell>
          <cell r="AZ42">
            <v>6.4224233108847297</v>
          </cell>
          <cell r="BA42">
            <v>0</v>
          </cell>
          <cell r="BB42" t="str">
            <v>-</v>
          </cell>
          <cell r="BC42">
            <v>0.25875556625346013</v>
          </cell>
          <cell r="BD42" t="str">
            <v>-</v>
          </cell>
          <cell r="BE42" t="str">
            <v>-</v>
          </cell>
          <cell r="BF42">
            <v>103.61842105263158</v>
          </cell>
          <cell r="BG42" t="str">
            <v>-</v>
          </cell>
          <cell r="BH42">
            <v>22.083518930957684</v>
          </cell>
          <cell r="BI42">
            <v>13.368596881959911</v>
          </cell>
          <cell r="BJ42">
            <v>8.9359940108329532</v>
          </cell>
          <cell r="BK42">
            <v>94.720407629997396</v>
          </cell>
          <cell r="BL42">
            <v>346.58344459279039</v>
          </cell>
          <cell r="BM42">
            <v>30.14813240570761</v>
          </cell>
          <cell r="BN42">
            <v>234.60023781708946</v>
          </cell>
          <cell r="BO42">
            <v>234.60023781708946</v>
          </cell>
          <cell r="BP42">
            <v>81.834445927903872</v>
          </cell>
          <cell r="BQ42">
            <v>13.089953271028037</v>
          </cell>
          <cell r="BR42">
            <v>37.776609416987966</v>
          </cell>
          <cell r="BS42">
            <v>3.3452017795595279</v>
          </cell>
          <cell r="BT42">
            <v>34.431592475756517</v>
          </cell>
          <cell r="BU42">
            <v>34.431592475756517</v>
          </cell>
          <cell r="BV42">
            <v>23.25037058943802</v>
          </cell>
          <cell r="BW42">
            <v>11.181212758499825</v>
          </cell>
          <cell r="BX42">
            <v>11.181212758499825</v>
          </cell>
          <cell r="BY42">
            <v>1.9068968658892129</v>
          </cell>
          <cell r="BZ42">
            <v>11.279592941056436</v>
          </cell>
          <cell r="CA42">
            <v>3.6351351951485249</v>
          </cell>
          <cell r="CB42">
            <v>6.4330690298507465</v>
          </cell>
          <cell r="CC42">
            <v>1.2117118266091418</v>
          </cell>
          <cell r="CD42">
            <v>0.69528705207087749</v>
          </cell>
          <cell r="CE42">
            <v>11.681569464833846</v>
          </cell>
        </row>
        <row r="43">
          <cell r="D43">
            <v>688.7</v>
          </cell>
          <cell r="E43">
            <v>680.5</v>
          </cell>
          <cell r="F43">
            <v>664.1</v>
          </cell>
          <cell r="G43">
            <v>616.67694091796875</v>
          </cell>
          <cell r="H43">
            <v>624.966552734375</v>
          </cell>
          <cell r="I43">
            <v>605.8037109375</v>
          </cell>
          <cell r="J43">
            <v>650.28021240234375</v>
          </cell>
          <cell r="K43" t="str">
            <v>-</v>
          </cell>
          <cell r="L43" t="str">
            <v>-</v>
          </cell>
          <cell r="M43" t="str">
            <v>-</v>
          </cell>
          <cell r="N43">
            <v>645.31689453125</v>
          </cell>
          <cell r="O43" t="str">
            <v>-</v>
          </cell>
          <cell r="P43" t="str">
            <v>-</v>
          </cell>
          <cell r="Q43">
            <v>667.11651611328125</v>
          </cell>
          <cell r="R43">
            <v>618.20000000000005</v>
          </cell>
          <cell r="S43">
            <v>617.26776123046875</v>
          </cell>
          <cell r="T43" t="str">
            <v>-</v>
          </cell>
          <cell r="U43" t="str">
            <v>-</v>
          </cell>
          <cell r="V43">
            <v>681.20208740234375</v>
          </cell>
          <cell r="W43">
            <v>681.20208740234375</v>
          </cell>
          <cell r="X43">
            <v>592.837646484375</v>
          </cell>
          <cell r="Y43">
            <v>634</v>
          </cell>
          <cell r="Z43">
            <v>664.658935546875</v>
          </cell>
          <cell r="AA43">
            <v>668.5</v>
          </cell>
          <cell r="AB43">
            <v>711.5</v>
          </cell>
          <cell r="AC43">
            <v>732.7861328125</v>
          </cell>
          <cell r="AD43" t="str">
            <v>-</v>
          </cell>
          <cell r="AE43" t="str">
            <v>-</v>
          </cell>
          <cell r="AH43">
            <v>838</v>
          </cell>
          <cell r="AI43">
            <v>845.15643310546875</v>
          </cell>
          <cell r="AJ43">
            <v>634</v>
          </cell>
          <cell r="AK43">
            <v>741.1</v>
          </cell>
          <cell r="AL43">
            <v>852.671142578125</v>
          </cell>
          <cell r="AM43">
            <v>852.671142578125</v>
          </cell>
          <cell r="AN43">
            <v>839.83489990234375</v>
          </cell>
          <cell r="AO43">
            <v>815.8</v>
          </cell>
          <cell r="AP43">
            <v>702.28668212890625</v>
          </cell>
          <cell r="AQ43">
            <v>925.7</v>
          </cell>
          <cell r="AR43">
            <v>925.7</v>
          </cell>
          <cell r="AS43">
            <v>902.3372802734375</v>
          </cell>
          <cell r="AT43">
            <v>925.7</v>
          </cell>
          <cell r="AU43" t="str">
            <v>-</v>
          </cell>
          <cell r="AV43" t="str">
            <v>-</v>
          </cell>
          <cell r="AW43">
            <v>892.01708984375</v>
          </cell>
          <cell r="AX43">
            <v>893.08306884765625</v>
          </cell>
          <cell r="AY43">
            <v>839.2076416015625</v>
          </cell>
          <cell r="AZ43">
            <v>915.72869873046875</v>
          </cell>
          <cell r="BA43">
            <v>0</v>
          </cell>
          <cell r="BB43" t="str">
            <v>-</v>
          </cell>
          <cell r="BC43">
            <v>726.0032958984375</v>
          </cell>
          <cell r="BD43" t="str">
            <v>-</v>
          </cell>
          <cell r="BE43" t="str">
            <v>-</v>
          </cell>
          <cell r="BF43">
            <v>632.1883544921875</v>
          </cell>
          <cell r="BG43" t="str">
            <v>-</v>
          </cell>
          <cell r="BH43">
            <v>844.8</v>
          </cell>
          <cell r="BI43">
            <v>844.8</v>
          </cell>
          <cell r="BJ43">
            <v>845.15643310546875</v>
          </cell>
          <cell r="BK43">
            <v>613.1414794921875</v>
          </cell>
          <cell r="BL43">
            <v>680.41943359375</v>
          </cell>
          <cell r="BM43">
            <v>680.41943359375</v>
          </cell>
          <cell r="BN43">
            <v>680.41943359375</v>
          </cell>
          <cell r="BO43">
            <v>728.00018310546875</v>
          </cell>
          <cell r="BP43">
            <v>680.5</v>
          </cell>
          <cell r="BQ43">
            <v>704.8787841796875</v>
          </cell>
          <cell r="BR43">
            <v>769.93585205078125</v>
          </cell>
          <cell r="BS43">
            <v>769.93585205078125</v>
          </cell>
          <cell r="BT43">
            <v>769.93585205078125</v>
          </cell>
          <cell r="BU43">
            <v>793.7</v>
          </cell>
          <cell r="BV43">
            <v>836.46160888671875</v>
          </cell>
          <cell r="BW43">
            <v>821.4</v>
          </cell>
          <cell r="BX43">
            <v>836.37298583984375</v>
          </cell>
          <cell r="BY43">
            <v>719.6353759765625</v>
          </cell>
          <cell r="BZ43">
            <v>759.79693603515625</v>
          </cell>
          <cell r="CA43">
            <v>759.79693603515625</v>
          </cell>
          <cell r="CB43">
            <v>837.27667236328125</v>
          </cell>
          <cell r="CC43">
            <v>837.27667236328125</v>
          </cell>
          <cell r="CD43">
            <v>839.0467529296875</v>
          </cell>
          <cell r="CE43">
            <v>761.3</v>
          </cell>
          <cell r="CF43">
            <v>993.5</v>
          </cell>
          <cell r="CG43">
            <v>989.7</v>
          </cell>
          <cell r="CH43">
            <v>988.9</v>
          </cell>
          <cell r="CI43">
            <v>990.5</v>
          </cell>
          <cell r="CJ43">
            <v>991.3</v>
          </cell>
          <cell r="CP43">
            <v>858.55</v>
          </cell>
          <cell r="CS43">
            <v>889.9</v>
          </cell>
          <cell r="CT43">
            <v>897.8</v>
          </cell>
          <cell r="CX43">
            <v>929.8</v>
          </cell>
          <cell r="CZ43">
            <v>784</v>
          </cell>
          <cell r="DA43">
            <v>806</v>
          </cell>
          <cell r="DC43">
            <v>828</v>
          </cell>
          <cell r="DD43">
            <v>839</v>
          </cell>
          <cell r="DH43">
            <v>883</v>
          </cell>
          <cell r="DI43">
            <v>836.8</v>
          </cell>
        </row>
        <row r="44">
          <cell r="D44">
            <v>166.5</v>
          </cell>
          <cell r="E44">
            <v>164.1</v>
          </cell>
          <cell r="F44">
            <v>164.1</v>
          </cell>
          <cell r="G44">
            <v>164.1</v>
          </cell>
          <cell r="H44">
            <v>164.4</v>
          </cell>
          <cell r="I44">
            <v>164.4</v>
          </cell>
          <cell r="J44">
            <v>165.8</v>
          </cell>
          <cell r="K44" t="str">
            <v>-</v>
          </cell>
          <cell r="L44" t="str">
            <v>-</v>
          </cell>
          <cell r="M44" t="str">
            <v>-</v>
          </cell>
          <cell r="N44">
            <v>168.4</v>
          </cell>
          <cell r="O44" t="str">
            <v>-</v>
          </cell>
          <cell r="P44" t="str">
            <v>-</v>
          </cell>
          <cell r="Q44">
            <v>163.19999999999999</v>
          </cell>
          <cell r="R44">
            <v>113.09</v>
          </cell>
          <cell r="S44">
            <v>161.69999999999999</v>
          </cell>
          <cell r="T44" t="str">
            <v>-</v>
          </cell>
          <cell r="U44" t="str">
            <v>-</v>
          </cell>
          <cell r="V44">
            <v>115.2</v>
          </cell>
          <cell r="W44">
            <v>115.2</v>
          </cell>
          <cell r="X44">
            <v>164</v>
          </cell>
          <cell r="Y44">
            <v>164</v>
          </cell>
          <cell r="Z44">
            <v>163.19999999999999</v>
          </cell>
          <cell r="AA44">
            <v>163.19999999999999</v>
          </cell>
          <cell r="AB44">
            <v>163.19999999999999</v>
          </cell>
          <cell r="AC44">
            <v>163.19999999999999</v>
          </cell>
          <cell r="AD44" t="str">
            <v>-</v>
          </cell>
          <cell r="AE44" t="str">
            <v>-</v>
          </cell>
          <cell r="AH44">
            <v>78.099999999999994</v>
          </cell>
          <cell r="AI44">
            <v>79.5</v>
          </cell>
          <cell r="AJ44">
            <v>164</v>
          </cell>
          <cell r="AK44">
            <v>141.5</v>
          </cell>
          <cell r="AL44">
            <v>32.200000000000003</v>
          </cell>
          <cell r="AM44">
            <v>32.200000000000003</v>
          </cell>
          <cell r="AN44">
            <v>32.4</v>
          </cell>
          <cell r="AO44">
            <v>142.5</v>
          </cell>
          <cell r="AP44">
            <v>142.5</v>
          </cell>
          <cell r="AQ44">
            <v>21.1</v>
          </cell>
          <cell r="AR44">
            <v>21.1</v>
          </cell>
          <cell r="AS44">
            <v>21.1</v>
          </cell>
          <cell r="AT44">
            <v>21.1</v>
          </cell>
          <cell r="AU44" t="str">
            <v>-</v>
          </cell>
          <cell r="AV44" t="str">
            <v>-</v>
          </cell>
          <cell r="AW44">
            <v>26.9</v>
          </cell>
          <cell r="AX44">
            <v>26.9</v>
          </cell>
          <cell r="AY44">
            <v>81.5</v>
          </cell>
          <cell r="AZ44">
            <v>20.6</v>
          </cell>
          <cell r="BA44">
            <v>0</v>
          </cell>
          <cell r="BB44" t="str">
            <v>-</v>
          </cell>
          <cell r="BC44">
            <v>184</v>
          </cell>
          <cell r="BD44" t="str">
            <v>-</v>
          </cell>
          <cell r="BE44" t="str">
            <v>-</v>
          </cell>
          <cell r="BF44">
            <v>155.19999999999999</v>
          </cell>
          <cell r="BG44" t="str">
            <v>-</v>
          </cell>
          <cell r="BH44">
            <v>79.5</v>
          </cell>
          <cell r="BI44">
            <v>79.5</v>
          </cell>
          <cell r="BJ44">
            <v>79.5</v>
          </cell>
          <cell r="BK44">
            <v>173.1</v>
          </cell>
          <cell r="BL44">
            <v>164.1</v>
          </cell>
          <cell r="BM44">
            <v>164.1</v>
          </cell>
          <cell r="BN44">
            <v>164.1</v>
          </cell>
          <cell r="BO44">
            <v>164.1</v>
          </cell>
          <cell r="BP44">
            <v>164.1</v>
          </cell>
          <cell r="BQ44">
            <v>244.3</v>
          </cell>
          <cell r="BR44">
            <v>240</v>
          </cell>
          <cell r="BS44">
            <v>240</v>
          </cell>
          <cell r="BT44">
            <v>240</v>
          </cell>
          <cell r="BU44">
            <v>240</v>
          </cell>
          <cell r="BV44">
            <v>240</v>
          </cell>
          <cell r="BW44">
            <v>240</v>
          </cell>
          <cell r="BX44">
            <v>240</v>
          </cell>
          <cell r="BY44">
            <v>272.5</v>
          </cell>
          <cell r="BZ44">
            <v>260.2</v>
          </cell>
          <cell r="CA44">
            <v>260.2</v>
          </cell>
          <cell r="CB44">
            <v>260.2</v>
          </cell>
          <cell r="CC44">
            <v>260.2</v>
          </cell>
          <cell r="CD44">
            <v>297</v>
          </cell>
          <cell r="CE44">
            <v>166.5</v>
          </cell>
        </row>
        <row r="45">
          <cell r="D45">
            <v>64.276771545410156</v>
          </cell>
          <cell r="E45">
            <v>65.290000000000006</v>
          </cell>
          <cell r="F45">
            <v>73.400000000000006</v>
          </cell>
          <cell r="G45">
            <v>111.53699493408203</v>
          </cell>
          <cell r="H45">
            <v>105.80365753173828</v>
          </cell>
          <cell r="I45">
            <v>119.84931182861328</v>
          </cell>
          <cell r="J45">
            <v>86.23</v>
          </cell>
          <cell r="K45" t="str">
            <v>-</v>
          </cell>
          <cell r="L45" t="str">
            <v>-</v>
          </cell>
          <cell r="M45" t="str">
            <v>-</v>
          </cell>
          <cell r="N45">
            <v>92.54</v>
          </cell>
          <cell r="O45" t="str">
            <v>-</v>
          </cell>
          <cell r="P45" t="str">
            <v>-</v>
          </cell>
          <cell r="Q45">
            <v>75.95</v>
          </cell>
          <cell r="R45">
            <v>113.09</v>
          </cell>
          <cell r="S45">
            <v>113.65</v>
          </cell>
          <cell r="T45" t="str">
            <v>-</v>
          </cell>
          <cell r="U45" t="str">
            <v>-</v>
          </cell>
          <cell r="V45">
            <v>23.24</v>
          </cell>
          <cell r="W45">
            <v>23.24</v>
          </cell>
          <cell r="X45">
            <v>133.96</v>
          </cell>
          <cell r="Y45">
            <v>102.25</v>
          </cell>
          <cell r="Z45">
            <v>75.59</v>
          </cell>
          <cell r="AA45">
            <v>70.099999999999994</v>
          </cell>
          <cell r="AB45">
            <v>35.200000000000003</v>
          </cell>
          <cell r="AC45">
            <v>18.7</v>
          </cell>
          <cell r="AD45" t="str">
            <v>-</v>
          </cell>
          <cell r="AE45" t="str">
            <v>-</v>
          </cell>
          <cell r="AH45">
            <v>32.51</v>
          </cell>
          <cell r="AI45">
            <v>19.760000000000002</v>
          </cell>
          <cell r="AJ45">
            <v>100.25</v>
          </cell>
          <cell r="AK45">
            <v>21.57</v>
          </cell>
          <cell r="AL45">
            <v>33.65</v>
          </cell>
          <cell r="AM45">
            <v>28.94</v>
          </cell>
          <cell r="AN45">
            <v>28.94</v>
          </cell>
          <cell r="AO45">
            <v>26.3</v>
          </cell>
          <cell r="AP45">
            <v>63.44</v>
          </cell>
          <cell r="AQ45">
            <v>23.02</v>
          </cell>
          <cell r="AR45">
            <v>23.02</v>
          </cell>
          <cell r="AS45">
            <v>34.83</v>
          </cell>
          <cell r="AT45">
            <v>23.08</v>
          </cell>
          <cell r="AU45" t="str">
            <v>-</v>
          </cell>
          <cell r="AV45" t="str">
            <v>-</v>
          </cell>
          <cell r="AW45">
            <v>25.9</v>
          </cell>
          <cell r="AX45">
            <v>25.9</v>
          </cell>
          <cell r="AY45">
            <v>20.14</v>
          </cell>
          <cell r="AZ45">
            <v>30.94</v>
          </cell>
          <cell r="BA45">
            <v>0</v>
          </cell>
          <cell r="BB45" t="str">
            <v>-</v>
          </cell>
          <cell r="BC45">
            <v>75.319999999999993</v>
          </cell>
          <cell r="BD45" t="str">
            <v>-</v>
          </cell>
          <cell r="BE45" t="str">
            <v>-</v>
          </cell>
          <cell r="BF45">
            <v>109.45</v>
          </cell>
          <cell r="BG45" t="str">
            <v>-</v>
          </cell>
          <cell r="BH45">
            <v>19.16</v>
          </cell>
          <cell r="BI45">
            <v>24</v>
          </cell>
          <cell r="BJ45">
            <v>19.68</v>
          </cell>
          <cell r="BK45">
            <v>124.41</v>
          </cell>
          <cell r="BL45">
            <v>61.3</v>
          </cell>
          <cell r="BM45">
            <v>61.3</v>
          </cell>
          <cell r="BN45">
            <v>61.3</v>
          </cell>
          <cell r="BO45">
            <v>21.54</v>
          </cell>
          <cell r="BP45">
            <v>61.29</v>
          </cell>
          <cell r="BQ45">
            <v>134.01</v>
          </cell>
          <cell r="BR45">
            <v>76.16</v>
          </cell>
          <cell r="BS45">
            <v>76.16</v>
          </cell>
          <cell r="BT45">
            <v>76.16</v>
          </cell>
          <cell r="BU45">
            <v>53.32</v>
          </cell>
          <cell r="BV45">
            <v>18.54</v>
          </cell>
          <cell r="BW45">
            <v>31.77</v>
          </cell>
          <cell r="BX45">
            <v>18.53</v>
          </cell>
          <cell r="BY45">
            <v>127.16</v>
          </cell>
          <cell r="BZ45">
            <v>86.5</v>
          </cell>
          <cell r="CA45">
            <v>86.5</v>
          </cell>
          <cell r="CB45">
            <v>16.62</v>
          </cell>
          <cell r="CC45">
            <v>16.62</v>
          </cell>
          <cell r="CD45">
            <v>21.61</v>
          </cell>
          <cell r="CE45">
            <v>16</v>
          </cell>
        </row>
        <row r="46">
          <cell r="D46">
            <v>0.59399999999999997</v>
          </cell>
          <cell r="E46">
            <v>0.60399999999999998</v>
          </cell>
          <cell r="F46">
            <v>0.622</v>
          </cell>
          <cell r="G46">
            <v>0.68606531620025635</v>
          </cell>
          <cell r="H46">
            <v>0.67644137144088745</v>
          </cell>
          <cell r="I46">
            <v>0.69938379526138306</v>
          </cell>
          <cell r="J46">
            <v>0.64474034309387207</v>
          </cell>
          <cell r="K46" t="str">
            <v>-</v>
          </cell>
          <cell r="L46" t="str">
            <v>-</v>
          </cell>
          <cell r="M46" t="str">
            <v>-</v>
          </cell>
          <cell r="N46">
            <v>0.65265995264053345</v>
          </cell>
          <cell r="O46" t="str">
            <v>-</v>
          </cell>
          <cell r="P46" t="str">
            <v>-</v>
          </cell>
          <cell r="Q46">
            <v>0.62453645467758179</v>
          </cell>
          <cell r="R46">
            <v>0.68300000000000005</v>
          </cell>
          <cell r="S46">
            <v>0.684337317943573</v>
          </cell>
          <cell r="T46" t="str">
            <v>-</v>
          </cell>
          <cell r="U46" t="str">
            <v>-</v>
          </cell>
          <cell r="V46">
            <v>0.54714685678482056</v>
          </cell>
          <cell r="W46">
            <v>0.54714685678482056</v>
          </cell>
          <cell r="X46">
            <v>0.71585589647293091</v>
          </cell>
          <cell r="Y46">
            <v>0.66600000000000004</v>
          </cell>
          <cell r="Z46">
            <v>0.62556105852127075</v>
          </cell>
          <cell r="AA46">
            <v>0.61899999999999999</v>
          </cell>
          <cell r="AB46">
            <v>0.56100000000000005</v>
          </cell>
          <cell r="AC46">
            <v>0.53239899873733521</v>
          </cell>
          <cell r="AD46" t="str">
            <v>-</v>
          </cell>
          <cell r="AE46" t="str">
            <v>-</v>
          </cell>
          <cell r="AH46">
            <v>0.44900000000000001</v>
          </cell>
          <cell r="AI46">
            <v>0.44729623198509216</v>
          </cell>
          <cell r="AJ46">
            <v>0.66600000000000004</v>
          </cell>
          <cell r="AK46">
            <v>0.49099999999999999</v>
          </cell>
          <cell r="AL46">
            <v>0.59</v>
          </cell>
          <cell r="AM46">
            <v>0.58199999999999996</v>
          </cell>
          <cell r="AN46">
            <v>0.59399999999999997</v>
          </cell>
          <cell r="AO46">
            <v>0.5</v>
          </cell>
          <cell r="AP46">
            <v>0.57299999999999995</v>
          </cell>
          <cell r="AQ46">
            <v>0.66100000000000003</v>
          </cell>
          <cell r="AR46">
            <v>0.66100000000000003</v>
          </cell>
          <cell r="AS46">
            <v>0.67500000000000004</v>
          </cell>
          <cell r="AT46">
            <v>0.66100000000000003</v>
          </cell>
          <cell r="AU46" t="str">
            <v>-</v>
          </cell>
          <cell r="AV46" t="str">
            <v>-</v>
          </cell>
          <cell r="AW46">
            <v>0.58899999999999997</v>
          </cell>
          <cell r="AX46">
            <v>0.58899999999999997</v>
          </cell>
          <cell r="AY46">
            <v>0.45321238040924072</v>
          </cell>
          <cell r="AZ46">
            <v>0.66600000000000004</v>
          </cell>
          <cell r="BA46">
            <v>0</v>
          </cell>
          <cell r="BB46" t="str">
            <v>-</v>
          </cell>
          <cell r="BC46">
            <v>0.59664624929428101</v>
          </cell>
          <cell r="BD46" t="str">
            <v>-</v>
          </cell>
          <cell r="BE46" t="str">
            <v>-</v>
          </cell>
          <cell r="BF46">
            <v>0.65910929441452026</v>
          </cell>
          <cell r="BG46" t="str">
            <v>-</v>
          </cell>
          <cell r="BH46">
            <v>0.44700000000000001</v>
          </cell>
          <cell r="BI46">
            <v>0.44700000000000001</v>
          </cell>
          <cell r="BJ46">
            <v>0.44729623198509216</v>
          </cell>
          <cell r="BK46">
            <v>0.68826884031295776</v>
          </cell>
          <cell r="BL46">
            <v>0.60354894399642944</v>
          </cell>
          <cell r="BM46">
            <v>0.60354894399642944</v>
          </cell>
          <cell r="BN46">
            <v>0.60354894399642944</v>
          </cell>
          <cell r="BO46">
            <v>0.53193819522857666</v>
          </cell>
          <cell r="BP46">
            <v>0.60499999999999998</v>
          </cell>
          <cell r="BQ46">
            <v>0.6546633243560791</v>
          </cell>
          <cell r="BR46">
            <v>0.57398760318756104</v>
          </cell>
          <cell r="BS46">
            <v>0.57398760318756104</v>
          </cell>
          <cell r="BT46">
            <v>0.57398760318756104</v>
          </cell>
          <cell r="BU46">
            <v>0.58099999999999996</v>
          </cell>
          <cell r="BV46">
            <v>0.4721616804599762</v>
          </cell>
          <cell r="BW46">
            <v>0.56299999999999994</v>
          </cell>
          <cell r="BX46">
            <v>0.47217229008674622</v>
          </cell>
          <cell r="BY46">
            <v>0.6480904221534729</v>
          </cell>
          <cell r="BZ46">
            <v>0.59446710348129272</v>
          </cell>
          <cell r="CA46">
            <v>0.59446710348129272</v>
          </cell>
          <cell r="CB46">
            <v>0.4784826934337616</v>
          </cell>
          <cell r="CC46">
            <v>0.4784826934337616</v>
          </cell>
          <cell r="CD46">
            <v>0.47453111410140991</v>
          </cell>
          <cell r="CE46">
            <v>0.60799999999999998</v>
          </cell>
          <cell r="CF46">
            <v>1</v>
          </cell>
          <cell r="CG46">
            <v>0.99819999999999998</v>
          </cell>
          <cell r="CH46">
            <v>0.998</v>
          </cell>
          <cell r="CI46">
            <v>0.998</v>
          </cell>
          <cell r="CJ46">
            <v>0.99860000000000004</v>
          </cell>
          <cell r="CP46">
            <v>0.54100000000000004</v>
          </cell>
          <cell r="CS46">
            <v>0.52</v>
          </cell>
          <cell r="CT46">
            <v>0.51400000000000001</v>
          </cell>
          <cell r="CX46">
            <v>0.49</v>
          </cell>
          <cell r="CZ46">
            <v>0.58199999999999996</v>
          </cell>
          <cell r="DA46">
            <v>0.56699999999999995</v>
          </cell>
          <cell r="DC46">
            <v>0.55200000000000005</v>
          </cell>
          <cell r="DD46">
            <v>0.54449999999999998</v>
          </cell>
          <cell r="DH46">
            <v>0.51449999999999996</v>
          </cell>
          <cell r="DI46">
            <v>0.54600000000000004</v>
          </cell>
        </row>
        <row r="47">
          <cell r="D47">
            <v>0.09</v>
          </cell>
          <cell r="E47">
            <v>8.8999999999999996E-2</v>
          </cell>
          <cell r="F47">
            <v>8.5000000000000006E-2</v>
          </cell>
          <cell r="G47">
            <v>7.4230760335922241E-2</v>
          </cell>
          <cell r="H47">
            <v>7.6019138097763062E-2</v>
          </cell>
          <cell r="I47">
            <v>7.1940727531909943E-2</v>
          </cell>
          <cell r="J47">
            <v>8.1205688416957855E-2</v>
          </cell>
          <cell r="K47" t="str">
            <v>-</v>
          </cell>
          <cell r="L47" t="str">
            <v>-</v>
          </cell>
          <cell r="M47" t="str">
            <v>-</v>
          </cell>
          <cell r="N47">
            <v>7.9271554946899414E-2</v>
          </cell>
          <cell r="O47" t="str">
            <v>-</v>
          </cell>
          <cell r="P47" t="str">
            <v>-</v>
          </cell>
          <cell r="Q47">
            <v>8.5606850683689117E-2</v>
          </cell>
          <cell r="R47">
            <v>7.3999999999999996E-2</v>
          </cell>
          <cell r="S47">
            <v>7.4250556528568268E-2</v>
          </cell>
          <cell r="T47" t="str">
            <v>-</v>
          </cell>
          <cell r="U47" t="str">
            <v>-</v>
          </cell>
          <cell r="V47">
            <v>0.10330469161272049</v>
          </cell>
          <cell r="W47">
            <v>0.10330469161272049</v>
          </cell>
          <cell r="X47">
            <v>6.9056577980518341E-2</v>
          </cell>
          <cell r="Y47">
            <v>7.8E-2</v>
          </cell>
          <cell r="Z47">
            <v>8.4955021739006042E-2</v>
          </cell>
          <cell r="AA47">
            <v>8.5999999999999993E-2</v>
          </cell>
          <cell r="AB47">
            <v>9.7000000000000003E-2</v>
          </cell>
          <cell r="AC47">
            <v>0.10185714811086655</v>
          </cell>
          <cell r="AD47" t="str">
            <v>-</v>
          </cell>
          <cell r="AE47" t="str">
            <v>-</v>
          </cell>
          <cell r="AH47">
            <v>0.113</v>
          </cell>
          <cell r="AI47">
            <v>0.11126134544610977</v>
          </cell>
          <cell r="AJ47">
            <v>7.8E-2</v>
          </cell>
          <cell r="AK47">
            <v>0.10100000000000001</v>
          </cell>
          <cell r="AL47">
            <v>0.16241095960140228</v>
          </cell>
          <cell r="AM47">
            <v>0.16241095960140228</v>
          </cell>
          <cell r="AN47">
            <v>0.15641643106937408</v>
          </cell>
          <cell r="AO47">
            <v>0.10100000000000001</v>
          </cell>
          <cell r="AP47">
            <v>8.8397987186908722E-2</v>
          </cell>
          <cell r="AQ47">
            <v>0.183</v>
          </cell>
          <cell r="AR47">
            <v>0.183</v>
          </cell>
          <cell r="AS47">
            <v>0.17875835299491882</v>
          </cell>
          <cell r="AT47">
            <v>0.183</v>
          </cell>
          <cell r="AU47" t="str">
            <v>-</v>
          </cell>
          <cell r="AV47" t="str">
            <v>-</v>
          </cell>
          <cell r="AW47">
            <v>0.16716067492961884</v>
          </cell>
          <cell r="AX47">
            <v>0.1678474098443985</v>
          </cell>
          <cell r="AY47">
            <v>0.11072148382663727</v>
          </cell>
          <cell r="AZ47">
            <v>0.18460693955421448</v>
          </cell>
          <cell r="BA47">
            <v>0</v>
          </cell>
          <cell r="BB47" t="str">
            <v>-</v>
          </cell>
          <cell r="BC47">
            <v>7.6966173946857452E-2</v>
          </cell>
          <cell r="BD47" t="str">
            <v>-</v>
          </cell>
          <cell r="BE47" t="str">
            <v>-</v>
          </cell>
          <cell r="BF47">
            <v>7.2695434093475342E-2</v>
          </cell>
          <cell r="BG47" t="str">
            <v>-</v>
          </cell>
          <cell r="BH47">
            <v>0.111</v>
          </cell>
          <cell r="BI47">
            <v>0.111</v>
          </cell>
          <cell r="BJ47">
            <v>0.11126134544610977</v>
          </cell>
          <cell r="BK47">
            <v>7.0152267813682556E-2</v>
          </cell>
          <cell r="BL47">
            <v>8.8794931769371033E-2</v>
          </cell>
          <cell r="BM47">
            <v>8.8794931769371033E-2</v>
          </cell>
          <cell r="BN47">
            <v>8.8794931769371033E-2</v>
          </cell>
          <cell r="BO47">
            <v>0.10072429478168488</v>
          </cell>
          <cell r="BP47">
            <v>8.8794931769371033E-2</v>
          </cell>
          <cell r="BQ47">
            <v>7.000451534986496E-2</v>
          </cell>
          <cell r="BR47">
            <v>8.270697295665741E-2</v>
          </cell>
          <cell r="BS47">
            <v>8.270697295665741E-2</v>
          </cell>
          <cell r="BT47">
            <v>8.270697295665741E-2</v>
          </cell>
          <cell r="BU47">
            <v>8.6999999999999994E-2</v>
          </cell>
          <cell r="BV47">
            <v>9.6169941127300262E-2</v>
          </cell>
          <cell r="BW47">
            <v>9.2999999999999999E-2</v>
          </cell>
          <cell r="BX47">
            <v>9.6136413514614105E-2</v>
          </cell>
          <cell r="BY47">
            <v>7.1393042802810669E-2</v>
          </cell>
          <cell r="BZ47">
            <v>7.9823538661003113E-2</v>
          </cell>
          <cell r="CA47">
            <v>7.9823538661003113E-2</v>
          </cell>
          <cell r="CB47">
            <v>9.5249645411968231E-2</v>
          </cell>
          <cell r="CC47">
            <v>9.5249645411968231E-2</v>
          </cell>
          <cell r="CD47">
            <v>9.3127869069576263E-2</v>
          </cell>
          <cell r="CE47">
            <v>0.107</v>
          </cell>
          <cell r="CF47">
            <v>0.54200000000000004</v>
          </cell>
          <cell r="CG47">
            <v>0.54700000000000004</v>
          </cell>
          <cell r="CH47">
            <v>0.54800000000000004</v>
          </cell>
          <cell r="CI47">
            <v>0.54600000000000004</v>
          </cell>
          <cell r="CJ47">
            <v>0.54479999999999995</v>
          </cell>
          <cell r="CP47">
            <v>8.72E-2</v>
          </cell>
          <cell r="CS47">
            <v>9.2299999999999993E-2</v>
          </cell>
          <cell r="CT47">
            <v>9.35E-2</v>
          </cell>
          <cell r="CX47">
            <v>0.1</v>
          </cell>
          <cell r="CZ47">
            <v>4.1300000000000003E-2</v>
          </cell>
          <cell r="DA47">
            <v>4.2599999999999999E-2</v>
          </cell>
          <cell r="DC47">
            <v>4.3999999999999997E-2</v>
          </cell>
          <cell r="DD47">
            <v>4.4699999999999997E-2</v>
          </cell>
          <cell r="DH47">
            <v>4.7399999999999998E-2</v>
          </cell>
          <cell r="DI47">
            <v>4.4499999999999998E-2</v>
          </cell>
        </row>
        <row r="48">
          <cell r="D48">
            <v>0.47099999999999997</v>
          </cell>
          <cell r="E48">
            <v>0.42</v>
          </cell>
          <cell r="F48">
            <v>0.36</v>
          </cell>
          <cell r="G48">
            <v>0.2258613109588623</v>
          </cell>
          <cell r="H48">
            <v>0.24005483090877533</v>
          </cell>
          <cell r="I48">
            <v>0.22242541611194611</v>
          </cell>
          <cell r="J48">
            <v>0.29844170808792114</v>
          </cell>
          <cell r="K48" t="str">
            <v>-</v>
          </cell>
          <cell r="L48" t="str">
            <v>-</v>
          </cell>
          <cell r="M48" t="str">
            <v>-</v>
          </cell>
          <cell r="N48">
            <v>0.2839997410774231</v>
          </cell>
          <cell r="O48" t="str">
            <v>-</v>
          </cell>
          <cell r="P48" t="str">
            <v>-</v>
          </cell>
          <cell r="Q48">
            <v>0.34084776043891907</v>
          </cell>
          <cell r="R48">
            <v>0.24099999999999999</v>
          </cell>
          <cell r="S48">
            <v>0.23825974762439728</v>
          </cell>
          <cell r="T48" t="str">
            <v>-</v>
          </cell>
          <cell r="U48" t="str">
            <v>-</v>
          </cell>
          <cell r="V48">
            <v>0.39829862117767334</v>
          </cell>
          <cell r="W48">
            <v>0.39829862117767334</v>
          </cell>
          <cell r="X48">
            <v>0.15750378370285034</v>
          </cell>
          <cell r="Y48">
            <v>0.24</v>
          </cell>
          <cell r="Z48">
            <v>0.33736890554428101</v>
          </cell>
          <cell r="AA48">
            <v>0.35599999999999998</v>
          </cell>
          <cell r="AB48">
            <v>0.66800000000000004</v>
          </cell>
          <cell r="AC48">
            <v>0.99690818786621094</v>
          </cell>
          <cell r="AD48" t="str">
            <v>-</v>
          </cell>
          <cell r="AE48" t="str">
            <v>-</v>
          </cell>
          <cell r="AH48">
            <v>0.379</v>
          </cell>
          <cell r="AI48">
            <v>0.30906301736831665</v>
          </cell>
          <cell r="AJ48">
            <v>0.24</v>
          </cell>
          <cell r="AK48">
            <v>0.60199999999999998</v>
          </cell>
          <cell r="AL48">
            <v>0.26995030045509338</v>
          </cell>
          <cell r="AM48">
            <v>0.26995030045509338</v>
          </cell>
          <cell r="AN48">
            <v>0.2224384993314743</v>
          </cell>
          <cell r="AO48">
            <v>0.65200000000000002</v>
          </cell>
          <cell r="AP48">
            <v>0.32947772741317749</v>
          </cell>
          <cell r="AQ48">
            <v>0.17499999999999999</v>
          </cell>
          <cell r="AR48">
            <v>0.17499999999999999</v>
          </cell>
          <cell r="AS48">
            <v>0.1607816219329834</v>
          </cell>
          <cell r="AT48">
            <v>0.17499999999999999</v>
          </cell>
          <cell r="AU48" t="str">
            <v>-</v>
          </cell>
          <cell r="AV48" t="str">
            <v>-</v>
          </cell>
          <cell r="AW48">
            <v>0.20554353296756744</v>
          </cell>
          <cell r="AX48">
            <v>0.20740871131420135</v>
          </cell>
          <cell r="AY48">
            <v>0.31567314267158508</v>
          </cell>
          <cell r="AZ48">
            <v>0.17454095184803009</v>
          </cell>
          <cell r="BA48">
            <v>0</v>
          </cell>
          <cell r="BB48" t="str">
            <v>-</v>
          </cell>
          <cell r="BC48">
            <v>0.32037845253944397</v>
          </cell>
          <cell r="BD48" t="str">
            <v>-</v>
          </cell>
          <cell r="BE48" t="str">
            <v>-</v>
          </cell>
          <cell r="BF48">
            <v>0.2159353494644165</v>
          </cell>
          <cell r="BG48" t="str">
            <v>-</v>
          </cell>
          <cell r="BH48">
            <v>0.309</v>
          </cell>
          <cell r="BI48">
            <v>0.309</v>
          </cell>
          <cell r="BJ48">
            <v>0.30906301736831665</v>
          </cell>
          <cell r="BK48">
            <v>0.23909218609333038</v>
          </cell>
          <cell r="BL48">
            <v>0.42014205455780029</v>
          </cell>
          <cell r="BM48">
            <v>0.42014205455780029</v>
          </cell>
          <cell r="BN48">
            <v>0.42014205455780029</v>
          </cell>
          <cell r="BO48">
            <v>0.94526582956314087</v>
          </cell>
          <cell r="BP48">
            <v>0.42014205455780029</v>
          </cell>
          <cell r="BQ48">
            <v>0.34899634122848511</v>
          </cell>
          <cell r="BR48">
            <v>0.80128490924835205</v>
          </cell>
          <cell r="BS48">
            <v>0.80128490924835205</v>
          </cell>
          <cell r="BT48">
            <v>0.80128490924835205</v>
          </cell>
          <cell r="BU48">
            <v>1.3120000000000001</v>
          </cell>
          <cell r="BV48">
            <v>4.1284728050231934</v>
          </cell>
          <cell r="BW48">
            <v>2.6549999999999998</v>
          </cell>
          <cell r="BX48">
            <v>4.1252198219299316</v>
          </cell>
          <cell r="BY48">
            <v>0.47303500771522522</v>
          </cell>
          <cell r="BZ48">
            <v>0.79963737726211548</v>
          </cell>
          <cell r="CA48">
            <v>0.79963737726211548</v>
          </cell>
          <cell r="CB48">
            <v>6.0247650146484375</v>
          </cell>
          <cell r="CC48">
            <v>6.0247650146484375</v>
          </cell>
          <cell r="CD48">
            <v>10.529792785644531</v>
          </cell>
          <cell r="CE48">
            <v>1.5129999999999999</v>
          </cell>
          <cell r="CF48">
            <v>0.77470000000000006</v>
          </cell>
          <cell r="CG48">
            <v>0.63919999999999999</v>
          </cell>
          <cell r="CH48">
            <v>0.61599999999999999</v>
          </cell>
          <cell r="CI48">
            <v>0.66300000000000003</v>
          </cell>
          <cell r="CJ48">
            <v>0.68869999999999998</v>
          </cell>
          <cell r="CP48">
            <v>0.27200000000000002</v>
          </cell>
          <cell r="CS48">
            <v>0.34599999999999997</v>
          </cell>
          <cell r="CT48">
            <v>0.37</v>
          </cell>
          <cell r="CX48">
            <v>0.5</v>
          </cell>
          <cell r="CZ48">
            <v>0.2</v>
          </cell>
          <cell r="DA48">
            <v>0.21840000000000001</v>
          </cell>
          <cell r="DC48">
            <v>0.24</v>
          </cell>
          <cell r="DD48">
            <v>0.25219999999999998</v>
          </cell>
          <cell r="DH48">
            <v>0.314</v>
          </cell>
          <cell r="DI48">
            <v>0.24970000000000001</v>
          </cell>
        </row>
        <row r="49">
          <cell r="D49">
            <v>18.03</v>
          </cell>
          <cell r="E49">
            <v>17.29</v>
          </cell>
          <cell r="F49">
            <v>15.88</v>
          </cell>
          <cell r="G49">
            <v>11.172527313232422</v>
          </cell>
          <cell r="H49">
            <v>11.826447486877441</v>
          </cell>
          <cell r="I49">
            <v>10.291253089904785</v>
          </cell>
          <cell r="J49">
            <v>14.090969085693359</v>
          </cell>
          <cell r="K49" t="str">
            <v>-</v>
          </cell>
          <cell r="L49" t="str">
            <v>-</v>
          </cell>
          <cell r="M49" t="str">
            <v>-</v>
          </cell>
          <cell r="N49">
            <v>13.533714294433594</v>
          </cell>
          <cell r="O49" t="str">
            <v>-</v>
          </cell>
          <cell r="P49" t="str">
            <v>-</v>
          </cell>
          <cell r="Q49">
            <v>15.314032554626465</v>
          </cell>
          <cell r="R49">
            <v>10.61</v>
          </cell>
          <cell r="S49">
            <v>10.577129364013672</v>
          </cell>
          <cell r="T49" t="str">
            <v>-</v>
          </cell>
          <cell r="U49" t="str">
            <v>-</v>
          </cell>
          <cell r="V49">
            <v>19.193408966064453</v>
          </cell>
          <cell r="W49">
            <v>19.193408966064453</v>
          </cell>
          <cell r="X49">
            <v>8.7948837280273438</v>
          </cell>
          <cell r="Y49">
            <v>12.2</v>
          </cell>
          <cell r="Z49">
            <v>15.328425407409668</v>
          </cell>
          <cell r="AA49">
            <v>15.89</v>
          </cell>
          <cell r="AB49">
            <v>20.99</v>
          </cell>
          <cell r="AC49">
            <v>23.484889984130859</v>
          </cell>
          <cell r="AD49" t="str">
            <v>-</v>
          </cell>
          <cell r="AE49" t="str">
            <v>-</v>
          </cell>
          <cell r="AH49">
            <v>23.29</v>
          </cell>
          <cell r="AI49">
            <v>24.521938323974609</v>
          </cell>
          <cell r="AJ49">
            <v>12.2</v>
          </cell>
          <cell r="AK49">
            <v>22.83</v>
          </cell>
          <cell r="AL49">
            <v>19.490972518920898</v>
          </cell>
          <cell r="AM49">
            <v>19.490972518920898</v>
          </cell>
          <cell r="AN49">
            <v>17.844715118408203</v>
          </cell>
          <cell r="AO49">
            <v>23.06</v>
          </cell>
          <cell r="AP49">
            <v>16.853767395019531</v>
          </cell>
          <cell r="AQ49">
            <v>18.760000000000002</v>
          </cell>
          <cell r="AR49">
            <v>18.760000000000002</v>
          </cell>
          <cell r="AS49">
            <v>17.788986206054688</v>
          </cell>
          <cell r="AT49">
            <v>18.760000000000002</v>
          </cell>
          <cell r="AU49" t="str">
            <v>-</v>
          </cell>
          <cell r="AV49" t="str">
            <v>-</v>
          </cell>
          <cell r="AW49">
            <v>19.589025497436523</v>
          </cell>
          <cell r="AX49">
            <v>19.599277496337891</v>
          </cell>
          <cell r="AY49">
            <v>24.344675064086914</v>
          </cell>
          <cell r="AZ49">
            <v>18.953624725341797</v>
          </cell>
          <cell r="BA49">
            <v>0</v>
          </cell>
          <cell r="BB49" t="str">
            <v>-</v>
          </cell>
          <cell r="BC49">
            <v>16.249786376953125</v>
          </cell>
          <cell r="BD49" t="str">
            <v>-</v>
          </cell>
          <cell r="BE49" t="str">
            <v>-</v>
          </cell>
          <cell r="BF49">
            <v>11.10445499420166</v>
          </cell>
          <cell r="BG49" t="str">
            <v>-</v>
          </cell>
          <cell r="BH49">
            <v>24.52</v>
          </cell>
          <cell r="BI49">
            <v>24.52</v>
          </cell>
          <cell r="BJ49">
            <v>24.521938323974609</v>
          </cell>
          <cell r="BK49">
            <v>10.39217472076416</v>
          </cell>
          <cell r="BL49">
            <v>17.28080940246582</v>
          </cell>
          <cell r="BM49">
            <v>17.28080940246582</v>
          </cell>
          <cell r="BN49">
            <v>17.28080940246582</v>
          </cell>
          <cell r="BO49">
            <v>23.106060028076172</v>
          </cell>
          <cell r="BP49">
            <v>17.29</v>
          </cell>
          <cell r="BQ49">
            <v>14.127528190612793</v>
          </cell>
          <cell r="BR49">
            <v>20.793663024902344</v>
          </cell>
          <cell r="BS49">
            <v>20.793663024902344</v>
          </cell>
          <cell r="BT49">
            <v>20.793663024902344</v>
          </cell>
          <cell r="BU49">
            <v>23.76</v>
          </cell>
          <cell r="BV49">
            <v>29.235685348510742</v>
          </cell>
          <cell r="BW49">
            <v>27.33</v>
          </cell>
          <cell r="BX49">
            <v>29.235685348510742</v>
          </cell>
          <cell r="BY49">
            <v>15.659456253051758</v>
          </cell>
          <cell r="BZ49">
            <v>19.712224960327148</v>
          </cell>
          <cell r="CA49">
            <v>19.712224960327148</v>
          </cell>
          <cell r="CB49">
            <v>29.398212432861328</v>
          </cell>
          <cell r="CC49">
            <v>29.398212432861328</v>
          </cell>
          <cell r="CD49">
            <v>29.792512893676758</v>
          </cell>
          <cell r="CE49">
            <v>24.93</v>
          </cell>
          <cell r="CF49">
            <v>70.86</v>
          </cell>
          <cell r="CG49">
            <v>69.2</v>
          </cell>
          <cell r="CH49">
            <v>68.900000000000006</v>
          </cell>
          <cell r="CI49">
            <v>69.53</v>
          </cell>
          <cell r="CJ49">
            <v>69.87</v>
          </cell>
          <cell r="CP49" t="str">
            <v>-</v>
          </cell>
          <cell r="CS49" t="str">
            <v>-</v>
          </cell>
          <cell r="CT49" t="str">
            <v>-</v>
          </cell>
          <cell r="CZ49" t="str">
            <v>-</v>
          </cell>
          <cell r="DA49" t="str">
            <v>-</v>
          </cell>
          <cell r="DC49" t="str">
            <v>-</v>
          </cell>
          <cell r="DD49" t="str">
            <v>-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showGridLines="0" view="pageBreakPreview" topLeftCell="A28" zoomScaleSheetLayoutView="100" workbookViewId="0">
      <selection activeCell="AL32" sqref="AL32"/>
    </sheetView>
  </sheetViews>
  <sheetFormatPr defaultRowHeight="11.25" x14ac:dyDescent="0.2"/>
  <cols>
    <col min="1" max="36" width="3.1640625" style="3" customWidth="1"/>
    <col min="37" max="16384" width="9.33203125" style="3"/>
  </cols>
  <sheetData>
    <row r="1" spans="1:36" ht="11.4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97" t="s">
        <v>10</v>
      </c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0" t="s">
        <v>4</v>
      </c>
      <c r="AF1" s="22"/>
      <c r="AG1" s="22"/>
      <c r="AH1" s="22"/>
      <c r="AI1" s="22"/>
      <c r="AJ1" s="23"/>
    </row>
    <row r="2" spans="1:36" ht="11.45" customHeight="1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  <c r="Y2" s="298"/>
      <c r="Z2" s="298"/>
      <c r="AA2" s="298"/>
      <c r="AB2" s="298"/>
      <c r="AC2" s="298"/>
      <c r="AD2" s="298"/>
      <c r="AE2" s="28" t="s">
        <v>6</v>
      </c>
      <c r="AF2" s="29"/>
      <c r="AG2" s="30"/>
      <c r="AH2" s="30"/>
      <c r="AI2" s="30"/>
      <c r="AJ2" s="31"/>
    </row>
    <row r="3" spans="1:36" ht="11.45" customHeight="1" x14ac:dyDescent="0.2">
      <c r="A3" s="6"/>
      <c r="B3" s="11"/>
      <c r="C3" s="7"/>
      <c r="D3" s="7"/>
      <c r="E3" s="7"/>
      <c r="F3" s="7"/>
      <c r="G3" s="7"/>
      <c r="H3" s="7"/>
      <c r="I3" s="7"/>
      <c r="J3" s="7"/>
      <c r="K3" s="7"/>
      <c r="L3" s="8"/>
      <c r="M3" s="298"/>
      <c r="N3" s="298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98"/>
      <c r="Z3" s="298"/>
      <c r="AA3" s="298"/>
      <c r="AB3" s="298"/>
      <c r="AC3" s="298"/>
      <c r="AD3" s="298"/>
      <c r="AE3" s="20" t="s">
        <v>3</v>
      </c>
      <c r="AF3" s="10"/>
      <c r="AG3" s="22"/>
      <c r="AH3" s="22"/>
      <c r="AI3" s="22"/>
      <c r="AJ3" s="23"/>
    </row>
    <row r="4" spans="1:36" ht="11.45" customHeight="1" x14ac:dyDescent="0.2">
      <c r="A4" s="15"/>
      <c r="B4" s="10" t="s">
        <v>1089</v>
      </c>
      <c r="C4" s="10"/>
      <c r="D4" s="10"/>
      <c r="E4" s="10"/>
      <c r="F4" s="10"/>
      <c r="G4" s="10" t="s">
        <v>1092</v>
      </c>
      <c r="H4" s="10"/>
      <c r="I4" s="10"/>
      <c r="J4" s="10"/>
      <c r="K4" s="10"/>
      <c r="L4" s="16"/>
      <c r="M4" s="299" t="s">
        <v>263</v>
      </c>
      <c r="N4" s="299"/>
      <c r="O4" s="299"/>
      <c r="P4" s="299"/>
      <c r="Q4" s="299"/>
      <c r="R4" s="299"/>
      <c r="S4" s="299"/>
      <c r="T4" s="299"/>
      <c r="U4" s="299"/>
      <c r="V4" s="299"/>
      <c r="W4" s="299"/>
      <c r="X4" s="299"/>
      <c r="Y4" s="299"/>
      <c r="Z4" s="299"/>
      <c r="AA4" s="299"/>
      <c r="AB4" s="299"/>
      <c r="AC4" s="299"/>
      <c r="AD4" s="299"/>
      <c r="AE4" s="25" t="s">
        <v>1095</v>
      </c>
      <c r="AF4" s="26"/>
      <c r="AG4" s="26"/>
      <c r="AH4" s="26"/>
      <c r="AI4" s="26"/>
      <c r="AJ4" s="27"/>
    </row>
    <row r="5" spans="1:36" ht="11.45" customHeight="1" x14ac:dyDescent="0.2">
      <c r="A5" s="17"/>
      <c r="B5" s="12" t="s">
        <v>1090</v>
      </c>
      <c r="C5" s="12"/>
      <c r="D5" s="12"/>
      <c r="E5" s="12"/>
      <c r="F5" s="12"/>
      <c r="G5" s="12" t="s">
        <v>1093</v>
      </c>
      <c r="H5" s="12"/>
      <c r="I5" s="12"/>
      <c r="J5" s="12"/>
      <c r="K5" s="12"/>
      <c r="L5" s="12"/>
      <c r="M5" s="300"/>
      <c r="N5" s="300"/>
      <c r="O5" s="300"/>
      <c r="P5" s="300"/>
      <c r="Q5" s="300"/>
      <c r="R5" s="300"/>
      <c r="S5" s="300"/>
      <c r="T5" s="300"/>
      <c r="U5" s="300"/>
      <c r="V5" s="300"/>
      <c r="W5" s="300"/>
      <c r="X5" s="300"/>
      <c r="Y5" s="300"/>
      <c r="Z5" s="300"/>
      <c r="AA5" s="300"/>
      <c r="AB5" s="300"/>
      <c r="AC5" s="300"/>
      <c r="AD5" s="300"/>
      <c r="AE5" s="21" t="s">
        <v>5</v>
      </c>
      <c r="AF5" s="19"/>
      <c r="AG5" s="19"/>
      <c r="AH5" s="19"/>
      <c r="AI5" s="19"/>
      <c r="AJ5" s="24"/>
    </row>
    <row r="6" spans="1:36" ht="11.45" customHeight="1" x14ac:dyDescent="0.2">
      <c r="A6" s="13"/>
      <c r="B6" s="14" t="s">
        <v>1091</v>
      </c>
      <c r="C6" s="14"/>
      <c r="D6" s="14"/>
      <c r="E6" s="14"/>
      <c r="F6" s="14"/>
      <c r="G6" s="14" t="s">
        <v>1094</v>
      </c>
      <c r="H6" s="14"/>
      <c r="I6" s="14"/>
      <c r="J6" s="14"/>
      <c r="K6" s="14"/>
      <c r="L6" s="14"/>
      <c r="M6" s="301"/>
      <c r="N6" s="301"/>
      <c r="O6" s="301"/>
      <c r="P6" s="301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  <c r="AD6" s="301"/>
      <c r="AE6" s="25" t="s">
        <v>417</v>
      </c>
      <c r="AF6" s="26"/>
      <c r="AG6" s="26"/>
      <c r="AH6" s="26"/>
      <c r="AI6" s="26"/>
      <c r="AJ6" s="27"/>
    </row>
    <row r="7" spans="1:36" ht="11.45" customHeight="1" x14ac:dyDescent="0.2">
      <c r="A7" s="32"/>
      <c r="B7" s="33"/>
      <c r="C7" s="22"/>
      <c r="D7" s="22"/>
      <c r="E7" s="22"/>
      <c r="F7" s="22"/>
      <c r="G7" s="22"/>
      <c r="H7" s="22"/>
      <c r="I7" s="22"/>
      <c r="J7" s="22"/>
      <c r="K7" s="22"/>
      <c r="L7" s="22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5"/>
    </row>
    <row r="8" spans="1:36" ht="11.45" customHeight="1" x14ac:dyDescent="0.2">
      <c r="A8" s="18"/>
      <c r="B8" s="36"/>
      <c r="C8" s="19"/>
      <c r="D8" s="19"/>
      <c r="E8" s="19"/>
      <c r="F8" s="19"/>
      <c r="G8" s="19"/>
      <c r="H8" s="19"/>
      <c r="I8" s="19"/>
      <c r="J8" s="19"/>
      <c r="K8" s="19"/>
      <c r="L8" s="19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8"/>
    </row>
    <row r="9" spans="1:36" ht="11.45" customHeight="1" x14ac:dyDescent="0.2">
      <c r="A9" s="18"/>
      <c r="B9" s="36"/>
      <c r="C9" s="19"/>
      <c r="D9" s="19"/>
      <c r="E9" s="19"/>
      <c r="F9" s="19"/>
      <c r="G9" s="19"/>
      <c r="H9" s="19"/>
      <c r="I9" s="19"/>
      <c r="J9" s="19"/>
      <c r="K9" s="19"/>
      <c r="L9" s="19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14" t="s">
        <v>1046</v>
      </c>
      <c r="AF9" s="315"/>
      <c r="AG9" s="315"/>
      <c r="AH9" s="315"/>
      <c r="AI9" s="316"/>
      <c r="AJ9" s="38"/>
    </row>
    <row r="10" spans="1:36" ht="11.45" customHeight="1" x14ac:dyDescent="0.2">
      <c r="A10" s="18"/>
      <c r="B10" s="19" t="s">
        <v>1096</v>
      </c>
      <c r="C10" s="19"/>
      <c r="D10" s="19"/>
      <c r="E10" s="277"/>
      <c r="F10" s="323" t="s">
        <v>1097</v>
      </c>
      <c r="G10" s="323"/>
      <c r="H10" s="323"/>
      <c r="I10" s="323"/>
      <c r="J10" s="323"/>
      <c r="K10" s="323"/>
      <c r="L10" s="323"/>
      <c r="M10" s="323"/>
      <c r="N10" s="323"/>
      <c r="O10" s="323"/>
      <c r="P10" s="323"/>
      <c r="Q10" s="323"/>
      <c r="R10" s="56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317"/>
      <c r="AF10" s="318"/>
      <c r="AG10" s="318"/>
      <c r="AH10" s="318"/>
      <c r="AI10" s="319"/>
      <c r="AJ10" s="38"/>
    </row>
    <row r="11" spans="1:36" ht="11.45" customHeight="1" x14ac:dyDescent="0.2">
      <c r="A11" s="18"/>
      <c r="B11" s="19"/>
      <c r="C11" s="19"/>
      <c r="D11" s="19"/>
      <c r="E11" s="277"/>
      <c r="F11" s="324"/>
      <c r="G11" s="324"/>
      <c r="H11" s="324"/>
      <c r="I11" s="324"/>
      <c r="J11" s="324"/>
      <c r="K11" s="324"/>
      <c r="L11" s="324"/>
      <c r="M11" s="324"/>
      <c r="N11" s="324"/>
      <c r="O11" s="324"/>
      <c r="P11" s="324"/>
      <c r="Q11" s="324"/>
      <c r="R11" s="56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320"/>
      <c r="AF11" s="321"/>
      <c r="AG11" s="321"/>
      <c r="AH11" s="321"/>
      <c r="AI11" s="322"/>
      <c r="AJ11" s="38"/>
    </row>
    <row r="12" spans="1:36" ht="11.45" customHeight="1" x14ac:dyDescent="0.2">
      <c r="A12" s="18"/>
      <c r="B12" s="19" t="s">
        <v>1098</v>
      </c>
      <c r="C12" s="19"/>
      <c r="D12" s="19"/>
      <c r="E12" s="277"/>
      <c r="F12" s="325" t="s">
        <v>1099</v>
      </c>
      <c r="G12" s="325"/>
      <c r="H12" s="325"/>
      <c r="I12" s="325"/>
      <c r="J12" s="325"/>
      <c r="K12" s="325"/>
      <c r="L12" s="325"/>
      <c r="M12" s="325"/>
      <c r="N12" s="325"/>
      <c r="O12" s="325"/>
      <c r="P12" s="325"/>
      <c r="Q12" s="325"/>
      <c r="R12" s="56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37"/>
      <c r="AF12" s="37"/>
      <c r="AG12" s="37"/>
      <c r="AH12" s="37"/>
      <c r="AI12" s="37"/>
      <c r="AJ12" s="38"/>
    </row>
    <row r="13" spans="1:36" ht="11.45" customHeight="1" x14ac:dyDescent="0.2">
      <c r="A13" s="18"/>
      <c r="B13" s="19"/>
      <c r="C13" s="19"/>
      <c r="D13" s="19"/>
      <c r="E13" s="277"/>
      <c r="F13" s="324"/>
      <c r="G13" s="324"/>
      <c r="H13" s="324"/>
      <c r="I13" s="324"/>
      <c r="J13" s="324"/>
      <c r="K13" s="324"/>
      <c r="L13" s="324"/>
      <c r="M13" s="324"/>
      <c r="N13" s="324"/>
      <c r="O13" s="324"/>
      <c r="P13" s="324"/>
      <c r="Q13" s="324"/>
      <c r="R13" s="56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37"/>
      <c r="AF13" s="37"/>
      <c r="AG13" s="37"/>
      <c r="AH13" s="37"/>
      <c r="AI13" s="37"/>
      <c r="AJ13" s="38"/>
    </row>
    <row r="14" spans="1:36" ht="11.45" customHeight="1" x14ac:dyDescent="0.2">
      <c r="A14" s="18"/>
      <c r="B14" s="19" t="s">
        <v>1091</v>
      </c>
      <c r="C14" s="19"/>
      <c r="D14" s="19"/>
      <c r="E14" s="277"/>
      <c r="F14" s="325" t="s">
        <v>1100</v>
      </c>
      <c r="G14" s="325"/>
      <c r="H14" s="325"/>
      <c r="I14" s="325"/>
      <c r="J14" s="325"/>
      <c r="K14" s="325"/>
      <c r="L14" s="325"/>
      <c r="M14" s="325"/>
      <c r="N14" s="325"/>
      <c r="O14" s="325"/>
      <c r="P14" s="325"/>
      <c r="Q14" s="325"/>
      <c r="R14" s="56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37"/>
      <c r="AF14" s="37"/>
      <c r="AG14" s="37"/>
      <c r="AH14" s="37"/>
      <c r="AI14" s="37"/>
      <c r="AJ14" s="38"/>
    </row>
    <row r="15" spans="1:36" ht="11.45" customHeight="1" x14ac:dyDescent="0.2">
      <c r="A15" s="18"/>
      <c r="B15" s="19"/>
      <c r="C15" s="19"/>
      <c r="D15" s="19"/>
      <c r="E15" s="277"/>
      <c r="F15" s="324"/>
      <c r="G15" s="324"/>
      <c r="H15" s="324"/>
      <c r="I15" s="324"/>
      <c r="J15" s="324"/>
      <c r="K15" s="324"/>
      <c r="L15" s="324"/>
      <c r="M15" s="324"/>
      <c r="N15" s="324"/>
      <c r="O15" s="324"/>
      <c r="P15" s="324"/>
      <c r="Q15" s="324"/>
      <c r="R15" s="56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37"/>
      <c r="AF15" s="37"/>
      <c r="AG15" s="37"/>
      <c r="AH15" s="37"/>
      <c r="AI15" s="37"/>
      <c r="AJ15" s="38"/>
    </row>
    <row r="16" spans="1:36" ht="11.45" customHeight="1" x14ac:dyDescent="0.2">
      <c r="A16" s="18"/>
      <c r="B16" s="19" t="s">
        <v>1101</v>
      </c>
      <c r="C16" s="19"/>
      <c r="D16" s="19"/>
      <c r="E16" s="277"/>
      <c r="F16" s="325"/>
      <c r="G16" s="325"/>
      <c r="H16" s="325"/>
      <c r="I16" s="325"/>
      <c r="J16" s="325"/>
      <c r="K16" s="325"/>
      <c r="L16" s="325"/>
      <c r="M16" s="325"/>
      <c r="N16" s="325"/>
      <c r="O16" s="325"/>
      <c r="P16" s="325"/>
      <c r="Q16" s="325"/>
      <c r="R16" s="56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37"/>
      <c r="AF16" s="37"/>
      <c r="AG16" s="37"/>
      <c r="AH16" s="37"/>
      <c r="AI16" s="37"/>
      <c r="AJ16" s="38"/>
    </row>
    <row r="17" spans="1:36" ht="11.45" customHeight="1" x14ac:dyDescent="0.2">
      <c r="A17" s="18"/>
      <c r="B17" s="19"/>
      <c r="C17" s="19"/>
      <c r="D17" s="19"/>
      <c r="E17" s="277"/>
      <c r="F17" s="324"/>
      <c r="G17" s="324"/>
      <c r="H17" s="324"/>
      <c r="I17" s="324"/>
      <c r="J17" s="324"/>
      <c r="K17" s="324"/>
      <c r="L17" s="324"/>
      <c r="M17" s="324"/>
      <c r="N17" s="324"/>
      <c r="O17" s="324"/>
      <c r="P17" s="324"/>
      <c r="Q17" s="324"/>
      <c r="R17" s="56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37"/>
      <c r="AF17" s="37"/>
      <c r="AG17" s="37"/>
      <c r="AH17" s="37"/>
      <c r="AI17" s="37"/>
      <c r="AJ17" s="38"/>
    </row>
    <row r="18" spans="1:36" ht="11.45" customHeight="1" x14ac:dyDescent="0.2">
      <c r="A18" s="18"/>
      <c r="B18" s="19"/>
      <c r="C18" s="19"/>
      <c r="D18" s="19"/>
      <c r="E18" s="19"/>
      <c r="F18" s="19"/>
      <c r="G18" s="19"/>
      <c r="H18" s="278"/>
      <c r="I18" s="278"/>
      <c r="J18" s="278"/>
      <c r="K18" s="278"/>
      <c r="L18" s="278"/>
      <c r="M18" s="278"/>
      <c r="N18" s="278"/>
      <c r="O18" s="278"/>
      <c r="P18" s="277"/>
      <c r="Q18" s="277"/>
      <c r="R18" s="56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37"/>
      <c r="AF18" s="37"/>
      <c r="AG18" s="37"/>
      <c r="AH18" s="37"/>
      <c r="AI18" s="37"/>
      <c r="AJ18" s="38"/>
    </row>
    <row r="19" spans="1:36" ht="11.45" customHeight="1" x14ac:dyDescent="0.2">
      <c r="A19" s="18"/>
      <c r="B19" s="19"/>
      <c r="C19" s="19"/>
      <c r="D19" s="19"/>
      <c r="E19" s="19"/>
      <c r="F19" s="19"/>
      <c r="G19" s="19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37"/>
      <c r="AF19" s="37"/>
      <c r="AG19" s="37"/>
      <c r="AH19" s="37"/>
      <c r="AI19" s="37"/>
      <c r="AJ19" s="38"/>
    </row>
    <row r="20" spans="1:36" ht="11.45" customHeight="1" x14ac:dyDescent="0.2">
      <c r="A20" s="18"/>
      <c r="B20" s="36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8"/>
    </row>
    <row r="21" spans="1:36" ht="11.45" customHeight="1" x14ac:dyDescent="0.2">
      <c r="A21" s="18"/>
      <c r="B21" s="36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8"/>
    </row>
    <row r="22" spans="1:36" ht="11.45" customHeight="1" x14ac:dyDescent="0.2">
      <c r="A22" s="18"/>
      <c r="B22" s="36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8"/>
    </row>
    <row r="23" spans="1:36" ht="11.45" customHeight="1" x14ac:dyDescent="0.2">
      <c r="A23" s="18"/>
      <c r="B23" s="36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8"/>
    </row>
    <row r="24" spans="1:36" ht="11.45" customHeight="1" x14ac:dyDescent="0.2">
      <c r="A24" s="18"/>
      <c r="B24" s="36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8"/>
    </row>
    <row r="25" spans="1:36" ht="11.45" customHeight="1" x14ac:dyDescent="0.2">
      <c r="A25" s="18"/>
      <c r="B25" s="36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8"/>
    </row>
    <row r="26" spans="1:36" ht="11.45" customHeight="1" x14ac:dyDescent="0.2">
      <c r="A26" s="287" t="s">
        <v>8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8"/>
      <c r="AG26" s="288"/>
      <c r="AH26" s="288"/>
      <c r="AI26" s="288"/>
      <c r="AJ26" s="38"/>
    </row>
    <row r="27" spans="1:36" ht="11.45" customHeight="1" x14ac:dyDescent="0.2">
      <c r="A27" s="287"/>
      <c r="B27" s="288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88"/>
      <c r="T27" s="288"/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/>
      <c r="AF27" s="288"/>
      <c r="AG27" s="288"/>
      <c r="AH27" s="288"/>
      <c r="AI27" s="288"/>
      <c r="AJ27" s="38"/>
    </row>
    <row r="28" spans="1:36" ht="11.45" customHeight="1" x14ac:dyDescent="0.2">
      <c r="A28" s="287"/>
      <c r="B28" s="288"/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8"/>
      <c r="R28" s="288"/>
      <c r="S28" s="288"/>
      <c r="T28" s="288"/>
      <c r="U28" s="288"/>
      <c r="V28" s="288"/>
      <c r="W28" s="288"/>
      <c r="X28" s="288"/>
      <c r="Y28" s="288"/>
      <c r="Z28" s="288"/>
      <c r="AA28" s="288"/>
      <c r="AB28" s="288"/>
      <c r="AC28" s="288"/>
      <c r="AD28" s="288"/>
      <c r="AE28" s="288"/>
      <c r="AF28" s="288"/>
      <c r="AG28" s="288"/>
      <c r="AH28" s="288"/>
      <c r="AI28" s="288"/>
      <c r="AJ28" s="38"/>
    </row>
    <row r="29" spans="1:36" ht="11.45" customHeight="1" x14ac:dyDescent="0.2">
      <c r="A29" s="287" t="s">
        <v>9</v>
      </c>
      <c r="B29" s="288"/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8"/>
      <c r="N29" s="288"/>
      <c r="O29" s="288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88"/>
      <c r="AB29" s="288"/>
      <c r="AC29" s="288"/>
      <c r="AD29" s="288"/>
      <c r="AE29" s="288"/>
      <c r="AF29" s="288"/>
      <c r="AG29" s="288"/>
      <c r="AH29" s="288"/>
      <c r="AI29" s="288"/>
      <c r="AJ29" s="289"/>
    </row>
    <row r="30" spans="1:36" ht="11.45" customHeight="1" x14ac:dyDescent="0.2">
      <c r="A30" s="287"/>
      <c r="B30" s="288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8"/>
      <c r="N30" s="288"/>
      <c r="O30" s="288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88"/>
      <c r="AB30" s="288"/>
      <c r="AC30" s="288"/>
      <c r="AD30" s="288"/>
      <c r="AE30" s="288"/>
      <c r="AF30" s="288"/>
      <c r="AG30" s="288"/>
      <c r="AH30" s="288"/>
      <c r="AI30" s="288"/>
      <c r="AJ30" s="289"/>
    </row>
    <row r="31" spans="1:36" ht="11.45" customHeight="1" x14ac:dyDescent="0.2">
      <c r="A31" s="287"/>
      <c r="B31" s="288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88"/>
      <c r="AB31" s="288"/>
      <c r="AC31" s="288"/>
      <c r="AD31" s="288"/>
      <c r="AE31" s="288"/>
      <c r="AF31" s="288"/>
      <c r="AG31" s="288"/>
      <c r="AH31" s="288"/>
      <c r="AI31" s="288"/>
      <c r="AJ31" s="289"/>
    </row>
    <row r="32" spans="1:36" ht="11.45" customHeight="1" x14ac:dyDescent="0.2">
      <c r="A32" s="287" t="s">
        <v>54</v>
      </c>
      <c r="B32" s="288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8"/>
      <c r="AA32" s="288"/>
      <c r="AB32" s="288"/>
      <c r="AC32" s="288"/>
      <c r="AD32" s="288"/>
      <c r="AE32" s="288"/>
      <c r="AF32" s="288"/>
      <c r="AG32" s="288"/>
      <c r="AH32" s="288"/>
      <c r="AI32" s="288"/>
      <c r="AJ32" s="289"/>
    </row>
    <row r="33" spans="1:36" ht="11.45" customHeight="1" x14ac:dyDescent="0.2">
      <c r="A33" s="287"/>
      <c r="B33" s="288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8"/>
      <c r="N33" s="288"/>
      <c r="O33" s="288"/>
      <c r="P33" s="288"/>
      <c r="Q33" s="288"/>
      <c r="R33" s="288"/>
      <c r="S33" s="288"/>
      <c r="T33" s="288"/>
      <c r="U33" s="288"/>
      <c r="V33" s="288"/>
      <c r="W33" s="288"/>
      <c r="X33" s="288"/>
      <c r="Y33" s="288"/>
      <c r="Z33" s="288"/>
      <c r="AA33" s="288"/>
      <c r="AB33" s="288"/>
      <c r="AC33" s="288"/>
      <c r="AD33" s="288"/>
      <c r="AE33" s="288"/>
      <c r="AF33" s="288"/>
      <c r="AG33" s="288"/>
      <c r="AH33" s="288"/>
      <c r="AI33" s="288"/>
      <c r="AJ33" s="289"/>
    </row>
    <row r="34" spans="1:36" ht="11.45" customHeight="1" x14ac:dyDescent="0.2">
      <c r="A34" s="287"/>
      <c r="B34" s="288"/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8"/>
      <c r="N34" s="288"/>
      <c r="O34" s="288"/>
      <c r="P34" s="288"/>
      <c r="Q34" s="288"/>
      <c r="R34" s="288"/>
      <c r="S34" s="288"/>
      <c r="T34" s="288"/>
      <c r="U34" s="288"/>
      <c r="V34" s="288"/>
      <c r="W34" s="288"/>
      <c r="X34" s="288"/>
      <c r="Y34" s="288"/>
      <c r="Z34" s="288"/>
      <c r="AA34" s="288"/>
      <c r="AB34" s="288"/>
      <c r="AC34" s="288"/>
      <c r="AD34" s="288"/>
      <c r="AE34" s="288"/>
      <c r="AF34" s="288"/>
      <c r="AG34" s="288"/>
      <c r="AH34" s="288"/>
      <c r="AI34" s="288"/>
      <c r="AJ34" s="289"/>
    </row>
    <row r="35" spans="1:36" ht="11.45" customHeight="1" x14ac:dyDescent="0.2">
      <c r="A35" s="287"/>
      <c r="B35" s="288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8"/>
      <c r="N35" s="288"/>
      <c r="O35" s="288"/>
      <c r="P35" s="288"/>
      <c r="Q35" s="288"/>
      <c r="R35" s="288"/>
      <c r="S35" s="288"/>
      <c r="T35" s="288"/>
      <c r="U35" s="288"/>
      <c r="V35" s="288"/>
      <c r="W35" s="288"/>
      <c r="X35" s="288"/>
      <c r="Y35" s="288"/>
      <c r="Z35" s="288"/>
      <c r="AA35" s="288"/>
      <c r="AB35" s="288"/>
      <c r="AC35" s="288"/>
      <c r="AD35" s="288"/>
      <c r="AE35" s="288"/>
      <c r="AF35" s="288"/>
      <c r="AG35" s="288"/>
      <c r="AH35" s="288"/>
      <c r="AI35" s="288"/>
      <c r="AJ35" s="289"/>
    </row>
    <row r="36" spans="1:36" ht="11.45" customHeight="1" x14ac:dyDescent="0.2">
      <c r="A36" s="287"/>
      <c r="B36" s="288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8"/>
      <c r="N36" s="288"/>
      <c r="O36" s="288"/>
      <c r="P36" s="288"/>
      <c r="Q36" s="288"/>
      <c r="R36" s="288"/>
      <c r="S36" s="288"/>
      <c r="T36" s="288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/>
      <c r="AF36" s="288"/>
      <c r="AG36" s="288"/>
      <c r="AH36" s="288"/>
      <c r="AI36" s="288"/>
      <c r="AJ36" s="289"/>
    </row>
    <row r="37" spans="1:36" ht="11.45" customHeight="1" x14ac:dyDescent="0.2">
      <c r="A37" s="287"/>
      <c r="B37" s="288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8"/>
      <c r="N37" s="288"/>
      <c r="O37" s="288"/>
      <c r="P37" s="288"/>
      <c r="Q37" s="288"/>
      <c r="R37" s="288"/>
      <c r="S37" s="288"/>
      <c r="T37" s="288"/>
      <c r="U37" s="288"/>
      <c r="V37" s="288"/>
      <c r="W37" s="288"/>
      <c r="X37" s="288"/>
      <c r="Y37" s="288"/>
      <c r="Z37" s="288"/>
      <c r="AA37" s="288"/>
      <c r="AB37" s="288"/>
      <c r="AC37" s="288"/>
      <c r="AD37" s="288"/>
      <c r="AE37" s="288"/>
      <c r="AF37" s="288"/>
      <c r="AG37" s="288"/>
      <c r="AH37" s="288"/>
      <c r="AI37" s="288"/>
      <c r="AJ37" s="289"/>
    </row>
    <row r="38" spans="1:36" ht="11.45" customHeight="1" x14ac:dyDescent="0.2">
      <c r="A38" s="18"/>
      <c r="B38" s="36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8"/>
    </row>
    <row r="39" spans="1:36" ht="11.45" customHeight="1" x14ac:dyDescent="0.2">
      <c r="A39" s="18"/>
      <c r="B39" s="36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8"/>
    </row>
    <row r="40" spans="1:36" ht="11.45" customHeight="1" x14ac:dyDescent="0.2">
      <c r="A40" s="18"/>
      <c r="B40" s="36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8"/>
    </row>
    <row r="41" spans="1:36" ht="11.45" customHeight="1" x14ac:dyDescent="0.2">
      <c r="A41" s="18"/>
      <c r="B41" s="36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8"/>
    </row>
    <row r="42" spans="1:36" ht="11.45" customHeight="1" x14ac:dyDescent="0.2">
      <c r="A42" s="18"/>
      <c r="B42" s="36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8"/>
    </row>
    <row r="43" spans="1:36" ht="11.45" customHeight="1" x14ac:dyDescent="0.2">
      <c r="A43" s="18"/>
      <c r="B43" s="36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8"/>
    </row>
    <row r="44" spans="1:36" ht="11.45" customHeight="1" x14ac:dyDescent="0.2">
      <c r="A44" s="18"/>
      <c r="B44" s="36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8"/>
    </row>
    <row r="45" spans="1:36" ht="11.45" customHeight="1" x14ac:dyDescent="0.2">
      <c r="A45" s="18"/>
      <c r="B45" s="36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8"/>
    </row>
    <row r="46" spans="1:36" ht="11.45" customHeight="1" x14ac:dyDescent="0.2">
      <c r="A46" s="18"/>
      <c r="B46" s="36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8"/>
    </row>
    <row r="47" spans="1:36" ht="11.45" customHeight="1" x14ac:dyDescent="0.2">
      <c r="A47" s="18"/>
      <c r="B47" s="36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8"/>
    </row>
    <row r="48" spans="1:36" ht="11.45" customHeight="1" x14ac:dyDescent="0.2">
      <c r="A48" s="18"/>
      <c r="B48" s="36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8"/>
    </row>
    <row r="49" spans="1:36" ht="11.45" customHeight="1" x14ac:dyDescent="0.2">
      <c r="A49" s="18"/>
      <c r="B49" s="36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8"/>
    </row>
    <row r="50" spans="1:36" ht="11.45" customHeight="1" x14ac:dyDescent="0.2">
      <c r="A50" s="18"/>
      <c r="B50" s="36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8"/>
    </row>
    <row r="51" spans="1:36" ht="11.45" customHeight="1" x14ac:dyDescent="0.2">
      <c r="A51" s="18"/>
      <c r="B51" s="36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8"/>
    </row>
    <row r="52" spans="1:36" ht="11.45" customHeight="1" x14ac:dyDescent="0.2">
      <c r="A52" s="18"/>
      <c r="B52" s="36"/>
      <c r="C52" s="19"/>
      <c r="D52" s="19"/>
      <c r="E52" s="19"/>
      <c r="F52" s="19"/>
      <c r="G52" s="19"/>
      <c r="H52" s="19"/>
      <c r="I52" s="19"/>
      <c r="J52" s="19"/>
      <c r="K52" s="46"/>
      <c r="L52" s="19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8"/>
    </row>
    <row r="53" spans="1:36" ht="11.45" customHeight="1" x14ac:dyDescent="0.2">
      <c r="A53" s="18"/>
      <c r="B53" s="36"/>
      <c r="C53" s="19"/>
      <c r="D53" s="19"/>
      <c r="E53" s="19"/>
      <c r="F53" s="19"/>
      <c r="G53" s="19"/>
      <c r="H53" s="19"/>
      <c r="I53" s="19"/>
      <c r="J53" s="19"/>
      <c r="K53" s="47"/>
      <c r="L53" s="19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8"/>
    </row>
    <row r="54" spans="1:36" ht="11.45" customHeight="1" x14ac:dyDescent="0.2">
      <c r="A54" s="40"/>
      <c r="B54" s="43"/>
      <c r="C54" s="41"/>
      <c r="D54" s="41"/>
      <c r="E54" s="41"/>
      <c r="F54" s="41"/>
      <c r="G54" s="41"/>
      <c r="H54" s="41"/>
      <c r="I54" s="41"/>
      <c r="J54" s="41"/>
      <c r="K54" s="52"/>
      <c r="L54" s="41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45"/>
    </row>
    <row r="55" spans="1:36" ht="11.45" customHeight="1" x14ac:dyDescent="0.2">
      <c r="A55" s="49"/>
      <c r="B55" s="50"/>
      <c r="C55" s="50"/>
      <c r="D55" s="50"/>
      <c r="E55" s="50"/>
      <c r="F55" s="50"/>
      <c r="G55" s="50"/>
      <c r="H55" s="51"/>
      <c r="I55" s="57"/>
      <c r="J55" s="22"/>
      <c r="K55" s="22"/>
      <c r="L55" s="22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5"/>
    </row>
    <row r="56" spans="1:36" ht="11.45" customHeight="1" x14ac:dyDescent="0.2">
      <c r="A56" s="294" t="s">
        <v>11</v>
      </c>
      <c r="B56" s="295"/>
      <c r="C56" s="295"/>
      <c r="D56" s="295"/>
      <c r="E56" s="295"/>
      <c r="F56" s="295"/>
      <c r="G56" s="295"/>
      <c r="H56" s="296"/>
      <c r="I56" s="58" t="s">
        <v>17</v>
      </c>
      <c r="J56" s="19"/>
      <c r="K56" s="19"/>
      <c r="L56" s="19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8"/>
    </row>
    <row r="57" spans="1:36" ht="11.45" customHeight="1" x14ac:dyDescent="0.2">
      <c r="A57" s="294"/>
      <c r="B57" s="295"/>
      <c r="C57" s="295"/>
      <c r="D57" s="295"/>
      <c r="E57" s="295"/>
      <c r="F57" s="295"/>
      <c r="G57" s="295"/>
      <c r="H57" s="296"/>
      <c r="I57" s="58" t="s">
        <v>13</v>
      </c>
      <c r="J57" s="19"/>
      <c r="K57" s="19"/>
      <c r="L57" s="19"/>
      <c r="M57" s="37"/>
      <c r="N57" s="37"/>
      <c r="O57" s="37"/>
      <c r="P57" s="37"/>
      <c r="Q57" s="37"/>
      <c r="R57" s="37"/>
      <c r="S57" s="39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8"/>
    </row>
    <row r="58" spans="1:36" ht="11.45" customHeight="1" x14ac:dyDescent="0.2">
      <c r="A58" s="308" t="s">
        <v>12</v>
      </c>
      <c r="B58" s="309"/>
      <c r="C58" s="309"/>
      <c r="D58" s="309"/>
      <c r="E58" s="309"/>
      <c r="F58" s="309"/>
      <c r="G58" s="309"/>
      <c r="H58" s="310"/>
      <c r="I58" s="58" t="s">
        <v>14</v>
      </c>
      <c r="J58" s="19"/>
      <c r="K58" s="19"/>
      <c r="L58" s="19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8"/>
    </row>
    <row r="59" spans="1:36" ht="11.45" customHeight="1" x14ac:dyDescent="0.2">
      <c r="A59" s="308"/>
      <c r="B59" s="309"/>
      <c r="C59" s="309"/>
      <c r="D59" s="309"/>
      <c r="E59" s="309"/>
      <c r="F59" s="309"/>
      <c r="G59" s="309"/>
      <c r="H59" s="310"/>
      <c r="I59" s="58" t="s">
        <v>15</v>
      </c>
      <c r="J59" s="19"/>
      <c r="K59" s="19"/>
      <c r="L59" s="19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8"/>
    </row>
    <row r="60" spans="1:36" ht="11.45" customHeight="1" x14ac:dyDescent="0.2">
      <c r="A60" s="311"/>
      <c r="B60" s="312"/>
      <c r="C60" s="312"/>
      <c r="D60" s="312"/>
      <c r="E60" s="312"/>
      <c r="F60" s="312"/>
      <c r="G60" s="312"/>
      <c r="H60" s="313"/>
      <c r="I60" s="59"/>
      <c r="J60" s="41"/>
      <c r="K60" s="41"/>
      <c r="L60" s="41"/>
      <c r="M60" s="44"/>
      <c r="N60" s="44"/>
      <c r="O60" s="44"/>
      <c r="P60" s="48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5"/>
    </row>
    <row r="61" spans="1:36" ht="11.45" customHeight="1" x14ac:dyDescent="0.2">
      <c r="A61" s="292"/>
      <c r="B61" s="292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  <c r="Q61" s="292"/>
      <c r="R61" s="292"/>
      <c r="S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292"/>
      <c r="AJ61" s="292"/>
    </row>
    <row r="62" spans="1:36" ht="11.45" customHeight="1" x14ac:dyDescent="0.2">
      <c r="A62" s="293"/>
      <c r="B62" s="293"/>
      <c r="C62" s="293"/>
      <c r="D62" s="293"/>
      <c r="E62" s="293"/>
      <c r="F62" s="293"/>
      <c r="G62" s="293"/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  <c r="AI62" s="293"/>
      <c r="AJ62" s="293"/>
    </row>
    <row r="63" spans="1:36" ht="11.45" customHeight="1" x14ac:dyDescent="0.2">
      <c r="A63" s="292"/>
      <c r="B63" s="292"/>
      <c r="C63" s="292"/>
      <c r="D63" s="292"/>
      <c r="E63" s="292"/>
      <c r="F63" s="292"/>
      <c r="G63" s="292"/>
      <c r="H63" s="292"/>
      <c r="I63" s="292"/>
      <c r="J63" s="292"/>
      <c r="K63" s="292"/>
      <c r="L63" s="292"/>
      <c r="M63" s="292"/>
      <c r="N63" s="292"/>
      <c r="O63" s="292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292"/>
      <c r="AJ63" s="292"/>
    </row>
    <row r="64" spans="1:36" ht="11.45" customHeight="1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  <c r="AI64" s="293"/>
      <c r="AJ64" s="293"/>
    </row>
    <row r="65" spans="1:36" ht="11.45" customHeight="1" x14ac:dyDescent="0.2">
      <c r="A65" s="292"/>
      <c r="B65" s="292"/>
      <c r="C65" s="292"/>
      <c r="D65" s="292"/>
      <c r="E65" s="292"/>
      <c r="F65" s="292"/>
      <c r="G65" s="292"/>
      <c r="H65" s="292"/>
      <c r="I65" s="292"/>
      <c r="J65" s="292"/>
      <c r="K65" s="292"/>
      <c r="L65" s="292"/>
      <c r="M65" s="292"/>
      <c r="N65" s="292"/>
      <c r="O65" s="292"/>
      <c r="P65" s="292"/>
      <c r="Q65" s="292"/>
      <c r="R65" s="292"/>
      <c r="S65" s="292"/>
      <c r="T65" s="292"/>
      <c r="U65" s="292"/>
      <c r="V65" s="292"/>
      <c r="W65" s="292"/>
      <c r="X65" s="292"/>
      <c r="Y65" s="292"/>
      <c r="Z65" s="292"/>
      <c r="AA65" s="292"/>
      <c r="AB65" s="292"/>
      <c r="AC65" s="292"/>
      <c r="AD65" s="292"/>
      <c r="AE65" s="292"/>
      <c r="AF65" s="292"/>
      <c r="AG65" s="292"/>
      <c r="AH65" s="292"/>
      <c r="AI65" s="292"/>
      <c r="AJ65" s="292"/>
    </row>
    <row r="66" spans="1:36" ht="11.45" customHeight="1" x14ac:dyDescent="0.2">
      <c r="A66" s="293"/>
      <c r="B66" s="293"/>
      <c r="C66" s="293"/>
      <c r="D66" s="293"/>
      <c r="E66" s="293"/>
      <c r="F66" s="293"/>
      <c r="G66" s="293"/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</row>
    <row r="67" spans="1:36" ht="11.45" customHeight="1" x14ac:dyDescent="0.2">
      <c r="A67" s="292" t="s">
        <v>1053</v>
      </c>
      <c r="B67" s="292"/>
      <c r="C67" s="292"/>
      <c r="D67" s="292" t="s">
        <v>1166</v>
      </c>
      <c r="E67" s="292"/>
      <c r="F67" s="292"/>
      <c r="G67" s="292"/>
      <c r="H67" s="292"/>
      <c r="I67" s="292" t="s">
        <v>1102</v>
      </c>
      <c r="J67" s="292"/>
      <c r="K67" s="292"/>
      <c r="L67" s="292"/>
      <c r="M67" s="292"/>
      <c r="N67" s="292"/>
      <c r="O67" s="292"/>
      <c r="P67" s="292"/>
      <c r="Q67" s="292" t="s">
        <v>1103</v>
      </c>
      <c r="R67" s="292"/>
      <c r="S67" s="292"/>
      <c r="T67" s="292"/>
      <c r="U67" s="292"/>
      <c r="V67" s="292" t="s">
        <v>1104</v>
      </c>
      <c r="W67" s="292"/>
      <c r="X67" s="292"/>
      <c r="Y67" s="292"/>
      <c r="Z67" s="292"/>
      <c r="AA67" s="292" t="s">
        <v>1105</v>
      </c>
      <c r="AB67" s="292"/>
      <c r="AC67" s="292"/>
      <c r="AD67" s="292"/>
      <c r="AE67" s="292"/>
      <c r="AF67" s="292" t="s">
        <v>1106</v>
      </c>
      <c r="AG67" s="292"/>
      <c r="AH67" s="292"/>
      <c r="AI67" s="292"/>
      <c r="AJ67" s="292"/>
    </row>
    <row r="68" spans="1:36" ht="11.45" customHeight="1" x14ac:dyDescent="0.2">
      <c r="A68" s="293"/>
      <c r="B68" s="293"/>
      <c r="C68" s="293"/>
      <c r="D68" s="293"/>
      <c r="E68" s="293"/>
      <c r="F68" s="293"/>
      <c r="G68" s="293"/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  <c r="AI68" s="293"/>
      <c r="AJ68" s="293"/>
    </row>
    <row r="69" spans="1:36" ht="11.45" customHeight="1" x14ac:dyDescent="0.2">
      <c r="A69" s="290" t="s">
        <v>1107</v>
      </c>
      <c r="B69" s="290"/>
      <c r="C69" s="290"/>
      <c r="D69" s="290" t="s">
        <v>1108</v>
      </c>
      <c r="E69" s="290"/>
      <c r="F69" s="290"/>
      <c r="G69" s="290"/>
      <c r="H69" s="290"/>
      <c r="I69" s="290" t="s">
        <v>1109</v>
      </c>
      <c r="J69" s="290"/>
      <c r="K69" s="290"/>
      <c r="L69" s="290"/>
      <c r="M69" s="290"/>
      <c r="N69" s="290"/>
      <c r="O69" s="290"/>
      <c r="P69" s="290"/>
      <c r="Q69" s="290" t="s">
        <v>1110</v>
      </c>
      <c r="R69" s="290"/>
      <c r="S69" s="290"/>
      <c r="T69" s="290"/>
      <c r="U69" s="290"/>
      <c r="V69" s="290" t="s">
        <v>1111</v>
      </c>
      <c r="W69" s="290"/>
      <c r="X69" s="290"/>
      <c r="Y69" s="290"/>
      <c r="Z69" s="290"/>
      <c r="AA69" s="290" t="s">
        <v>1112</v>
      </c>
      <c r="AB69" s="290"/>
      <c r="AC69" s="290"/>
      <c r="AD69" s="290"/>
      <c r="AE69" s="290"/>
      <c r="AF69" s="290" t="s">
        <v>1113</v>
      </c>
      <c r="AG69" s="290"/>
      <c r="AH69" s="290"/>
      <c r="AI69" s="290"/>
      <c r="AJ69" s="290"/>
    </row>
    <row r="70" spans="1:36" ht="11.45" customHeight="1" x14ac:dyDescent="0.2">
      <c r="A70" s="291"/>
      <c r="B70" s="291"/>
      <c r="C70" s="291"/>
      <c r="D70" s="291"/>
      <c r="E70" s="291"/>
      <c r="F70" s="291"/>
      <c r="G70" s="291"/>
      <c r="H70" s="291"/>
      <c r="I70" s="291"/>
      <c r="J70" s="291"/>
      <c r="K70" s="291"/>
      <c r="L70" s="291"/>
      <c r="M70" s="291"/>
      <c r="N70" s="291"/>
      <c r="O70" s="291"/>
      <c r="P70" s="291"/>
      <c r="Q70" s="291"/>
      <c r="R70" s="291"/>
      <c r="S70" s="291"/>
      <c r="T70" s="291"/>
      <c r="U70" s="291"/>
      <c r="V70" s="291"/>
      <c r="W70" s="291"/>
      <c r="X70" s="291"/>
      <c r="Y70" s="291"/>
      <c r="Z70" s="291"/>
      <c r="AA70" s="291"/>
      <c r="AB70" s="291"/>
      <c r="AC70" s="291"/>
      <c r="AD70" s="291"/>
      <c r="AE70" s="291"/>
      <c r="AF70" s="291"/>
      <c r="AG70" s="291"/>
      <c r="AH70" s="291"/>
      <c r="AI70" s="291"/>
      <c r="AJ70" s="291"/>
    </row>
    <row r="71" spans="1:36" ht="11.45" customHeight="1" x14ac:dyDescent="0.2">
      <c r="A71" s="53" t="s">
        <v>1089</v>
      </c>
      <c r="B71" s="54"/>
      <c r="C71" s="54"/>
      <c r="D71" s="54"/>
      <c r="E71" s="54"/>
      <c r="F71" s="54"/>
      <c r="G71" s="54"/>
      <c r="H71" s="55"/>
      <c r="I71" s="53" t="s">
        <v>1114</v>
      </c>
      <c r="J71" s="54"/>
      <c r="K71" s="54"/>
      <c r="L71" s="54"/>
      <c r="M71" s="54"/>
      <c r="N71" s="54"/>
      <c r="O71" s="54"/>
      <c r="P71" s="54"/>
      <c r="Q71" s="54"/>
      <c r="R71" s="55"/>
      <c r="S71" s="53" t="s">
        <v>1115</v>
      </c>
      <c r="T71" s="54"/>
      <c r="U71" s="54"/>
      <c r="V71" s="54"/>
      <c r="W71" s="54"/>
      <c r="X71" s="54"/>
      <c r="Y71" s="54"/>
      <c r="Z71" s="54"/>
      <c r="AA71" s="54"/>
      <c r="AB71" s="55"/>
      <c r="AC71" s="53" t="s">
        <v>1116</v>
      </c>
      <c r="AD71" s="54"/>
      <c r="AE71" s="54"/>
      <c r="AF71" s="54"/>
      <c r="AG71" s="54"/>
      <c r="AH71" s="54"/>
      <c r="AI71" s="54"/>
      <c r="AJ71" s="55"/>
    </row>
    <row r="72" spans="1:36" ht="11.45" customHeight="1" x14ac:dyDescent="0.2">
      <c r="A72" s="302" t="s">
        <v>1117</v>
      </c>
      <c r="B72" s="303"/>
      <c r="C72" s="303"/>
      <c r="D72" s="303"/>
      <c r="E72" s="303"/>
      <c r="F72" s="303"/>
      <c r="G72" s="303"/>
      <c r="H72" s="304"/>
      <c r="I72" s="302" t="s">
        <v>1118</v>
      </c>
      <c r="J72" s="303"/>
      <c r="K72" s="303"/>
      <c r="L72" s="303"/>
      <c r="M72" s="303"/>
      <c r="N72" s="303"/>
      <c r="O72" s="303"/>
      <c r="P72" s="303"/>
      <c r="Q72" s="303"/>
      <c r="R72" s="304"/>
      <c r="S72" s="302" t="s">
        <v>1095</v>
      </c>
      <c r="T72" s="303"/>
      <c r="U72" s="303"/>
      <c r="V72" s="303"/>
      <c r="W72" s="303"/>
      <c r="X72" s="303"/>
      <c r="Y72" s="303"/>
      <c r="Z72" s="303"/>
      <c r="AA72" s="303"/>
      <c r="AB72" s="304"/>
      <c r="AC72" s="302" t="s">
        <v>1167</v>
      </c>
      <c r="AD72" s="303"/>
      <c r="AE72" s="303"/>
      <c r="AF72" s="303"/>
      <c r="AG72" s="303"/>
      <c r="AH72" s="303"/>
      <c r="AI72" s="303"/>
      <c r="AJ72" s="304"/>
    </row>
    <row r="73" spans="1:36" ht="11.45" customHeight="1" x14ac:dyDescent="0.2">
      <c r="A73" s="305"/>
      <c r="B73" s="306"/>
      <c r="C73" s="306"/>
      <c r="D73" s="306"/>
      <c r="E73" s="306"/>
      <c r="F73" s="306"/>
      <c r="G73" s="306"/>
      <c r="H73" s="307"/>
      <c r="I73" s="305"/>
      <c r="J73" s="306"/>
      <c r="K73" s="306"/>
      <c r="L73" s="306"/>
      <c r="M73" s="306"/>
      <c r="N73" s="306"/>
      <c r="O73" s="306"/>
      <c r="P73" s="306"/>
      <c r="Q73" s="306"/>
      <c r="R73" s="307"/>
      <c r="S73" s="305"/>
      <c r="T73" s="306"/>
      <c r="U73" s="306"/>
      <c r="V73" s="306"/>
      <c r="W73" s="306"/>
      <c r="X73" s="306"/>
      <c r="Y73" s="306"/>
      <c r="Z73" s="306"/>
      <c r="AA73" s="306"/>
      <c r="AB73" s="307"/>
      <c r="AC73" s="305"/>
      <c r="AD73" s="306"/>
      <c r="AE73" s="306"/>
      <c r="AF73" s="306"/>
      <c r="AG73" s="306"/>
      <c r="AH73" s="306"/>
      <c r="AI73" s="306"/>
      <c r="AJ73" s="307"/>
    </row>
    <row r="74" spans="1:36" ht="11.45" customHeight="1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</row>
    <row r="75" spans="1:36" ht="11.45" customHeigh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</row>
    <row r="76" spans="1:36" ht="11.45" customHeigh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</row>
  </sheetData>
  <mergeCells count="52">
    <mergeCell ref="AE9:AI11"/>
    <mergeCell ref="F10:Q11"/>
    <mergeCell ref="F12:Q13"/>
    <mergeCell ref="F14:Q15"/>
    <mergeCell ref="F16:Q17"/>
    <mergeCell ref="M1:AD3"/>
    <mergeCell ref="M4:AD6"/>
    <mergeCell ref="A72:H73"/>
    <mergeCell ref="I72:R73"/>
    <mergeCell ref="S72:AB73"/>
    <mergeCell ref="AC72:AJ73"/>
    <mergeCell ref="A58:H60"/>
    <mergeCell ref="Q63:U64"/>
    <mergeCell ref="V63:Z64"/>
    <mergeCell ref="AA63:AE64"/>
    <mergeCell ref="D65:H66"/>
    <mergeCell ref="I65:P66"/>
    <mergeCell ref="Q65:U66"/>
    <mergeCell ref="V65:Z66"/>
    <mergeCell ref="AA65:AE66"/>
    <mergeCell ref="AF67:AJ68"/>
    <mergeCell ref="A61:C62"/>
    <mergeCell ref="D61:H62"/>
    <mergeCell ref="A56:H57"/>
    <mergeCell ref="A35:AJ37"/>
    <mergeCell ref="AA69:AE70"/>
    <mergeCell ref="AF69:AJ70"/>
    <mergeCell ref="AF61:AJ62"/>
    <mergeCell ref="AA67:AE68"/>
    <mergeCell ref="AF63:AJ64"/>
    <mergeCell ref="A65:C66"/>
    <mergeCell ref="A67:C68"/>
    <mergeCell ref="D67:H68"/>
    <mergeCell ref="I67:P68"/>
    <mergeCell ref="Q67:U68"/>
    <mergeCell ref="V67:Z68"/>
    <mergeCell ref="A26:AI28"/>
    <mergeCell ref="A29:AJ31"/>
    <mergeCell ref="A32:AJ34"/>
    <mergeCell ref="A69:C70"/>
    <mergeCell ref="D69:H70"/>
    <mergeCell ref="I69:P70"/>
    <mergeCell ref="Q69:U70"/>
    <mergeCell ref="V69:Z70"/>
    <mergeCell ref="AF65:AJ66"/>
    <mergeCell ref="A63:C64"/>
    <mergeCell ref="D63:H64"/>
    <mergeCell ref="I63:P64"/>
    <mergeCell ref="I61:P62"/>
    <mergeCell ref="Q61:U62"/>
    <mergeCell ref="V61:Z62"/>
    <mergeCell ref="AA61:AE62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S63"/>
  <sheetViews>
    <sheetView showGridLines="0" tabSelected="1" view="pageBreakPreview" zoomScaleSheetLayoutView="100" workbookViewId="0">
      <selection activeCell="AH33" sqref="AH33"/>
    </sheetView>
  </sheetViews>
  <sheetFormatPr defaultRowHeight="11.25" x14ac:dyDescent="0.2"/>
  <cols>
    <col min="1" max="36" width="3.1640625" style="3" customWidth="1"/>
    <col min="37" max="37" width="12.33203125" style="284" bestFit="1" customWidth="1"/>
    <col min="38" max="38" width="13" style="284" bestFit="1" customWidth="1"/>
    <col min="39" max="39" width="16" style="284" bestFit="1" customWidth="1"/>
    <col min="40" max="40" width="10.5" style="284" bestFit="1" customWidth="1"/>
    <col min="41" max="41" width="11.83203125" style="284" bestFit="1" customWidth="1"/>
    <col min="42" max="16384" width="9.33203125" style="3"/>
  </cols>
  <sheetData>
    <row r="1" spans="1:36" ht="11.4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97" t="s">
        <v>8</v>
      </c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0" t="s">
        <v>4</v>
      </c>
      <c r="AF1" s="22"/>
      <c r="AG1" s="22"/>
      <c r="AH1" s="22"/>
      <c r="AI1" s="22"/>
      <c r="AJ1" s="23"/>
    </row>
    <row r="2" spans="1:36" ht="11.45" customHeight="1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  <c r="Y2" s="298"/>
      <c r="Z2" s="298"/>
      <c r="AA2" s="298"/>
      <c r="AB2" s="298"/>
      <c r="AC2" s="298"/>
      <c r="AD2" s="298"/>
      <c r="AE2" s="28" t="s">
        <v>6</v>
      </c>
      <c r="AF2" s="29"/>
      <c r="AG2" s="30"/>
      <c r="AH2" s="30"/>
      <c r="AI2" s="30"/>
      <c r="AJ2" s="31"/>
    </row>
    <row r="3" spans="1:36" ht="11.45" customHeight="1" x14ac:dyDescent="0.2">
      <c r="A3" s="6"/>
      <c r="B3" s="11"/>
      <c r="C3" s="7"/>
      <c r="D3" s="7"/>
      <c r="E3" s="7"/>
      <c r="F3" s="7"/>
      <c r="G3" s="7"/>
      <c r="H3" s="7"/>
      <c r="I3" s="7"/>
      <c r="J3" s="7"/>
      <c r="K3" s="7"/>
      <c r="L3" s="8"/>
      <c r="M3" s="298"/>
      <c r="N3" s="298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98"/>
      <c r="Z3" s="298"/>
      <c r="AA3" s="298"/>
      <c r="AB3" s="298"/>
      <c r="AC3" s="298"/>
      <c r="AD3" s="298"/>
      <c r="AE3" s="20" t="s">
        <v>3</v>
      </c>
      <c r="AF3" s="10"/>
      <c r="AG3" s="22"/>
      <c r="AH3" s="22"/>
      <c r="AI3" s="22"/>
      <c r="AJ3" s="23"/>
    </row>
    <row r="4" spans="1:36" ht="11.45" customHeight="1" x14ac:dyDescent="0.2">
      <c r="A4" s="15"/>
      <c r="B4" s="10" t="s">
        <v>1</v>
      </c>
      <c r="C4" s="10"/>
      <c r="D4" s="10"/>
      <c r="E4" s="10"/>
      <c r="F4" s="10"/>
      <c r="G4" s="10" t="s">
        <v>1092</v>
      </c>
      <c r="H4" s="10"/>
      <c r="I4" s="10"/>
      <c r="J4" s="10"/>
      <c r="K4" s="10"/>
      <c r="L4" s="16"/>
      <c r="M4" s="299" t="s">
        <v>263</v>
      </c>
      <c r="N4" s="299"/>
      <c r="O4" s="299"/>
      <c r="P4" s="299"/>
      <c r="Q4" s="299"/>
      <c r="R4" s="299"/>
      <c r="S4" s="299"/>
      <c r="T4" s="299"/>
      <c r="U4" s="299"/>
      <c r="V4" s="299"/>
      <c r="W4" s="299"/>
      <c r="X4" s="299"/>
      <c r="Y4" s="299"/>
      <c r="Z4" s="299"/>
      <c r="AA4" s="299"/>
      <c r="AB4" s="299"/>
      <c r="AC4" s="299"/>
      <c r="AD4" s="299"/>
      <c r="AE4" s="25" t="s">
        <v>1095</v>
      </c>
      <c r="AF4" s="26"/>
      <c r="AG4" s="26"/>
      <c r="AH4" s="26"/>
      <c r="AI4" s="26"/>
      <c r="AJ4" s="27"/>
    </row>
    <row r="5" spans="1:36" ht="11.45" customHeight="1" x14ac:dyDescent="0.2">
      <c r="A5" s="17"/>
      <c r="B5" s="12" t="s">
        <v>2</v>
      </c>
      <c r="C5" s="12"/>
      <c r="D5" s="12"/>
      <c r="E5" s="12"/>
      <c r="F5" s="12"/>
      <c r="G5" s="12" t="s">
        <v>1093</v>
      </c>
      <c r="H5" s="12"/>
      <c r="I5" s="12"/>
      <c r="J5" s="12"/>
      <c r="K5" s="12"/>
      <c r="L5" s="12"/>
      <c r="M5" s="300"/>
      <c r="N5" s="300"/>
      <c r="O5" s="300"/>
      <c r="P5" s="300"/>
      <c r="Q5" s="300"/>
      <c r="R5" s="300"/>
      <c r="S5" s="300"/>
      <c r="T5" s="300"/>
      <c r="U5" s="300"/>
      <c r="V5" s="300"/>
      <c r="W5" s="300"/>
      <c r="X5" s="300"/>
      <c r="Y5" s="300"/>
      <c r="Z5" s="300"/>
      <c r="AA5" s="300"/>
      <c r="AB5" s="300"/>
      <c r="AC5" s="300"/>
      <c r="AD5" s="300"/>
      <c r="AE5" s="21" t="s">
        <v>5</v>
      </c>
      <c r="AF5" s="19"/>
      <c r="AG5" s="19"/>
      <c r="AH5" s="19"/>
      <c r="AI5" s="19"/>
      <c r="AJ5" s="24"/>
    </row>
    <row r="6" spans="1:36" ht="11.45" customHeight="1" x14ac:dyDescent="0.2">
      <c r="A6" s="13"/>
      <c r="B6" s="14" t="s">
        <v>7</v>
      </c>
      <c r="C6" s="14"/>
      <c r="D6" s="14"/>
      <c r="E6" s="14"/>
      <c r="F6" s="14"/>
      <c r="G6" s="14" t="s">
        <v>1094</v>
      </c>
      <c r="H6" s="14"/>
      <c r="I6" s="14"/>
      <c r="J6" s="14"/>
      <c r="K6" s="14"/>
      <c r="L6" s="14"/>
      <c r="M6" s="301"/>
      <c r="N6" s="301"/>
      <c r="O6" s="301"/>
      <c r="P6" s="301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  <c r="AD6" s="301"/>
      <c r="AE6" s="25" t="s">
        <v>1045</v>
      </c>
      <c r="AF6" s="26"/>
      <c r="AG6" s="26"/>
      <c r="AH6" s="26"/>
      <c r="AI6" s="26"/>
      <c r="AJ6" s="27"/>
    </row>
    <row r="7" spans="1:36" ht="11.45" customHeight="1" x14ac:dyDescent="0.2">
      <c r="A7" s="94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6"/>
      <c r="S7" s="67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6"/>
    </row>
    <row r="8" spans="1:36" ht="11.45" customHeight="1" x14ac:dyDescent="0.2">
      <c r="A8" s="96" t="s">
        <v>266</v>
      </c>
      <c r="B8" s="68" t="s">
        <v>239</v>
      </c>
      <c r="C8" s="69" t="s">
        <v>18</v>
      </c>
      <c r="D8" s="69"/>
      <c r="E8" s="69"/>
      <c r="F8" s="69"/>
      <c r="G8" s="69"/>
      <c r="H8" s="69"/>
      <c r="I8" s="69"/>
      <c r="J8" s="69"/>
      <c r="K8" s="68" t="s">
        <v>240</v>
      </c>
      <c r="L8" s="69" t="s">
        <v>55</v>
      </c>
      <c r="M8" s="69"/>
      <c r="N8" s="69"/>
      <c r="O8" s="69"/>
      <c r="P8" s="69"/>
      <c r="Q8" s="69"/>
      <c r="R8" s="70"/>
      <c r="S8" s="71" t="s">
        <v>23</v>
      </c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3"/>
      <c r="AI8" s="72"/>
      <c r="AJ8" s="74"/>
    </row>
    <row r="9" spans="1:36" ht="11.45" customHeight="1" x14ac:dyDescent="0.2">
      <c r="A9" s="95"/>
      <c r="B9" s="68" t="s">
        <v>240</v>
      </c>
      <c r="C9" s="69" t="s">
        <v>56</v>
      </c>
      <c r="D9" s="69"/>
      <c r="E9" s="69"/>
      <c r="F9" s="69"/>
      <c r="G9" s="69"/>
      <c r="H9" s="69"/>
      <c r="I9" s="69"/>
      <c r="J9" s="69"/>
      <c r="K9" s="68"/>
      <c r="L9" s="69"/>
      <c r="M9" s="69"/>
      <c r="N9" s="69"/>
      <c r="O9" s="69"/>
      <c r="P9" s="69"/>
      <c r="Q9" s="69"/>
      <c r="R9" s="70"/>
      <c r="S9" s="96" t="s">
        <v>276</v>
      </c>
      <c r="T9" s="69" t="s">
        <v>19</v>
      </c>
      <c r="U9" s="69"/>
      <c r="V9" s="69"/>
      <c r="W9" s="69"/>
      <c r="X9" s="69"/>
      <c r="Y9" s="69"/>
      <c r="Z9" s="69"/>
      <c r="AA9" s="69"/>
      <c r="AB9" s="69"/>
      <c r="AC9" s="76" t="s">
        <v>48</v>
      </c>
      <c r="AD9" s="77"/>
      <c r="AE9" s="77"/>
      <c r="AF9" s="69"/>
      <c r="AG9" s="69"/>
      <c r="AH9" s="69"/>
      <c r="AI9" s="69"/>
      <c r="AJ9" s="70"/>
    </row>
    <row r="10" spans="1:36" ht="11.45" customHeight="1" x14ac:dyDescent="0.2">
      <c r="A10" s="95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70"/>
      <c r="S10" s="96" t="s">
        <v>277</v>
      </c>
      <c r="T10" s="69" t="s">
        <v>24</v>
      </c>
      <c r="U10" s="69"/>
      <c r="V10" s="69"/>
      <c r="W10" s="69"/>
      <c r="X10" s="69"/>
      <c r="Y10" s="68"/>
      <c r="Z10" s="69"/>
      <c r="AA10" s="69"/>
      <c r="AB10" s="69"/>
      <c r="AC10" s="76" t="s">
        <v>50</v>
      </c>
      <c r="AD10" s="77"/>
      <c r="AE10" s="78"/>
      <c r="AF10" s="77"/>
      <c r="AG10" s="77"/>
      <c r="AH10" s="77"/>
      <c r="AI10" s="69"/>
      <c r="AJ10" s="70"/>
    </row>
    <row r="11" spans="1:36" ht="11.45" customHeight="1" x14ac:dyDescent="0.2">
      <c r="A11" s="71" t="s">
        <v>21</v>
      </c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3"/>
      <c r="Q11" s="72"/>
      <c r="R11" s="74"/>
      <c r="S11" s="96" t="s">
        <v>278</v>
      </c>
      <c r="T11" s="69" t="s">
        <v>31</v>
      </c>
      <c r="U11" s="69"/>
      <c r="V11" s="69"/>
      <c r="W11" s="69"/>
      <c r="X11" s="69"/>
      <c r="Y11" s="68"/>
      <c r="Z11" s="69"/>
      <c r="AA11" s="69"/>
      <c r="AB11" s="69"/>
      <c r="AC11" s="76" t="s">
        <v>51</v>
      </c>
      <c r="AD11" s="77"/>
      <c r="AE11" s="78"/>
      <c r="AF11" s="69"/>
      <c r="AG11" s="69"/>
      <c r="AH11" s="69"/>
      <c r="AI11" s="69"/>
      <c r="AJ11" s="70"/>
    </row>
    <row r="12" spans="1:36" ht="11.45" customHeight="1" x14ac:dyDescent="0.2">
      <c r="A12" s="96" t="s">
        <v>267</v>
      </c>
      <c r="B12" s="69" t="s">
        <v>57</v>
      </c>
      <c r="C12" s="69"/>
      <c r="D12" s="69"/>
      <c r="E12" s="68" t="s">
        <v>240</v>
      </c>
      <c r="F12" s="69" t="s">
        <v>58</v>
      </c>
      <c r="G12" s="68"/>
      <c r="H12" s="69"/>
      <c r="I12" s="69"/>
      <c r="J12" s="68" t="s">
        <v>240</v>
      </c>
      <c r="K12" s="69" t="s">
        <v>59</v>
      </c>
      <c r="L12" s="69"/>
      <c r="M12" s="69"/>
      <c r="N12" s="68" t="s">
        <v>239</v>
      </c>
      <c r="O12" s="69" t="s">
        <v>27</v>
      </c>
      <c r="P12" s="69"/>
      <c r="Q12" s="69"/>
      <c r="R12" s="70"/>
      <c r="S12" s="96" t="s">
        <v>279</v>
      </c>
      <c r="T12" s="69" t="s">
        <v>25</v>
      </c>
      <c r="U12" s="69"/>
      <c r="V12" s="69"/>
      <c r="W12" s="69"/>
      <c r="X12" s="69"/>
      <c r="Y12" s="69" t="s">
        <v>22</v>
      </c>
      <c r="Z12" s="69"/>
      <c r="AA12" s="76" t="s">
        <v>52</v>
      </c>
      <c r="AB12" s="77"/>
      <c r="AC12" s="77"/>
      <c r="AD12" s="69"/>
      <c r="AE12" s="69" t="s">
        <v>26</v>
      </c>
      <c r="AF12" s="69"/>
      <c r="AG12" s="76" t="s">
        <v>53</v>
      </c>
      <c r="AH12" s="77"/>
      <c r="AI12" s="77"/>
      <c r="AJ12" s="70"/>
    </row>
    <row r="13" spans="1:36" ht="11.45" customHeight="1" x14ac:dyDescent="0.2">
      <c r="A13" s="96" t="s">
        <v>268</v>
      </c>
      <c r="B13" s="69" t="s">
        <v>60</v>
      </c>
      <c r="C13" s="69"/>
      <c r="D13" s="69"/>
      <c r="E13" s="69"/>
      <c r="F13" s="69"/>
      <c r="G13" s="79"/>
      <c r="H13" s="79"/>
      <c r="I13" s="79"/>
      <c r="J13" s="76" t="s">
        <v>61</v>
      </c>
      <c r="K13" s="80"/>
      <c r="L13" s="80"/>
      <c r="M13" s="80"/>
      <c r="N13" s="79"/>
      <c r="O13" s="79"/>
      <c r="P13" s="79"/>
      <c r="Q13" s="79"/>
      <c r="R13" s="81"/>
      <c r="S13" s="96" t="s">
        <v>280</v>
      </c>
      <c r="T13" s="69" t="s">
        <v>30</v>
      </c>
      <c r="U13" s="69"/>
      <c r="V13" s="69"/>
      <c r="W13" s="69"/>
      <c r="X13" s="69"/>
      <c r="Y13" s="68"/>
      <c r="Z13" s="69"/>
      <c r="AA13" s="69"/>
      <c r="AB13" s="68" t="s">
        <v>240</v>
      </c>
      <c r="AC13" s="69" t="s">
        <v>28</v>
      </c>
      <c r="AD13" s="69"/>
      <c r="AE13" s="68" t="s">
        <v>239</v>
      </c>
      <c r="AF13" s="69" t="s">
        <v>16</v>
      </c>
      <c r="AG13" s="69"/>
      <c r="AH13" s="69"/>
      <c r="AI13" s="69"/>
      <c r="AJ13" s="70"/>
    </row>
    <row r="14" spans="1:36" ht="11.45" customHeight="1" x14ac:dyDescent="0.2">
      <c r="A14" s="96" t="s">
        <v>269</v>
      </c>
      <c r="B14" s="69" t="s">
        <v>62</v>
      </c>
      <c r="C14" s="69"/>
      <c r="D14" s="69"/>
      <c r="E14" s="69"/>
      <c r="F14" s="69"/>
      <c r="G14" s="79"/>
      <c r="H14" s="79"/>
      <c r="I14" s="79"/>
      <c r="J14" s="76" t="s">
        <v>63</v>
      </c>
      <c r="K14" s="80"/>
      <c r="L14" s="80"/>
      <c r="M14" s="80"/>
      <c r="N14" s="79"/>
      <c r="O14" s="79"/>
      <c r="P14" s="79"/>
      <c r="Q14" s="79"/>
      <c r="R14" s="81"/>
      <c r="S14" s="96" t="s">
        <v>281</v>
      </c>
      <c r="T14" s="69" t="s">
        <v>29</v>
      </c>
      <c r="U14" s="69"/>
      <c r="V14" s="69"/>
      <c r="W14" s="69"/>
      <c r="X14" s="69"/>
      <c r="Y14" s="69"/>
      <c r="Z14" s="69"/>
      <c r="AA14" s="69"/>
      <c r="AB14" s="69"/>
      <c r="AC14" s="76" t="s">
        <v>49</v>
      </c>
      <c r="AD14" s="77"/>
      <c r="AE14" s="78"/>
      <c r="AF14" s="69"/>
      <c r="AG14" s="69"/>
      <c r="AH14" s="69"/>
      <c r="AI14" s="69"/>
      <c r="AJ14" s="70"/>
    </row>
    <row r="15" spans="1:36" ht="11.45" customHeight="1" x14ac:dyDescent="0.2">
      <c r="A15" s="96" t="s">
        <v>270</v>
      </c>
      <c r="B15" s="69" t="s">
        <v>64</v>
      </c>
      <c r="C15" s="69"/>
      <c r="D15" s="69"/>
      <c r="E15" s="69"/>
      <c r="F15" s="69"/>
      <c r="G15" s="82"/>
      <c r="H15" s="79"/>
      <c r="I15" s="79"/>
      <c r="J15" s="76" t="s">
        <v>65</v>
      </c>
      <c r="K15" s="80"/>
      <c r="L15" s="80"/>
      <c r="M15" s="80"/>
      <c r="N15" s="79"/>
      <c r="O15" s="79"/>
      <c r="P15" s="79"/>
      <c r="Q15" s="79"/>
      <c r="R15" s="81"/>
      <c r="S15" s="96" t="s">
        <v>282</v>
      </c>
      <c r="T15" s="69" t="s">
        <v>264</v>
      </c>
      <c r="U15" s="69"/>
      <c r="V15" s="69"/>
      <c r="W15" s="69"/>
      <c r="X15" s="69"/>
      <c r="Y15" s="68"/>
      <c r="Z15" s="69"/>
      <c r="AA15" s="76" t="s">
        <v>284</v>
      </c>
      <c r="AB15" s="77"/>
      <c r="AC15" s="77"/>
      <c r="AD15" s="77"/>
      <c r="AE15" s="77"/>
      <c r="AF15" s="77"/>
      <c r="AG15" s="77"/>
      <c r="AH15" s="77"/>
      <c r="AI15" s="77"/>
      <c r="AJ15" s="70"/>
    </row>
    <row r="16" spans="1:36" ht="11.45" customHeight="1" x14ac:dyDescent="0.2">
      <c r="A16" s="96" t="s">
        <v>271</v>
      </c>
      <c r="B16" s="69" t="s">
        <v>66</v>
      </c>
      <c r="C16" s="69"/>
      <c r="D16" s="69"/>
      <c r="E16" s="69"/>
      <c r="F16" s="83"/>
      <c r="G16" s="76" t="s">
        <v>68</v>
      </c>
      <c r="H16" s="80"/>
      <c r="I16" s="80"/>
      <c r="J16" s="79"/>
      <c r="K16" s="79" t="s">
        <v>67</v>
      </c>
      <c r="L16" s="79"/>
      <c r="M16" s="79"/>
      <c r="N16" s="76" t="s">
        <v>69</v>
      </c>
      <c r="O16" s="80"/>
      <c r="P16" s="80"/>
      <c r="Q16" s="80"/>
      <c r="R16" s="81"/>
      <c r="S16" s="96" t="s">
        <v>283</v>
      </c>
      <c r="T16" s="69" t="s">
        <v>265</v>
      </c>
      <c r="U16" s="69"/>
      <c r="V16" s="69"/>
      <c r="W16" s="69"/>
      <c r="X16" s="69"/>
      <c r="Y16" s="69"/>
      <c r="Z16" s="69"/>
      <c r="AA16" s="77"/>
      <c r="AB16" s="77"/>
      <c r="AC16" s="77"/>
      <c r="AD16" s="77"/>
      <c r="AE16" s="77"/>
      <c r="AF16" s="77"/>
      <c r="AG16" s="77"/>
      <c r="AH16" s="77"/>
      <c r="AI16" s="77"/>
      <c r="AJ16" s="70"/>
    </row>
    <row r="17" spans="1:45" ht="11.45" customHeight="1" x14ac:dyDescent="0.2">
      <c r="A17" s="96" t="s">
        <v>272</v>
      </c>
      <c r="B17" s="69" t="s">
        <v>70</v>
      </c>
      <c r="C17" s="69"/>
      <c r="D17" s="69"/>
      <c r="E17" s="69"/>
      <c r="F17" s="69"/>
      <c r="G17" s="76" t="s">
        <v>71</v>
      </c>
      <c r="H17" s="80"/>
      <c r="I17" s="80"/>
      <c r="J17" s="79"/>
      <c r="K17" s="79" t="s">
        <v>67</v>
      </c>
      <c r="L17" s="79"/>
      <c r="M17" s="79"/>
      <c r="N17" s="76" t="s">
        <v>72</v>
      </c>
      <c r="O17" s="80"/>
      <c r="P17" s="80"/>
      <c r="Q17" s="80"/>
      <c r="R17" s="81"/>
      <c r="S17" s="96"/>
      <c r="T17" s="69"/>
      <c r="U17" s="69"/>
      <c r="V17" s="69"/>
      <c r="W17" s="69"/>
      <c r="X17" s="69"/>
      <c r="Y17" s="68"/>
      <c r="Z17" s="69"/>
      <c r="AA17" s="69"/>
      <c r="AB17" s="69"/>
      <c r="AC17" s="83"/>
      <c r="AD17" s="69"/>
      <c r="AE17" s="68"/>
      <c r="AF17" s="69"/>
      <c r="AG17" s="69"/>
      <c r="AH17" s="69"/>
      <c r="AI17" s="69"/>
      <c r="AJ17" s="70"/>
    </row>
    <row r="18" spans="1:45" ht="11.45" customHeight="1" x14ac:dyDescent="0.2">
      <c r="A18" s="96" t="s">
        <v>273</v>
      </c>
      <c r="B18" s="69" t="s">
        <v>73</v>
      </c>
      <c r="C18" s="69"/>
      <c r="D18" s="69"/>
      <c r="E18" s="68" t="s">
        <v>239</v>
      </c>
      <c r="F18" s="69" t="s">
        <v>74</v>
      </c>
      <c r="G18" s="79"/>
      <c r="H18" s="79"/>
      <c r="I18" s="79"/>
      <c r="J18" s="68" t="s">
        <v>240</v>
      </c>
      <c r="K18" s="69" t="s">
        <v>261</v>
      </c>
      <c r="L18" s="69"/>
      <c r="M18" s="69"/>
      <c r="N18" s="68" t="s">
        <v>240</v>
      </c>
      <c r="O18" s="69" t="s">
        <v>262</v>
      </c>
      <c r="P18" s="69"/>
      <c r="Q18" s="69"/>
      <c r="R18" s="70"/>
      <c r="S18" s="71" t="s">
        <v>215</v>
      </c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3"/>
      <c r="AI18" s="72"/>
      <c r="AJ18" s="74"/>
    </row>
    <row r="19" spans="1:45" ht="11.45" customHeight="1" x14ac:dyDescent="0.2">
      <c r="A19" s="96" t="s">
        <v>274</v>
      </c>
      <c r="B19" s="69" t="s">
        <v>75</v>
      </c>
      <c r="C19" s="69"/>
      <c r="D19" s="69"/>
      <c r="E19" s="68" t="s">
        <v>239</v>
      </c>
      <c r="F19" s="69" t="s">
        <v>76</v>
      </c>
      <c r="G19" s="79"/>
      <c r="H19" s="79"/>
      <c r="I19" s="82"/>
      <c r="J19" s="79"/>
      <c r="K19" s="82"/>
      <c r="L19" s="79"/>
      <c r="M19" s="82"/>
      <c r="N19" s="79"/>
      <c r="O19" s="79"/>
      <c r="P19" s="79"/>
      <c r="Q19" s="79"/>
      <c r="R19" s="81"/>
      <c r="S19" s="96"/>
      <c r="T19" s="79"/>
      <c r="U19" s="7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70"/>
    </row>
    <row r="20" spans="1:45" ht="11.45" customHeight="1" x14ac:dyDescent="0.2">
      <c r="A20" s="96"/>
      <c r="B20" s="69"/>
      <c r="C20" s="69"/>
      <c r="D20" s="69"/>
      <c r="E20" s="68" t="s">
        <v>240</v>
      </c>
      <c r="F20" s="79" t="s">
        <v>77</v>
      </c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81"/>
      <c r="S20" s="75"/>
      <c r="T20" s="79"/>
      <c r="U20" s="97"/>
      <c r="V20" s="69"/>
      <c r="W20" s="69"/>
      <c r="X20" s="69"/>
      <c r="Y20" s="68"/>
      <c r="Z20" s="69"/>
      <c r="AA20" s="69"/>
      <c r="AB20" s="69"/>
      <c r="AC20" s="83"/>
      <c r="AD20" s="69"/>
      <c r="AE20" s="68"/>
      <c r="AF20" s="69"/>
      <c r="AG20" s="69"/>
      <c r="AH20" s="69"/>
      <c r="AI20" s="69"/>
      <c r="AJ20" s="70"/>
    </row>
    <row r="21" spans="1:45" ht="11.45" customHeight="1" x14ac:dyDescent="0.2">
      <c r="A21" s="96" t="s">
        <v>275</v>
      </c>
      <c r="B21" s="69" t="s">
        <v>20</v>
      </c>
      <c r="C21" s="69"/>
      <c r="D21" s="69"/>
      <c r="E21" s="69"/>
      <c r="F21" s="69"/>
      <c r="G21" s="79"/>
      <c r="H21" s="79"/>
      <c r="I21" s="79"/>
      <c r="J21" s="76" t="s">
        <v>78</v>
      </c>
      <c r="K21" s="80"/>
      <c r="L21" s="80"/>
      <c r="M21" s="80"/>
      <c r="N21" s="80"/>
      <c r="O21" s="79"/>
      <c r="P21" s="79"/>
      <c r="Q21" s="79"/>
      <c r="R21" s="81"/>
      <c r="S21" s="75"/>
      <c r="T21" s="79"/>
      <c r="U21" s="97"/>
      <c r="V21" s="69"/>
      <c r="W21" s="69"/>
      <c r="X21" s="69"/>
      <c r="Y21" s="68"/>
      <c r="Z21" s="69"/>
      <c r="AA21" s="69"/>
      <c r="AB21" s="69"/>
      <c r="AC21" s="83"/>
      <c r="AD21" s="69"/>
      <c r="AE21" s="68"/>
      <c r="AF21" s="69"/>
      <c r="AG21" s="69"/>
      <c r="AH21" s="69"/>
      <c r="AI21" s="69"/>
      <c r="AJ21" s="70"/>
    </row>
    <row r="22" spans="1:45" ht="11.45" customHeight="1" x14ac:dyDescent="0.2">
      <c r="A22" s="95"/>
      <c r="B22" s="69"/>
      <c r="C22" s="69"/>
      <c r="D22" s="69"/>
      <c r="E22" s="69"/>
      <c r="F22" s="69"/>
      <c r="G22" s="69"/>
      <c r="H22" s="69"/>
      <c r="I22" s="69"/>
      <c r="J22" s="68"/>
      <c r="K22" s="69"/>
      <c r="L22" s="69"/>
      <c r="M22" s="69"/>
      <c r="N22" s="69"/>
      <c r="O22" s="69"/>
      <c r="P22" s="69"/>
      <c r="Q22" s="69"/>
      <c r="R22" s="70"/>
      <c r="S22" s="75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70"/>
    </row>
    <row r="23" spans="1:45" ht="11.45" customHeight="1" x14ac:dyDescent="0.2">
      <c r="A23" s="347" t="s">
        <v>243</v>
      </c>
      <c r="B23" s="350" t="s">
        <v>244</v>
      </c>
      <c r="C23" s="351"/>
      <c r="D23" s="352"/>
      <c r="E23" s="350" t="s">
        <v>245</v>
      </c>
      <c r="F23" s="351"/>
      <c r="G23" s="351"/>
      <c r="H23" s="351"/>
      <c r="I23" s="352"/>
      <c r="J23" s="350" t="s">
        <v>246</v>
      </c>
      <c r="K23" s="351"/>
      <c r="L23" s="352"/>
      <c r="M23" s="350" t="s">
        <v>247</v>
      </c>
      <c r="N23" s="351"/>
      <c r="O23" s="351"/>
      <c r="P23" s="352"/>
      <c r="Q23" s="333" t="s">
        <v>248</v>
      </c>
      <c r="R23" s="335"/>
      <c r="S23" s="333" t="s">
        <v>249</v>
      </c>
      <c r="T23" s="334"/>
      <c r="U23" s="335"/>
      <c r="V23" s="333" t="s">
        <v>250</v>
      </c>
      <c r="W23" s="334"/>
      <c r="X23" s="335"/>
      <c r="Y23" s="327" t="s">
        <v>251</v>
      </c>
      <c r="Z23" s="328"/>
      <c r="AA23" s="328"/>
      <c r="AB23" s="329"/>
      <c r="AC23" s="327" t="s">
        <v>252</v>
      </c>
      <c r="AD23" s="328"/>
      <c r="AE23" s="328"/>
      <c r="AF23" s="329"/>
      <c r="AG23" s="333" t="s">
        <v>253</v>
      </c>
      <c r="AH23" s="334"/>
      <c r="AI23" s="334"/>
      <c r="AJ23" s="335"/>
      <c r="AK23" s="281"/>
      <c r="AL23" s="281"/>
      <c r="AM23" s="281"/>
      <c r="AN23" s="281"/>
      <c r="AO23" s="281"/>
      <c r="AP23" s="63"/>
      <c r="AQ23" s="63"/>
      <c r="AR23" s="63"/>
    </row>
    <row r="24" spans="1:45" ht="11.45" customHeight="1" x14ac:dyDescent="0.2">
      <c r="A24" s="348"/>
      <c r="B24" s="353"/>
      <c r="C24" s="354"/>
      <c r="D24" s="355"/>
      <c r="E24" s="353"/>
      <c r="F24" s="354"/>
      <c r="G24" s="354"/>
      <c r="H24" s="354"/>
      <c r="I24" s="355"/>
      <c r="J24" s="353"/>
      <c r="K24" s="354"/>
      <c r="L24" s="355"/>
      <c r="M24" s="356"/>
      <c r="N24" s="357"/>
      <c r="O24" s="357"/>
      <c r="P24" s="358"/>
      <c r="Q24" s="336"/>
      <c r="R24" s="338"/>
      <c r="S24" s="336"/>
      <c r="T24" s="337"/>
      <c r="U24" s="338"/>
      <c r="V24" s="336"/>
      <c r="W24" s="337"/>
      <c r="X24" s="338"/>
      <c r="Y24" s="330"/>
      <c r="Z24" s="331"/>
      <c r="AA24" s="331"/>
      <c r="AB24" s="332"/>
      <c r="AC24" s="330"/>
      <c r="AD24" s="331"/>
      <c r="AE24" s="331"/>
      <c r="AF24" s="332"/>
      <c r="AG24" s="336"/>
      <c r="AH24" s="337"/>
      <c r="AI24" s="337"/>
      <c r="AJ24" s="338"/>
      <c r="AK24" s="281"/>
      <c r="AL24" s="281"/>
      <c r="AM24" s="281"/>
      <c r="AN24" s="326" t="s">
        <v>334</v>
      </c>
      <c r="AO24" s="326"/>
      <c r="AP24" s="63"/>
      <c r="AQ24" s="63"/>
      <c r="AR24" s="63"/>
    </row>
    <row r="25" spans="1:45" ht="11.45" customHeight="1" x14ac:dyDescent="0.2">
      <c r="A25" s="349"/>
      <c r="B25" s="356"/>
      <c r="C25" s="357"/>
      <c r="D25" s="358"/>
      <c r="E25" s="356"/>
      <c r="F25" s="357"/>
      <c r="G25" s="357"/>
      <c r="H25" s="357"/>
      <c r="I25" s="358"/>
      <c r="J25" s="356"/>
      <c r="K25" s="357"/>
      <c r="L25" s="358"/>
      <c r="M25" s="342" t="s">
        <v>419</v>
      </c>
      <c r="N25" s="343"/>
      <c r="O25" s="344"/>
      <c r="P25" s="111" t="s">
        <v>420</v>
      </c>
      <c r="Q25" s="339"/>
      <c r="R25" s="341"/>
      <c r="S25" s="339"/>
      <c r="T25" s="340"/>
      <c r="U25" s="341"/>
      <c r="V25" s="339"/>
      <c r="W25" s="340"/>
      <c r="X25" s="341"/>
      <c r="Y25" s="345" t="s">
        <v>254</v>
      </c>
      <c r="Z25" s="346"/>
      <c r="AA25" s="342" t="s">
        <v>255</v>
      </c>
      <c r="AB25" s="344"/>
      <c r="AC25" s="345" t="s">
        <v>254</v>
      </c>
      <c r="AD25" s="346"/>
      <c r="AE25" s="342" t="s">
        <v>255</v>
      </c>
      <c r="AF25" s="344"/>
      <c r="AG25" s="339"/>
      <c r="AH25" s="340"/>
      <c r="AI25" s="340"/>
      <c r="AJ25" s="341"/>
      <c r="AK25" s="280" t="s">
        <v>219</v>
      </c>
      <c r="AL25" s="280" t="s">
        <v>220</v>
      </c>
      <c r="AM25" s="280" t="s">
        <v>221</v>
      </c>
      <c r="AN25" s="280" t="s">
        <v>335</v>
      </c>
      <c r="AO25" s="280" t="s">
        <v>336</v>
      </c>
      <c r="AP25" s="64"/>
      <c r="AQ25" s="64"/>
      <c r="AR25" s="64"/>
    </row>
    <row r="26" spans="1:45" s="279" customFormat="1" ht="15" customHeight="1" x14ac:dyDescent="0.2">
      <c r="A26" s="93">
        <v>1</v>
      </c>
      <c r="B26" s="61" t="s">
        <v>439</v>
      </c>
      <c r="C26" s="84"/>
      <c r="D26" s="85"/>
      <c r="E26" s="282" t="s">
        <v>467</v>
      </c>
      <c r="F26" s="84"/>
      <c r="G26" s="84"/>
      <c r="H26" s="84"/>
      <c r="I26" s="85"/>
      <c r="J26" s="61" t="s">
        <v>1050</v>
      </c>
      <c r="K26" s="84"/>
      <c r="L26" s="85"/>
      <c r="M26" s="61" t="s">
        <v>476</v>
      </c>
      <c r="N26" s="84"/>
      <c r="O26" s="85"/>
      <c r="P26" s="61" t="s">
        <v>475</v>
      </c>
      <c r="Q26" s="88">
        <v>200</v>
      </c>
      <c r="R26" s="85"/>
      <c r="S26" s="88" t="s">
        <v>405</v>
      </c>
      <c r="T26" s="84"/>
      <c r="U26" s="85"/>
      <c r="V26" s="88" t="s">
        <v>1059</v>
      </c>
      <c r="W26" s="84"/>
      <c r="X26" s="85"/>
      <c r="Y26" s="88" t="s">
        <v>0</v>
      </c>
      <c r="Z26" s="98"/>
      <c r="AA26" s="61">
        <v>0.5</v>
      </c>
      <c r="AB26" s="98"/>
      <c r="AC26" s="88" t="s">
        <v>0</v>
      </c>
      <c r="AD26" s="98"/>
      <c r="AE26" s="61">
        <v>25</v>
      </c>
      <c r="AF26" s="98"/>
      <c r="AG26" s="88" t="s">
        <v>0</v>
      </c>
      <c r="AH26" s="84"/>
      <c r="AI26" s="84"/>
      <c r="AJ26" s="85"/>
      <c r="AK26" s="285" t="s">
        <v>501</v>
      </c>
      <c r="AL26" s="285" t="s">
        <v>495</v>
      </c>
      <c r="AM26" s="285" t="s">
        <v>1088</v>
      </c>
      <c r="AN26" s="285">
        <v>60</v>
      </c>
      <c r="AO26" s="286" t="s">
        <v>0</v>
      </c>
      <c r="AP26" s="91"/>
      <c r="AQ26" s="91"/>
      <c r="AR26" s="91"/>
      <c r="AS26" s="91"/>
    </row>
    <row r="27" spans="1:45" s="279" customFormat="1" ht="15" customHeight="1" x14ac:dyDescent="0.2">
      <c r="A27" s="93">
        <v>2</v>
      </c>
      <c r="B27" s="61" t="s">
        <v>440</v>
      </c>
      <c r="C27" s="84"/>
      <c r="D27" s="85"/>
      <c r="E27" s="62" t="s">
        <v>1052</v>
      </c>
      <c r="F27" s="84"/>
      <c r="G27" s="84"/>
      <c r="H27" s="84"/>
      <c r="I27" s="85"/>
      <c r="J27" s="61" t="s">
        <v>1043</v>
      </c>
      <c r="K27" s="84"/>
      <c r="L27" s="85"/>
      <c r="M27" s="61" t="s">
        <v>476</v>
      </c>
      <c r="N27" s="84"/>
      <c r="O27" s="85"/>
      <c r="P27" s="61" t="s">
        <v>477</v>
      </c>
      <c r="Q27" s="88">
        <v>250</v>
      </c>
      <c r="R27" s="85"/>
      <c r="S27" s="88" t="s">
        <v>494</v>
      </c>
      <c r="T27" s="84"/>
      <c r="U27" s="85"/>
      <c r="V27" s="88" t="s">
        <v>1067</v>
      </c>
      <c r="W27" s="84"/>
      <c r="X27" s="85"/>
      <c r="Y27" s="88" t="s">
        <v>0</v>
      </c>
      <c r="Z27" s="98"/>
      <c r="AA27" s="61">
        <v>47</v>
      </c>
      <c r="AB27" s="98"/>
      <c r="AC27" s="88" t="s">
        <v>0</v>
      </c>
      <c r="AD27" s="98"/>
      <c r="AE27" s="61">
        <v>125</v>
      </c>
      <c r="AF27" s="98"/>
      <c r="AG27" s="88" t="s">
        <v>0</v>
      </c>
      <c r="AH27" s="84"/>
      <c r="AI27" s="84"/>
      <c r="AJ27" s="85"/>
      <c r="AK27" s="285" t="s">
        <v>36</v>
      </c>
      <c r="AL27" s="285" t="s">
        <v>496</v>
      </c>
      <c r="AM27" s="285" t="s">
        <v>1088</v>
      </c>
      <c r="AN27" s="285">
        <v>180</v>
      </c>
      <c r="AO27" s="286" t="s">
        <v>0</v>
      </c>
      <c r="AP27" s="91"/>
      <c r="AQ27" s="91"/>
      <c r="AR27" s="91"/>
      <c r="AS27" s="91"/>
    </row>
    <row r="28" spans="1:45" s="279" customFormat="1" ht="15" customHeight="1" x14ac:dyDescent="0.2">
      <c r="A28" s="93">
        <v>3</v>
      </c>
      <c r="B28" s="61" t="s">
        <v>441</v>
      </c>
      <c r="C28" s="84"/>
      <c r="D28" s="85"/>
      <c r="E28" s="62" t="s">
        <v>468</v>
      </c>
      <c r="F28" s="84"/>
      <c r="G28" s="84"/>
      <c r="H28" s="84"/>
      <c r="I28" s="85"/>
      <c r="J28" s="61" t="s">
        <v>1043</v>
      </c>
      <c r="K28" s="84"/>
      <c r="L28" s="85"/>
      <c r="M28" s="61" t="s">
        <v>476</v>
      </c>
      <c r="N28" s="84"/>
      <c r="O28" s="85"/>
      <c r="P28" s="61" t="s">
        <v>477</v>
      </c>
      <c r="Q28" s="88">
        <v>300</v>
      </c>
      <c r="R28" s="85"/>
      <c r="S28" s="88" t="s">
        <v>494</v>
      </c>
      <c r="T28" s="84"/>
      <c r="U28" s="85"/>
      <c r="V28" s="88" t="s">
        <v>1065</v>
      </c>
      <c r="W28" s="84"/>
      <c r="X28" s="85"/>
      <c r="Y28" s="88" t="s">
        <v>0</v>
      </c>
      <c r="Z28" s="98"/>
      <c r="AA28" s="61">
        <v>31</v>
      </c>
      <c r="AB28" s="98"/>
      <c r="AC28" s="88" t="s">
        <v>0</v>
      </c>
      <c r="AD28" s="98"/>
      <c r="AE28" s="61">
        <v>94</v>
      </c>
      <c r="AF28" s="98"/>
      <c r="AG28" s="88" t="s">
        <v>0</v>
      </c>
      <c r="AH28" s="84"/>
      <c r="AI28" s="84"/>
      <c r="AJ28" s="85"/>
      <c r="AK28" s="285" t="s">
        <v>497</v>
      </c>
      <c r="AL28" s="285" t="s">
        <v>496</v>
      </c>
      <c r="AM28" s="285" t="s">
        <v>1088</v>
      </c>
      <c r="AN28" s="285">
        <v>150</v>
      </c>
      <c r="AO28" s="286" t="s">
        <v>0</v>
      </c>
      <c r="AP28" s="91"/>
      <c r="AQ28" s="91"/>
      <c r="AR28" s="91"/>
      <c r="AS28" s="91"/>
    </row>
    <row r="29" spans="1:45" s="279" customFormat="1" ht="15" customHeight="1" x14ac:dyDescent="0.2">
      <c r="A29" s="93">
        <v>4</v>
      </c>
      <c r="B29" s="61" t="s">
        <v>442</v>
      </c>
      <c r="C29" s="84"/>
      <c r="D29" s="85"/>
      <c r="E29" s="62" t="s">
        <v>469</v>
      </c>
      <c r="F29" s="84"/>
      <c r="G29" s="84"/>
      <c r="H29" s="84"/>
      <c r="I29" s="85"/>
      <c r="J29" s="61" t="s">
        <v>1031</v>
      </c>
      <c r="K29" s="84"/>
      <c r="L29" s="85"/>
      <c r="M29" s="61" t="s">
        <v>474</v>
      </c>
      <c r="N29" s="84"/>
      <c r="O29" s="85"/>
      <c r="P29" s="61" t="s">
        <v>475</v>
      </c>
      <c r="Q29" s="88">
        <v>200</v>
      </c>
      <c r="R29" s="85"/>
      <c r="S29" s="88" t="s">
        <v>47</v>
      </c>
      <c r="T29" s="84"/>
      <c r="U29" s="85"/>
      <c r="V29" s="88" t="s">
        <v>1065</v>
      </c>
      <c r="W29" s="84"/>
      <c r="X29" s="85"/>
      <c r="Y29" s="88" t="s">
        <v>0</v>
      </c>
      <c r="Z29" s="98"/>
      <c r="AA29" s="61">
        <v>16.8</v>
      </c>
      <c r="AB29" s="98"/>
      <c r="AC29" s="88" t="s">
        <v>0</v>
      </c>
      <c r="AD29" s="98"/>
      <c r="AE29" s="61">
        <v>93</v>
      </c>
      <c r="AF29" s="98"/>
      <c r="AG29" s="88" t="s">
        <v>0</v>
      </c>
      <c r="AH29" s="84"/>
      <c r="AI29" s="84"/>
      <c r="AJ29" s="85"/>
      <c r="AK29" s="285" t="s">
        <v>35</v>
      </c>
      <c r="AL29" s="285" t="s">
        <v>498</v>
      </c>
      <c r="AM29" s="285" t="s">
        <v>1088</v>
      </c>
      <c r="AN29" s="285">
        <v>140</v>
      </c>
      <c r="AO29" s="286" t="s">
        <v>0</v>
      </c>
      <c r="AP29" s="91"/>
      <c r="AQ29" s="91"/>
      <c r="AR29" s="91"/>
      <c r="AS29" s="91"/>
    </row>
    <row r="30" spans="1:45" s="279" customFormat="1" ht="15" customHeight="1" x14ac:dyDescent="0.2">
      <c r="A30" s="93">
        <v>5</v>
      </c>
      <c r="B30" s="61" t="s">
        <v>443</v>
      </c>
      <c r="C30" s="84"/>
      <c r="D30" s="85"/>
      <c r="E30" s="62" t="s">
        <v>470</v>
      </c>
      <c r="F30" s="84"/>
      <c r="G30" s="84"/>
      <c r="H30" s="84"/>
      <c r="I30" s="85"/>
      <c r="J30" s="61" t="s">
        <v>1031</v>
      </c>
      <c r="K30" s="84"/>
      <c r="L30" s="85"/>
      <c r="M30" s="61" t="s">
        <v>474</v>
      </c>
      <c r="N30" s="84"/>
      <c r="O30" s="85"/>
      <c r="P30" s="61" t="s">
        <v>475</v>
      </c>
      <c r="Q30" s="88">
        <v>250</v>
      </c>
      <c r="R30" s="85"/>
      <c r="S30" s="88" t="s">
        <v>405</v>
      </c>
      <c r="T30" s="84"/>
      <c r="U30" s="85"/>
      <c r="V30" s="88" t="s">
        <v>1064</v>
      </c>
      <c r="W30" s="84"/>
      <c r="X30" s="85"/>
      <c r="Y30" s="88" t="s">
        <v>0</v>
      </c>
      <c r="Z30" s="98"/>
      <c r="AA30" s="61">
        <v>0.4</v>
      </c>
      <c r="AB30" s="98"/>
      <c r="AC30" s="88" t="s">
        <v>0</v>
      </c>
      <c r="AD30" s="98"/>
      <c r="AE30" s="283">
        <v>82.4</v>
      </c>
      <c r="AF30" s="98"/>
      <c r="AG30" s="88" t="s">
        <v>0</v>
      </c>
      <c r="AH30" s="84"/>
      <c r="AI30" s="84"/>
      <c r="AJ30" s="85"/>
      <c r="AK30" s="285" t="s">
        <v>36</v>
      </c>
      <c r="AL30" s="285" t="s">
        <v>499</v>
      </c>
      <c r="AM30" s="285" t="s">
        <v>1088</v>
      </c>
      <c r="AN30" s="285">
        <v>120</v>
      </c>
      <c r="AO30" s="286" t="s">
        <v>0</v>
      </c>
      <c r="AP30" s="91"/>
      <c r="AQ30" s="91"/>
      <c r="AR30" s="91"/>
      <c r="AS30" s="91"/>
    </row>
    <row r="31" spans="1:45" s="279" customFormat="1" ht="15" customHeight="1" x14ac:dyDescent="0.2">
      <c r="A31" s="93">
        <v>6</v>
      </c>
      <c r="B31" s="61" t="s">
        <v>444</v>
      </c>
      <c r="C31" s="84"/>
      <c r="D31" s="85"/>
      <c r="E31" s="62" t="s">
        <v>1051</v>
      </c>
      <c r="F31" s="84"/>
      <c r="G31" s="84"/>
      <c r="H31" s="84"/>
      <c r="I31" s="85"/>
      <c r="J31" s="61" t="s">
        <v>1031</v>
      </c>
      <c r="K31" s="84"/>
      <c r="L31" s="85"/>
      <c r="M31" s="61" t="s">
        <v>474</v>
      </c>
      <c r="N31" s="84"/>
      <c r="O31" s="85"/>
      <c r="P31" s="61" t="s">
        <v>475</v>
      </c>
      <c r="Q31" s="88">
        <v>200</v>
      </c>
      <c r="R31" s="85"/>
      <c r="S31" s="88" t="s">
        <v>405</v>
      </c>
      <c r="T31" s="84"/>
      <c r="U31" s="85"/>
      <c r="V31" s="88" t="s">
        <v>1063</v>
      </c>
      <c r="W31" s="84"/>
      <c r="X31" s="85"/>
      <c r="Y31" s="88" t="s">
        <v>0</v>
      </c>
      <c r="Z31" s="98"/>
      <c r="AA31" s="61">
        <v>0.69</v>
      </c>
      <c r="AB31" s="98"/>
      <c r="AC31" s="88" t="s">
        <v>0</v>
      </c>
      <c r="AD31" s="98"/>
      <c r="AE31" s="283">
        <v>77.7</v>
      </c>
      <c r="AF31" s="98"/>
      <c r="AG31" s="88" t="s">
        <v>0</v>
      </c>
      <c r="AH31" s="84"/>
      <c r="AI31" s="84"/>
      <c r="AJ31" s="85"/>
      <c r="AK31" s="285" t="s">
        <v>312</v>
      </c>
      <c r="AL31" s="285" t="s">
        <v>499</v>
      </c>
      <c r="AM31" s="285" t="s">
        <v>1088</v>
      </c>
      <c r="AN31" s="285">
        <v>120</v>
      </c>
      <c r="AO31" s="286" t="s">
        <v>0</v>
      </c>
      <c r="AP31" s="91"/>
      <c r="AQ31" s="91"/>
      <c r="AR31" s="91"/>
      <c r="AS31" s="91"/>
    </row>
    <row r="32" spans="1:45" s="279" customFormat="1" ht="15" customHeight="1" x14ac:dyDescent="0.2">
      <c r="A32" s="93">
        <v>7</v>
      </c>
      <c r="B32" s="61" t="s">
        <v>445</v>
      </c>
      <c r="C32" s="84"/>
      <c r="D32" s="85"/>
      <c r="E32" s="62" t="s">
        <v>1072</v>
      </c>
      <c r="F32" s="84"/>
      <c r="G32" s="84"/>
      <c r="H32" s="84"/>
      <c r="I32" s="85"/>
      <c r="J32" s="61" t="s">
        <v>1031</v>
      </c>
      <c r="K32" s="84"/>
      <c r="L32" s="85"/>
      <c r="M32" s="61" t="s">
        <v>478</v>
      </c>
      <c r="N32" s="84"/>
      <c r="O32" s="85"/>
      <c r="P32" s="61" t="s">
        <v>475</v>
      </c>
      <c r="Q32" s="88">
        <v>250</v>
      </c>
      <c r="R32" s="85"/>
      <c r="S32" s="88" t="s">
        <v>405</v>
      </c>
      <c r="T32" s="84"/>
      <c r="U32" s="85"/>
      <c r="V32" s="88" t="s">
        <v>1061</v>
      </c>
      <c r="W32" s="84"/>
      <c r="X32" s="85"/>
      <c r="Y32" s="88" t="s">
        <v>0</v>
      </c>
      <c r="Z32" s="98"/>
      <c r="AA32" s="61">
        <v>4.3</v>
      </c>
      <c r="AB32" s="98"/>
      <c r="AC32" s="88" t="s">
        <v>0</v>
      </c>
      <c r="AD32" s="98"/>
      <c r="AE32" s="61">
        <v>42</v>
      </c>
      <c r="AF32" s="98"/>
      <c r="AG32" s="88" t="s">
        <v>0</v>
      </c>
      <c r="AH32" s="84"/>
      <c r="AI32" s="84"/>
      <c r="AJ32" s="85"/>
      <c r="AK32" s="285" t="s">
        <v>36</v>
      </c>
      <c r="AL32" s="285" t="s">
        <v>500</v>
      </c>
      <c r="AM32" s="285" t="s">
        <v>1088</v>
      </c>
      <c r="AN32" s="285">
        <v>50</v>
      </c>
      <c r="AO32" s="286" t="s">
        <v>0</v>
      </c>
      <c r="AP32" s="91"/>
      <c r="AQ32" s="91"/>
      <c r="AR32" s="91"/>
      <c r="AS32" s="91"/>
    </row>
    <row r="33" spans="1:45" s="279" customFormat="1" ht="15" customHeight="1" x14ac:dyDescent="0.2">
      <c r="A33" s="93">
        <v>8</v>
      </c>
      <c r="B33" s="61" t="s">
        <v>446</v>
      </c>
      <c r="C33" s="84"/>
      <c r="D33" s="85"/>
      <c r="E33" s="62" t="s">
        <v>1073</v>
      </c>
      <c r="F33" s="84"/>
      <c r="G33" s="84"/>
      <c r="H33" s="84"/>
      <c r="I33" s="85"/>
      <c r="J33" s="61" t="s">
        <v>1039</v>
      </c>
      <c r="K33" s="84"/>
      <c r="L33" s="85"/>
      <c r="M33" s="61" t="s">
        <v>476</v>
      </c>
      <c r="N33" s="84"/>
      <c r="O33" s="85"/>
      <c r="P33" s="88" t="s">
        <v>477</v>
      </c>
      <c r="Q33" s="88">
        <v>200</v>
      </c>
      <c r="R33" s="85"/>
      <c r="S33" s="88" t="s">
        <v>47</v>
      </c>
      <c r="T33" s="84"/>
      <c r="U33" s="85"/>
      <c r="V33" s="88" t="s">
        <v>1060</v>
      </c>
      <c r="W33" s="84"/>
      <c r="X33" s="85"/>
      <c r="Y33" s="88" t="s">
        <v>0</v>
      </c>
      <c r="Z33" s="98"/>
      <c r="AA33" s="61">
        <v>16.399999999999999</v>
      </c>
      <c r="AB33" s="98"/>
      <c r="AC33" s="88" t="s">
        <v>0</v>
      </c>
      <c r="AD33" s="98"/>
      <c r="AE33" s="61">
        <v>39</v>
      </c>
      <c r="AF33" s="98"/>
      <c r="AG33" s="88" t="s">
        <v>0</v>
      </c>
      <c r="AH33" s="84"/>
      <c r="AI33" s="84"/>
      <c r="AJ33" s="85"/>
      <c r="AK33" s="285" t="s">
        <v>501</v>
      </c>
      <c r="AL33" s="285" t="s">
        <v>498</v>
      </c>
      <c r="AM33" s="285" t="s">
        <v>1088</v>
      </c>
      <c r="AN33" s="285">
        <v>120</v>
      </c>
      <c r="AO33" s="286" t="s">
        <v>0</v>
      </c>
      <c r="AP33" s="91"/>
      <c r="AQ33" s="91"/>
      <c r="AR33" s="91"/>
      <c r="AS33" s="91"/>
    </row>
    <row r="34" spans="1:45" s="279" customFormat="1" ht="15" customHeight="1" x14ac:dyDescent="0.2">
      <c r="A34" s="93">
        <v>9</v>
      </c>
      <c r="B34" s="61" t="s">
        <v>447</v>
      </c>
      <c r="C34" s="84"/>
      <c r="D34" s="85"/>
      <c r="E34" s="62" t="s">
        <v>1071</v>
      </c>
      <c r="F34" s="84"/>
      <c r="G34" s="84"/>
      <c r="H34" s="84"/>
      <c r="I34" s="85"/>
      <c r="J34" s="61" t="s">
        <v>1032</v>
      </c>
      <c r="K34" s="84"/>
      <c r="L34" s="85"/>
      <c r="M34" s="61" t="s">
        <v>479</v>
      </c>
      <c r="N34" s="84"/>
      <c r="O34" s="85"/>
      <c r="P34" s="61" t="s">
        <v>475</v>
      </c>
      <c r="Q34" s="88">
        <v>200</v>
      </c>
      <c r="R34" s="85"/>
      <c r="S34" s="88" t="s">
        <v>47</v>
      </c>
      <c r="T34" s="84"/>
      <c r="U34" s="85"/>
      <c r="V34" s="88" t="s">
        <v>1062</v>
      </c>
      <c r="W34" s="84"/>
      <c r="X34" s="85"/>
      <c r="Y34" s="88" t="s">
        <v>0</v>
      </c>
      <c r="Z34" s="98"/>
      <c r="AA34" s="61">
        <v>19.600000000000001</v>
      </c>
      <c r="AB34" s="98"/>
      <c r="AC34" s="88" t="s">
        <v>0</v>
      </c>
      <c r="AD34" s="98"/>
      <c r="AE34" s="61">
        <v>52</v>
      </c>
      <c r="AF34" s="98"/>
      <c r="AG34" s="88" t="s">
        <v>0</v>
      </c>
      <c r="AH34" s="84"/>
      <c r="AI34" s="84"/>
      <c r="AJ34" s="85"/>
      <c r="AK34" s="285" t="s">
        <v>501</v>
      </c>
      <c r="AL34" s="285" t="s">
        <v>498</v>
      </c>
      <c r="AM34" s="285" t="s">
        <v>1088</v>
      </c>
      <c r="AN34" s="285">
        <v>120</v>
      </c>
      <c r="AO34" s="286" t="s">
        <v>0</v>
      </c>
      <c r="AP34" s="91"/>
      <c r="AQ34" s="91"/>
      <c r="AR34" s="91"/>
      <c r="AS34" s="91"/>
    </row>
    <row r="35" spans="1:45" s="279" customFormat="1" ht="15" customHeight="1" x14ac:dyDescent="0.2">
      <c r="A35" s="93">
        <v>10</v>
      </c>
      <c r="B35" s="61" t="s">
        <v>448</v>
      </c>
      <c r="C35" s="84"/>
      <c r="D35" s="85"/>
      <c r="E35" s="62" t="s">
        <v>1074</v>
      </c>
      <c r="F35" s="84"/>
      <c r="G35" s="84"/>
      <c r="H35" s="84"/>
      <c r="I35" s="85"/>
      <c r="J35" s="61" t="s">
        <v>1033</v>
      </c>
      <c r="K35" s="84"/>
      <c r="L35" s="85"/>
      <c r="M35" s="61" t="s">
        <v>480</v>
      </c>
      <c r="N35" s="84"/>
      <c r="O35" s="85"/>
      <c r="P35" s="61" t="s">
        <v>475</v>
      </c>
      <c r="Q35" s="88">
        <v>250</v>
      </c>
      <c r="R35" s="85"/>
      <c r="S35" s="88" t="s">
        <v>405</v>
      </c>
      <c r="T35" s="84"/>
      <c r="U35" s="85"/>
      <c r="V35" s="88" t="s">
        <v>1066</v>
      </c>
      <c r="W35" s="84"/>
      <c r="X35" s="85"/>
      <c r="Y35" s="88" t="s">
        <v>0</v>
      </c>
      <c r="Z35" s="98"/>
      <c r="AA35" s="61">
        <v>5.65</v>
      </c>
      <c r="AB35" s="98"/>
      <c r="AC35" s="88" t="s">
        <v>0</v>
      </c>
      <c r="AD35" s="98"/>
      <c r="AE35" s="283">
        <v>106.9</v>
      </c>
      <c r="AF35" s="98"/>
      <c r="AG35" s="88" t="s">
        <v>0</v>
      </c>
      <c r="AH35" s="84"/>
      <c r="AI35" s="84"/>
      <c r="AJ35" s="85"/>
      <c r="AK35" s="285" t="s">
        <v>36</v>
      </c>
      <c r="AL35" s="285" t="s">
        <v>499</v>
      </c>
      <c r="AM35" s="285" t="s">
        <v>1088</v>
      </c>
      <c r="AN35" s="285">
        <v>180</v>
      </c>
      <c r="AO35" s="286" t="s">
        <v>0</v>
      </c>
      <c r="AP35" s="91"/>
      <c r="AQ35" s="91"/>
      <c r="AR35" s="91"/>
      <c r="AS35" s="91"/>
    </row>
    <row r="36" spans="1:45" s="279" customFormat="1" ht="15" customHeight="1" x14ac:dyDescent="0.2">
      <c r="A36" s="93">
        <v>11</v>
      </c>
      <c r="B36" s="61" t="s">
        <v>449</v>
      </c>
      <c r="C36" s="84"/>
      <c r="D36" s="85"/>
      <c r="E36" s="62" t="s">
        <v>1075</v>
      </c>
      <c r="F36" s="84"/>
      <c r="G36" s="84"/>
      <c r="H36" s="84"/>
      <c r="I36" s="85"/>
      <c r="J36" s="61" t="s">
        <v>1033</v>
      </c>
      <c r="K36" s="84"/>
      <c r="L36" s="85"/>
      <c r="M36" s="61" t="s">
        <v>474</v>
      </c>
      <c r="N36" s="84"/>
      <c r="O36" s="85"/>
      <c r="P36" s="61" t="s">
        <v>475</v>
      </c>
      <c r="Q36" s="88">
        <v>200</v>
      </c>
      <c r="R36" s="85"/>
      <c r="S36" s="88" t="s">
        <v>405</v>
      </c>
      <c r="T36" s="84"/>
      <c r="U36" s="85"/>
      <c r="V36" s="88" t="s">
        <v>1060</v>
      </c>
      <c r="W36" s="84"/>
      <c r="X36" s="85"/>
      <c r="Y36" s="88" t="s">
        <v>0</v>
      </c>
      <c r="Z36" s="98"/>
      <c r="AA36" s="61">
        <v>1.95</v>
      </c>
      <c r="AB36" s="98"/>
      <c r="AC36" s="88" t="s">
        <v>0</v>
      </c>
      <c r="AD36" s="98"/>
      <c r="AE36" s="61">
        <v>40</v>
      </c>
      <c r="AF36" s="98"/>
      <c r="AG36" s="88" t="s">
        <v>0</v>
      </c>
      <c r="AH36" s="84"/>
      <c r="AI36" s="84"/>
      <c r="AJ36" s="85"/>
      <c r="AK36" s="285" t="s">
        <v>501</v>
      </c>
      <c r="AL36" s="285" t="s">
        <v>499</v>
      </c>
      <c r="AM36" s="285" t="s">
        <v>1088</v>
      </c>
      <c r="AN36" s="285">
        <v>160</v>
      </c>
      <c r="AO36" s="286" t="s">
        <v>0</v>
      </c>
      <c r="AP36" s="91"/>
      <c r="AQ36" s="91"/>
      <c r="AR36" s="91"/>
      <c r="AS36" s="91"/>
    </row>
    <row r="37" spans="1:45" s="279" customFormat="1" ht="15" customHeight="1" x14ac:dyDescent="0.2">
      <c r="A37" s="93">
        <v>12</v>
      </c>
      <c r="B37" s="61" t="s">
        <v>1047</v>
      </c>
      <c r="C37" s="84"/>
      <c r="D37" s="85"/>
      <c r="E37" s="62" t="s">
        <v>1076</v>
      </c>
      <c r="F37" s="84"/>
      <c r="G37" s="84"/>
      <c r="H37" s="84"/>
      <c r="I37" s="85"/>
      <c r="J37" s="61" t="s">
        <v>1040</v>
      </c>
      <c r="K37" s="84"/>
      <c r="L37" s="85"/>
      <c r="M37" s="61" t="s">
        <v>481</v>
      </c>
      <c r="N37" s="84"/>
      <c r="O37" s="85"/>
      <c r="P37" s="61" t="s">
        <v>475</v>
      </c>
      <c r="Q37" s="88">
        <v>200</v>
      </c>
      <c r="R37" s="85"/>
      <c r="S37" s="88" t="s">
        <v>47</v>
      </c>
      <c r="T37" s="84"/>
      <c r="U37" s="85"/>
      <c r="V37" s="88" t="s">
        <v>1059</v>
      </c>
      <c r="W37" s="84"/>
      <c r="X37" s="85"/>
      <c r="Y37" s="88" t="s">
        <v>0</v>
      </c>
      <c r="Z37" s="98"/>
      <c r="AA37" s="61">
        <v>18</v>
      </c>
      <c r="AB37" s="98"/>
      <c r="AC37" s="61">
        <v>35</v>
      </c>
      <c r="AD37" s="98"/>
      <c r="AE37" s="61">
        <v>25</v>
      </c>
      <c r="AF37" s="98"/>
      <c r="AG37" s="88" t="s">
        <v>0</v>
      </c>
      <c r="AH37" s="84"/>
      <c r="AI37" s="84"/>
      <c r="AJ37" s="85"/>
      <c r="AK37" s="285" t="s">
        <v>315</v>
      </c>
      <c r="AL37" s="285" t="s">
        <v>1049</v>
      </c>
      <c r="AM37" s="285" t="s">
        <v>1088</v>
      </c>
      <c r="AN37" s="285">
        <v>65</v>
      </c>
      <c r="AO37" s="285">
        <v>-15</v>
      </c>
      <c r="AP37" s="91"/>
      <c r="AQ37" s="91"/>
      <c r="AR37" s="91"/>
      <c r="AS37" s="91"/>
    </row>
    <row r="38" spans="1:45" s="279" customFormat="1" ht="15" customHeight="1" x14ac:dyDescent="0.2">
      <c r="A38" s="93">
        <v>13</v>
      </c>
      <c r="B38" s="61" t="s">
        <v>450</v>
      </c>
      <c r="C38" s="84"/>
      <c r="D38" s="85"/>
      <c r="E38" s="62" t="s">
        <v>1054</v>
      </c>
      <c r="F38" s="84"/>
      <c r="G38" s="84"/>
      <c r="H38" s="84"/>
      <c r="I38" s="85"/>
      <c r="J38" s="61" t="s">
        <v>1044</v>
      </c>
      <c r="K38" s="84"/>
      <c r="L38" s="85"/>
      <c r="M38" s="61" t="s">
        <v>482</v>
      </c>
      <c r="N38" s="84"/>
      <c r="O38" s="85"/>
      <c r="P38" s="61" t="s">
        <v>475</v>
      </c>
      <c r="Q38" s="88">
        <v>400</v>
      </c>
      <c r="R38" s="85"/>
      <c r="S38" s="88" t="s">
        <v>405</v>
      </c>
      <c r="T38" s="84"/>
      <c r="U38" s="85"/>
      <c r="V38" s="88" t="s">
        <v>1059</v>
      </c>
      <c r="W38" s="84"/>
      <c r="X38" s="85"/>
      <c r="Y38" s="88" t="s">
        <v>0</v>
      </c>
      <c r="Z38" s="98"/>
      <c r="AA38" s="61" t="s">
        <v>42</v>
      </c>
      <c r="AB38" s="98"/>
      <c r="AC38" s="88" t="s">
        <v>0</v>
      </c>
      <c r="AD38" s="98"/>
      <c r="AE38" s="61" t="s">
        <v>43</v>
      </c>
      <c r="AF38" s="98"/>
      <c r="AG38" s="88" t="s">
        <v>0</v>
      </c>
      <c r="AH38" s="84"/>
      <c r="AI38" s="84"/>
      <c r="AJ38" s="85"/>
      <c r="AK38" s="285" t="s">
        <v>1058</v>
      </c>
      <c r="AL38" s="285" t="s">
        <v>499</v>
      </c>
      <c r="AM38" s="285" t="s">
        <v>1088</v>
      </c>
      <c r="AN38" s="285">
        <v>120</v>
      </c>
      <c r="AO38" s="286" t="s">
        <v>0</v>
      </c>
      <c r="AP38" s="91"/>
      <c r="AQ38" s="91"/>
      <c r="AR38" s="91"/>
      <c r="AS38" s="91"/>
    </row>
    <row r="39" spans="1:45" s="279" customFormat="1" ht="15" customHeight="1" x14ac:dyDescent="0.2">
      <c r="A39" s="93">
        <v>14</v>
      </c>
      <c r="B39" s="61" t="s">
        <v>451</v>
      </c>
      <c r="C39" s="84"/>
      <c r="D39" s="85"/>
      <c r="E39" s="62" t="s">
        <v>1055</v>
      </c>
      <c r="F39" s="84"/>
      <c r="G39" s="84"/>
      <c r="H39" s="84"/>
      <c r="I39" s="85"/>
      <c r="J39" s="61" t="s">
        <v>1044</v>
      </c>
      <c r="K39" s="84"/>
      <c r="L39" s="85"/>
      <c r="M39" s="61" t="s">
        <v>482</v>
      </c>
      <c r="N39" s="84"/>
      <c r="O39" s="85"/>
      <c r="P39" s="61" t="s">
        <v>475</v>
      </c>
      <c r="Q39" s="88">
        <v>400</v>
      </c>
      <c r="R39" s="85"/>
      <c r="S39" s="88" t="s">
        <v>405</v>
      </c>
      <c r="T39" s="84"/>
      <c r="U39" s="85"/>
      <c r="V39" s="88" t="s">
        <v>1059</v>
      </c>
      <c r="W39" s="84"/>
      <c r="X39" s="85"/>
      <c r="Y39" s="88" t="s">
        <v>0</v>
      </c>
      <c r="Z39" s="98"/>
      <c r="AA39" s="61" t="s">
        <v>42</v>
      </c>
      <c r="AB39" s="98"/>
      <c r="AC39" s="88" t="s">
        <v>0</v>
      </c>
      <c r="AD39" s="98"/>
      <c r="AE39" s="61" t="s">
        <v>43</v>
      </c>
      <c r="AF39" s="98"/>
      <c r="AG39" s="88" t="s">
        <v>0</v>
      </c>
      <c r="AH39" s="84"/>
      <c r="AI39" s="84"/>
      <c r="AJ39" s="85"/>
      <c r="AK39" s="285" t="s">
        <v>1058</v>
      </c>
      <c r="AL39" s="285" t="s">
        <v>499</v>
      </c>
      <c r="AM39" s="285" t="s">
        <v>1088</v>
      </c>
      <c r="AN39" s="285">
        <v>120</v>
      </c>
      <c r="AO39" s="286" t="s">
        <v>0</v>
      </c>
      <c r="AP39" s="91"/>
      <c r="AQ39" s="91"/>
      <c r="AR39" s="91"/>
      <c r="AS39" s="91"/>
    </row>
    <row r="40" spans="1:45" s="279" customFormat="1" ht="15" customHeight="1" x14ac:dyDescent="0.2">
      <c r="A40" s="93">
        <v>15</v>
      </c>
      <c r="B40" s="61" t="s">
        <v>452</v>
      </c>
      <c r="C40" s="84"/>
      <c r="D40" s="85"/>
      <c r="E40" s="62" t="s">
        <v>1077</v>
      </c>
      <c r="F40" s="84"/>
      <c r="G40" s="84"/>
      <c r="H40" s="84"/>
      <c r="I40" s="85"/>
      <c r="J40" s="61" t="s">
        <v>1034</v>
      </c>
      <c r="K40" s="84"/>
      <c r="L40" s="85"/>
      <c r="M40" s="61" t="s">
        <v>483</v>
      </c>
      <c r="N40" s="84"/>
      <c r="O40" s="85"/>
      <c r="P40" s="61" t="s">
        <v>475</v>
      </c>
      <c r="Q40" s="88">
        <v>200</v>
      </c>
      <c r="R40" s="85"/>
      <c r="S40" s="88" t="s">
        <v>405</v>
      </c>
      <c r="T40" s="84"/>
      <c r="U40" s="85"/>
      <c r="V40" s="88" t="s">
        <v>1060</v>
      </c>
      <c r="W40" s="84"/>
      <c r="X40" s="85"/>
      <c r="Y40" s="88" t="s">
        <v>0</v>
      </c>
      <c r="Z40" s="98"/>
      <c r="AA40" s="61">
        <v>7.7</v>
      </c>
      <c r="AB40" s="98"/>
      <c r="AC40" s="88" t="s">
        <v>0</v>
      </c>
      <c r="AD40" s="98"/>
      <c r="AE40" s="61">
        <v>40</v>
      </c>
      <c r="AF40" s="98"/>
      <c r="AG40" s="88" t="s">
        <v>0</v>
      </c>
      <c r="AH40" s="84"/>
      <c r="AI40" s="84"/>
      <c r="AJ40" s="85"/>
      <c r="AK40" s="285" t="s">
        <v>311</v>
      </c>
      <c r="AL40" s="285" t="s">
        <v>499</v>
      </c>
      <c r="AM40" s="285" t="s">
        <v>1088</v>
      </c>
      <c r="AN40" s="285">
        <v>120</v>
      </c>
      <c r="AO40" s="286" t="s">
        <v>0</v>
      </c>
      <c r="AP40" s="91"/>
      <c r="AQ40" s="91"/>
      <c r="AR40" s="91"/>
      <c r="AS40" s="91"/>
    </row>
    <row r="41" spans="1:45" s="279" customFormat="1" ht="15" customHeight="1" x14ac:dyDescent="0.2">
      <c r="A41" s="93">
        <v>16</v>
      </c>
      <c r="B41" s="61" t="s">
        <v>453</v>
      </c>
      <c r="C41" s="84"/>
      <c r="D41" s="85"/>
      <c r="E41" s="282" t="s">
        <v>1079</v>
      </c>
      <c r="F41" s="84"/>
      <c r="G41" s="84"/>
      <c r="H41" s="84"/>
      <c r="I41" s="85"/>
      <c r="J41" s="61" t="s">
        <v>1041</v>
      </c>
      <c r="K41" s="84"/>
      <c r="L41" s="85"/>
      <c r="M41" s="61" t="s">
        <v>484</v>
      </c>
      <c r="N41" s="84"/>
      <c r="O41" s="85"/>
      <c r="P41" s="61" t="s">
        <v>485</v>
      </c>
      <c r="Q41" s="88">
        <v>250</v>
      </c>
      <c r="R41" s="85"/>
      <c r="S41" s="88" t="s">
        <v>494</v>
      </c>
      <c r="T41" s="84"/>
      <c r="U41" s="85"/>
      <c r="V41" s="88" t="s">
        <v>1070</v>
      </c>
      <c r="W41" s="84"/>
      <c r="X41" s="85"/>
      <c r="Y41" s="88" t="s">
        <v>0</v>
      </c>
      <c r="Z41" s="98"/>
      <c r="AA41" s="61">
        <v>40</v>
      </c>
      <c r="AB41" s="98"/>
      <c r="AC41" s="88" t="s">
        <v>0</v>
      </c>
      <c r="AD41" s="98"/>
      <c r="AE41" s="61">
        <v>370</v>
      </c>
      <c r="AF41" s="98"/>
      <c r="AG41" s="88" t="s">
        <v>0</v>
      </c>
      <c r="AH41" s="84"/>
      <c r="AI41" s="84"/>
      <c r="AJ41" s="85"/>
      <c r="AK41" s="285" t="s">
        <v>36</v>
      </c>
      <c r="AL41" s="285" t="s">
        <v>502</v>
      </c>
      <c r="AM41" s="285" t="s">
        <v>1088</v>
      </c>
      <c r="AN41" s="285">
        <v>425</v>
      </c>
      <c r="AO41" s="286" t="s">
        <v>0</v>
      </c>
      <c r="AP41" s="91"/>
      <c r="AQ41" s="91"/>
      <c r="AR41" s="91"/>
      <c r="AS41" s="91"/>
    </row>
    <row r="42" spans="1:45" s="279" customFormat="1" ht="15" customHeight="1" x14ac:dyDescent="0.2">
      <c r="A42" s="93">
        <v>17</v>
      </c>
      <c r="B42" s="61" t="s">
        <v>454</v>
      </c>
      <c r="C42" s="84"/>
      <c r="D42" s="85"/>
      <c r="E42" s="62" t="s">
        <v>1078</v>
      </c>
      <c r="F42" s="84"/>
      <c r="G42" s="84"/>
      <c r="H42" s="84"/>
      <c r="I42" s="85"/>
      <c r="J42" s="61" t="s">
        <v>1041</v>
      </c>
      <c r="K42" s="84"/>
      <c r="L42" s="85"/>
      <c r="M42" s="61" t="s">
        <v>486</v>
      </c>
      <c r="N42" s="84"/>
      <c r="O42" s="85"/>
      <c r="P42" s="61" t="s">
        <v>475</v>
      </c>
      <c r="Q42" s="88">
        <v>200</v>
      </c>
      <c r="R42" s="85"/>
      <c r="S42" s="88" t="s">
        <v>494</v>
      </c>
      <c r="T42" s="84"/>
      <c r="U42" s="85"/>
      <c r="V42" s="88" t="s">
        <v>1064</v>
      </c>
      <c r="W42" s="84"/>
      <c r="X42" s="85"/>
      <c r="Y42" s="88" t="s">
        <v>0</v>
      </c>
      <c r="Z42" s="98"/>
      <c r="AA42" s="61">
        <v>64.599999999999994</v>
      </c>
      <c r="AB42" s="98"/>
      <c r="AC42" s="88" t="s">
        <v>0</v>
      </c>
      <c r="AD42" s="98"/>
      <c r="AE42" s="61">
        <v>80</v>
      </c>
      <c r="AF42" s="98"/>
      <c r="AG42" s="88" t="s">
        <v>0</v>
      </c>
      <c r="AH42" s="84"/>
      <c r="AI42" s="84"/>
      <c r="AJ42" s="85"/>
      <c r="AK42" s="285" t="s">
        <v>311</v>
      </c>
      <c r="AL42" s="285" t="s">
        <v>502</v>
      </c>
      <c r="AM42" s="285" t="s">
        <v>1088</v>
      </c>
      <c r="AN42" s="285">
        <v>300</v>
      </c>
      <c r="AO42" s="286" t="s">
        <v>0</v>
      </c>
      <c r="AP42" s="91"/>
      <c r="AQ42" s="91"/>
      <c r="AR42" s="91"/>
      <c r="AS42" s="91"/>
    </row>
    <row r="43" spans="1:45" s="279" customFormat="1" ht="15" customHeight="1" x14ac:dyDescent="0.2">
      <c r="A43" s="93">
        <v>18</v>
      </c>
      <c r="B43" s="61" t="s">
        <v>455</v>
      </c>
      <c r="C43" s="84"/>
      <c r="D43" s="85"/>
      <c r="E43" s="62" t="s">
        <v>472</v>
      </c>
      <c r="F43" s="84"/>
      <c r="G43" s="84"/>
      <c r="H43" s="84"/>
      <c r="I43" s="85"/>
      <c r="J43" s="61" t="s">
        <v>1041</v>
      </c>
      <c r="K43" s="84"/>
      <c r="L43" s="85"/>
      <c r="M43" s="61" t="s">
        <v>487</v>
      </c>
      <c r="N43" s="84"/>
      <c r="O43" s="85"/>
      <c r="P43" s="61" t="s">
        <v>485</v>
      </c>
      <c r="Q43" s="88">
        <v>250</v>
      </c>
      <c r="R43" s="85"/>
      <c r="S43" s="88" t="s">
        <v>47</v>
      </c>
      <c r="T43" s="84"/>
      <c r="U43" s="85"/>
      <c r="V43" s="88" t="s">
        <v>1069</v>
      </c>
      <c r="W43" s="84"/>
      <c r="X43" s="85"/>
      <c r="Y43" s="88" t="s">
        <v>0</v>
      </c>
      <c r="Z43" s="98"/>
      <c r="AA43" s="61">
        <v>14.6</v>
      </c>
      <c r="AB43" s="98"/>
      <c r="AC43" s="88" t="s">
        <v>0</v>
      </c>
      <c r="AD43" s="98"/>
      <c r="AE43" s="61">
        <v>226</v>
      </c>
      <c r="AF43" s="98"/>
      <c r="AG43" s="88" t="s">
        <v>0</v>
      </c>
      <c r="AH43" s="84"/>
      <c r="AI43" s="84"/>
      <c r="AJ43" s="85"/>
      <c r="AK43" s="285" t="s">
        <v>37</v>
      </c>
      <c r="AL43" s="285" t="s">
        <v>503</v>
      </c>
      <c r="AM43" s="285" t="s">
        <v>1088</v>
      </c>
      <c r="AN43" s="285">
        <v>350</v>
      </c>
      <c r="AO43" s="286" t="s">
        <v>0</v>
      </c>
      <c r="AP43" s="91"/>
      <c r="AQ43" s="91"/>
      <c r="AR43" s="91"/>
      <c r="AS43" s="91"/>
    </row>
    <row r="44" spans="1:45" s="279" customFormat="1" ht="15" customHeight="1" x14ac:dyDescent="0.2">
      <c r="A44" s="93">
        <v>19</v>
      </c>
      <c r="B44" s="61" t="s">
        <v>456</v>
      </c>
      <c r="C44" s="84"/>
      <c r="D44" s="85"/>
      <c r="E44" s="62" t="s">
        <v>1080</v>
      </c>
      <c r="F44" s="84"/>
      <c r="G44" s="84"/>
      <c r="H44" s="84"/>
      <c r="I44" s="85"/>
      <c r="J44" s="61" t="s">
        <v>1035</v>
      </c>
      <c r="K44" s="84"/>
      <c r="L44" s="85"/>
      <c r="M44" s="61" t="s">
        <v>488</v>
      </c>
      <c r="N44" s="84"/>
      <c r="O44" s="85"/>
      <c r="P44" s="61" t="s">
        <v>475</v>
      </c>
      <c r="Q44" s="88">
        <v>350</v>
      </c>
      <c r="R44" s="85"/>
      <c r="S44" s="88" t="s">
        <v>405</v>
      </c>
      <c r="T44" s="84"/>
      <c r="U44" s="85"/>
      <c r="V44" s="88" t="s">
        <v>1059</v>
      </c>
      <c r="W44" s="84"/>
      <c r="X44" s="85"/>
      <c r="Y44" s="88" t="s">
        <v>0</v>
      </c>
      <c r="Z44" s="98"/>
      <c r="AA44" s="61">
        <v>5.5</v>
      </c>
      <c r="AB44" s="98"/>
      <c r="AC44" s="88" t="s">
        <v>0</v>
      </c>
      <c r="AD44" s="98"/>
      <c r="AE44" s="61">
        <v>32</v>
      </c>
      <c r="AF44" s="98"/>
      <c r="AG44" s="88" t="s">
        <v>0</v>
      </c>
      <c r="AH44" s="84"/>
      <c r="AI44" s="84"/>
      <c r="AJ44" s="85"/>
      <c r="AK44" s="285" t="s">
        <v>504</v>
      </c>
      <c r="AL44" s="285" t="s">
        <v>500</v>
      </c>
      <c r="AM44" s="285" t="s">
        <v>1088</v>
      </c>
      <c r="AN44" s="285" t="s">
        <v>43</v>
      </c>
      <c r="AO44" s="286" t="s">
        <v>0</v>
      </c>
      <c r="AP44" s="91"/>
      <c r="AQ44" s="91"/>
      <c r="AR44" s="91"/>
      <c r="AS44" s="91"/>
    </row>
    <row r="45" spans="1:45" s="279" customFormat="1" ht="15" customHeight="1" x14ac:dyDescent="0.2">
      <c r="A45" s="93">
        <v>20</v>
      </c>
      <c r="B45" s="61" t="s">
        <v>457</v>
      </c>
      <c r="C45" s="84"/>
      <c r="D45" s="85"/>
      <c r="E45" s="62" t="s">
        <v>473</v>
      </c>
      <c r="F45" s="84"/>
      <c r="G45" s="84"/>
      <c r="H45" s="84"/>
      <c r="I45" s="85"/>
      <c r="J45" s="61" t="s">
        <v>1035</v>
      </c>
      <c r="K45" s="84"/>
      <c r="L45" s="85"/>
      <c r="M45" s="61" t="s">
        <v>478</v>
      </c>
      <c r="N45" s="84"/>
      <c r="O45" s="85"/>
      <c r="P45" s="61" t="s">
        <v>475</v>
      </c>
      <c r="Q45" s="88">
        <v>350</v>
      </c>
      <c r="R45" s="85"/>
      <c r="S45" s="88" t="s">
        <v>405</v>
      </c>
      <c r="T45" s="84"/>
      <c r="U45" s="85"/>
      <c r="V45" s="88" t="s">
        <v>1061</v>
      </c>
      <c r="W45" s="84"/>
      <c r="X45" s="85"/>
      <c r="Y45" s="88" t="s">
        <v>0</v>
      </c>
      <c r="Z45" s="98"/>
      <c r="AA45" s="61">
        <v>2</v>
      </c>
      <c r="AB45" s="98"/>
      <c r="AC45" s="88" t="s">
        <v>0</v>
      </c>
      <c r="AD45" s="98"/>
      <c r="AE45" s="61">
        <v>42</v>
      </c>
      <c r="AF45" s="98"/>
      <c r="AG45" s="88" t="s">
        <v>0</v>
      </c>
      <c r="AH45" s="84"/>
      <c r="AI45" s="84"/>
      <c r="AJ45" s="85"/>
      <c r="AK45" s="285" t="s">
        <v>504</v>
      </c>
      <c r="AL45" s="285" t="s">
        <v>500</v>
      </c>
      <c r="AM45" s="285" t="s">
        <v>1088</v>
      </c>
      <c r="AN45" s="285">
        <v>50</v>
      </c>
      <c r="AO45" s="286" t="s">
        <v>0</v>
      </c>
      <c r="AP45" s="91"/>
      <c r="AQ45" s="91"/>
      <c r="AR45" s="91"/>
      <c r="AS45" s="91"/>
    </row>
    <row r="46" spans="1:45" s="279" customFormat="1" ht="15" customHeight="1" x14ac:dyDescent="0.2">
      <c r="A46" s="93">
        <v>21</v>
      </c>
      <c r="B46" s="61" t="s">
        <v>458</v>
      </c>
      <c r="C46" s="84"/>
      <c r="D46" s="85"/>
      <c r="E46" s="62" t="s">
        <v>1056</v>
      </c>
      <c r="F46" s="84"/>
      <c r="G46" s="84"/>
      <c r="H46" s="84"/>
      <c r="I46" s="85"/>
      <c r="J46" s="61" t="s">
        <v>1042</v>
      </c>
      <c r="K46" s="84"/>
      <c r="L46" s="85"/>
      <c r="M46" s="61" t="s">
        <v>1048</v>
      </c>
      <c r="N46" s="84"/>
      <c r="O46" s="85"/>
      <c r="P46" s="61" t="s">
        <v>475</v>
      </c>
      <c r="Q46" s="88">
        <v>400</v>
      </c>
      <c r="R46" s="85"/>
      <c r="S46" s="88" t="s">
        <v>405</v>
      </c>
      <c r="T46" s="84"/>
      <c r="U46" s="85"/>
      <c r="V46" s="88" t="s">
        <v>1066</v>
      </c>
      <c r="W46" s="84"/>
      <c r="X46" s="85"/>
      <c r="Y46" s="88" t="s">
        <v>0</v>
      </c>
      <c r="Z46" s="98"/>
      <c r="AA46" s="61">
        <v>0.25</v>
      </c>
      <c r="AB46" s="98"/>
      <c r="AC46" s="61">
        <v>120</v>
      </c>
      <c r="AD46" s="98"/>
      <c r="AE46" s="61">
        <v>105</v>
      </c>
      <c r="AF46" s="98"/>
      <c r="AG46" s="88" t="s">
        <v>0</v>
      </c>
      <c r="AH46" s="84"/>
      <c r="AI46" s="84"/>
      <c r="AJ46" s="85"/>
      <c r="AK46" s="285" t="s">
        <v>1058</v>
      </c>
      <c r="AL46" s="285" t="s">
        <v>499</v>
      </c>
      <c r="AM46" s="285" t="s">
        <v>1088</v>
      </c>
      <c r="AN46" s="285">
        <v>180</v>
      </c>
      <c r="AO46" s="286" t="s">
        <v>0</v>
      </c>
      <c r="AP46" s="91"/>
      <c r="AQ46" s="91"/>
      <c r="AR46" s="91"/>
      <c r="AS46" s="91"/>
    </row>
    <row r="47" spans="1:45" s="279" customFormat="1" ht="15" customHeight="1" x14ac:dyDescent="0.2">
      <c r="A47" s="93">
        <v>22</v>
      </c>
      <c r="B47" s="61" t="s">
        <v>459</v>
      </c>
      <c r="C47" s="84"/>
      <c r="D47" s="85"/>
      <c r="E47" s="62" t="s">
        <v>1081</v>
      </c>
      <c r="F47" s="84"/>
      <c r="G47" s="84"/>
      <c r="H47" s="84"/>
      <c r="I47" s="85"/>
      <c r="J47" s="61" t="s">
        <v>1042</v>
      </c>
      <c r="K47" s="84"/>
      <c r="L47" s="85"/>
      <c r="M47" s="61" t="s">
        <v>1048</v>
      </c>
      <c r="N47" s="84"/>
      <c r="O47" s="85"/>
      <c r="P47" s="61" t="s">
        <v>475</v>
      </c>
      <c r="Q47" s="88">
        <v>400</v>
      </c>
      <c r="R47" s="85"/>
      <c r="S47" s="88" t="s">
        <v>405</v>
      </c>
      <c r="T47" s="84"/>
      <c r="U47" s="85"/>
      <c r="V47" s="88" t="s">
        <v>1066</v>
      </c>
      <c r="W47" s="84"/>
      <c r="X47" s="85"/>
      <c r="Y47" s="88" t="s">
        <v>0</v>
      </c>
      <c r="Z47" s="98"/>
      <c r="AA47" s="61">
        <v>0.75</v>
      </c>
      <c r="AB47" s="98"/>
      <c r="AC47" s="88" t="s">
        <v>0</v>
      </c>
      <c r="AD47" s="98"/>
      <c r="AE47" s="283">
        <v>106.8</v>
      </c>
      <c r="AF47" s="98"/>
      <c r="AG47" s="88" t="s">
        <v>0</v>
      </c>
      <c r="AH47" s="84"/>
      <c r="AI47" s="84"/>
      <c r="AJ47" s="85"/>
      <c r="AK47" s="285" t="s">
        <v>1058</v>
      </c>
      <c r="AL47" s="285" t="s">
        <v>499</v>
      </c>
      <c r="AM47" s="285" t="s">
        <v>1088</v>
      </c>
      <c r="AN47" s="285">
        <v>180</v>
      </c>
      <c r="AO47" s="286" t="s">
        <v>0</v>
      </c>
      <c r="AP47" s="91"/>
      <c r="AQ47" s="91"/>
      <c r="AR47" s="91"/>
      <c r="AS47" s="91"/>
    </row>
    <row r="48" spans="1:45" s="279" customFormat="1" ht="15" customHeight="1" x14ac:dyDescent="0.2">
      <c r="A48" s="93">
        <v>23</v>
      </c>
      <c r="B48" s="61" t="s">
        <v>460</v>
      </c>
      <c r="C48" s="84"/>
      <c r="D48" s="85"/>
      <c r="E48" s="62" t="s">
        <v>1082</v>
      </c>
      <c r="F48" s="84"/>
      <c r="G48" s="84"/>
      <c r="H48" s="84"/>
      <c r="I48" s="85"/>
      <c r="J48" s="61" t="s">
        <v>1042</v>
      </c>
      <c r="K48" s="84"/>
      <c r="L48" s="85"/>
      <c r="M48" s="61" t="s">
        <v>489</v>
      </c>
      <c r="N48" s="84"/>
      <c r="O48" s="85"/>
      <c r="P48" s="61" t="s">
        <v>477</v>
      </c>
      <c r="Q48" s="88">
        <v>200</v>
      </c>
      <c r="R48" s="85"/>
      <c r="S48" s="88" t="s">
        <v>47</v>
      </c>
      <c r="T48" s="84"/>
      <c r="U48" s="85"/>
      <c r="V48" s="88" t="s">
        <v>1068</v>
      </c>
      <c r="W48" s="84"/>
      <c r="X48" s="85"/>
      <c r="Y48" s="61">
        <v>8</v>
      </c>
      <c r="Z48" s="98"/>
      <c r="AA48" s="61">
        <v>2.5</v>
      </c>
      <c r="AB48" s="98"/>
      <c r="AC48" s="283">
        <v>193.5</v>
      </c>
      <c r="AD48" s="98"/>
      <c r="AE48" s="283">
        <v>143.5</v>
      </c>
      <c r="AF48" s="98"/>
      <c r="AG48" s="88" t="s">
        <v>0</v>
      </c>
      <c r="AH48" s="84"/>
      <c r="AI48" s="84"/>
      <c r="AJ48" s="85"/>
      <c r="AK48" s="285" t="s">
        <v>35</v>
      </c>
      <c r="AL48" s="285" t="s">
        <v>503</v>
      </c>
      <c r="AM48" s="285" t="s">
        <v>1088</v>
      </c>
      <c r="AN48" s="285">
        <v>250</v>
      </c>
      <c r="AO48" s="286" t="s">
        <v>0</v>
      </c>
      <c r="AP48" s="91"/>
      <c r="AQ48" s="91"/>
      <c r="AR48" s="91"/>
      <c r="AS48" s="91"/>
    </row>
    <row r="49" spans="1:45" s="279" customFormat="1" ht="15" customHeight="1" x14ac:dyDescent="0.2">
      <c r="A49" s="93">
        <v>24</v>
      </c>
      <c r="B49" s="61" t="s">
        <v>461</v>
      </c>
      <c r="C49" s="84"/>
      <c r="D49" s="85"/>
      <c r="E49" s="62" t="s">
        <v>1083</v>
      </c>
      <c r="F49" s="84"/>
      <c r="G49" s="84"/>
      <c r="H49" s="84"/>
      <c r="I49" s="85"/>
      <c r="J49" s="61" t="s">
        <v>1042</v>
      </c>
      <c r="K49" s="84"/>
      <c r="L49" s="85"/>
      <c r="M49" s="61" t="s">
        <v>489</v>
      </c>
      <c r="N49" s="84"/>
      <c r="O49" s="85"/>
      <c r="P49" s="61" t="s">
        <v>475</v>
      </c>
      <c r="Q49" s="88">
        <v>200</v>
      </c>
      <c r="R49" s="85"/>
      <c r="S49" s="88" t="s">
        <v>47</v>
      </c>
      <c r="T49" s="84"/>
      <c r="U49" s="85"/>
      <c r="V49" s="88" t="s">
        <v>1068</v>
      </c>
      <c r="W49" s="84"/>
      <c r="X49" s="85"/>
      <c r="Y49" s="61">
        <v>8</v>
      </c>
      <c r="Z49" s="98"/>
      <c r="AA49" s="61">
        <v>2.5</v>
      </c>
      <c r="AB49" s="98"/>
      <c r="AC49" s="283">
        <v>193.5</v>
      </c>
      <c r="AD49" s="98"/>
      <c r="AE49" s="283">
        <v>143.5</v>
      </c>
      <c r="AF49" s="98"/>
      <c r="AG49" s="88" t="s">
        <v>0</v>
      </c>
      <c r="AH49" s="84"/>
      <c r="AI49" s="84"/>
      <c r="AJ49" s="85"/>
      <c r="AK49" s="285" t="s">
        <v>311</v>
      </c>
      <c r="AL49" s="285" t="s">
        <v>503</v>
      </c>
      <c r="AM49" s="285" t="s">
        <v>1088</v>
      </c>
      <c r="AN49" s="285">
        <v>250</v>
      </c>
      <c r="AO49" s="286" t="s">
        <v>0</v>
      </c>
      <c r="AP49" s="91"/>
      <c r="AQ49" s="91"/>
      <c r="AR49" s="91"/>
      <c r="AS49" s="91"/>
    </row>
    <row r="50" spans="1:45" s="279" customFormat="1" ht="15" customHeight="1" x14ac:dyDescent="0.2">
      <c r="A50" s="93">
        <v>25</v>
      </c>
      <c r="B50" s="61" t="s">
        <v>462</v>
      </c>
      <c r="C50" s="84"/>
      <c r="D50" s="85"/>
      <c r="E50" s="62" t="s">
        <v>1084</v>
      </c>
      <c r="F50" s="84"/>
      <c r="G50" s="84"/>
      <c r="H50" s="84"/>
      <c r="I50" s="85"/>
      <c r="J50" s="61" t="s">
        <v>1036</v>
      </c>
      <c r="K50" s="84"/>
      <c r="L50" s="85"/>
      <c r="M50" s="61" t="s">
        <v>490</v>
      </c>
      <c r="N50" s="84"/>
      <c r="O50" s="85"/>
      <c r="P50" s="61" t="s">
        <v>477</v>
      </c>
      <c r="Q50" s="88">
        <v>200</v>
      </c>
      <c r="R50" s="85"/>
      <c r="S50" s="88" t="s">
        <v>405</v>
      </c>
      <c r="T50" s="84"/>
      <c r="U50" s="85"/>
      <c r="V50" s="88" t="s">
        <v>1059</v>
      </c>
      <c r="W50" s="84"/>
      <c r="X50" s="85"/>
      <c r="Y50" s="88" t="s">
        <v>0</v>
      </c>
      <c r="Z50" s="98"/>
      <c r="AA50" s="61">
        <v>7</v>
      </c>
      <c r="AB50" s="98"/>
      <c r="AC50" s="88" t="s">
        <v>0</v>
      </c>
      <c r="AD50" s="98"/>
      <c r="AE50" s="61" t="s">
        <v>43</v>
      </c>
      <c r="AF50" s="98"/>
      <c r="AG50" s="88" t="s">
        <v>0</v>
      </c>
      <c r="AH50" s="84"/>
      <c r="AI50" s="84"/>
      <c r="AJ50" s="85"/>
      <c r="AK50" s="285" t="s">
        <v>35</v>
      </c>
      <c r="AL50" s="285" t="s">
        <v>505</v>
      </c>
      <c r="AM50" s="285" t="s">
        <v>1088</v>
      </c>
      <c r="AN50" s="285">
        <v>60</v>
      </c>
      <c r="AO50" s="286" t="s">
        <v>0</v>
      </c>
      <c r="AP50" s="91"/>
      <c r="AQ50" s="91"/>
      <c r="AR50" s="91"/>
      <c r="AS50" s="91"/>
    </row>
    <row r="51" spans="1:45" s="279" customFormat="1" ht="15" customHeight="1" x14ac:dyDescent="0.2">
      <c r="A51" s="93">
        <v>26</v>
      </c>
      <c r="B51" s="61" t="s">
        <v>463</v>
      </c>
      <c r="C51" s="84"/>
      <c r="D51" s="85"/>
      <c r="E51" s="62" t="s">
        <v>1085</v>
      </c>
      <c r="F51" s="84"/>
      <c r="G51" s="84"/>
      <c r="H51" s="84"/>
      <c r="I51" s="85"/>
      <c r="J51" s="61" t="s">
        <v>1036</v>
      </c>
      <c r="K51" s="84"/>
      <c r="L51" s="85"/>
      <c r="M51" s="61" t="s">
        <v>491</v>
      </c>
      <c r="N51" s="84"/>
      <c r="O51" s="85"/>
      <c r="P51" s="61" t="s">
        <v>477</v>
      </c>
      <c r="Q51" s="88">
        <v>200</v>
      </c>
      <c r="R51" s="85"/>
      <c r="S51" s="88" t="s">
        <v>405</v>
      </c>
      <c r="T51" s="84"/>
      <c r="U51" s="85"/>
      <c r="V51" s="88" t="s">
        <v>1059</v>
      </c>
      <c r="W51" s="84"/>
      <c r="X51" s="85"/>
      <c r="Y51" s="88" t="s">
        <v>0</v>
      </c>
      <c r="Z51" s="98"/>
      <c r="AA51" s="61">
        <v>7</v>
      </c>
      <c r="AB51" s="98"/>
      <c r="AC51" s="88" t="s">
        <v>0</v>
      </c>
      <c r="AD51" s="98"/>
      <c r="AE51" s="61" t="s">
        <v>43</v>
      </c>
      <c r="AF51" s="98"/>
      <c r="AG51" s="88" t="s">
        <v>0</v>
      </c>
      <c r="AH51" s="84"/>
      <c r="AI51" s="84"/>
      <c r="AJ51" s="85"/>
      <c r="AK51" s="285" t="s">
        <v>35</v>
      </c>
      <c r="AL51" s="285" t="s">
        <v>500</v>
      </c>
      <c r="AM51" s="285" t="s">
        <v>1088</v>
      </c>
      <c r="AN51" s="285">
        <v>60</v>
      </c>
      <c r="AO51" s="286" t="s">
        <v>0</v>
      </c>
      <c r="AP51" s="91"/>
      <c r="AQ51" s="91"/>
      <c r="AR51" s="91"/>
      <c r="AS51" s="91"/>
    </row>
    <row r="52" spans="1:45" s="279" customFormat="1" ht="15" customHeight="1" x14ac:dyDescent="0.2">
      <c r="A52" s="93">
        <v>27</v>
      </c>
      <c r="B52" s="61" t="s">
        <v>466</v>
      </c>
      <c r="C52" s="84"/>
      <c r="D52" s="85"/>
      <c r="E52" s="62" t="s">
        <v>1057</v>
      </c>
      <c r="F52" s="84"/>
      <c r="G52" s="84"/>
      <c r="H52" s="84"/>
      <c r="I52" s="85"/>
      <c r="J52" s="61" t="s">
        <v>1119</v>
      </c>
      <c r="K52" s="84"/>
      <c r="L52" s="85"/>
      <c r="M52" s="61" t="s">
        <v>474</v>
      </c>
      <c r="N52" s="84"/>
      <c r="O52" s="85"/>
      <c r="P52" s="61" t="s">
        <v>475</v>
      </c>
      <c r="Q52" s="88">
        <v>400</v>
      </c>
      <c r="R52" s="85"/>
      <c r="S52" s="88" t="s">
        <v>405</v>
      </c>
      <c r="T52" s="84"/>
      <c r="U52" s="85"/>
      <c r="V52" s="88" t="s">
        <v>1059</v>
      </c>
      <c r="W52" s="84"/>
      <c r="X52" s="85"/>
      <c r="Y52" s="88" t="s">
        <v>0</v>
      </c>
      <c r="Z52" s="98"/>
      <c r="AA52" s="61">
        <v>0.3</v>
      </c>
      <c r="AB52" s="98"/>
      <c r="AC52" s="88" t="s">
        <v>0</v>
      </c>
      <c r="AD52" s="98"/>
      <c r="AE52" s="61" t="s">
        <v>43</v>
      </c>
      <c r="AF52" s="98"/>
      <c r="AG52" s="88" t="s">
        <v>0</v>
      </c>
      <c r="AH52" s="84"/>
      <c r="AI52" s="84"/>
      <c r="AJ52" s="85"/>
      <c r="AK52" s="285" t="s">
        <v>1058</v>
      </c>
      <c r="AL52" s="285" t="s">
        <v>499</v>
      </c>
      <c r="AM52" s="285" t="s">
        <v>1088</v>
      </c>
      <c r="AN52" s="285">
        <v>300</v>
      </c>
      <c r="AO52" s="286" t="s">
        <v>0</v>
      </c>
      <c r="AP52" s="91"/>
      <c r="AQ52" s="91"/>
      <c r="AR52" s="91"/>
      <c r="AS52" s="91"/>
    </row>
    <row r="53" spans="1:45" s="279" customFormat="1" ht="15" customHeight="1" x14ac:dyDescent="0.2">
      <c r="A53" s="93">
        <v>28</v>
      </c>
      <c r="B53" s="61" t="s">
        <v>464</v>
      </c>
      <c r="C53" s="84"/>
      <c r="D53" s="85"/>
      <c r="E53" s="62" t="s">
        <v>1086</v>
      </c>
      <c r="F53" s="84"/>
      <c r="G53" s="84"/>
      <c r="H53" s="84"/>
      <c r="I53" s="85"/>
      <c r="J53" s="61" t="s">
        <v>1037</v>
      </c>
      <c r="K53" s="84"/>
      <c r="L53" s="85"/>
      <c r="M53" s="61" t="s">
        <v>492</v>
      </c>
      <c r="N53" s="84"/>
      <c r="O53" s="85"/>
      <c r="P53" s="61" t="s">
        <v>477</v>
      </c>
      <c r="Q53" s="88">
        <v>200</v>
      </c>
      <c r="R53" s="85"/>
      <c r="S53" s="88" t="s">
        <v>405</v>
      </c>
      <c r="T53" s="84"/>
      <c r="U53" s="85"/>
      <c r="V53" s="88" t="s">
        <v>1059</v>
      </c>
      <c r="W53" s="84"/>
      <c r="X53" s="85"/>
      <c r="Y53" s="88" t="s">
        <v>0</v>
      </c>
      <c r="Z53" s="98"/>
      <c r="AA53" s="61">
        <v>7</v>
      </c>
      <c r="AB53" s="98"/>
      <c r="AC53" s="88" t="s">
        <v>0</v>
      </c>
      <c r="AD53" s="98"/>
      <c r="AE53" s="61" t="s">
        <v>43</v>
      </c>
      <c r="AF53" s="98"/>
      <c r="AG53" s="88" t="s">
        <v>0</v>
      </c>
      <c r="AH53" s="84"/>
      <c r="AI53" s="84"/>
      <c r="AJ53" s="85"/>
      <c r="AK53" s="285" t="s">
        <v>315</v>
      </c>
      <c r="AL53" s="285" t="s">
        <v>500</v>
      </c>
      <c r="AM53" s="285" t="s">
        <v>1088</v>
      </c>
      <c r="AN53" s="285">
        <v>60</v>
      </c>
      <c r="AO53" s="286" t="s">
        <v>0</v>
      </c>
      <c r="AP53" s="91"/>
      <c r="AQ53" s="91"/>
      <c r="AR53" s="91"/>
      <c r="AS53" s="91"/>
    </row>
    <row r="54" spans="1:45" s="279" customFormat="1" ht="15" customHeight="1" x14ac:dyDescent="0.2">
      <c r="A54" s="93">
        <v>29</v>
      </c>
      <c r="B54" s="61" t="s">
        <v>465</v>
      </c>
      <c r="C54" s="84"/>
      <c r="D54" s="85"/>
      <c r="E54" s="62" t="s">
        <v>1087</v>
      </c>
      <c r="F54" s="84"/>
      <c r="G54" s="84"/>
      <c r="H54" s="84"/>
      <c r="I54" s="85"/>
      <c r="J54" s="61" t="s">
        <v>1038</v>
      </c>
      <c r="K54" s="84"/>
      <c r="L54" s="85"/>
      <c r="M54" s="61" t="s">
        <v>493</v>
      </c>
      <c r="N54" s="84"/>
      <c r="O54" s="85"/>
      <c r="P54" s="61" t="s">
        <v>475</v>
      </c>
      <c r="Q54" s="88">
        <v>200</v>
      </c>
      <c r="R54" s="85"/>
      <c r="S54" s="88" t="s">
        <v>405</v>
      </c>
      <c r="T54" s="84"/>
      <c r="U54" s="85"/>
      <c r="V54" s="88" t="s">
        <v>1059</v>
      </c>
      <c r="W54" s="84"/>
      <c r="X54" s="85"/>
      <c r="Y54" s="88" t="s">
        <v>0</v>
      </c>
      <c r="Z54" s="98"/>
      <c r="AA54" s="61">
        <v>4</v>
      </c>
      <c r="AB54" s="98"/>
      <c r="AC54" s="88" t="s">
        <v>0</v>
      </c>
      <c r="AD54" s="98"/>
      <c r="AE54" s="61" t="s">
        <v>43</v>
      </c>
      <c r="AF54" s="98"/>
      <c r="AG54" s="88" t="s">
        <v>0</v>
      </c>
      <c r="AH54" s="84"/>
      <c r="AI54" s="84"/>
      <c r="AJ54" s="85"/>
      <c r="AK54" s="285" t="s">
        <v>35</v>
      </c>
      <c r="AL54" s="285" t="s">
        <v>500</v>
      </c>
      <c r="AM54" s="285" t="s">
        <v>1088</v>
      </c>
      <c r="AN54" s="285">
        <v>60</v>
      </c>
      <c r="AO54" s="286" t="s">
        <v>0</v>
      </c>
      <c r="AP54" s="91"/>
      <c r="AQ54" s="91"/>
      <c r="AR54" s="91"/>
      <c r="AS54" s="91"/>
    </row>
    <row r="55" spans="1:45" s="279" customFormat="1" ht="15" customHeight="1" x14ac:dyDescent="0.2">
      <c r="A55" s="93"/>
      <c r="B55" s="61"/>
      <c r="C55" s="84"/>
      <c r="D55" s="85"/>
      <c r="E55" s="62"/>
      <c r="F55" s="84"/>
      <c r="G55" s="84"/>
      <c r="H55" s="84"/>
      <c r="I55" s="85"/>
      <c r="J55" s="61"/>
      <c r="K55" s="84"/>
      <c r="L55" s="85"/>
      <c r="M55" s="61"/>
      <c r="N55" s="84"/>
      <c r="O55" s="85"/>
      <c r="P55" s="84"/>
      <c r="Q55" s="88"/>
      <c r="R55" s="85"/>
      <c r="S55" s="88"/>
      <c r="T55" s="84"/>
      <c r="U55" s="85"/>
      <c r="V55" s="88"/>
      <c r="W55" s="84"/>
      <c r="X55" s="85"/>
      <c r="Y55" s="88"/>
      <c r="Z55" s="98"/>
      <c r="AA55" s="61"/>
      <c r="AB55" s="98"/>
      <c r="AC55" s="88"/>
      <c r="AD55" s="98"/>
      <c r="AE55" s="61"/>
      <c r="AF55" s="98"/>
      <c r="AG55" s="88"/>
      <c r="AH55" s="84"/>
      <c r="AI55" s="84"/>
      <c r="AJ55" s="85"/>
      <c r="AK55" s="285"/>
      <c r="AL55" s="285"/>
      <c r="AM55" s="285"/>
      <c r="AN55" s="285"/>
      <c r="AO55" s="286"/>
      <c r="AP55" s="91"/>
      <c r="AQ55" s="91"/>
      <c r="AR55" s="91"/>
      <c r="AS55" s="91"/>
    </row>
    <row r="56" spans="1:45" s="279" customFormat="1" ht="15" customHeight="1" x14ac:dyDescent="0.2">
      <c r="A56" s="93"/>
      <c r="B56" s="61"/>
      <c r="C56" s="84"/>
      <c r="D56" s="85"/>
      <c r="E56" s="62"/>
      <c r="F56" s="84"/>
      <c r="G56" s="84"/>
      <c r="H56" s="84"/>
      <c r="I56" s="85"/>
      <c r="J56" s="61"/>
      <c r="K56" s="84"/>
      <c r="L56" s="85"/>
      <c r="M56" s="61"/>
      <c r="N56" s="84"/>
      <c r="O56" s="85"/>
      <c r="P56" s="84"/>
      <c r="Q56" s="88"/>
      <c r="R56" s="85"/>
      <c r="S56" s="88"/>
      <c r="T56" s="84"/>
      <c r="U56" s="85"/>
      <c r="V56" s="88"/>
      <c r="W56" s="84"/>
      <c r="X56" s="85"/>
      <c r="Y56" s="88"/>
      <c r="Z56" s="98"/>
      <c r="AA56" s="61"/>
      <c r="AB56" s="98"/>
      <c r="AC56" s="88"/>
      <c r="AD56" s="98"/>
      <c r="AE56" s="61"/>
      <c r="AF56" s="98"/>
      <c r="AG56" s="88"/>
      <c r="AH56" s="84"/>
      <c r="AI56" s="84"/>
      <c r="AJ56" s="85"/>
      <c r="AK56" s="285"/>
      <c r="AL56" s="285"/>
      <c r="AM56" s="285"/>
      <c r="AN56" s="285"/>
      <c r="AO56" s="286"/>
      <c r="AP56" s="91"/>
      <c r="AQ56" s="91"/>
      <c r="AR56" s="91"/>
      <c r="AS56" s="91"/>
    </row>
    <row r="57" spans="1:45" s="279" customFormat="1" ht="15" customHeight="1" x14ac:dyDescent="0.2">
      <c r="A57" s="93"/>
      <c r="B57" s="61"/>
      <c r="C57" s="84"/>
      <c r="D57" s="85"/>
      <c r="E57" s="62"/>
      <c r="F57" s="84"/>
      <c r="G57" s="84"/>
      <c r="H57" s="84"/>
      <c r="I57" s="85"/>
      <c r="J57" s="61"/>
      <c r="K57" s="84"/>
      <c r="L57" s="85"/>
      <c r="M57" s="61"/>
      <c r="N57" s="84"/>
      <c r="O57" s="85"/>
      <c r="P57" s="84"/>
      <c r="Q57" s="88"/>
      <c r="R57" s="85"/>
      <c r="S57" s="88"/>
      <c r="T57" s="84"/>
      <c r="U57" s="85"/>
      <c r="V57" s="88"/>
      <c r="W57" s="84"/>
      <c r="X57" s="85"/>
      <c r="Y57" s="88"/>
      <c r="Z57" s="98"/>
      <c r="AA57" s="61"/>
      <c r="AB57" s="98"/>
      <c r="AC57" s="88"/>
      <c r="AD57" s="98"/>
      <c r="AE57" s="61"/>
      <c r="AF57" s="98"/>
      <c r="AG57" s="88"/>
      <c r="AH57" s="84"/>
      <c r="AI57" s="84"/>
      <c r="AJ57" s="85"/>
      <c r="AK57" s="285"/>
      <c r="AL57" s="285"/>
      <c r="AM57" s="285"/>
      <c r="AN57" s="285"/>
      <c r="AO57" s="286"/>
      <c r="AP57" s="91"/>
      <c r="AQ57" s="91"/>
      <c r="AR57" s="91"/>
      <c r="AS57" s="91"/>
    </row>
    <row r="58" spans="1:45" s="279" customFormat="1" ht="15" customHeight="1" x14ac:dyDescent="0.2">
      <c r="A58" s="93"/>
      <c r="B58" s="61"/>
      <c r="C58" s="84"/>
      <c r="D58" s="85"/>
      <c r="E58" s="62"/>
      <c r="F58" s="84"/>
      <c r="G58" s="84"/>
      <c r="H58" s="84"/>
      <c r="I58" s="85"/>
      <c r="J58" s="61"/>
      <c r="K58" s="84"/>
      <c r="L58" s="85"/>
      <c r="M58" s="61"/>
      <c r="N58" s="84"/>
      <c r="O58" s="85"/>
      <c r="P58" s="84"/>
      <c r="Q58" s="88"/>
      <c r="R58" s="85"/>
      <c r="S58" s="88"/>
      <c r="T58" s="84"/>
      <c r="U58" s="85"/>
      <c r="V58" s="88"/>
      <c r="W58" s="84"/>
      <c r="X58" s="85"/>
      <c r="Y58" s="88"/>
      <c r="Z58" s="98"/>
      <c r="AA58" s="61"/>
      <c r="AB58" s="98"/>
      <c r="AC58" s="88"/>
      <c r="AD58" s="98"/>
      <c r="AE58" s="61"/>
      <c r="AF58" s="98"/>
      <c r="AG58" s="88"/>
      <c r="AH58" s="84"/>
      <c r="AI58" s="84"/>
      <c r="AJ58" s="85"/>
      <c r="AK58" s="285"/>
      <c r="AL58" s="285"/>
      <c r="AM58" s="285"/>
      <c r="AN58" s="285"/>
      <c r="AO58" s="286"/>
      <c r="AP58" s="91"/>
      <c r="AQ58" s="91"/>
      <c r="AR58" s="91"/>
      <c r="AS58" s="91"/>
    </row>
    <row r="59" spans="1:45" s="279" customFormat="1" ht="15" customHeight="1" x14ac:dyDescent="0.2">
      <c r="A59" s="93"/>
      <c r="B59" s="61"/>
      <c r="C59" s="84"/>
      <c r="D59" s="85"/>
      <c r="E59" s="62"/>
      <c r="F59" s="84"/>
      <c r="G59" s="84"/>
      <c r="H59" s="84"/>
      <c r="I59" s="85"/>
      <c r="J59" s="61"/>
      <c r="K59" s="84"/>
      <c r="L59" s="85"/>
      <c r="M59" s="61"/>
      <c r="N59" s="84"/>
      <c r="O59" s="85"/>
      <c r="P59" s="84"/>
      <c r="Q59" s="88"/>
      <c r="R59" s="85"/>
      <c r="S59" s="88"/>
      <c r="T59" s="84"/>
      <c r="U59" s="85"/>
      <c r="V59" s="88"/>
      <c r="W59" s="84"/>
      <c r="X59" s="85"/>
      <c r="Y59" s="88"/>
      <c r="Z59" s="98"/>
      <c r="AA59" s="61"/>
      <c r="AB59" s="98"/>
      <c r="AC59" s="88"/>
      <c r="AD59" s="98"/>
      <c r="AE59" s="61"/>
      <c r="AF59" s="98"/>
      <c r="AG59" s="88"/>
      <c r="AH59" s="84"/>
      <c r="AI59" s="84"/>
      <c r="AJ59" s="85"/>
      <c r="AK59" s="285"/>
      <c r="AL59" s="285"/>
      <c r="AM59" s="285"/>
      <c r="AN59" s="285"/>
      <c r="AO59" s="286"/>
      <c r="AP59" s="91"/>
      <c r="AQ59" s="91"/>
      <c r="AR59" s="91"/>
      <c r="AS59" s="91"/>
    </row>
    <row r="60" spans="1:45" s="279" customFormat="1" ht="15" customHeight="1" x14ac:dyDescent="0.2">
      <c r="A60" s="93"/>
      <c r="B60" s="61"/>
      <c r="C60" s="84"/>
      <c r="D60" s="85"/>
      <c r="E60" s="62"/>
      <c r="F60" s="84"/>
      <c r="G60" s="84"/>
      <c r="H60" s="84"/>
      <c r="I60" s="85"/>
      <c r="J60" s="61"/>
      <c r="K60" s="84"/>
      <c r="L60" s="85"/>
      <c r="M60" s="61"/>
      <c r="N60" s="84"/>
      <c r="O60" s="85"/>
      <c r="P60" s="84"/>
      <c r="Q60" s="88"/>
      <c r="R60" s="85"/>
      <c r="S60" s="88"/>
      <c r="T60" s="84"/>
      <c r="U60" s="85"/>
      <c r="V60" s="88"/>
      <c r="W60" s="84"/>
      <c r="X60" s="85"/>
      <c r="Y60" s="88"/>
      <c r="Z60" s="98"/>
      <c r="AA60" s="61"/>
      <c r="AB60" s="98"/>
      <c r="AC60" s="88"/>
      <c r="AD60" s="98"/>
      <c r="AE60" s="61"/>
      <c r="AF60" s="98"/>
      <c r="AG60" s="88"/>
      <c r="AH60" s="84"/>
      <c r="AI60" s="84"/>
      <c r="AJ60" s="85"/>
      <c r="AK60" s="285"/>
      <c r="AL60" s="285"/>
      <c r="AM60" s="285"/>
      <c r="AN60" s="285"/>
      <c r="AO60" s="286"/>
      <c r="AP60" s="91"/>
      <c r="AQ60" s="91"/>
      <c r="AR60" s="91"/>
      <c r="AS60" s="91"/>
    </row>
    <row r="61" spans="1:45" s="279" customFormat="1" ht="15" customHeight="1" x14ac:dyDescent="0.2">
      <c r="A61" s="93"/>
      <c r="B61" s="61"/>
      <c r="C61" s="84"/>
      <c r="D61" s="85"/>
      <c r="E61" s="62"/>
      <c r="F61" s="86"/>
      <c r="G61" s="86"/>
      <c r="H61" s="86"/>
      <c r="I61" s="87"/>
      <c r="J61" s="61"/>
      <c r="K61" s="84"/>
      <c r="L61" s="85"/>
      <c r="M61" s="61"/>
      <c r="N61" s="84"/>
      <c r="O61" s="85"/>
      <c r="P61" s="84"/>
      <c r="Q61" s="88"/>
      <c r="R61" s="85"/>
      <c r="S61" s="61"/>
      <c r="T61" s="84"/>
      <c r="U61" s="85"/>
      <c r="V61" s="88"/>
      <c r="W61" s="84"/>
      <c r="X61" s="85"/>
      <c r="Y61" s="88"/>
      <c r="Z61" s="98"/>
      <c r="AA61" s="61"/>
      <c r="AB61" s="98"/>
      <c r="AC61" s="61"/>
      <c r="AD61" s="98"/>
      <c r="AE61" s="61"/>
      <c r="AF61" s="98"/>
      <c r="AG61" s="88"/>
      <c r="AH61" s="84"/>
      <c r="AI61" s="84"/>
      <c r="AJ61" s="85"/>
      <c r="AK61" s="285"/>
      <c r="AL61" s="285"/>
      <c r="AM61" s="285"/>
      <c r="AN61" s="285"/>
      <c r="AO61" s="285"/>
      <c r="AP61" s="91"/>
      <c r="AQ61" s="91"/>
      <c r="AR61" s="91"/>
      <c r="AS61" s="91"/>
    </row>
    <row r="62" spans="1:45" ht="11.45" customHeight="1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</row>
    <row r="63" spans="1:45" ht="11.45" customHeight="1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</row>
  </sheetData>
  <autoFilter ref="A25:AP61">
    <filterColumn colId="1" showButton="0"/>
    <filterColumn colId="2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6" showButton="0"/>
    <filterColumn colId="28" showButton="0"/>
    <filterColumn colId="30" showButton="0"/>
    <filterColumn colId="32" showButton="0"/>
    <filterColumn colId="33" showButton="0"/>
    <filterColumn colId="34" showButton="0"/>
  </autoFilter>
  <mergeCells count="19">
    <mergeCell ref="M1:AD3"/>
    <mergeCell ref="M4:AD6"/>
    <mergeCell ref="A23:A25"/>
    <mergeCell ref="B23:D25"/>
    <mergeCell ref="E23:I25"/>
    <mergeCell ref="J23:L25"/>
    <mergeCell ref="M23:P24"/>
    <mergeCell ref="Q23:R25"/>
    <mergeCell ref="S23:U25"/>
    <mergeCell ref="V23:X25"/>
    <mergeCell ref="AN24:AO24"/>
    <mergeCell ref="Y23:AB24"/>
    <mergeCell ref="AC23:AF24"/>
    <mergeCell ref="AG23:AJ25"/>
    <mergeCell ref="M25:O25"/>
    <mergeCell ref="Y25:Z25"/>
    <mergeCell ref="AA25:AB25"/>
    <mergeCell ref="AC25:AD25"/>
    <mergeCell ref="AE25:AF25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35"/>
  <sheetViews>
    <sheetView workbookViewId="0">
      <selection activeCell="Y19" sqref="Y19"/>
    </sheetView>
  </sheetViews>
  <sheetFormatPr defaultRowHeight="11.25" x14ac:dyDescent="0.2"/>
  <cols>
    <col min="16" max="17" width="0" hidden="1" customWidth="1"/>
    <col min="20" max="23" width="0" hidden="1" customWidth="1"/>
  </cols>
  <sheetData>
    <row r="3" spans="2:27" x14ac:dyDescent="0.2">
      <c r="B3" t="s">
        <v>1120</v>
      </c>
      <c r="C3" t="s">
        <v>1121</v>
      </c>
      <c r="D3" t="s">
        <v>1122</v>
      </c>
      <c r="F3" t="s">
        <v>1123</v>
      </c>
      <c r="G3" t="s">
        <v>1124</v>
      </c>
      <c r="I3" t="s">
        <v>1125</v>
      </c>
      <c r="J3" t="s">
        <v>1126</v>
      </c>
      <c r="K3" t="s">
        <v>1127</v>
      </c>
      <c r="P3" t="s">
        <v>1128</v>
      </c>
      <c r="R3" t="s">
        <v>1129</v>
      </c>
      <c r="T3" t="s">
        <v>1130</v>
      </c>
    </row>
    <row r="4" spans="2:27" x14ac:dyDescent="0.2">
      <c r="X4" t="s">
        <v>334</v>
      </c>
    </row>
    <row r="5" spans="2:27" x14ac:dyDescent="0.2">
      <c r="G5" t="s">
        <v>1131</v>
      </c>
      <c r="H5" t="s">
        <v>1132</v>
      </c>
      <c r="P5" t="s">
        <v>1133</v>
      </c>
      <c r="Q5" t="s">
        <v>1134</v>
      </c>
      <c r="R5" t="s">
        <v>1133</v>
      </c>
      <c r="S5" t="s">
        <v>1134</v>
      </c>
      <c r="U5" t="s">
        <v>1135</v>
      </c>
      <c r="V5" t="s">
        <v>1136</v>
      </c>
      <c r="W5" t="s">
        <v>1137</v>
      </c>
      <c r="X5" t="s">
        <v>335</v>
      </c>
      <c r="Y5" t="s">
        <v>336</v>
      </c>
      <c r="Z5">
        <v>1.5</v>
      </c>
    </row>
    <row r="7" spans="2:27" x14ac:dyDescent="0.2">
      <c r="B7">
        <v>1</v>
      </c>
      <c r="C7" t="s">
        <v>439</v>
      </c>
      <c r="D7" t="s">
        <v>467</v>
      </c>
      <c r="F7" t="s">
        <v>1050</v>
      </c>
      <c r="G7" t="s">
        <v>476</v>
      </c>
      <c r="H7" t="s">
        <v>475</v>
      </c>
      <c r="I7">
        <v>200</v>
      </c>
      <c r="J7" t="s">
        <v>405</v>
      </c>
      <c r="K7" t="s">
        <v>1138</v>
      </c>
      <c r="L7">
        <v>0</v>
      </c>
      <c r="M7">
        <v>50</v>
      </c>
      <c r="P7" t="s">
        <v>0</v>
      </c>
      <c r="Q7">
        <v>0.5</v>
      </c>
      <c r="R7" t="s">
        <v>0</v>
      </c>
      <c r="S7">
        <v>25</v>
      </c>
      <c r="T7" t="s">
        <v>0</v>
      </c>
      <c r="U7" t="s">
        <v>501</v>
      </c>
      <c r="V7" t="s">
        <v>495</v>
      </c>
      <c r="W7" t="s">
        <v>311</v>
      </c>
      <c r="X7">
        <v>60</v>
      </c>
      <c r="Y7" t="s">
        <v>0</v>
      </c>
      <c r="Z7">
        <f>S7*$Z$5</f>
        <v>37.5</v>
      </c>
      <c r="AA7">
        <f>S7/M7</f>
        <v>0.5</v>
      </c>
    </row>
    <row r="8" spans="2:27" x14ac:dyDescent="0.2">
      <c r="B8">
        <v>12</v>
      </c>
      <c r="C8" t="s">
        <v>1047</v>
      </c>
      <c r="D8" t="s">
        <v>1150</v>
      </c>
      <c r="F8" t="s">
        <v>1040</v>
      </c>
      <c r="G8" t="s">
        <v>481</v>
      </c>
      <c r="H8" t="s">
        <v>475</v>
      </c>
      <c r="I8">
        <v>200</v>
      </c>
      <c r="J8" t="s">
        <v>47</v>
      </c>
      <c r="K8" t="s">
        <v>1138</v>
      </c>
      <c r="L8">
        <v>0</v>
      </c>
      <c r="M8">
        <v>50</v>
      </c>
      <c r="P8" t="s">
        <v>0</v>
      </c>
      <c r="Q8">
        <v>18</v>
      </c>
      <c r="R8">
        <v>35</v>
      </c>
      <c r="S8">
        <v>25</v>
      </c>
      <c r="T8" t="s">
        <v>0</v>
      </c>
      <c r="U8" t="s">
        <v>315</v>
      </c>
      <c r="V8" t="s">
        <v>1049</v>
      </c>
      <c r="W8" t="s">
        <v>311</v>
      </c>
      <c r="X8">
        <v>65</v>
      </c>
      <c r="Y8">
        <v>-15</v>
      </c>
      <c r="Z8">
        <f t="shared" ref="Z8:Z35" si="0">S8*$Z$5</f>
        <v>37.5</v>
      </c>
      <c r="AA8">
        <f t="shared" ref="AA8:AA35" si="1">S8/M8</f>
        <v>0.5</v>
      </c>
    </row>
    <row r="9" spans="2:27" x14ac:dyDescent="0.2">
      <c r="B9">
        <v>19</v>
      </c>
      <c r="C9" t="s">
        <v>456</v>
      </c>
      <c r="D9" t="s">
        <v>1157</v>
      </c>
      <c r="F9" t="s">
        <v>1035</v>
      </c>
      <c r="G9" t="s">
        <v>488</v>
      </c>
      <c r="H9" t="s">
        <v>475</v>
      </c>
      <c r="I9">
        <v>350</v>
      </c>
      <c r="J9" t="s">
        <v>405</v>
      </c>
      <c r="K9" t="s">
        <v>1138</v>
      </c>
      <c r="L9">
        <v>0</v>
      </c>
      <c r="M9">
        <v>50</v>
      </c>
      <c r="P9" t="s">
        <v>0</v>
      </c>
      <c r="Q9">
        <v>5.5</v>
      </c>
      <c r="R9" t="s">
        <v>0</v>
      </c>
      <c r="S9">
        <v>32</v>
      </c>
      <c r="T9" t="s">
        <v>0</v>
      </c>
      <c r="U9" t="s">
        <v>504</v>
      </c>
      <c r="V9" t="s">
        <v>500</v>
      </c>
      <c r="W9" t="s">
        <v>311</v>
      </c>
      <c r="X9" t="s">
        <v>43</v>
      </c>
      <c r="Y9" t="s">
        <v>0</v>
      </c>
      <c r="Z9">
        <f t="shared" si="0"/>
        <v>48</v>
      </c>
      <c r="AA9">
        <f t="shared" si="1"/>
        <v>0.64</v>
      </c>
    </row>
    <row r="10" spans="2:27" x14ac:dyDescent="0.2">
      <c r="B10">
        <v>8</v>
      </c>
      <c r="C10" t="s">
        <v>446</v>
      </c>
      <c r="D10" t="s">
        <v>1145</v>
      </c>
      <c r="F10" t="s">
        <v>1039</v>
      </c>
      <c r="G10" t="s">
        <v>476</v>
      </c>
      <c r="H10" t="s">
        <v>477</v>
      </c>
      <c r="I10">
        <v>200</v>
      </c>
      <c r="J10" t="s">
        <v>47</v>
      </c>
      <c r="K10" t="s">
        <v>1146</v>
      </c>
      <c r="L10">
        <v>0</v>
      </c>
      <c r="M10">
        <v>60</v>
      </c>
      <c r="P10" t="s">
        <v>0</v>
      </c>
      <c r="Q10">
        <v>16.399999999999999</v>
      </c>
      <c r="R10" t="s">
        <v>0</v>
      </c>
      <c r="S10">
        <v>39</v>
      </c>
      <c r="T10" t="s">
        <v>0</v>
      </c>
      <c r="U10" t="s">
        <v>501</v>
      </c>
      <c r="V10" t="s">
        <v>498</v>
      </c>
      <c r="W10" t="s">
        <v>311</v>
      </c>
      <c r="X10">
        <v>120</v>
      </c>
      <c r="Y10" t="s">
        <v>0</v>
      </c>
      <c r="Z10">
        <f t="shared" si="0"/>
        <v>58.5</v>
      </c>
      <c r="AA10">
        <f t="shared" si="1"/>
        <v>0.65</v>
      </c>
    </row>
    <row r="11" spans="2:27" x14ac:dyDescent="0.2">
      <c r="B11">
        <v>11</v>
      </c>
      <c r="C11" t="s">
        <v>449</v>
      </c>
      <c r="D11" t="s">
        <v>1149</v>
      </c>
      <c r="F11" t="s">
        <v>1033</v>
      </c>
      <c r="G11" t="s">
        <v>474</v>
      </c>
      <c r="H11" t="s">
        <v>475</v>
      </c>
      <c r="I11">
        <v>200</v>
      </c>
      <c r="J11" t="s">
        <v>405</v>
      </c>
      <c r="K11" t="s">
        <v>1146</v>
      </c>
      <c r="L11">
        <v>0</v>
      </c>
      <c r="M11">
        <v>60</v>
      </c>
      <c r="P11" t="s">
        <v>0</v>
      </c>
      <c r="Q11">
        <v>1.95</v>
      </c>
      <c r="R11" t="s">
        <v>0</v>
      </c>
      <c r="S11">
        <v>40</v>
      </c>
      <c r="T11" t="s">
        <v>0</v>
      </c>
      <c r="U11" t="s">
        <v>501</v>
      </c>
      <c r="V11" t="s">
        <v>499</v>
      </c>
      <c r="W11" t="s">
        <v>311</v>
      </c>
      <c r="X11">
        <v>160</v>
      </c>
      <c r="Y11" t="s">
        <v>0</v>
      </c>
      <c r="Z11">
        <f t="shared" si="0"/>
        <v>60</v>
      </c>
      <c r="AA11">
        <f t="shared" si="1"/>
        <v>0.66666666666666663</v>
      </c>
    </row>
    <row r="12" spans="2:27" x14ac:dyDescent="0.2">
      <c r="B12">
        <v>15</v>
      </c>
      <c r="C12" t="s">
        <v>452</v>
      </c>
      <c r="D12" t="s">
        <v>1152</v>
      </c>
      <c r="F12" t="s">
        <v>1034</v>
      </c>
      <c r="G12" t="s">
        <v>483</v>
      </c>
      <c r="H12" t="s">
        <v>475</v>
      </c>
      <c r="I12">
        <v>200</v>
      </c>
      <c r="J12" t="s">
        <v>405</v>
      </c>
      <c r="K12" t="s">
        <v>1146</v>
      </c>
      <c r="L12">
        <v>0</v>
      </c>
      <c r="M12">
        <v>60</v>
      </c>
      <c r="P12" t="s">
        <v>0</v>
      </c>
      <c r="Q12">
        <v>7.7</v>
      </c>
      <c r="R12" t="s">
        <v>0</v>
      </c>
      <c r="S12">
        <v>40</v>
      </c>
      <c r="T12" t="s">
        <v>0</v>
      </c>
      <c r="U12" t="s">
        <v>311</v>
      </c>
      <c r="V12" t="s">
        <v>499</v>
      </c>
      <c r="W12" t="s">
        <v>311</v>
      </c>
      <c r="X12">
        <v>120</v>
      </c>
      <c r="Y12" t="s">
        <v>0</v>
      </c>
      <c r="Z12">
        <f t="shared" si="0"/>
        <v>60</v>
      </c>
      <c r="AA12">
        <f t="shared" si="1"/>
        <v>0.66666666666666663</v>
      </c>
    </row>
    <row r="13" spans="2:27" x14ac:dyDescent="0.2">
      <c r="B13">
        <v>7</v>
      </c>
      <c r="C13" t="s">
        <v>445</v>
      </c>
      <c r="D13" t="s">
        <v>1143</v>
      </c>
      <c r="F13" t="s">
        <v>1031</v>
      </c>
      <c r="G13" t="s">
        <v>478</v>
      </c>
      <c r="H13" t="s">
        <v>475</v>
      </c>
      <c r="I13">
        <v>250</v>
      </c>
      <c r="J13" t="s">
        <v>405</v>
      </c>
      <c r="K13" t="s">
        <v>1144</v>
      </c>
      <c r="L13">
        <v>0</v>
      </c>
      <c r="M13">
        <v>70</v>
      </c>
      <c r="P13" t="s">
        <v>0</v>
      </c>
      <c r="Q13">
        <v>4.3</v>
      </c>
      <c r="R13" t="s">
        <v>0</v>
      </c>
      <c r="S13">
        <v>42</v>
      </c>
      <c r="T13" t="s">
        <v>0</v>
      </c>
      <c r="U13" t="s">
        <v>36</v>
      </c>
      <c r="V13" t="s">
        <v>500</v>
      </c>
      <c r="W13" t="s">
        <v>311</v>
      </c>
      <c r="X13">
        <v>50</v>
      </c>
      <c r="Y13" t="s">
        <v>0</v>
      </c>
      <c r="Z13">
        <f t="shared" si="0"/>
        <v>63</v>
      </c>
      <c r="AA13">
        <f t="shared" si="1"/>
        <v>0.6</v>
      </c>
    </row>
    <row r="14" spans="2:27" x14ac:dyDescent="0.2">
      <c r="B14">
        <v>20</v>
      </c>
      <c r="C14" t="s">
        <v>457</v>
      </c>
      <c r="D14" t="s">
        <v>473</v>
      </c>
      <c r="F14" t="s">
        <v>1035</v>
      </c>
      <c r="G14" t="s">
        <v>478</v>
      </c>
      <c r="H14" t="s">
        <v>475</v>
      </c>
      <c r="I14">
        <v>350</v>
      </c>
      <c r="J14" t="s">
        <v>405</v>
      </c>
      <c r="K14" t="s">
        <v>1144</v>
      </c>
      <c r="L14">
        <v>0</v>
      </c>
      <c r="M14">
        <v>70</v>
      </c>
      <c r="P14" t="s">
        <v>0</v>
      </c>
      <c r="Q14">
        <v>2</v>
      </c>
      <c r="R14" t="s">
        <v>0</v>
      </c>
      <c r="S14">
        <v>42</v>
      </c>
      <c r="T14" t="s">
        <v>0</v>
      </c>
      <c r="U14" t="s">
        <v>504</v>
      </c>
      <c r="V14" t="s">
        <v>500</v>
      </c>
      <c r="W14" t="s">
        <v>311</v>
      </c>
      <c r="X14">
        <v>50</v>
      </c>
      <c r="Y14" t="s">
        <v>0</v>
      </c>
      <c r="Z14">
        <f t="shared" si="0"/>
        <v>63</v>
      </c>
      <c r="AA14">
        <f t="shared" si="1"/>
        <v>0.6</v>
      </c>
    </row>
    <row r="15" spans="2:27" x14ac:dyDescent="0.2">
      <c r="B15">
        <v>9</v>
      </c>
      <c r="C15" t="s">
        <v>447</v>
      </c>
      <c r="D15" t="s">
        <v>1071</v>
      </c>
      <c r="F15" t="s">
        <v>1032</v>
      </c>
      <c r="G15" t="s">
        <v>479</v>
      </c>
      <c r="H15" t="s">
        <v>475</v>
      </c>
      <c r="I15">
        <v>200</v>
      </c>
      <c r="J15" t="s">
        <v>47</v>
      </c>
      <c r="K15" t="s">
        <v>45</v>
      </c>
      <c r="L15">
        <v>0</v>
      </c>
      <c r="M15">
        <v>80</v>
      </c>
      <c r="P15" t="s">
        <v>0</v>
      </c>
      <c r="Q15">
        <v>19.600000000000001</v>
      </c>
      <c r="R15" t="s">
        <v>0</v>
      </c>
      <c r="S15">
        <v>52</v>
      </c>
      <c r="T15" t="s">
        <v>0</v>
      </c>
      <c r="U15" t="s">
        <v>501</v>
      </c>
      <c r="V15" t="s">
        <v>498</v>
      </c>
      <c r="W15" t="s">
        <v>311</v>
      </c>
      <c r="X15">
        <v>120</v>
      </c>
      <c r="Y15" t="s">
        <v>0</v>
      </c>
      <c r="Z15">
        <f t="shared" si="0"/>
        <v>78</v>
      </c>
      <c r="AA15">
        <f t="shared" si="1"/>
        <v>0.65</v>
      </c>
    </row>
    <row r="16" spans="2:27" x14ac:dyDescent="0.2">
      <c r="B16">
        <v>6</v>
      </c>
      <c r="C16" t="s">
        <v>444</v>
      </c>
      <c r="D16" t="s">
        <v>1051</v>
      </c>
      <c r="F16" t="s">
        <v>1031</v>
      </c>
      <c r="G16" t="s">
        <v>474</v>
      </c>
      <c r="H16" t="s">
        <v>475</v>
      </c>
      <c r="I16">
        <v>200</v>
      </c>
      <c r="J16" t="s">
        <v>405</v>
      </c>
      <c r="K16" t="s">
        <v>1142</v>
      </c>
      <c r="L16">
        <v>0</v>
      </c>
      <c r="M16">
        <v>120</v>
      </c>
      <c r="P16" t="s">
        <v>0</v>
      </c>
      <c r="Q16">
        <v>0.69</v>
      </c>
      <c r="R16" t="s">
        <v>0</v>
      </c>
      <c r="S16">
        <v>77.7</v>
      </c>
      <c r="T16" t="s">
        <v>0</v>
      </c>
      <c r="U16" t="s">
        <v>312</v>
      </c>
      <c r="V16" t="s">
        <v>499</v>
      </c>
      <c r="W16" t="s">
        <v>311</v>
      </c>
      <c r="X16">
        <v>120</v>
      </c>
      <c r="Y16" t="s">
        <v>0</v>
      </c>
      <c r="Z16">
        <f t="shared" si="0"/>
        <v>116.55000000000001</v>
      </c>
      <c r="AA16">
        <f t="shared" si="1"/>
        <v>0.64750000000000008</v>
      </c>
    </row>
    <row r="17" spans="2:27" x14ac:dyDescent="0.2">
      <c r="B17">
        <v>17</v>
      </c>
      <c r="C17" t="s">
        <v>454</v>
      </c>
      <c r="D17" t="s">
        <v>1155</v>
      </c>
      <c r="F17" t="s">
        <v>1041</v>
      </c>
      <c r="G17" t="s">
        <v>486</v>
      </c>
      <c r="H17" t="s">
        <v>475</v>
      </c>
      <c r="I17">
        <v>200</v>
      </c>
      <c r="J17" t="s">
        <v>494</v>
      </c>
      <c r="K17" t="s">
        <v>1141</v>
      </c>
      <c r="L17">
        <v>0</v>
      </c>
      <c r="M17">
        <v>130</v>
      </c>
      <c r="P17" t="s">
        <v>0</v>
      </c>
      <c r="Q17">
        <v>64.599999999999994</v>
      </c>
      <c r="R17" t="s">
        <v>0</v>
      </c>
      <c r="S17">
        <v>80</v>
      </c>
      <c r="T17" t="s">
        <v>0</v>
      </c>
      <c r="U17" t="s">
        <v>311</v>
      </c>
      <c r="V17" t="s">
        <v>502</v>
      </c>
      <c r="W17" t="s">
        <v>311</v>
      </c>
      <c r="X17">
        <v>300</v>
      </c>
      <c r="Y17" t="s">
        <v>0</v>
      </c>
      <c r="Z17">
        <f t="shared" si="0"/>
        <v>120</v>
      </c>
      <c r="AA17">
        <f t="shared" si="1"/>
        <v>0.61538461538461542</v>
      </c>
    </row>
    <row r="18" spans="2:27" x14ac:dyDescent="0.2">
      <c r="B18">
        <v>5</v>
      </c>
      <c r="C18" t="s">
        <v>443</v>
      </c>
      <c r="D18" t="s">
        <v>470</v>
      </c>
      <c r="F18" t="s">
        <v>1031</v>
      </c>
      <c r="G18" t="s">
        <v>474</v>
      </c>
      <c r="H18" t="s">
        <v>475</v>
      </c>
      <c r="I18">
        <v>250</v>
      </c>
      <c r="J18" t="s">
        <v>405</v>
      </c>
      <c r="K18" t="s">
        <v>1141</v>
      </c>
      <c r="L18">
        <v>0</v>
      </c>
      <c r="M18">
        <v>130</v>
      </c>
      <c r="P18" t="s">
        <v>0</v>
      </c>
      <c r="Q18">
        <v>0.4</v>
      </c>
      <c r="R18" t="s">
        <v>0</v>
      </c>
      <c r="S18">
        <v>82.4</v>
      </c>
      <c r="T18" t="s">
        <v>0</v>
      </c>
      <c r="U18" t="s">
        <v>36</v>
      </c>
      <c r="V18" t="s">
        <v>499</v>
      </c>
      <c r="W18" t="s">
        <v>311</v>
      </c>
      <c r="X18">
        <v>120</v>
      </c>
      <c r="Y18" t="s">
        <v>0</v>
      </c>
      <c r="Z18">
        <f t="shared" si="0"/>
        <v>123.60000000000001</v>
      </c>
      <c r="AA18">
        <f t="shared" si="1"/>
        <v>0.63384615384615384</v>
      </c>
    </row>
    <row r="19" spans="2:27" x14ac:dyDescent="0.2">
      <c r="B19">
        <v>4</v>
      </c>
      <c r="C19" t="s">
        <v>442</v>
      </c>
      <c r="D19" t="s">
        <v>469</v>
      </c>
      <c r="F19" t="s">
        <v>1031</v>
      </c>
      <c r="G19" t="s">
        <v>474</v>
      </c>
      <c r="H19" t="s">
        <v>475</v>
      </c>
      <c r="I19">
        <v>200</v>
      </c>
      <c r="J19" t="s">
        <v>47</v>
      </c>
      <c r="K19" t="s">
        <v>1140</v>
      </c>
      <c r="L19">
        <v>0</v>
      </c>
      <c r="M19">
        <v>140</v>
      </c>
      <c r="P19" t="s">
        <v>0</v>
      </c>
      <c r="Q19">
        <v>16.8</v>
      </c>
      <c r="R19" t="s">
        <v>0</v>
      </c>
      <c r="S19">
        <v>93</v>
      </c>
      <c r="T19" t="s">
        <v>0</v>
      </c>
      <c r="U19" t="s">
        <v>35</v>
      </c>
      <c r="V19" t="s">
        <v>498</v>
      </c>
      <c r="W19" t="s">
        <v>311</v>
      </c>
      <c r="X19">
        <v>140</v>
      </c>
      <c r="Y19" t="s">
        <v>0</v>
      </c>
      <c r="Z19">
        <f t="shared" si="0"/>
        <v>139.5</v>
      </c>
      <c r="AA19">
        <f t="shared" si="1"/>
        <v>0.66428571428571426</v>
      </c>
    </row>
    <row r="20" spans="2:27" x14ac:dyDescent="0.2">
      <c r="B20">
        <v>3</v>
      </c>
      <c r="C20" t="s">
        <v>441</v>
      </c>
      <c r="D20" t="s">
        <v>468</v>
      </c>
      <c r="F20" t="s">
        <v>1043</v>
      </c>
      <c r="G20" t="s">
        <v>476</v>
      </c>
      <c r="H20" t="s">
        <v>477</v>
      </c>
      <c r="I20">
        <v>300</v>
      </c>
      <c r="J20" t="s">
        <v>494</v>
      </c>
      <c r="K20" t="s">
        <v>1140</v>
      </c>
      <c r="L20">
        <v>0</v>
      </c>
      <c r="M20">
        <v>140</v>
      </c>
      <c r="P20" t="s">
        <v>0</v>
      </c>
      <c r="Q20">
        <v>31</v>
      </c>
      <c r="R20" t="s">
        <v>0</v>
      </c>
      <c r="S20">
        <v>94</v>
      </c>
      <c r="T20" t="s">
        <v>0</v>
      </c>
      <c r="U20" t="s">
        <v>497</v>
      </c>
      <c r="V20" t="s">
        <v>496</v>
      </c>
      <c r="W20" t="s">
        <v>311</v>
      </c>
      <c r="X20">
        <v>150</v>
      </c>
      <c r="Y20" t="s">
        <v>0</v>
      </c>
      <c r="Z20">
        <f t="shared" si="0"/>
        <v>141</v>
      </c>
      <c r="AA20">
        <f t="shared" si="1"/>
        <v>0.67142857142857137</v>
      </c>
    </row>
    <row r="21" spans="2:27" x14ac:dyDescent="0.2">
      <c r="B21">
        <v>21</v>
      </c>
      <c r="C21" t="s">
        <v>458</v>
      </c>
      <c r="D21" t="s">
        <v>1056</v>
      </c>
      <c r="F21" t="s">
        <v>1042</v>
      </c>
      <c r="G21" t="s">
        <v>1048</v>
      </c>
      <c r="H21" t="s">
        <v>475</v>
      </c>
      <c r="I21">
        <v>400</v>
      </c>
      <c r="J21" t="s">
        <v>405</v>
      </c>
      <c r="K21" t="s">
        <v>1148</v>
      </c>
      <c r="L21">
        <v>0</v>
      </c>
      <c r="M21">
        <v>160</v>
      </c>
      <c r="P21" t="s">
        <v>0</v>
      </c>
      <c r="Q21">
        <v>0.25</v>
      </c>
      <c r="R21">
        <v>120</v>
      </c>
      <c r="S21">
        <v>105</v>
      </c>
      <c r="T21" t="s">
        <v>0</v>
      </c>
      <c r="U21" t="s">
        <v>1151</v>
      </c>
      <c r="V21" t="s">
        <v>499</v>
      </c>
      <c r="W21" t="s">
        <v>311</v>
      </c>
      <c r="X21">
        <v>180</v>
      </c>
      <c r="Y21" t="s">
        <v>0</v>
      </c>
      <c r="Z21">
        <f t="shared" si="0"/>
        <v>157.5</v>
      </c>
      <c r="AA21">
        <f t="shared" si="1"/>
        <v>0.65625</v>
      </c>
    </row>
    <row r="22" spans="2:27" x14ac:dyDescent="0.2">
      <c r="B22">
        <v>22</v>
      </c>
      <c r="C22" t="s">
        <v>459</v>
      </c>
      <c r="D22" t="s">
        <v>1158</v>
      </c>
      <c r="F22" t="s">
        <v>1042</v>
      </c>
      <c r="G22" t="s">
        <v>1048</v>
      </c>
      <c r="H22" t="s">
        <v>475</v>
      </c>
      <c r="I22">
        <v>400</v>
      </c>
      <c r="J22" t="s">
        <v>405</v>
      </c>
      <c r="K22" t="s">
        <v>1148</v>
      </c>
      <c r="L22">
        <v>0</v>
      </c>
      <c r="M22">
        <v>160</v>
      </c>
      <c r="P22" t="s">
        <v>0</v>
      </c>
      <c r="Q22">
        <v>0.75</v>
      </c>
      <c r="R22" t="s">
        <v>0</v>
      </c>
      <c r="S22">
        <v>106.8</v>
      </c>
      <c r="T22" t="s">
        <v>0</v>
      </c>
      <c r="U22" t="s">
        <v>1151</v>
      </c>
      <c r="V22" t="s">
        <v>499</v>
      </c>
      <c r="W22" t="s">
        <v>311</v>
      </c>
      <c r="X22">
        <v>180</v>
      </c>
      <c r="Y22" t="s">
        <v>0</v>
      </c>
      <c r="Z22">
        <f t="shared" si="0"/>
        <v>160.19999999999999</v>
      </c>
      <c r="AA22">
        <f t="shared" si="1"/>
        <v>0.66749999999999998</v>
      </c>
    </row>
    <row r="23" spans="2:27" x14ac:dyDescent="0.2">
      <c r="B23">
        <v>10</v>
      </c>
      <c r="C23" t="s">
        <v>448</v>
      </c>
      <c r="D23" t="s">
        <v>1147</v>
      </c>
      <c r="F23" t="s">
        <v>1033</v>
      </c>
      <c r="G23" t="s">
        <v>480</v>
      </c>
      <c r="H23" t="s">
        <v>475</v>
      </c>
      <c r="I23">
        <v>250</v>
      </c>
      <c r="J23" t="s">
        <v>405</v>
      </c>
      <c r="K23" t="s">
        <v>1148</v>
      </c>
      <c r="L23">
        <v>0</v>
      </c>
      <c r="M23">
        <v>160</v>
      </c>
      <c r="P23" t="s">
        <v>0</v>
      </c>
      <c r="Q23">
        <v>5.65</v>
      </c>
      <c r="R23" t="s">
        <v>0</v>
      </c>
      <c r="S23">
        <v>106.9</v>
      </c>
      <c r="T23" t="s">
        <v>0</v>
      </c>
      <c r="U23" t="s">
        <v>36</v>
      </c>
      <c r="V23" t="s">
        <v>499</v>
      </c>
      <c r="W23" t="s">
        <v>311</v>
      </c>
      <c r="X23">
        <v>180</v>
      </c>
      <c r="Y23" t="s">
        <v>0</v>
      </c>
      <c r="Z23">
        <f t="shared" si="0"/>
        <v>160.35000000000002</v>
      </c>
      <c r="AA23">
        <f t="shared" si="1"/>
        <v>0.66812500000000008</v>
      </c>
    </row>
    <row r="24" spans="2:27" x14ac:dyDescent="0.2">
      <c r="B24">
        <v>2</v>
      </c>
      <c r="C24" t="s">
        <v>440</v>
      </c>
      <c r="D24" t="s">
        <v>1052</v>
      </c>
      <c r="F24" t="s">
        <v>1043</v>
      </c>
      <c r="G24" t="s">
        <v>476</v>
      </c>
      <c r="H24" t="s">
        <v>477</v>
      </c>
      <c r="I24">
        <v>250</v>
      </c>
      <c r="J24" t="s">
        <v>494</v>
      </c>
      <c r="K24" t="s">
        <v>1139</v>
      </c>
      <c r="L24">
        <v>0</v>
      </c>
      <c r="M24">
        <v>190</v>
      </c>
      <c r="P24" t="s">
        <v>0</v>
      </c>
      <c r="Q24">
        <v>47</v>
      </c>
      <c r="R24" t="s">
        <v>0</v>
      </c>
      <c r="S24">
        <v>125</v>
      </c>
      <c r="T24" t="s">
        <v>0</v>
      </c>
      <c r="U24" t="s">
        <v>36</v>
      </c>
      <c r="V24" t="s">
        <v>496</v>
      </c>
      <c r="W24" t="s">
        <v>311</v>
      </c>
      <c r="X24">
        <v>180</v>
      </c>
      <c r="Y24" t="s">
        <v>0</v>
      </c>
      <c r="Z24">
        <f t="shared" si="0"/>
        <v>187.5</v>
      </c>
      <c r="AA24">
        <f t="shared" si="1"/>
        <v>0.65789473684210531</v>
      </c>
    </row>
    <row r="25" spans="2:27" x14ac:dyDescent="0.2">
      <c r="B25">
        <v>23</v>
      </c>
      <c r="C25" t="s">
        <v>460</v>
      </c>
      <c r="D25" t="s">
        <v>1159</v>
      </c>
      <c r="F25" t="s">
        <v>1042</v>
      </c>
      <c r="G25" t="s">
        <v>489</v>
      </c>
      <c r="H25" t="s">
        <v>477</v>
      </c>
      <c r="I25">
        <v>200</v>
      </c>
      <c r="J25" t="s">
        <v>47</v>
      </c>
      <c r="K25" t="s">
        <v>1160</v>
      </c>
      <c r="L25">
        <v>0</v>
      </c>
      <c r="M25">
        <v>240</v>
      </c>
      <c r="P25">
        <v>8</v>
      </c>
      <c r="Q25">
        <v>2.5</v>
      </c>
      <c r="R25">
        <v>193.5</v>
      </c>
      <c r="S25">
        <v>143.5</v>
      </c>
      <c r="T25" t="s">
        <v>0</v>
      </c>
      <c r="U25" t="s">
        <v>35</v>
      </c>
      <c r="V25" t="s">
        <v>503</v>
      </c>
      <c r="W25" t="s">
        <v>311</v>
      </c>
      <c r="X25">
        <v>250</v>
      </c>
      <c r="Y25" t="s">
        <v>0</v>
      </c>
      <c r="Z25">
        <f t="shared" si="0"/>
        <v>215.25</v>
      </c>
      <c r="AA25">
        <f t="shared" si="1"/>
        <v>0.59791666666666665</v>
      </c>
    </row>
    <row r="26" spans="2:27" x14ac:dyDescent="0.2">
      <c r="B26">
        <v>24</v>
      </c>
      <c r="C26" t="s">
        <v>461</v>
      </c>
      <c r="D26" t="s">
        <v>1161</v>
      </c>
      <c r="F26" t="s">
        <v>1042</v>
      </c>
      <c r="G26" t="s">
        <v>489</v>
      </c>
      <c r="H26" t="s">
        <v>475</v>
      </c>
      <c r="I26">
        <v>200</v>
      </c>
      <c r="J26" t="s">
        <v>47</v>
      </c>
      <c r="K26" t="s">
        <v>1160</v>
      </c>
      <c r="L26">
        <v>0</v>
      </c>
      <c r="M26">
        <v>240</v>
      </c>
      <c r="P26">
        <v>8</v>
      </c>
      <c r="Q26">
        <v>2.5</v>
      </c>
      <c r="R26">
        <v>193.5</v>
      </c>
      <c r="S26">
        <v>143.5</v>
      </c>
      <c r="T26" t="s">
        <v>0</v>
      </c>
      <c r="U26" t="s">
        <v>311</v>
      </c>
      <c r="V26" t="s">
        <v>503</v>
      </c>
      <c r="W26" t="s">
        <v>311</v>
      </c>
      <c r="X26">
        <v>250</v>
      </c>
      <c r="Y26" t="s">
        <v>0</v>
      </c>
      <c r="Z26">
        <f t="shared" si="0"/>
        <v>215.25</v>
      </c>
      <c r="AA26">
        <f t="shared" si="1"/>
        <v>0.59791666666666665</v>
      </c>
    </row>
    <row r="27" spans="2:27" x14ac:dyDescent="0.2">
      <c r="B27">
        <v>18</v>
      </c>
      <c r="C27" t="s">
        <v>455</v>
      </c>
      <c r="D27" t="s">
        <v>472</v>
      </c>
      <c r="F27" t="s">
        <v>1041</v>
      </c>
      <c r="G27" t="s">
        <v>487</v>
      </c>
      <c r="H27" t="s">
        <v>485</v>
      </c>
      <c r="I27">
        <v>250</v>
      </c>
      <c r="J27" t="s">
        <v>47</v>
      </c>
      <c r="K27" t="s">
        <v>1156</v>
      </c>
      <c r="L27">
        <v>0</v>
      </c>
      <c r="M27">
        <v>340</v>
      </c>
      <c r="P27" t="s">
        <v>0</v>
      </c>
      <c r="Q27">
        <v>14.6</v>
      </c>
      <c r="R27" t="s">
        <v>0</v>
      </c>
      <c r="S27">
        <v>226</v>
      </c>
      <c r="T27" t="s">
        <v>0</v>
      </c>
      <c r="U27" t="s">
        <v>37</v>
      </c>
      <c r="V27" t="s">
        <v>503</v>
      </c>
      <c r="W27" t="s">
        <v>311</v>
      </c>
      <c r="X27">
        <v>350</v>
      </c>
      <c r="Y27" t="s">
        <v>0</v>
      </c>
      <c r="Z27">
        <f t="shared" si="0"/>
        <v>339</v>
      </c>
      <c r="AA27">
        <f t="shared" si="1"/>
        <v>0.66470588235294115</v>
      </c>
    </row>
    <row r="28" spans="2:27" x14ac:dyDescent="0.2">
      <c r="B28">
        <v>16</v>
      </c>
      <c r="C28" t="s">
        <v>453</v>
      </c>
      <c r="D28" t="s">
        <v>1153</v>
      </c>
      <c r="F28" t="s">
        <v>1041</v>
      </c>
      <c r="G28" t="s">
        <v>484</v>
      </c>
      <c r="H28" t="s">
        <v>485</v>
      </c>
      <c r="I28">
        <v>250</v>
      </c>
      <c r="J28" t="s">
        <v>494</v>
      </c>
      <c r="K28" t="s">
        <v>1154</v>
      </c>
      <c r="L28">
        <v>0</v>
      </c>
      <c r="M28">
        <v>560</v>
      </c>
      <c r="P28" t="s">
        <v>0</v>
      </c>
      <c r="Q28">
        <v>40</v>
      </c>
      <c r="R28" t="s">
        <v>0</v>
      </c>
      <c r="S28">
        <v>370</v>
      </c>
      <c r="T28" t="s">
        <v>0</v>
      </c>
      <c r="U28" t="s">
        <v>36</v>
      </c>
      <c r="V28" t="s">
        <v>502</v>
      </c>
      <c r="W28" t="s">
        <v>311</v>
      </c>
      <c r="X28">
        <v>425</v>
      </c>
      <c r="Y28" t="s">
        <v>0</v>
      </c>
      <c r="Z28">
        <f t="shared" si="0"/>
        <v>555</v>
      </c>
      <c r="AA28">
        <f t="shared" si="1"/>
        <v>0.6607142857142857</v>
      </c>
    </row>
    <row r="29" spans="2:27" x14ac:dyDescent="0.2">
      <c r="B29">
        <v>13</v>
      </c>
      <c r="C29" t="s">
        <v>450</v>
      </c>
      <c r="D29" t="s">
        <v>1054</v>
      </c>
      <c r="F29" t="s">
        <v>1044</v>
      </c>
      <c r="G29" t="s">
        <v>482</v>
      </c>
      <c r="H29" t="s">
        <v>475</v>
      </c>
      <c r="I29">
        <v>400</v>
      </c>
      <c r="J29" t="s">
        <v>405</v>
      </c>
      <c r="K29" t="s">
        <v>1138</v>
      </c>
      <c r="L29">
        <v>0</v>
      </c>
      <c r="M29">
        <v>50</v>
      </c>
      <c r="P29" t="s">
        <v>0</v>
      </c>
      <c r="Q29" t="s">
        <v>42</v>
      </c>
      <c r="R29" t="s">
        <v>0</v>
      </c>
      <c r="S29" t="s">
        <v>43</v>
      </c>
      <c r="T29" t="s">
        <v>0</v>
      </c>
      <c r="U29" t="s">
        <v>1151</v>
      </c>
      <c r="V29" t="s">
        <v>499</v>
      </c>
      <c r="W29" t="s">
        <v>311</v>
      </c>
      <c r="X29">
        <v>120</v>
      </c>
      <c r="Y29" t="s">
        <v>0</v>
      </c>
      <c r="Z29" t="e">
        <f t="shared" si="0"/>
        <v>#VALUE!</v>
      </c>
      <c r="AA29" t="e">
        <f t="shared" si="1"/>
        <v>#VALUE!</v>
      </c>
    </row>
    <row r="30" spans="2:27" x14ac:dyDescent="0.2">
      <c r="B30">
        <v>14</v>
      </c>
      <c r="C30" t="s">
        <v>451</v>
      </c>
      <c r="D30" t="s">
        <v>1055</v>
      </c>
      <c r="F30" t="s">
        <v>1044</v>
      </c>
      <c r="G30" t="s">
        <v>482</v>
      </c>
      <c r="H30" t="s">
        <v>475</v>
      </c>
      <c r="I30">
        <v>400</v>
      </c>
      <c r="J30" t="s">
        <v>405</v>
      </c>
      <c r="K30" t="s">
        <v>1138</v>
      </c>
      <c r="L30">
        <v>0</v>
      </c>
      <c r="M30">
        <v>50</v>
      </c>
      <c r="P30" t="s">
        <v>0</v>
      </c>
      <c r="Q30" t="s">
        <v>42</v>
      </c>
      <c r="R30" t="s">
        <v>0</v>
      </c>
      <c r="S30" t="s">
        <v>43</v>
      </c>
      <c r="T30" t="s">
        <v>0</v>
      </c>
      <c r="U30" t="s">
        <v>1151</v>
      </c>
      <c r="V30" t="s">
        <v>499</v>
      </c>
      <c r="W30" t="s">
        <v>311</v>
      </c>
      <c r="X30">
        <v>120</v>
      </c>
      <c r="Y30" t="s">
        <v>0</v>
      </c>
      <c r="Z30" t="e">
        <f t="shared" si="0"/>
        <v>#VALUE!</v>
      </c>
      <c r="AA30" t="e">
        <f t="shared" si="1"/>
        <v>#VALUE!</v>
      </c>
    </row>
    <row r="31" spans="2:27" x14ac:dyDescent="0.2">
      <c r="B31">
        <v>25</v>
      </c>
      <c r="C31" t="s">
        <v>462</v>
      </c>
      <c r="D31" t="s">
        <v>1162</v>
      </c>
      <c r="F31" t="s">
        <v>1036</v>
      </c>
      <c r="G31" t="s">
        <v>490</v>
      </c>
      <c r="H31" t="s">
        <v>477</v>
      </c>
      <c r="I31">
        <v>200</v>
      </c>
      <c r="J31" t="s">
        <v>405</v>
      </c>
      <c r="K31" t="s">
        <v>1138</v>
      </c>
      <c r="L31">
        <v>0</v>
      </c>
      <c r="M31">
        <v>50</v>
      </c>
      <c r="P31" t="s">
        <v>0</v>
      </c>
      <c r="Q31">
        <v>7</v>
      </c>
      <c r="R31" t="s">
        <v>0</v>
      </c>
      <c r="S31" t="s">
        <v>43</v>
      </c>
      <c r="T31" t="s">
        <v>0</v>
      </c>
      <c r="U31" t="s">
        <v>35</v>
      </c>
      <c r="V31" t="s">
        <v>505</v>
      </c>
      <c r="W31" t="s">
        <v>311</v>
      </c>
      <c r="X31">
        <v>60</v>
      </c>
      <c r="Y31" t="s">
        <v>0</v>
      </c>
      <c r="Z31" t="e">
        <f t="shared" si="0"/>
        <v>#VALUE!</v>
      </c>
      <c r="AA31" t="e">
        <f t="shared" si="1"/>
        <v>#VALUE!</v>
      </c>
    </row>
    <row r="32" spans="2:27" x14ac:dyDescent="0.2">
      <c r="B32">
        <v>26</v>
      </c>
      <c r="C32" t="s">
        <v>463</v>
      </c>
      <c r="D32" t="s">
        <v>1163</v>
      </c>
      <c r="F32" t="s">
        <v>1036</v>
      </c>
      <c r="G32" t="s">
        <v>491</v>
      </c>
      <c r="H32" t="s">
        <v>477</v>
      </c>
      <c r="I32">
        <v>200</v>
      </c>
      <c r="J32" t="s">
        <v>405</v>
      </c>
      <c r="K32" t="s">
        <v>1138</v>
      </c>
      <c r="L32">
        <v>0</v>
      </c>
      <c r="M32">
        <v>50</v>
      </c>
      <c r="P32" t="s">
        <v>0</v>
      </c>
      <c r="Q32">
        <v>7</v>
      </c>
      <c r="R32" t="s">
        <v>0</v>
      </c>
      <c r="S32" t="s">
        <v>43</v>
      </c>
      <c r="T32" t="s">
        <v>0</v>
      </c>
      <c r="U32" t="s">
        <v>35</v>
      </c>
      <c r="V32" t="s">
        <v>500</v>
      </c>
      <c r="W32" t="s">
        <v>311</v>
      </c>
      <c r="X32">
        <v>60</v>
      </c>
      <c r="Y32" t="s">
        <v>0</v>
      </c>
      <c r="Z32" t="e">
        <f t="shared" si="0"/>
        <v>#VALUE!</v>
      </c>
      <c r="AA32" t="e">
        <f t="shared" si="1"/>
        <v>#VALUE!</v>
      </c>
    </row>
    <row r="33" spans="2:27" x14ac:dyDescent="0.2">
      <c r="B33">
        <v>27</v>
      </c>
      <c r="C33" t="s">
        <v>466</v>
      </c>
      <c r="D33" t="s">
        <v>1057</v>
      </c>
      <c r="F33" t="s">
        <v>1119</v>
      </c>
      <c r="G33" t="s">
        <v>474</v>
      </c>
      <c r="H33" t="s">
        <v>475</v>
      </c>
      <c r="I33">
        <v>400</v>
      </c>
      <c r="J33" t="s">
        <v>405</v>
      </c>
      <c r="K33" t="s">
        <v>1138</v>
      </c>
      <c r="L33">
        <v>0</v>
      </c>
      <c r="M33">
        <v>50</v>
      </c>
      <c r="P33" t="s">
        <v>0</v>
      </c>
      <c r="Q33">
        <v>0.3</v>
      </c>
      <c r="R33" t="s">
        <v>0</v>
      </c>
      <c r="S33" t="s">
        <v>43</v>
      </c>
      <c r="T33" t="s">
        <v>0</v>
      </c>
      <c r="U33" t="s">
        <v>1151</v>
      </c>
      <c r="V33" t="s">
        <v>499</v>
      </c>
      <c r="W33" t="s">
        <v>311</v>
      </c>
      <c r="X33">
        <v>300</v>
      </c>
      <c r="Y33" t="s">
        <v>0</v>
      </c>
      <c r="Z33" t="e">
        <f t="shared" si="0"/>
        <v>#VALUE!</v>
      </c>
      <c r="AA33" t="e">
        <f t="shared" si="1"/>
        <v>#VALUE!</v>
      </c>
    </row>
    <row r="34" spans="2:27" x14ac:dyDescent="0.2">
      <c r="B34">
        <v>28</v>
      </c>
      <c r="C34" t="s">
        <v>464</v>
      </c>
      <c r="D34" t="s">
        <v>1164</v>
      </c>
      <c r="F34" t="s">
        <v>1037</v>
      </c>
      <c r="G34" t="s">
        <v>492</v>
      </c>
      <c r="H34" t="s">
        <v>477</v>
      </c>
      <c r="I34">
        <v>200</v>
      </c>
      <c r="J34" t="s">
        <v>405</v>
      </c>
      <c r="K34" t="s">
        <v>1138</v>
      </c>
      <c r="L34">
        <v>0</v>
      </c>
      <c r="M34">
        <v>50</v>
      </c>
      <c r="P34" t="s">
        <v>0</v>
      </c>
      <c r="Q34">
        <v>7</v>
      </c>
      <c r="R34" t="s">
        <v>0</v>
      </c>
      <c r="S34" t="s">
        <v>43</v>
      </c>
      <c r="T34" t="s">
        <v>0</v>
      </c>
      <c r="U34" t="s">
        <v>315</v>
      </c>
      <c r="V34" t="s">
        <v>500</v>
      </c>
      <c r="W34" t="s">
        <v>311</v>
      </c>
      <c r="X34">
        <v>60</v>
      </c>
      <c r="Y34" t="s">
        <v>0</v>
      </c>
      <c r="Z34" t="e">
        <f t="shared" si="0"/>
        <v>#VALUE!</v>
      </c>
      <c r="AA34" t="e">
        <f t="shared" si="1"/>
        <v>#VALUE!</v>
      </c>
    </row>
    <row r="35" spans="2:27" x14ac:dyDescent="0.2">
      <c r="B35">
        <v>29</v>
      </c>
      <c r="C35" t="s">
        <v>465</v>
      </c>
      <c r="D35" t="s">
        <v>1165</v>
      </c>
      <c r="F35" t="s">
        <v>1038</v>
      </c>
      <c r="G35" t="s">
        <v>493</v>
      </c>
      <c r="H35" t="s">
        <v>475</v>
      </c>
      <c r="I35">
        <v>200</v>
      </c>
      <c r="J35" t="s">
        <v>405</v>
      </c>
      <c r="K35" t="s">
        <v>1138</v>
      </c>
      <c r="L35">
        <v>0</v>
      </c>
      <c r="M35">
        <v>50</v>
      </c>
      <c r="P35" t="s">
        <v>0</v>
      </c>
      <c r="Q35">
        <v>4</v>
      </c>
      <c r="R35" t="s">
        <v>0</v>
      </c>
      <c r="S35" t="s">
        <v>43</v>
      </c>
      <c r="T35" t="s">
        <v>0</v>
      </c>
      <c r="U35" t="s">
        <v>35</v>
      </c>
      <c r="V35" t="s">
        <v>500</v>
      </c>
      <c r="W35" t="s">
        <v>311</v>
      </c>
      <c r="X35">
        <v>60</v>
      </c>
      <c r="Y35" t="s">
        <v>0</v>
      </c>
      <c r="Z35" t="e">
        <f t="shared" si="0"/>
        <v>#VALUE!</v>
      </c>
      <c r="AA35" t="e">
        <f t="shared" si="1"/>
        <v>#VALUE!</v>
      </c>
    </row>
  </sheetData>
  <sortState ref="B7:Y35">
    <sortCondition ref="S7:S35"/>
  </sortState>
  <phoneticPr fontId="1" type="noConversion"/>
  <conditionalFormatting sqref="AA7">
    <cfRule type="cellIs" dxfId="3" priority="4" operator="between">
      <formula>0.333</formula>
      <formula>0.666</formula>
    </cfRule>
  </conditionalFormatting>
  <conditionalFormatting sqref="AA8:AA35">
    <cfRule type="cellIs" dxfId="2" priority="3" operator="between">
      <formula>0.333</formula>
      <formula>0.666</formula>
    </cfRule>
  </conditionalFormatting>
  <conditionalFormatting sqref="X7">
    <cfRule type="cellIs" dxfId="1" priority="2" operator="lessThan">
      <formula>M7</formula>
    </cfRule>
  </conditionalFormatting>
  <conditionalFormatting sqref="X8:X35">
    <cfRule type="cellIs" dxfId="0" priority="1" operator="lessThan">
      <formula>M8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8"/>
  <sheetViews>
    <sheetView showGridLines="0" view="pageBreakPreview" zoomScale="110" zoomScaleSheetLayoutView="110" workbookViewId="0">
      <selection activeCell="J32" sqref="J32"/>
    </sheetView>
  </sheetViews>
  <sheetFormatPr defaultRowHeight="11.25" x14ac:dyDescent="0.2"/>
  <cols>
    <col min="1" max="36" width="3.1640625" style="3" customWidth="1"/>
    <col min="37" max="41" width="9.33203125" style="3"/>
    <col min="42" max="42" width="36.83203125" style="3" customWidth="1"/>
    <col min="43" max="16384" width="9.33203125" style="3"/>
  </cols>
  <sheetData>
    <row r="1" spans="1:36" ht="11.4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97" t="s">
        <v>8</v>
      </c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0" t="s">
        <v>4</v>
      </c>
      <c r="AF1" s="22"/>
      <c r="AG1" s="22"/>
      <c r="AH1" s="22"/>
      <c r="AI1" s="22"/>
      <c r="AJ1" s="23"/>
    </row>
    <row r="2" spans="1:36" ht="11.45" customHeight="1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  <c r="Y2" s="298"/>
      <c r="Z2" s="298"/>
      <c r="AA2" s="298"/>
      <c r="AB2" s="298"/>
      <c r="AC2" s="298"/>
      <c r="AD2" s="298"/>
      <c r="AE2" s="28" t="s">
        <v>6</v>
      </c>
      <c r="AF2" s="29"/>
      <c r="AG2" s="30"/>
      <c r="AH2" s="30"/>
      <c r="AI2" s="30"/>
      <c r="AJ2" s="31"/>
    </row>
    <row r="3" spans="1:36" ht="11.45" customHeight="1" x14ac:dyDescent="0.2">
      <c r="A3" s="6"/>
      <c r="B3" s="11"/>
      <c r="C3" s="7"/>
      <c r="D3" s="7"/>
      <c r="E3" s="7"/>
      <c r="F3" s="7"/>
      <c r="G3" s="7"/>
      <c r="H3" s="7"/>
      <c r="I3" s="7"/>
      <c r="J3" s="7"/>
      <c r="K3" s="7"/>
      <c r="L3" s="8"/>
      <c r="M3" s="298"/>
      <c r="N3" s="298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98"/>
      <c r="Z3" s="298"/>
      <c r="AA3" s="298"/>
      <c r="AB3" s="298"/>
      <c r="AC3" s="298"/>
      <c r="AD3" s="298"/>
      <c r="AE3" s="20" t="s">
        <v>3</v>
      </c>
      <c r="AF3" s="10"/>
      <c r="AG3" s="22"/>
      <c r="AH3" s="22"/>
      <c r="AI3" s="22"/>
      <c r="AJ3" s="23"/>
    </row>
    <row r="4" spans="1:36" ht="11.45" customHeight="1" x14ac:dyDescent="0.2">
      <c r="A4" s="15"/>
      <c r="B4" s="10" t="s">
        <v>1</v>
      </c>
      <c r="C4" s="10"/>
      <c r="D4" s="10"/>
      <c r="E4" s="10"/>
      <c r="F4" s="10"/>
      <c r="G4" s="10" t="s">
        <v>413</v>
      </c>
      <c r="H4" s="10"/>
      <c r="I4" s="10"/>
      <c r="J4" s="10"/>
      <c r="K4" s="10"/>
      <c r="L4" s="16"/>
      <c r="M4" s="299" t="s">
        <v>263</v>
      </c>
      <c r="N4" s="299"/>
      <c r="O4" s="299"/>
      <c r="P4" s="299"/>
      <c r="Q4" s="299"/>
      <c r="R4" s="299"/>
      <c r="S4" s="299"/>
      <c r="T4" s="299"/>
      <c r="U4" s="299"/>
      <c r="V4" s="299"/>
      <c r="W4" s="299"/>
      <c r="X4" s="299"/>
      <c r="Y4" s="299"/>
      <c r="Z4" s="299"/>
      <c r="AA4" s="299"/>
      <c r="AB4" s="299"/>
      <c r="AC4" s="299"/>
      <c r="AD4" s="299"/>
      <c r="AE4" s="25" t="s">
        <v>416</v>
      </c>
      <c r="AF4" s="26"/>
      <c r="AG4" s="26"/>
      <c r="AH4" s="26"/>
      <c r="AI4" s="26"/>
      <c r="AJ4" s="27"/>
    </row>
    <row r="5" spans="1:36" ht="11.45" customHeight="1" x14ac:dyDescent="0.2">
      <c r="A5" s="17"/>
      <c r="B5" s="12" t="s">
        <v>2</v>
      </c>
      <c r="C5" s="12"/>
      <c r="D5" s="12"/>
      <c r="E5" s="12"/>
      <c r="F5" s="12"/>
      <c r="G5" s="12" t="s">
        <v>414</v>
      </c>
      <c r="H5" s="12"/>
      <c r="I5" s="12"/>
      <c r="J5" s="12"/>
      <c r="K5" s="12"/>
      <c r="L5" s="12"/>
      <c r="M5" s="300"/>
      <c r="N5" s="300"/>
      <c r="O5" s="300"/>
      <c r="P5" s="300"/>
      <c r="Q5" s="300"/>
      <c r="R5" s="300"/>
      <c r="S5" s="300"/>
      <c r="T5" s="300"/>
      <c r="U5" s="300"/>
      <c r="V5" s="300"/>
      <c r="W5" s="300"/>
      <c r="X5" s="300"/>
      <c r="Y5" s="300"/>
      <c r="Z5" s="300"/>
      <c r="AA5" s="300"/>
      <c r="AB5" s="300"/>
      <c r="AC5" s="300"/>
      <c r="AD5" s="300"/>
      <c r="AE5" s="21" t="s">
        <v>5</v>
      </c>
      <c r="AF5" s="19"/>
      <c r="AG5" s="19"/>
      <c r="AH5" s="19"/>
      <c r="AI5" s="19"/>
      <c r="AJ5" s="24"/>
    </row>
    <row r="6" spans="1:36" ht="11.45" customHeight="1" x14ac:dyDescent="0.2">
      <c r="A6" s="13"/>
      <c r="B6" s="14" t="s">
        <v>7</v>
      </c>
      <c r="C6" s="14"/>
      <c r="D6" s="14"/>
      <c r="E6" s="14"/>
      <c r="F6" s="14"/>
      <c r="G6" s="14" t="s">
        <v>415</v>
      </c>
      <c r="H6" s="14"/>
      <c r="I6" s="14"/>
      <c r="J6" s="14"/>
      <c r="K6" s="14"/>
      <c r="L6" s="14"/>
      <c r="M6" s="301"/>
      <c r="N6" s="301"/>
      <c r="O6" s="301"/>
      <c r="P6" s="301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  <c r="AD6" s="301"/>
      <c r="AE6" s="25" t="s">
        <v>417</v>
      </c>
      <c r="AF6" s="26"/>
      <c r="AG6" s="26"/>
      <c r="AH6" s="26"/>
      <c r="AI6" s="26"/>
      <c r="AJ6" s="27"/>
    </row>
    <row r="7" spans="1:36" ht="11.45" customHeight="1" x14ac:dyDescent="0.2">
      <c r="A7" s="94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6"/>
      <c r="S7" s="67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6"/>
    </row>
    <row r="8" spans="1:36" ht="11.45" customHeight="1" x14ac:dyDescent="0.2">
      <c r="A8" s="96" t="s">
        <v>266</v>
      </c>
      <c r="B8" s="68" t="s">
        <v>239</v>
      </c>
      <c r="C8" s="69" t="s">
        <v>18</v>
      </c>
      <c r="D8" s="69"/>
      <c r="E8" s="69"/>
      <c r="F8" s="69"/>
      <c r="G8" s="69"/>
      <c r="H8" s="69"/>
      <c r="I8" s="69"/>
      <c r="J8" s="69"/>
      <c r="K8" s="68" t="s">
        <v>240</v>
      </c>
      <c r="L8" s="69" t="s">
        <v>55</v>
      </c>
      <c r="M8" s="69"/>
      <c r="N8" s="69"/>
      <c r="O8" s="69"/>
      <c r="P8" s="69"/>
      <c r="Q8" s="69"/>
      <c r="R8" s="70"/>
      <c r="S8" s="71" t="s">
        <v>23</v>
      </c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3"/>
      <c r="AI8" s="72"/>
      <c r="AJ8" s="74"/>
    </row>
    <row r="9" spans="1:36" ht="11.45" customHeight="1" x14ac:dyDescent="0.2">
      <c r="A9" s="95"/>
      <c r="B9" s="68" t="s">
        <v>240</v>
      </c>
      <c r="C9" s="69" t="s">
        <v>56</v>
      </c>
      <c r="D9" s="69"/>
      <c r="E9" s="69"/>
      <c r="F9" s="69"/>
      <c r="G9" s="69"/>
      <c r="H9" s="69"/>
      <c r="I9" s="69"/>
      <c r="J9" s="69"/>
      <c r="K9" s="68"/>
      <c r="L9" s="69"/>
      <c r="M9" s="69"/>
      <c r="N9" s="69"/>
      <c r="O9" s="69"/>
      <c r="P9" s="69"/>
      <c r="Q9" s="69"/>
      <c r="R9" s="70"/>
      <c r="S9" s="96" t="s">
        <v>276</v>
      </c>
      <c r="T9" s="69" t="s">
        <v>19</v>
      </c>
      <c r="U9" s="69"/>
      <c r="V9" s="69"/>
      <c r="W9" s="69"/>
      <c r="X9" s="69"/>
      <c r="Y9" s="69"/>
      <c r="Z9" s="69"/>
      <c r="AA9" s="69"/>
      <c r="AB9" s="69"/>
      <c r="AC9" s="76" t="s">
        <v>48</v>
      </c>
      <c r="AD9" s="77"/>
      <c r="AE9" s="77"/>
      <c r="AF9" s="69"/>
      <c r="AG9" s="69"/>
      <c r="AH9" s="69"/>
      <c r="AI9" s="69"/>
      <c r="AJ9" s="70"/>
    </row>
    <row r="10" spans="1:36" ht="11.45" customHeight="1" x14ac:dyDescent="0.2">
      <c r="A10" s="95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70"/>
      <c r="S10" s="96" t="s">
        <v>277</v>
      </c>
      <c r="T10" s="69" t="s">
        <v>24</v>
      </c>
      <c r="U10" s="69"/>
      <c r="V10" s="69"/>
      <c r="W10" s="69"/>
      <c r="X10" s="69"/>
      <c r="Y10" s="68"/>
      <c r="Z10" s="69"/>
      <c r="AA10" s="69"/>
      <c r="AB10" s="69"/>
      <c r="AC10" s="76" t="s">
        <v>50</v>
      </c>
      <c r="AD10" s="77"/>
      <c r="AE10" s="78"/>
      <c r="AF10" s="77"/>
      <c r="AG10" s="77"/>
      <c r="AH10" s="77"/>
      <c r="AI10" s="69"/>
      <c r="AJ10" s="70"/>
    </row>
    <row r="11" spans="1:36" ht="11.45" customHeight="1" x14ac:dyDescent="0.2">
      <c r="A11" s="71" t="s">
        <v>21</v>
      </c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3"/>
      <c r="Q11" s="72"/>
      <c r="R11" s="74"/>
      <c r="S11" s="96" t="s">
        <v>278</v>
      </c>
      <c r="T11" s="69" t="s">
        <v>31</v>
      </c>
      <c r="U11" s="69"/>
      <c r="V11" s="69"/>
      <c r="W11" s="69"/>
      <c r="X11" s="69"/>
      <c r="Y11" s="68"/>
      <c r="Z11" s="69"/>
      <c r="AA11" s="69"/>
      <c r="AB11" s="69"/>
      <c r="AC11" s="76" t="s">
        <v>51</v>
      </c>
      <c r="AD11" s="77"/>
      <c r="AE11" s="78"/>
      <c r="AF11" s="69"/>
      <c r="AG11" s="69"/>
      <c r="AH11" s="69"/>
      <c r="AI11" s="69"/>
      <c r="AJ11" s="70"/>
    </row>
    <row r="12" spans="1:36" ht="11.45" customHeight="1" x14ac:dyDescent="0.2">
      <c r="A12" s="96" t="s">
        <v>267</v>
      </c>
      <c r="B12" s="69" t="s">
        <v>57</v>
      </c>
      <c r="C12" s="69"/>
      <c r="D12" s="69"/>
      <c r="E12" s="68" t="s">
        <v>240</v>
      </c>
      <c r="F12" s="69" t="s">
        <v>58</v>
      </c>
      <c r="G12" s="68"/>
      <c r="H12" s="69"/>
      <c r="I12" s="69"/>
      <c r="J12" s="68" t="s">
        <v>240</v>
      </c>
      <c r="K12" s="69" t="s">
        <v>59</v>
      </c>
      <c r="L12" s="69"/>
      <c r="M12" s="69"/>
      <c r="N12" s="68" t="s">
        <v>239</v>
      </c>
      <c r="O12" s="69" t="s">
        <v>27</v>
      </c>
      <c r="P12" s="69"/>
      <c r="Q12" s="69"/>
      <c r="R12" s="70"/>
      <c r="S12" s="96" t="s">
        <v>279</v>
      </c>
      <c r="T12" s="69" t="s">
        <v>25</v>
      </c>
      <c r="U12" s="69"/>
      <c r="V12" s="69"/>
      <c r="W12" s="69"/>
      <c r="X12" s="69"/>
      <c r="Y12" s="69" t="s">
        <v>22</v>
      </c>
      <c r="Z12" s="69"/>
      <c r="AA12" s="76" t="s">
        <v>52</v>
      </c>
      <c r="AB12" s="77"/>
      <c r="AC12" s="77"/>
      <c r="AD12" s="69"/>
      <c r="AE12" s="69" t="s">
        <v>26</v>
      </c>
      <c r="AF12" s="69"/>
      <c r="AG12" s="76" t="s">
        <v>53</v>
      </c>
      <c r="AH12" s="77"/>
      <c r="AI12" s="77"/>
      <c r="AJ12" s="70"/>
    </row>
    <row r="13" spans="1:36" ht="11.45" customHeight="1" x14ac:dyDescent="0.2">
      <c r="A13" s="96" t="s">
        <v>268</v>
      </c>
      <c r="B13" s="69" t="s">
        <v>60</v>
      </c>
      <c r="C13" s="69"/>
      <c r="D13" s="69"/>
      <c r="E13" s="69"/>
      <c r="F13" s="69"/>
      <c r="G13" s="79"/>
      <c r="H13" s="79"/>
      <c r="I13" s="79"/>
      <c r="J13" s="76" t="s">
        <v>61</v>
      </c>
      <c r="K13" s="80"/>
      <c r="L13" s="80"/>
      <c r="M13" s="80"/>
      <c r="N13" s="79"/>
      <c r="O13" s="79"/>
      <c r="P13" s="79"/>
      <c r="Q13" s="79"/>
      <c r="R13" s="81"/>
      <c r="S13" s="96" t="s">
        <v>280</v>
      </c>
      <c r="T13" s="69" t="s">
        <v>30</v>
      </c>
      <c r="U13" s="69"/>
      <c r="V13" s="69"/>
      <c r="W13" s="69"/>
      <c r="X13" s="69"/>
      <c r="Y13" s="68"/>
      <c r="Z13" s="69"/>
      <c r="AA13" s="69"/>
      <c r="AB13" s="68" t="s">
        <v>240</v>
      </c>
      <c r="AC13" s="69" t="s">
        <v>28</v>
      </c>
      <c r="AD13" s="69"/>
      <c r="AE13" s="68" t="s">
        <v>239</v>
      </c>
      <c r="AF13" s="69" t="s">
        <v>16</v>
      </c>
      <c r="AG13" s="69"/>
      <c r="AH13" s="69"/>
      <c r="AI13" s="69"/>
      <c r="AJ13" s="70"/>
    </row>
    <row r="14" spans="1:36" ht="11.45" customHeight="1" x14ac:dyDescent="0.2">
      <c r="A14" s="96" t="s">
        <v>269</v>
      </c>
      <c r="B14" s="69" t="s">
        <v>62</v>
      </c>
      <c r="C14" s="69"/>
      <c r="D14" s="69"/>
      <c r="E14" s="69"/>
      <c r="F14" s="69"/>
      <c r="G14" s="79"/>
      <c r="H14" s="79"/>
      <c r="I14" s="79"/>
      <c r="J14" s="76" t="s">
        <v>63</v>
      </c>
      <c r="K14" s="80"/>
      <c r="L14" s="80"/>
      <c r="M14" s="80"/>
      <c r="N14" s="79"/>
      <c r="O14" s="79"/>
      <c r="P14" s="79"/>
      <c r="Q14" s="79"/>
      <c r="R14" s="81"/>
      <c r="S14" s="96" t="s">
        <v>281</v>
      </c>
      <c r="T14" s="69" t="s">
        <v>29</v>
      </c>
      <c r="U14" s="69"/>
      <c r="V14" s="69"/>
      <c r="W14" s="69"/>
      <c r="X14" s="69"/>
      <c r="Y14" s="69"/>
      <c r="Z14" s="69"/>
      <c r="AA14" s="69"/>
      <c r="AB14" s="69"/>
      <c r="AC14" s="76" t="s">
        <v>49</v>
      </c>
      <c r="AD14" s="77"/>
      <c r="AE14" s="78"/>
      <c r="AF14" s="69"/>
      <c r="AG14" s="69"/>
      <c r="AH14" s="69"/>
      <c r="AI14" s="69"/>
      <c r="AJ14" s="70"/>
    </row>
    <row r="15" spans="1:36" ht="11.45" customHeight="1" x14ac:dyDescent="0.2">
      <c r="A15" s="96" t="s">
        <v>270</v>
      </c>
      <c r="B15" s="69" t="s">
        <v>64</v>
      </c>
      <c r="C15" s="69"/>
      <c r="D15" s="69"/>
      <c r="E15" s="69"/>
      <c r="F15" s="69"/>
      <c r="G15" s="82"/>
      <c r="H15" s="79"/>
      <c r="I15" s="79"/>
      <c r="J15" s="76" t="s">
        <v>65</v>
      </c>
      <c r="K15" s="80"/>
      <c r="L15" s="80"/>
      <c r="M15" s="80"/>
      <c r="N15" s="79"/>
      <c r="O15" s="79"/>
      <c r="P15" s="79"/>
      <c r="Q15" s="79"/>
      <c r="R15" s="81"/>
      <c r="S15" s="96" t="s">
        <v>282</v>
      </c>
      <c r="T15" s="69" t="s">
        <v>264</v>
      </c>
      <c r="U15" s="69"/>
      <c r="V15" s="69"/>
      <c r="W15" s="69"/>
      <c r="X15" s="69"/>
      <c r="Y15" s="68"/>
      <c r="Z15" s="69"/>
      <c r="AA15" s="76" t="s">
        <v>284</v>
      </c>
      <c r="AB15" s="77"/>
      <c r="AC15" s="77"/>
      <c r="AD15" s="77"/>
      <c r="AE15" s="77"/>
      <c r="AF15" s="77"/>
      <c r="AG15" s="77"/>
      <c r="AH15" s="77"/>
      <c r="AI15" s="77"/>
      <c r="AJ15" s="70"/>
    </row>
    <row r="16" spans="1:36" ht="11.45" customHeight="1" x14ac:dyDescent="0.2">
      <c r="A16" s="96" t="s">
        <v>271</v>
      </c>
      <c r="B16" s="69" t="s">
        <v>66</v>
      </c>
      <c r="C16" s="69"/>
      <c r="D16" s="69"/>
      <c r="E16" s="69"/>
      <c r="F16" s="83"/>
      <c r="G16" s="76" t="s">
        <v>68</v>
      </c>
      <c r="H16" s="80"/>
      <c r="I16" s="80"/>
      <c r="J16" s="79"/>
      <c r="K16" s="79" t="s">
        <v>67</v>
      </c>
      <c r="L16" s="79"/>
      <c r="M16" s="79"/>
      <c r="N16" s="76" t="s">
        <v>69</v>
      </c>
      <c r="O16" s="80"/>
      <c r="P16" s="80"/>
      <c r="Q16" s="80"/>
      <c r="R16" s="81"/>
      <c r="S16" s="96" t="s">
        <v>283</v>
      </c>
      <c r="T16" s="69" t="s">
        <v>265</v>
      </c>
      <c r="U16" s="69"/>
      <c r="V16" s="69"/>
      <c r="W16" s="69"/>
      <c r="X16" s="69"/>
      <c r="Y16" s="69"/>
      <c r="Z16" s="69"/>
      <c r="AA16" s="77"/>
      <c r="AB16" s="77"/>
      <c r="AC16" s="77"/>
      <c r="AD16" s="77"/>
      <c r="AE16" s="77"/>
      <c r="AF16" s="77"/>
      <c r="AG16" s="77"/>
      <c r="AH16" s="77"/>
      <c r="AI16" s="77"/>
      <c r="AJ16" s="70"/>
    </row>
    <row r="17" spans="1:46" ht="11.45" customHeight="1" x14ac:dyDescent="0.2">
      <c r="A17" s="96" t="s">
        <v>272</v>
      </c>
      <c r="B17" s="69" t="s">
        <v>70</v>
      </c>
      <c r="C17" s="69"/>
      <c r="D17" s="69"/>
      <c r="E17" s="69"/>
      <c r="F17" s="69"/>
      <c r="G17" s="76" t="s">
        <v>71</v>
      </c>
      <c r="H17" s="80"/>
      <c r="I17" s="80"/>
      <c r="J17" s="79"/>
      <c r="K17" s="79" t="s">
        <v>67</v>
      </c>
      <c r="L17" s="79"/>
      <c r="M17" s="79"/>
      <c r="N17" s="76" t="s">
        <v>72</v>
      </c>
      <c r="O17" s="80"/>
      <c r="P17" s="80"/>
      <c r="Q17" s="80"/>
      <c r="R17" s="81"/>
      <c r="S17" s="96"/>
      <c r="T17" s="69"/>
      <c r="U17" s="69"/>
      <c r="V17" s="69"/>
      <c r="W17" s="69"/>
      <c r="X17" s="69"/>
      <c r="Y17" s="68"/>
      <c r="Z17" s="69"/>
      <c r="AA17" s="69"/>
      <c r="AB17" s="69"/>
      <c r="AC17" s="83"/>
      <c r="AD17" s="69"/>
      <c r="AE17" s="68"/>
      <c r="AF17" s="69"/>
      <c r="AG17" s="69"/>
      <c r="AH17" s="69"/>
      <c r="AI17" s="69"/>
      <c r="AJ17" s="70"/>
    </row>
    <row r="18" spans="1:46" ht="11.45" customHeight="1" x14ac:dyDescent="0.2">
      <c r="A18" s="96" t="s">
        <v>273</v>
      </c>
      <c r="B18" s="69" t="s">
        <v>73</v>
      </c>
      <c r="C18" s="69"/>
      <c r="D18" s="69"/>
      <c r="E18" s="68" t="s">
        <v>239</v>
      </c>
      <c r="F18" s="69" t="s">
        <v>74</v>
      </c>
      <c r="G18" s="79"/>
      <c r="H18" s="79"/>
      <c r="I18" s="79"/>
      <c r="J18" s="68" t="s">
        <v>240</v>
      </c>
      <c r="K18" s="69" t="s">
        <v>261</v>
      </c>
      <c r="L18" s="69"/>
      <c r="M18" s="69"/>
      <c r="N18" s="68" t="s">
        <v>240</v>
      </c>
      <c r="O18" s="69" t="s">
        <v>262</v>
      </c>
      <c r="P18" s="69"/>
      <c r="Q18" s="69"/>
      <c r="R18" s="70"/>
      <c r="S18" s="71" t="s">
        <v>215</v>
      </c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3"/>
      <c r="AI18" s="72"/>
      <c r="AJ18" s="74"/>
    </row>
    <row r="19" spans="1:46" ht="11.45" customHeight="1" x14ac:dyDescent="0.2">
      <c r="A19" s="96" t="s">
        <v>274</v>
      </c>
      <c r="B19" s="69" t="s">
        <v>75</v>
      </c>
      <c r="C19" s="69"/>
      <c r="D19" s="69"/>
      <c r="E19" s="68" t="s">
        <v>239</v>
      </c>
      <c r="F19" s="69" t="s">
        <v>76</v>
      </c>
      <c r="G19" s="79"/>
      <c r="H19" s="79"/>
      <c r="I19" s="82"/>
      <c r="J19" s="79"/>
      <c r="K19" s="82"/>
      <c r="L19" s="79"/>
      <c r="M19" s="82"/>
      <c r="N19" s="79"/>
      <c r="O19" s="79"/>
      <c r="P19" s="79"/>
      <c r="Q19" s="79"/>
      <c r="R19" s="81"/>
      <c r="S19" s="96"/>
      <c r="T19" s="79"/>
      <c r="U19" s="7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70"/>
    </row>
    <row r="20" spans="1:46" ht="11.45" customHeight="1" x14ac:dyDescent="0.2">
      <c r="A20" s="96"/>
      <c r="B20" s="69"/>
      <c r="C20" s="69"/>
      <c r="D20" s="69"/>
      <c r="E20" s="68" t="s">
        <v>240</v>
      </c>
      <c r="F20" s="79" t="s">
        <v>77</v>
      </c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81"/>
      <c r="S20" s="75"/>
      <c r="T20" s="79"/>
      <c r="U20" s="97"/>
      <c r="V20" s="69"/>
      <c r="W20" s="69"/>
      <c r="X20" s="69"/>
      <c r="Y20" s="68"/>
      <c r="Z20" s="69"/>
      <c r="AA20" s="69"/>
      <c r="AB20" s="69"/>
      <c r="AC20" s="83"/>
      <c r="AD20" s="69"/>
      <c r="AE20" s="68"/>
      <c r="AF20" s="69"/>
      <c r="AG20" s="69"/>
      <c r="AH20" s="69"/>
      <c r="AI20" s="69"/>
      <c r="AJ20" s="70"/>
    </row>
    <row r="21" spans="1:46" ht="11.45" customHeight="1" x14ac:dyDescent="0.2">
      <c r="A21" s="96" t="s">
        <v>275</v>
      </c>
      <c r="B21" s="69" t="s">
        <v>20</v>
      </c>
      <c r="C21" s="69"/>
      <c r="D21" s="69"/>
      <c r="E21" s="69"/>
      <c r="F21" s="69"/>
      <c r="G21" s="79"/>
      <c r="H21" s="79"/>
      <c r="I21" s="79"/>
      <c r="J21" s="76" t="s">
        <v>78</v>
      </c>
      <c r="K21" s="80"/>
      <c r="L21" s="80"/>
      <c r="M21" s="80"/>
      <c r="N21" s="80"/>
      <c r="O21" s="79"/>
      <c r="P21" s="79"/>
      <c r="Q21" s="79"/>
      <c r="R21" s="81"/>
      <c r="S21" s="75"/>
      <c r="T21" s="79"/>
      <c r="U21" s="97"/>
      <c r="V21" s="69"/>
      <c r="W21" s="69"/>
      <c r="X21" s="69"/>
      <c r="Y21" s="68"/>
      <c r="Z21" s="69"/>
      <c r="AA21" s="69"/>
      <c r="AB21" s="69"/>
      <c r="AC21" s="83"/>
      <c r="AD21" s="69"/>
      <c r="AE21" s="68"/>
      <c r="AF21" s="69"/>
      <c r="AG21" s="69"/>
      <c r="AH21" s="69"/>
      <c r="AI21" s="69"/>
      <c r="AJ21" s="70"/>
    </row>
    <row r="22" spans="1:46" ht="11.45" customHeight="1" x14ac:dyDescent="0.2">
      <c r="A22" s="95"/>
      <c r="B22" s="69"/>
      <c r="C22" s="69"/>
      <c r="D22" s="69"/>
      <c r="E22" s="69"/>
      <c r="F22" s="69"/>
      <c r="G22" s="69"/>
      <c r="H22" s="69"/>
      <c r="I22" s="69"/>
      <c r="J22" s="68"/>
      <c r="K22" s="69"/>
      <c r="L22" s="69"/>
      <c r="M22" s="69"/>
      <c r="N22" s="69"/>
      <c r="O22" s="69"/>
      <c r="P22" s="69"/>
      <c r="Q22" s="69"/>
      <c r="R22" s="70"/>
      <c r="S22" s="75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70"/>
    </row>
    <row r="23" spans="1:46" ht="11.45" customHeight="1" x14ac:dyDescent="0.2">
      <c r="A23" s="347" t="s">
        <v>243</v>
      </c>
      <c r="B23" s="350" t="s">
        <v>244</v>
      </c>
      <c r="C23" s="351"/>
      <c r="D23" s="352"/>
      <c r="E23" s="350" t="s">
        <v>245</v>
      </c>
      <c r="F23" s="351"/>
      <c r="G23" s="351"/>
      <c r="H23" s="351"/>
      <c r="I23" s="352"/>
      <c r="J23" s="350" t="s">
        <v>246</v>
      </c>
      <c r="K23" s="351"/>
      <c r="L23" s="352"/>
      <c r="M23" s="350" t="s">
        <v>247</v>
      </c>
      <c r="N23" s="351"/>
      <c r="O23" s="351"/>
      <c r="P23" s="352"/>
      <c r="Q23" s="333" t="s">
        <v>248</v>
      </c>
      <c r="R23" s="335"/>
      <c r="S23" s="333" t="s">
        <v>249</v>
      </c>
      <c r="T23" s="334"/>
      <c r="U23" s="335"/>
      <c r="V23" s="333" t="s">
        <v>250</v>
      </c>
      <c r="W23" s="334"/>
      <c r="X23" s="335"/>
      <c r="Y23" s="327" t="s">
        <v>251</v>
      </c>
      <c r="Z23" s="328"/>
      <c r="AA23" s="328"/>
      <c r="AB23" s="329"/>
      <c r="AC23" s="327" t="s">
        <v>252</v>
      </c>
      <c r="AD23" s="328"/>
      <c r="AE23" s="328"/>
      <c r="AF23" s="329"/>
      <c r="AG23" s="333" t="s">
        <v>253</v>
      </c>
      <c r="AH23" s="334"/>
      <c r="AI23" s="334"/>
      <c r="AJ23" s="335"/>
      <c r="AK23" s="63"/>
      <c r="AL23" s="63"/>
      <c r="AM23" s="63"/>
      <c r="AN23" s="63"/>
      <c r="AO23" s="63"/>
      <c r="AP23" s="63"/>
      <c r="AQ23" s="63"/>
      <c r="AR23" s="63"/>
      <c r="AS23" s="63"/>
    </row>
    <row r="24" spans="1:46" ht="11.45" customHeight="1" x14ac:dyDescent="0.2">
      <c r="A24" s="348"/>
      <c r="B24" s="353"/>
      <c r="C24" s="354"/>
      <c r="D24" s="355"/>
      <c r="E24" s="353"/>
      <c r="F24" s="354"/>
      <c r="G24" s="354"/>
      <c r="H24" s="354"/>
      <c r="I24" s="355"/>
      <c r="J24" s="353"/>
      <c r="K24" s="354"/>
      <c r="L24" s="355"/>
      <c r="M24" s="356"/>
      <c r="N24" s="357"/>
      <c r="O24" s="357"/>
      <c r="P24" s="358"/>
      <c r="Q24" s="336"/>
      <c r="R24" s="338"/>
      <c r="S24" s="336"/>
      <c r="T24" s="337"/>
      <c r="U24" s="338"/>
      <c r="V24" s="336"/>
      <c r="W24" s="337"/>
      <c r="X24" s="338"/>
      <c r="Y24" s="330"/>
      <c r="Z24" s="331"/>
      <c r="AA24" s="331"/>
      <c r="AB24" s="332"/>
      <c r="AC24" s="330"/>
      <c r="AD24" s="331"/>
      <c r="AE24" s="331"/>
      <c r="AF24" s="332"/>
      <c r="AG24" s="336"/>
      <c r="AH24" s="337"/>
      <c r="AI24" s="337"/>
      <c r="AJ24" s="338"/>
      <c r="AK24" s="63"/>
      <c r="AL24" s="63"/>
      <c r="AM24" s="63"/>
      <c r="AN24" s="64" t="s">
        <v>334</v>
      </c>
      <c r="AO24" s="63"/>
      <c r="AP24" s="63"/>
      <c r="AQ24" s="63"/>
      <c r="AR24" s="63"/>
      <c r="AS24" s="63"/>
    </row>
    <row r="25" spans="1:46" ht="11.45" customHeight="1" x14ac:dyDescent="0.2">
      <c r="A25" s="349"/>
      <c r="B25" s="356"/>
      <c r="C25" s="357"/>
      <c r="D25" s="358"/>
      <c r="E25" s="356"/>
      <c r="F25" s="357"/>
      <c r="G25" s="357"/>
      <c r="H25" s="357"/>
      <c r="I25" s="358"/>
      <c r="J25" s="356"/>
      <c r="K25" s="357"/>
      <c r="L25" s="358"/>
      <c r="M25" s="342" t="s">
        <v>419</v>
      </c>
      <c r="N25" s="343"/>
      <c r="O25" s="344"/>
      <c r="P25" s="111" t="s">
        <v>420</v>
      </c>
      <c r="Q25" s="339"/>
      <c r="R25" s="341"/>
      <c r="S25" s="339"/>
      <c r="T25" s="340"/>
      <c r="U25" s="341"/>
      <c r="V25" s="339"/>
      <c r="W25" s="340"/>
      <c r="X25" s="341"/>
      <c r="Y25" s="345" t="s">
        <v>254</v>
      </c>
      <c r="Z25" s="346"/>
      <c r="AA25" s="342" t="s">
        <v>255</v>
      </c>
      <c r="AB25" s="344"/>
      <c r="AC25" s="345" t="s">
        <v>254</v>
      </c>
      <c r="AD25" s="346"/>
      <c r="AE25" s="342" t="s">
        <v>255</v>
      </c>
      <c r="AF25" s="344"/>
      <c r="AG25" s="339"/>
      <c r="AH25" s="340"/>
      <c r="AI25" s="340"/>
      <c r="AJ25" s="341"/>
      <c r="AK25" s="64" t="s">
        <v>219</v>
      </c>
      <c r="AL25" s="64" t="s">
        <v>220</v>
      </c>
      <c r="AM25" s="64" t="s">
        <v>221</v>
      </c>
      <c r="AN25" s="64" t="s">
        <v>335</v>
      </c>
      <c r="AO25" s="64" t="s">
        <v>336</v>
      </c>
      <c r="AP25" s="64" t="s">
        <v>218</v>
      </c>
      <c r="AQ25" s="64"/>
      <c r="AR25" s="64"/>
      <c r="AS25" s="64"/>
    </row>
    <row r="26" spans="1:46" ht="15" customHeight="1" x14ac:dyDescent="0.2">
      <c r="A26" s="93">
        <v>1</v>
      </c>
      <c r="B26" s="90" t="s">
        <v>229</v>
      </c>
      <c r="C26" s="84"/>
      <c r="D26" s="85"/>
      <c r="E26" s="62" t="s">
        <v>176</v>
      </c>
      <c r="F26" s="86"/>
      <c r="G26" s="86"/>
      <c r="H26" s="86"/>
      <c r="I26" s="87"/>
      <c r="J26" s="61" t="s">
        <v>349</v>
      </c>
      <c r="K26" s="84"/>
      <c r="L26" s="85"/>
      <c r="M26" s="61" t="s">
        <v>421</v>
      </c>
      <c r="N26" s="84"/>
      <c r="O26" s="85"/>
      <c r="P26" s="93" t="s">
        <v>418</v>
      </c>
      <c r="Q26" s="88">
        <v>350</v>
      </c>
      <c r="R26" s="85"/>
      <c r="S26" s="61" t="s">
        <v>228</v>
      </c>
      <c r="T26" s="84"/>
      <c r="U26" s="85"/>
      <c r="V26" s="88" t="s">
        <v>236</v>
      </c>
      <c r="W26" s="84"/>
      <c r="X26" s="85"/>
      <c r="Y26" s="88" t="s">
        <v>322</v>
      </c>
      <c r="Z26" s="98"/>
      <c r="AA26" s="61">
        <v>6.95</v>
      </c>
      <c r="AB26" s="98"/>
      <c r="AC26" s="61">
        <v>37</v>
      </c>
      <c r="AD26" s="98"/>
      <c r="AE26" s="61">
        <v>32</v>
      </c>
      <c r="AF26" s="98"/>
      <c r="AG26" s="88" t="s">
        <v>0</v>
      </c>
      <c r="AH26" s="84"/>
      <c r="AI26" s="84"/>
      <c r="AJ26" s="85"/>
      <c r="AK26" s="91" t="s">
        <v>317</v>
      </c>
      <c r="AL26" s="91" t="s">
        <v>41</v>
      </c>
      <c r="AM26" s="91"/>
      <c r="AN26" s="91"/>
      <c r="AO26" s="91"/>
      <c r="AP26" s="91"/>
      <c r="AQ26" s="91"/>
      <c r="AR26" s="91"/>
      <c r="AS26" s="91"/>
      <c r="AT26" s="91"/>
    </row>
    <row r="27" spans="1:46" ht="15" customHeight="1" x14ac:dyDescent="0.2">
      <c r="A27" s="93">
        <v>2</v>
      </c>
      <c r="B27" s="90" t="s">
        <v>230</v>
      </c>
      <c r="C27" s="84"/>
      <c r="D27" s="85"/>
      <c r="E27" s="62" t="s">
        <v>177</v>
      </c>
      <c r="F27" s="86"/>
      <c r="G27" s="86"/>
      <c r="H27" s="86"/>
      <c r="I27" s="87"/>
      <c r="J27" s="61" t="s">
        <v>349</v>
      </c>
      <c r="K27" s="84"/>
      <c r="L27" s="85"/>
      <c r="M27" s="61" t="s">
        <v>421</v>
      </c>
      <c r="N27" s="84"/>
      <c r="O27" s="85"/>
      <c r="P27" s="93" t="s">
        <v>418</v>
      </c>
      <c r="Q27" s="88">
        <v>350</v>
      </c>
      <c r="R27" s="85"/>
      <c r="S27" s="61" t="s">
        <v>228</v>
      </c>
      <c r="T27" s="84"/>
      <c r="U27" s="85"/>
      <c r="V27" s="88" t="s">
        <v>236</v>
      </c>
      <c r="W27" s="84"/>
      <c r="X27" s="85"/>
      <c r="Y27" s="88" t="s">
        <v>322</v>
      </c>
      <c r="Z27" s="98"/>
      <c r="AA27" s="61">
        <v>6.95</v>
      </c>
      <c r="AB27" s="98"/>
      <c r="AC27" s="61">
        <v>37</v>
      </c>
      <c r="AD27" s="98"/>
      <c r="AE27" s="61">
        <v>32</v>
      </c>
      <c r="AF27" s="98"/>
      <c r="AG27" s="88" t="s">
        <v>0</v>
      </c>
      <c r="AH27" s="84"/>
      <c r="AI27" s="84"/>
      <c r="AJ27" s="85"/>
      <c r="AK27" s="91" t="s">
        <v>317</v>
      </c>
      <c r="AL27" s="91" t="s">
        <v>41</v>
      </c>
      <c r="AM27" s="91"/>
      <c r="AN27" s="91"/>
      <c r="AO27" s="91"/>
      <c r="AP27" s="91"/>
      <c r="AQ27" s="91"/>
      <c r="AR27" s="91"/>
      <c r="AS27" s="91"/>
      <c r="AT27" s="91"/>
    </row>
    <row r="28" spans="1:46" ht="15" customHeight="1" x14ac:dyDescent="0.2">
      <c r="A28" s="93">
        <v>3</v>
      </c>
      <c r="B28" s="90" t="s">
        <v>231</v>
      </c>
      <c r="C28" s="84"/>
      <c r="D28" s="85"/>
      <c r="E28" s="62" t="s">
        <v>178</v>
      </c>
      <c r="F28" s="86"/>
      <c r="G28" s="86"/>
      <c r="H28" s="86"/>
      <c r="I28" s="87"/>
      <c r="J28" s="61" t="s">
        <v>349</v>
      </c>
      <c r="K28" s="84"/>
      <c r="L28" s="85"/>
      <c r="M28" s="61" t="s">
        <v>421</v>
      </c>
      <c r="N28" s="84"/>
      <c r="O28" s="85"/>
      <c r="P28" s="93" t="s">
        <v>418</v>
      </c>
      <c r="Q28" s="88">
        <v>350</v>
      </c>
      <c r="R28" s="85"/>
      <c r="S28" s="61" t="s">
        <v>228</v>
      </c>
      <c r="T28" s="84"/>
      <c r="U28" s="85"/>
      <c r="V28" s="88" t="s">
        <v>236</v>
      </c>
      <c r="W28" s="84"/>
      <c r="X28" s="85"/>
      <c r="Y28" s="88" t="s">
        <v>322</v>
      </c>
      <c r="Z28" s="98"/>
      <c r="AA28" s="61">
        <v>6.95</v>
      </c>
      <c r="AB28" s="98"/>
      <c r="AC28" s="61">
        <v>37</v>
      </c>
      <c r="AD28" s="98"/>
      <c r="AE28" s="61">
        <v>32</v>
      </c>
      <c r="AF28" s="98"/>
      <c r="AG28" s="88" t="s">
        <v>0</v>
      </c>
      <c r="AH28" s="84"/>
      <c r="AI28" s="84"/>
      <c r="AJ28" s="85"/>
      <c r="AK28" s="91" t="s">
        <v>317</v>
      </c>
      <c r="AL28" s="91" t="s">
        <v>41</v>
      </c>
      <c r="AM28" s="91"/>
      <c r="AN28" s="91"/>
      <c r="AO28" s="91"/>
      <c r="AP28" s="91"/>
      <c r="AQ28" s="91"/>
      <c r="AR28" s="91"/>
      <c r="AS28" s="91"/>
      <c r="AT28" s="91"/>
    </row>
    <row r="29" spans="1:46" ht="15" customHeight="1" x14ac:dyDescent="0.2">
      <c r="A29" s="93">
        <v>4</v>
      </c>
      <c r="B29" s="90" t="s">
        <v>232</v>
      </c>
      <c r="C29" s="84"/>
      <c r="D29" s="85"/>
      <c r="E29" s="62" t="s">
        <v>179</v>
      </c>
      <c r="F29" s="86"/>
      <c r="G29" s="86"/>
      <c r="H29" s="86"/>
      <c r="I29" s="87"/>
      <c r="J29" s="61" t="s">
        <v>349</v>
      </c>
      <c r="K29" s="84"/>
      <c r="L29" s="85"/>
      <c r="M29" s="61" t="s">
        <v>422</v>
      </c>
      <c r="N29" s="84"/>
      <c r="O29" s="85"/>
      <c r="P29" s="93" t="s">
        <v>418</v>
      </c>
      <c r="Q29" s="88">
        <v>350</v>
      </c>
      <c r="R29" s="85"/>
      <c r="S29" s="61" t="s">
        <v>228</v>
      </c>
      <c r="T29" s="84"/>
      <c r="U29" s="85"/>
      <c r="V29" s="88" t="s">
        <v>236</v>
      </c>
      <c r="W29" s="84"/>
      <c r="X29" s="85"/>
      <c r="Y29" s="99" t="s">
        <v>322</v>
      </c>
      <c r="Z29" s="103"/>
      <c r="AA29" s="61">
        <v>3.5</v>
      </c>
      <c r="AB29" s="98"/>
      <c r="AC29" s="61">
        <v>45</v>
      </c>
      <c r="AD29" s="98"/>
      <c r="AE29" s="61">
        <v>40</v>
      </c>
      <c r="AF29" s="98"/>
      <c r="AG29" s="88" t="s">
        <v>0</v>
      </c>
      <c r="AH29" s="84"/>
      <c r="AI29" s="84"/>
      <c r="AJ29" s="85"/>
      <c r="AK29" s="91" t="s">
        <v>318</v>
      </c>
      <c r="AL29" s="91" t="s">
        <v>320</v>
      </c>
      <c r="AM29" s="91"/>
      <c r="AN29" s="91"/>
      <c r="AO29" s="91"/>
      <c r="AP29" s="91" t="s">
        <v>256</v>
      </c>
      <c r="AQ29" s="91"/>
      <c r="AR29" s="91"/>
      <c r="AS29" s="91"/>
      <c r="AT29" s="91"/>
    </row>
    <row r="30" spans="1:46" ht="15" customHeight="1" x14ac:dyDescent="0.2">
      <c r="A30" s="93">
        <v>5</v>
      </c>
      <c r="B30" s="90" t="s">
        <v>233</v>
      </c>
      <c r="C30" s="84"/>
      <c r="D30" s="85"/>
      <c r="E30" s="62" t="s">
        <v>33</v>
      </c>
      <c r="F30" s="86"/>
      <c r="G30" s="86"/>
      <c r="H30" s="86"/>
      <c r="I30" s="87"/>
      <c r="J30" s="61" t="s">
        <v>349</v>
      </c>
      <c r="K30" s="84"/>
      <c r="L30" s="85"/>
      <c r="M30" s="61" t="s">
        <v>422</v>
      </c>
      <c r="N30" s="84"/>
      <c r="O30" s="85"/>
      <c r="P30" s="93" t="s">
        <v>418</v>
      </c>
      <c r="Q30" s="88">
        <v>350</v>
      </c>
      <c r="R30" s="85"/>
      <c r="S30" s="61" t="s">
        <v>228</v>
      </c>
      <c r="T30" s="84"/>
      <c r="U30" s="85"/>
      <c r="V30" s="88" t="s">
        <v>236</v>
      </c>
      <c r="W30" s="84"/>
      <c r="X30" s="85"/>
      <c r="Y30" s="99" t="s">
        <v>322</v>
      </c>
      <c r="Z30" s="103"/>
      <c r="AA30" s="61">
        <v>3.5</v>
      </c>
      <c r="AB30" s="98"/>
      <c r="AC30" s="61">
        <v>45</v>
      </c>
      <c r="AD30" s="98"/>
      <c r="AE30" s="61">
        <v>40</v>
      </c>
      <c r="AF30" s="98"/>
      <c r="AG30" s="88" t="s">
        <v>0</v>
      </c>
      <c r="AH30" s="84"/>
      <c r="AI30" s="84"/>
      <c r="AJ30" s="85"/>
      <c r="AK30" s="91" t="s">
        <v>319</v>
      </c>
      <c r="AL30" s="91" t="s">
        <v>41</v>
      </c>
      <c r="AM30" s="91"/>
      <c r="AN30" s="91"/>
      <c r="AO30" s="91"/>
      <c r="AP30" s="91"/>
      <c r="AQ30" s="91"/>
      <c r="AR30" s="91"/>
      <c r="AS30" s="91"/>
      <c r="AT30" s="91"/>
    </row>
    <row r="31" spans="1:46" ht="15" customHeight="1" x14ac:dyDescent="0.2">
      <c r="A31" s="93">
        <v>6</v>
      </c>
      <c r="B31" s="90" t="s">
        <v>234</v>
      </c>
      <c r="C31" s="84"/>
      <c r="D31" s="85"/>
      <c r="E31" s="62" t="s">
        <v>33</v>
      </c>
      <c r="F31" s="86"/>
      <c r="G31" s="86"/>
      <c r="H31" s="86"/>
      <c r="I31" s="87"/>
      <c r="J31" s="61" t="s">
        <v>349</v>
      </c>
      <c r="K31" s="84"/>
      <c r="L31" s="85"/>
      <c r="M31" s="61" t="s">
        <v>422</v>
      </c>
      <c r="N31" s="84"/>
      <c r="O31" s="85"/>
      <c r="P31" s="93" t="s">
        <v>418</v>
      </c>
      <c r="Q31" s="88">
        <v>350</v>
      </c>
      <c r="R31" s="85"/>
      <c r="S31" s="61" t="s">
        <v>228</v>
      </c>
      <c r="T31" s="84"/>
      <c r="U31" s="85"/>
      <c r="V31" s="88" t="s">
        <v>236</v>
      </c>
      <c r="W31" s="84"/>
      <c r="X31" s="85"/>
      <c r="Y31" s="99" t="s">
        <v>322</v>
      </c>
      <c r="Z31" s="103"/>
      <c r="AA31" s="61">
        <v>3.5</v>
      </c>
      <c r="AB31" s="98"/>
      <c r="AC31" s="61">
        <v>45</v>
      </c>
      <c r="AD31" s="98"/>
      <c r="AE31" s="61">
        <v>40</v>
      </c>
      <c r="AF31" s="98"/>
      <c r="AG31" s="88" t="s">
        <v>0</v>
      </c>
      <c r="AH31" s="84"/>
      <c r="AI31" s="84"/>
      <c r="AJ31" s="85"/>
      <c r="AK31" s="91" t="s">
        <v>319</v>
      </c>
      <c r="AL31" s="91" t="s">
        <v>41</v>
      </c>
      <c r="AM31" s="91"/>
      <c r="AN31" s="91"/>
      <c r="AO31" s="91"/>
      <c r="AP31" s="91"/>
      <c r="AQ31" s="91"/>
      <c r="AR31" s="91"/>
      <c r="AS31" s="91"/>
      <c r="AT31" s="91"/>
    </row>
    <row r="32" spans="1:46" ht="15" customHeight="1" x14ac:dyDescent="0.2">
      <c r="A32" s="93">
        <v>7</v>
      </c>
      <c r="B32" s="90" t="s">
        <v>235</v>
      </c>
      <c r="C32" s="84"/>
      <c r="D32" s="85"/>
      <c r="E32" s="62" t="s">
        <v>33</v>
      </c>
      <c r="F32" s="86"/>
      <c r="G32" s="86"/>
      <c r="H32" s="86"/>
      <c r="I32" s="87"/>
      <c r="J32" s="61" t="s">
        <v>349</v>
      </c>
      <c r="K32" s="84"/>
      <c r="L32" s="85"/>
      <c r="M32" s="61" t="s">
        <v>422</v>
      </c>
      <c r="N32" s="84"/>
      <c r="O32" s="85"/>
      <c r="P32" s="93" t="s">
        <v>418</v>
      </c>
      <c r="Q32" s="88">
        <v>350</v>
      </c>
      <c r="R32" s="85"/>
      <c r="S32" s="61" t="s">
        <v>228</v>
      </c>
      <c r="T32" s="84"/>
      <c r="U32" s="85"/>
      <c r="V32" s="88" t="s">
        <v>236</v>
      </c>
      <c r="W32" s="84"/>
      <c r="X32" s="85"/>
      <c r="Y32" s="99" t="s">
        <v>322</v>
      </c>
      <c r="Z32" s="103"/>
      <c r="AA32" s="61">
        <v>3.5</v>
      </c>
      <c r="AB32" s="98"/>
      <c r="AC32" s="61">
        <v>45</v>
      </c>
      <c r="AD32" s="98"/>
      <c r="AE32" s="61">
        <v>40</v>
      </c>
      <c r="AF32" s="98"/>
      <c r="AG32" s="88" t="s">
        <v>0</v>
      </c>
      <c r="AH32" s="84"/>
      <c r="AI32" s="84"/>
      <c r="AJ32" s="85"/>
      <c r="AK32" s="91" t="s">
        <v>319</v>
      </c>
      <c r="AL32" s="91" t="s">
        <v>41</v>
      </c>
      <c r="AM32" s="91"/>
      <c r="AN32" s="91"/>
      <c r="AO32" s="91"/>
      <c r="AP32" s="91"/>
      <c r="AQ32" s="91"/>
      <c r="AR32" s="91"/>
      <c r="AS32" s="91"/>
      <c r="AT32" s="91"/>
    </row>
    <row r="33" spans="1:46" ht="15" customHeight="1" x14ac:dyDescent="0.2">
      <c r="A33" s="93">
        <v>8</v>
      </c>
      <c r="B33" s="90" t="s">
        <v>79</v>
      </c>
      <c r="C33" s="84"/>
      <c r="D33" s="85"/>
      <c r="E33" s="62" t="s">
        <v>156</v>
      </c>
      <c r="F33" s="86"/>
      <c r="G33" s="86"/>
      <c r="H33" s="86"/>
      <c r="I33" s="87"/>
      <c r="J33" s="61" t="s">
        <v>350</v>
      </c>
      <c r="K33" s="84"/>
      <c r="L33" s="85"/>
      <c r="M33" s="61" t="s">
        <v>423</v>
      </c>
      <c r="N33" s="84"/>
      <c r="O33" s="85"/>
      <c r="P33" s="93" t="s">
        <v>418</v>
      </c>
      <c r="Q33" s="88">
        <v>400</v>
      </c>
      <c r="R33" s="85"/>
      <c r="S33" s="108" t="s">
        <v>228</v>
      </c>
      <c r="T33" s="109"/>
      <c r="U33" s="110"/>
      <c r="V33" s="88" t="s">
        <v>224</v>
      </c>
      <c r="W33" s="84"/>
      <c r="X33" s="85"/>
      <c r="Y33" s="88" t="s">
        <v>322</v>
      </c>
      <c r="Z33" s="98"/>
      <c r="AA33" s="61">
        <v>6</v>
      </c>
      <c r="AB33" s="98"/>
      <c r="AC33" s="88" t="s">
        <v>322</v>
      </c>
      <c r="AD33" s="98"/>
      <c r="AE33" s="61" t="s">
        <v>43</v>
      </c>
      <c r="AF33" s="98"/>
      <c r="AG33" s="88" t="s">
        <v>257</v>
      </c>
      <c r="AH33" s="89"/>
      <c r="AI33" s="84"/>
      <c r="AJ33" s="85"/>
      <c r="AK33" s="91" t="s">
        <v>34</v>
      </c>
      <c r="AL33" s="91" t="s">
        <v>156</v>
      </c>
      <c r="AM33" s="91" t="s">
        <v>225</v>
      </c>
      <c r="AN33" s="91"/>
      <c r="AO33" s="91"/>
      <c r="AP33" s="91"/>
      <c r="AQ33" s="91"/>
      <c r="AR33" s="91"/>
      <c r="AS33" s="91"/>
      <c r="AT33" s="91"/>
    </row>
    <row r="34" spans="1:46" ht="15" customHeight="1" x14ac:dyDescent="0.2">
      <c r="A34" s="93">
        <v>9</v>
      </c>
      <c r="B34" s="90" t="s">
        <v>80</v>
      </c>
      <c r="C34" s="84"/>
      <c r="D34" s="85"/>
      <c r="E34" s="62" t="s">
        <v>157</v>
      </c>
      <c r="F34" s="86"/>
      <c r="G34" s="86"/>
      <c r="H34" s="86"/>
      <c r="I34" s="87"/>
      <c r="J34" s="61" t="s">
        <v>351</v>
      </c>
      <c r="K34" s="84"/>
      <c r="L34" s="85"/>
      <c r="M34" s="61" t="s">
        <v>422</v>
      </c>
      <c r="N34" s="84"/>
      <c r="O34" s="85"/>
      <c r="P34" s="93" t="s">
        <v>418</v>
      </c>
      <c r="Q34" s="88">
        <v>250</v>
      </c>
      <c r="R34" s="85"/>
      <c r="S34" s="61" t="s">
        <v>228</v>
      </c>
      <c r="T34" s="84"/>
      <c r="U34" s="85"/>
      <c r="V34" s="61" t="s">
        <v>45</v>
      </c>
      <c r="W34" s="84"/>
      <c r="X34" s="85"/>
      <c r="Y34" s="99" t="s">
        <v>322</v>
      </c>
      <c r="Z34" s="103"/>
      <c r="AA34" s="61">
        <v>3.5</v>
      </c>
      <c r="AB34" s="98"/>
      <c r="AC34" s="88" t="s">
        <v>322</v>
      </c>
      <c r="AD34" s="98"/>
      <c r="AE34" s="61">
        <v>38</v>
      </c>
      <c r="AF34" s="98"/>
      <c r="AG34" s="88" t="s">
        <v>0</v>
      </c>
      <c r="AH34" s="84"/>
      <c r="AI34" s="84"/>
      <c r="AJ34" s="85"/>
      <c r="AK34" s="91" t="s">
        <v>37</v>
      </c>
      <c r="AL34" s="91" t="s">
        <v>41</v>
      </c>
      <c r="AM34" s="91"/>
      <c r="AN34" s="91"/>
      <c r="AO34" s="91"/>
      <c r="AP34" s="91"/>
      <c r="AQ34" s="91"/>
      <c r="AR34" s="91"/>
      <c r="AS34" s="91"/>
      <c r="AT34" s="91"/>
    </row>
    <row r="35" spans="1:46" ht="15" customHeight="1" x14ac:dyDescent="0.2">
      <c r="A35" s="93">
        <v>10</v>
      </c>
      <c r="B35" s="90" t="s">
        <v>81</v>
      </c>
      <c r="C35" s="84"/>
      <c r="D35" s="85"/>
      <c r="E35" s="62" t="s">
        <v>158</v>
      </c>
      <c r="F35" s="86"/>
      <c r="G35" s="86"/>
      <c r="H35" s="86"/>
      <c r="I35" s="87"/>
      <c r="J35" s="61" t="s">
        <v>352</v>
      </c>
      <c r="K35" s="84"/>
      <c r="L35" s="85"/>
      <c r="M35" s="61" t="s">
        <v>422</v>
      </c>
      <c r="N35" s="84"/>
      <c r="O35" s="85"/>
      <c r="P35" s="93" t="s">
        <v>418</v>
      </c>
      <c r="Q35" s="88">
        <v>250</v>
      </c>
      <c r="R35" s="85"/>
      <c r="S35" s="61" t="s">
        <v>228</v>
      </c>
      <c r="T35" s="84"/>
      <c r="U35" s="85"/>
      <c r="V35" s="61" t="s">
        <v>45</v>
      </c>
      <c r="W35" s="84"/>
      <c r="X35" s="85"/>
      <c r="Y35" s="99" t="s">
        <v>322</v>
      </c>
      <c r="Z35" s="103"/>
      <c r="AA35" s="61">
        <v>3.5</v>
      </c>
      <c r="AB35" s="98"/>
      <c r="AC35" s="88" t="s">
        <v>322</v>
      </c>
      <c r="AD35" s="98"/>
      <c r="AE35" s="61">
        <v>38</v>
      </c>
      <c r="AF35" s="98"/>
      <c r="AG35" s="88" t="s">
        <v>0</v>
      </c>
      <c r="AH35" s="84"/>
      <c r="AI35" s="84"/>
      <c r="AJ35" s="85"/>
      <c r="AK35" s="91" t="s">
        <v>36</v>
      </c>
      <c r="AL35" s="91" t="s">
        <v>41</v>
      </c>
      <c r="AM35" s="91"/>
      <c r="AN35" s="91"/>
      <c r="AO35" s="91"/>
      <c r="AP35" s="91"/>
      <c r="AQ35" s="91"/>
      <c r="AR35" s="91"/>
      <c r="AS35" s="91"/>
      <c r="AT35" s="91"/>
    </row>
    <row r="36" spans="1:46" ht="15" customHeight="1" x14ac:dyDescent="0.2">
      <c r="A36" s="93">
        <v>11</v>
      </c>
      <c r="B36" s="90" t="s">
        <v>82</v>
      </c>
      <c r="C36" s="84"/>
      <c r="D36" s="85"/>
      <c r="E36" s="62" t="s">
        <v>159</v>
      </c>
      <c r="F36" s="86"/>
      <c r="G36" s="86"/>
      <c r="H36" s="86"/>
      <c r="I36" s="87"/>
      <c r="J36" s="61" t="s">
        <v>352</v>
      </c>
      <c r="K36" s="84"/>
      <c r="L36" s="85"/>
      <c r="M36" s="61" t="s">
        <v>424</v>
      </c>
      <c r="N36" s="84"/>
      <c r="O36" s="85"/>
      <c r="P36" s="93" t="s">
        <v>418</v>
      </c>
      <c r="Q36" s="88">
        <v>250</v>
      </c>
      <c r="R36" s="85"/>
      <c r="S36" s="61" t="s">
        <v>228</v>
      </c>
      <c r="T36" s="84"/>
      <c r="U36" s="85"/>
      <c r="V36" s="61" t="s">
        <v>45</v>
      </c>
      <c r="W36" s="84"/>
      <c r="X36" s="85"/>
      <c r="Y36" s="99" t="s">
        <v>322</v>
      </c>
      <c r="Z36" s="103"/>
      <c r="AA36" s="61">
        <v>3</v>
      </c>
      <c r="AB36" s="98"/>
      <c r="AC36" s="88" t="s">
        <v>322</v>
      </c>
      <c r="AD36" s="98"/>
      <c r="AE36" s="61">
        <v>10</v>
      </c>
      <c r="AF36" s="98"/>
      <c r="AG36" s="88" t="s">
        <v>0</v>
      </c>
      <c r="AH36" s="84"/>
      <c r="AI36" s="84"/>
      <c r="AJ36" s="85"/>
      <c r="AK36" s="91" t="s">
        <v>38</v>
      </c>
      <c r="AL36" s="91" t="s">
        <v>41</v>
      </c>
      <c r="AM36" s="91"/>
      <c r="AN36" s="91"/>
      <c r="AO36" s="91"/>
      <c r="AP36" s="91"/>
      <c r="AQ36" s="91"/>
      <c r="AR36" s="91"/>
      <c r="AS36" s="91"/>
      <c r="AT36" s="91"/>
    </row>
    <row r="37" spans="1:46" ht="15" customHeight="1" x14ac:dyDescent="0.2">
      <c r="A37" s="93">
        <v>12</v>
      </c>
      <c r="B37" s="90" t="s">
        <v>83</v>
      </c>
      <c r="C37" s="84"/>
      <c r="D37" s="85"/>
      <c r="E37" s="62" t="s">
        <v>160</v>
      </c>
      <c r="F37" s="86"/>
      <c r="G37" s="86"/>
      <c r="H37" s="86"/>
      <c r="I37" s="87"/>
      <c r="J37" s="61" t="s">
        <v>352</v>
      </c>
      <c r="K37" s="84"/>
      <c r="L37" s="85"/>
      <c r="M37" s="61" t="s">
        <v>422</v>
      </c>
      <c r="N37" s="84"/>
      <c r="O37" s="85"/>
      <c r="P37" s="93" t="s">
        <v>418</v>
      </c>
      <c r="Q37" s="88">
        <v>200</v>
      </c>
      <c r="R37" s="85"/>
      <c r="S37" s="61" t="s">
        <v>228</v>
      </c>
      <c r="T37" s="84"/>
      <c r="U37" s="85"/>
      <c r="V37" s="61" t="s">
        <v>45</v>
      </c>
      <c r="W37" s="84"/>
      <c r="X37" s="85"/>
      <c r="Y37" s="99" t="s">
        <v>322</v>
      </c>
      <c r="Z37" s="103"/>
      <c r="AA37" s="61">
        <v>3.5</v>
      </c>
      <c r="AB37" s="98"/>
      <c r="AC37" s="88" t="s">
        <v>322</v>
      </c>
      <c r="AD37" s="98"/>
      <c r="AE37" s="61">
        <v>38</v>
      </c>
      <c r="AF37" s="98"/>
      <c r="AG37" s="88" t="s">
        <v>0</v>
      </c>
      <c r="AH37" s="84"/>
      <c r="AI37" s="84"/>
      <c r="AJ37" s="85"/>
      <c r="AK37" s="91" t="s">
        <v>315</v>
      </c>
      <c r="AL37" s="91" t="s">
        <v>41</v>
      </c>
      <c r="AM37" s="91"/>
      <c r="AN37" s="91"/>
      <c r="AO37" s="91"/>
      <c r="AP37" s="91"/>
      <c r="AQ37" s="91"/>
      <c r="AR37" s="91"/>
      <c r="AS37" s="91"/>
      <c r="AT37" s="91"/>
    </row>
    <row r="38" spans="1:46" ht="15" customHeight="1" x14ac:dyDescent="0.2">
      <c r="A38" s="93">
        <v>13</v>
      </c>
      <c r="B38" s="90" t="s">
        <v>84</v>
      </c>
      <c r="C38" s="84"/>
      <c r="D38" s="85"/>
      <c r="E38" s="62" t="s">
        <v>161</v>
      </c>
      <c r="F38" s="86"/>
      <c r="G38" s="86"/>
      <c r="H38" s="86"/>
      <c r="I38" s="87"/>
      <c r="J38" s="61" t="s">
        <v>353</v>
      </c>
      <c r="K38" s="84"/>
      <c r="L38" s="85"/>
      <c r="M38" s="61" t="s">
        <v>425</v>
      </c>
      <c r="N38" s="84"/>
      <c r="O38" s="85"/>
      <c r="P38" s="93" t="s">
        <v>418</v>
      </c>
      <c r="Q38" s="88">
        <v>400</v>
      </c>
      <c r="R38" s="85"/>
      <c r="S38" s="108" t="s">
        <v>47</v>
      </c>
      <c r="T38" s="109"/>
      <c r="U38" s="110"/>
      <c r="V38" s="61" t="s">
        <v>259</v>
      </c>
      <c r="W38" s="84"/>
      <c r="X38" s="85"/>
      <c r="Y38" s="88" t="s">
        <v>322</v>
      </c>
      <c r="Z38" s="98"/>
      <c r="AA38" s="101" t="s">
        <v>399</v>
      </c>
      <c r="AB38" s="103"/>
      <c r="AC38" s="101">
        <v>144.4</v>
      </c>
      <c r="AD38" s="103"/>
      <c r="AE38" s="88" t="s">
        <v>322</v>
      </c>
      <c r="AF38" s="98"/>
      <c r="AG38" s="88" t="s">
        <v>0</v>
      </c>
      <c r="AH38" s="84"/>
      <c r="AI38" s="84"/>
      <c r="AJ38" s="85"/>
      <c r="AK38" s="91" t="s">
        <v>34</v>
      </c>
      <c r="AL38" s="91" t="s">
        <v>161</v>
      </c>
      <c r="AM38" s="91" t="s">
        <v>227</v>
      </c>
      <c r="AN38" s="91"/>
      <c r="AO38" s="91"/>
      <c r="AP38" s="91"/>
      <c r="AQ38" s="91"/>
      <c r="AR38" s="91"/>
      <c r="AS38" s="91"/>
      <c r="AT38" s="91"/>
    </row>
    <row r="39" spans="1:46" ht="15" customHeight="1" x14ac:dyDescent="0.2">
      <c r="A39" s="93">
        <v>14</v>
      </c>
      <c r="B39" s="90" t="s">
        <v>85</v>
      </c>
      <c r="C39" s="84"/>
      <c r="D39" s="85"/>
      <c r="E39" s="62" t="s">
        <v>162</v>
      </c>
      <c r="F39" s="86"/>
      <c r="G39" s="86"/>
      <c r="H39" s="86"/>
      <c r="I39" s="87"/>
      <c r="J39" s="61" t="s">
        <v>353</v>
      </c>
      <c r="K39" s="84"/>
      <c r="L39" s="85"/>
      <c r="M39" s="61" t="s">
        <v>422</v>
      </c>
      <c r="N39" s="84"/>
      <c r="O39" s="85"/>
      <c r="P39" s="93" t="s">
        <v>418</v>
      </c>
      <c r="Q39" s="88">
        <v>250</v>
      </c>
      <c r="R39" s="85"/>
      <c r="S39" s="61" t="s">
        <v>228</v>
      </c>
      <c r="T39" s="84"/>
      <c r="U39" s="85"/>
      <c r="V39" s="61" t="s">
        <v>45</v>
      </c>
      <c r="W39" s="84"/>
      <c r="X39" s="85"/>
      <c r="Y39" s="99" t="s">
        <v>322</v>
      </c>
      <c r="Z39" s="103"/>
      <c r="AA39" s="61">
        <v>3.5</v>
      </c>
      <c r="AB39" s="98"/>
      <c r="AC39" s="88" t="s">
        <v>322</v>
      </c>
      <c r="AD39" s="98"/>
      <c r="AE39" s="61">
        <v>38</v>
      </c>
      <c r="AF39" s="98"/>
      <c r="AG39" s="88" t="s">
        <v>0</v>
      </c>
      <c r="AH39" s="84"/>
      <c r="AI39" s="84"/>
      <c r="AJ39" s="85"/>
      <c r="AK39" s="91" t="s">
        <v>38</v>
      </c>
      <c r="AL39" s="91" t="s">
        <v>41</v>
      </c>
      <c r="AM39" s="91"/>
      <c r="AN39" s="91"/>
      <c r="AO39" s="91"/>
      <c r="AP39" s="91"/>
      <c r="AQ39" s="91"/>
      <c r="AR39" s="91"/>
      <c r="AS39" s="91"/>
      <c r="AT39" s="91"/>
    </row>
    <row r="40" spans="1:46" ht="15" customHeight="1" x14ac:dyDescent="0.2">
      <c r="A40" s="93">
        <v>15</v>
      </c>
      <c r="B40" s="90" t="s">
        <v>86</v>
      </c>
      <c r="C40" s="84"/>
      <c r="D40" s="85"/>
      <c r="E40" s="62" t="s">
        <v>163</v>
      </c>
      <c r="F40" s="86"/>
      <c r="G40" s="86"/>
      <c r="H40" s="86"/>
      <c r="I40" s="87"/>
      <c r="J40" s="61" t="s">
        <v>353</v>
      </c>
      <c r="K40" s="84"/>
      <c r="L40" s="85"/>
      <c r="M40" s="61" t="s">
        <v>422</v>
      </c>
      <c r="N40" s="84"/>
      <c r="O40" s="85"/>
      <c r="P40" s="93" t="s">
        <v>418</v>
      </c>
      <c r="Q40" s="88">
        <v>250</v>
      </c>
      <c r="R40" s="85"/>
      <c r="S40" s="61" t="s">
        <v>228</v>
      </c>
      <c r="T40" s="84"/>
      <c r="U40" s="85"/>
      <c r="V40" s="61" t="s">
        <v>45</v>
      </c>
      <c r="W40" s="84"/>
      <c r="X40" s="85"/>
      <c r="Y40" s="99" t="s">
        <v>322</v>
      </c>
      <c r="Z40" s="103"/>
      <c r="AA40" s="61">
        <v>3.5</v>
      </c>
      <c r="AB40" s="98"/>
      <c r="AC40" s="88" t="s">
        <v>322</v>
      </c>
      <c r="AD40" s="98"/>
      <c r="AE40" s="61">
        <v>38</v>
      </c>
      <c r="AF40" s="98"/>
      <c r="AG40" s="88" t="s">
        <v>0</v>
      </c>
      <c r="AH40" s="84"/>
      <c r="AI40" s="84"/>
      <c r="AJ40" s="85"/>
      <c r="AK40" s="91" t="s">
        <v>36</v>
      </c>
      <c r="AL40" s="91" t="s">
        <v>41</v>
      </c>
      <c r="AM40" s="91"/>
      <c r="AN40" s="91"/>
      <c r="AO40" s="91"/>
      <c r="AP40" s="91"/>
      <c r="AQ40" s="91"/>
      <c r="AR40" s="91"/>
      <c r="AS40" s="91"/>
      <c r="AT40" s="91"/>
    </row>
    <row r="41" spans="1:46" ht="15" customHeight="1" x14ac:dyDescent="0.2">
      <c r="A41" s="93">
        <v>16</v>
      </c>
      <c r="B41" s="90" t="s">
        <v>87</v>
      </c>
      <c r="C41" s="84"/>
      <c r="D41" s="85"/>
      <c r="E41" s="62" t="s">
        <v>164</v>
      </c>
      <c r="F41" s="86"/>
      <c r="G41" s="86"/>
      <c r="H41" s="86"/>
      <c r="I41" s="87"/>
      <c r="J41" s="61" t="s">
        <v>353</v>
      </c>
      <c r="K41" s="84"/>
      <c r="L41" s="85"/>
      <c r="M41" s="61" t="s">
        <v>422</v>
      </c>
      <c r="N41" s="84"/>
      <c r="O41" s="85"/>
      <c r="P41" s="93" t="s">
        <v>418</v>
      </c>
      <c r="Q41" s="88">
        <v>200</v>
      </c>
      <c r="R41" s="85"/>
      <c r="S41" s="61" t="s">
        <v>228</v>
      </c>
      <c r="T41" s="84"/>
      <c r="U41" s="85"/>
      <c r="V41" s="61" t="s">
        <v>45</v>
      </c>
      <c r="W41" s="84"/>
      <c r="X41" s="85"/>
      <c r="Y41" s="99" t="s">
        <v>322</v>
      </c>
      <c r="Z41" s="103"/>
      <c r="AA41" s="61">
        <v>3.5</v>
      </c>
      <c r="AB41" s="98"/>
      <c r="AC41" s="88" t="s">
        <v>322</v>
      </c>
      <c r="AD41" s="98"/>
      <c r="AE41" s="61">
        <v>38</v>
      </c>
      <c r="AF41" s="98"/>
      <c r="AG41" s="88" t="s">
        <v>0</v>
      </c>
      <c r="AH41" s="84"/>
      <c r="AI41" s="84"/>
      <c r="AJ41" s="85"/>
      <c r="AK41" s="91" t="s">
        <v>35</v>
      </c>
      <c r="AL41" s="91" t="s">
        <v>41</v>
      </c>
      <c r="AM41" s="91"/>
      <c r="AN41" s="91"/>
      <c r="AO41" s="91"/>
      <c r="AP41" s="91"/>
      <c r="AQ41" s="91"/>
      <c r="AR41" s="91"/>
      <c r="AS41" s="91"/>
      <c r="AT41" s="91"/>
    </row>
    <row r="42" spans="1:46" ht="15" customHeight="1" x14ac:dyDescent="0.2">
      <c r="A42" s="93">
        <v>17</v>
      </c>
      <c r="B42" s="90" t="s">
        <v>88</v>
      </c>
      <c r="C42" s="84"/>
      <c r="D42" s="85"/>
      <c r="E42" s="62" t="s">
        <v>165</v>
      </c>
      <c r="F42" s="86"/>
      <c r="G42" s="86"/>
      <c r="H42" s="86"/>
      <c r="I42" s="87"/>
      <c r="J42" s="61" t="s">
        <v>353</v>
      </c>
      <c r="K42" s="84"/>
      <c r="L42" s="85"/>
      <c r="M42" s="61" t="s">
        <v>422</v>
      </c>
      <c r="N42" s="84"/>
      <c r="O42" s="85"/>
      <c r="P42" s="93" t="s">
        <v>418</v>
      </c>
      <c r="Q42" s="88">
        <v>200</v>
      </c>
      <c r="R42" s="85"/>
      <c r="S42" s="61" t="s">
        <v>228</v>
      </c>
      <c r="T42" s="84"/>
      <c r="U42" s="85"/>
      <c r="V42" s="61" t="s">
        <v>45</v>
      </c>
      <c r="W42" s="84"/>
      <c r="X42" s="85"/>
      <c r="Y42" s="99" t="s">
        <v>322</v>
      </c>
      <c r="Z42" s="103"/>
      <c r="AA42" s="61">
        <v>3.5</v>
      </c>
      <c r="AB42" s="98"/>
      <c r="AC42" s="61">
        <v>45</v>
      </c>
      <c r="AD42" s="98"/>
      <c r="AE42" s="61">
        <v>40</v>
      </c>
      <c r="AF42" s="98"/>
      <c r="AG42" s="88" t="s">
        <v>0</v>
      </c>
      <c r="AH42" s="84"/>
      <c r="AI42" s="84"/>
      <c r="AJ42" s="85"/>
      <c r="AK42" s="91" t="s">
        <v>312</v>
      </c>
      <c r="AL42" s="91" t="s">
        <v>41</v>
      </c>
      <c r="AM42" s="91"/>
      <c r="AN42" s="91"/>
      <c r="AO42" s="91"/>
      <c r="AP42" s="91"/>
      <c r="AQ42" s="91"/>
      <c r="AR42" s="91"/>
      <c r="AS42" s="91"/>
      <c r="AT42" s="91"/>
    </row>
    <row r="43" spans="1:46" ht="15" customHeight="1" x14ac:dyDescent="0.2">
      <c r="A43" s="93">
        <v>18</v>
      </c>
      <c r="B43" s="90" t="s">
        <v>89</v>
      </c>
      <c r="C43" s="84"/>
      <c r="D43" s="85"/>
      <c r="E43" s="62" t="s">
        <v>166</v>
      </c>
      <c r="F43" s="86"/>
      <c r="G43" s="86"/>
      <c r="H43" s="86"/>
      <c r="I43" s="87"/>
      <c r="J43" s="61" t="s">
        <v>354</v>
      </c>
      <c r="K43" s="84"/>
      <c r="L43" s="85"/>
      <c r="M43" s="61" t="s">
        <v>422</v>
      </c>
      <c r="N43" s="84"/>
      <c r="O43" s="85"/>
      <c r="P43" s="93" t="s">
        <v>418</v>
      </c>
      <c r="Q43" s="88">
        <v>200</v>
      </c>
      <c r="R43" s="85"/>
      <c r="S43" s="61" t="s">
        <v>228</v>
      </c>
      <c r="T43" s="84"/>
      <c r="U43" s="85"/>
      <c r="V43" s="61" t="s">
        <v>45</v>
      </c>
      <c r="W43" s="84"/>
      <c r="X43" s="85"/>
      <c r="Y43" s="99" t="s">
        <v>322</v>
      </c>
      <c r="Z43" s="103"/>
      <c r="AA43" s="61">
        <v>3.5</v>
      </c>
      <c r="AB43" s="98"/>
      <c r="AC43" s="88" t="s">
        <v>322</v>
      </c>
      <c r="AD43" s="98"/>
      <c r="AE43" s="61">
        <v>38</v>
      </c>
      <c r="AF43" s="98"/>
      <c r="AG43" s="88" t="s">
        <v>0</v>
      </c>
      <c r="AH43" s="84"/>
      <c r="AI43" s="84"/>
      <c r="AJ43" s="85"/>
      <c r="AK43" s="91" t="s">
        <v>35</v>
      </c>
      <c r="AL43" s="91" t="s">
        <v>41</v>
      </c>
      <c r="AM43" s="91"/>
      <c r="AN43" s="91"/>
      <c r="AO43" s="91"/>
      <c r="AP43" s="91"/>
      <c r="AQ43" s="91"/>
      <c r="AR43" s="91"/>
      <c r="AS43" s="91"/>
      <c r="AT43" s="91"/>
    </row>
    <row r="44" spans="1:46" ht="15" customHeight="1" x14ac:dyDescent="0.2">
      <c r="A44" s="93">
        <v>19</v>
      </c>
      <c r="B44" s="90" t="s">
        <v>90</v>
      </c>
      <c r="C44" s="84"/>
      <c r="D44" s="85"/>
      <c r="E44" s="62" t="s">
        <v>167</v>
      </c>
      <c r="F44" s="86"/>
      <c r="G44" s="86"/>
      <c r="H44" s="86"/>
      <c r="I44" s="87"/>
      <c r="J44" s="61" t="s">
        <v>355</v>
      </c>
      <c r="K44" s="84"/>
      <c r="L44" s="85"/>
      <c r="M44" s="61" t="s">
        <v>426</v>
      </c>
      <c r="N44" s="84"/>
      <c r="O44" s="85"/>
      <c r="P44" s="93" t="s">
        <v>418</v>
      </c>
      <c r="Q44" s="88">
        <v>200</v>
      </c>
      <c r="R44" s="85"/>
      <c r="S44" s="61" t="s">
        <v>228</v>
      </c>
      <c r="T44" s="84"/>
      <c r="U44" s="85"/>
      <c r="V44" s="88" t="s">
        <v>258</v>
      </c>
      <c r="W44" s="84"/>
      <c r="X44" s="85"/>
      <c r="Y44" s="99" t="s">
        <v>322</v>
      </c>
      <c r="Z44" s="103"/>
      <c r="AA44" s="61">
        <v>5</v>
      </c>
      <c r="AB44" s="98"/>
      <c r="AC44" s="61">
        <v>10</v>
      </c>
      <c r="AD44" s="98"/>
      <c r="AE44" s="61">
        <v>0</v>
      </c>
      <c r="AF44" s="98"/>
      <c r="AG44" s="88" t="s">
        <v>0</v>
      </c>
      <c r="AH44" s="84"/>
      <c r="AI44" s="84"/>
      <c r="AJ44" s="85"/>
      <c r="AK44" s="91" t="s">
        <v>313</v>
      </c>
      <c r="AL44" s="91" t="s">
        <v>41</v>
      </c>
      <c r="AM44" s="91"/>
      <c r="AN44" s="91"/>
      <c r="AO44" s="91"/>
      <c r="AP44" s="91"/>
      <c r="AQ44" s="91"/>
      <c r="AR44" s="91"/>
      <c r="AS44" s="91"/>
      <c r="AT44" s="91"/>
    </row>
    <row r="45" spans="1:46" ht="15" customHeight="1" x14ac:dyDescent="0.2">
      <c r="A45" s="93">
        <v>20</v>
      </c>
      <c r="B45" s="90" t="s">
        <v>91</v>
      </c>
      <c r="C45" s="84"/>
      <c r="D45" s="85"/>
      <c r="E45" s="62" t="s">
        <v>168</v>
      </c>
      <c r="F45" s="86"/>
      <c r="G45" s="86"/>
      <c r="H45" s="86"/>
      <c r="I45" s="87"/>
      <c r="J45" s="61" t="s">
        <v>355</v>
      </c>
      <c r="K45" s="84"/>
      <c r="L45" s="85"/>
      <c r="M45" s="61" t="s">
        <v>424</v>
      </c>
      <c r="N45" s="84"/>
      <c r="O45" s="85"/>
      <c r="P45" s="93" t="s">
        <v>418</v>
      </c>
      <c r="Q45" s="88">
        <v>200</v>
      </c>
      <c r="R45" s="85"/>
      <c r="S45" s="61" t="s">
        <v>228</v>
      </c>
      <c r="T45" s="84"/>
      <c r="U45" s="85"/>
      <c r="V45" s="88" t="s">
        <v>258</v>
      </c>
      <c r="W45" s="84"/>
      <c r="X45" s="85"/>
      <c r="Y45" s="99" t="s">
        <v>322</v>
      </c>
      <c r="Z45" s="103"/>
      <c r="AA45" s="61">
        <v>3</v>
      </c>
      <c r="AB45" s="98"/>
      <c r="AC45" s="61">
        <v>15</v>
      </c>
      <c r="AD45" s="98"/>
      <c r="AE45" s="61">
        <v>5</v>
      </c>
      <c r="AF45" s="98"/>
      <c r="AG45" s="88" t="s">
        <v>0</v>
      </c>
      <c r="AH45" s="84"/>
      <c r="AI45" s="84"/>
      <c r="AJ45" s="85"/>
      <c r="AK45" s="91" t="s">
        <v>313</v>
      </c>
      <c r="AL45" s="91" t="s">
        <v>41</v>
      </c>
      <c r="AM45" s="91"/>
      <c r="AN45" s="91"/>
      <c r="AO45" s="91"/>
      <c r="AP45" s="91"/>
      <c r="AQ45" s="91"/>
      <c r="AR45" s="91"/>
      <c r="AS45" s="91"/>
      <c r="AT45" s="91"/>
    </row>
    <row r="46" spans="1:46" ht="15" customHeight="1" x14ac:dyDescent="0.2">
      <c r="A46" s="93">
        <v>21</v>
      </c>
      <c r="B46" s="90" t="s">
        <v>92</v>
      </c>
      <c r="C46" s="84"/>
      <c r="D46" s="85"/>
      <c r="E46" s="62" t="s">
        <v>169</v>
      </c>
      <c r="F46" s="86"/>
      <c r="G46" s="86"/>
      <c r="H46" s="86"/>
      <c r="I46" s="87"/>
      <c r="J46" s="61" t="s">
        <v>355</v>
      </c>
      <c r="K46" s="84"/>
      <c r="L46" s="85"/>
      <c r="M46" s="61" t="s">
        <v>426</v>
      </c>
      <c r="N46" s="84"/>
      <c r="O46" s="85"/>
      <c r="P46" s="93" t="s">
        <v>418</v>
      </c>
      <c r="Q46" s="88">
        <v>200</v>
      </c>
      <c r="R46" s="85"/>
      <c r="S46" s="61" t="s">
        <v>228</v>
      </c>
      <c r="T46" s="84"/>
      <c r="U46" s="85"/>
      <c r="V46" s="88" t="s">
        <v>258</v>
      </c>
      <c r="W46" s="84"/>
      <c r="X46" s="85"/>
      <c r="Y46" s="99" t="s">
        <v>322</v>
      </c>
      <c r="Z46" s="103"/>
      <c r="AA46" s="61">
        <v>5</v>
      </c>
      <c r="AB46" s="98"/>
      <c r="AC46" s="61">
        <v>10</v>
      </c>
      <c r="AD46" s="98"/>
      <c r="AE46" s="61">
        <v>0</v>
      </c>
      <c r="AF46" s="98"/>
      <c r="AG46" s="88" t="s">
        <v>0</v>
      </c>
      <c r="AH46" s="84"/>
      <c r="AI46" s="84"/>
      <c r="AJ46" s="85"/>
      <c r="AK46" s="91" t="s">
        <v>313</v>
      </c>
      <c r="AL46" s="91" t="s">
        <v>41</v>
      </c>
      <c r="AM46" s="91"/>
      <c r="AN46" s="91"/>
      <c r="AO46" s="91"/>
      <c r="AP46" s="91"/>
      <c r="AQ46" s="91"/>
      <c r="AR46" s="91"/>
      <c r="AS46" s="91"/>
      <c r="AT46" s="91"/>
    </row>
    <row r="47" spans="1:46" ht="15" customHeight="1" x14ac:dyDescent="0.2">
      <c r="A47" s="93">
        <v>22</v>
      </c>
      <c r="B47" s="90" t="s">
        <v>93</v>
      </c>
      <c r="C47" s="84"/>
      <c r="D47" s="85"/>
      <c r="E47" s="62" t="s">
        <v>170</v>
      </c>
      <c r="F47" s="86"/>
      <c r="G47" s="86"/>
      <c r="H47" s="86"/>
      <c r="I47" s="87"/>
      <c r="J47" s="61" t="s">
        <v>355</v>
      </c>
      <c r="K47" s="84"/>
      <c r="L47" s="85"/>
      <c r="M47" s="61" t="s">
        <v>424</v>
      </c>
      <c r="N47" s="84"/>
      <c r="O47" s="85"/>
      <c r="P47" s="93" t="s">
        <v>418</v>
      </c>
      <c r="Q47" s="88">
        <v>200</v>
      </c>
      <c r="R47" s="85"/>
      <c r="S47" s="61" t="s">
        <v>228</v>
      </c>
      <c r="T47" s="84"/>
      <c r="U47" s="85"/>
      <c r="V47" s="88" t="s">
        <v>258</v>
      </c>
      <c r="W47" s="84"/>
      <c r="X47" s="85"/>
      <c r="Y47" s="99" t="s">
        <v>322</v>
      </c>
      <c r="Z47" s="103"/>
      <c r="AA47" s="61">
        <v>3</v>
      </c>
      <c r="AB47" s="98"/>
      <c r="AC47" s="61">
        <v>15</v>
      </c>
      <c r="AD47" s="98"/>
      <c r="AE47" s="61">
        <v>5</v>
      </c>
      <c r="AF47" s="98"/>
      <c r="AG47" s="88" t="s">
        <v>0</v>
      </c>
      <c r="AH47" s="84"/>
      <c r="AI47" s="84"/>
      <c r="AJ47" s="85"/>
      <c r="AK47" s="91" t="s">
        <v>313</v>
      </c>
      <c r="AL47" s="91" t="s">
        <v>41</v>
      </c>
      <c r="AM47" s="91"/>
      <c r="AN47" s="91"/>
      <c r="AO47" s="91"/>
      <c r="AP47" s="91"/>
      <c r="AQ47" s="91"/>
      <c r="AR47" s="91"/>
      <c r="AS47" s="91"/>
      <c r="AT47" s="91"/>
    </row>
    <row r="48" spans="1:46" ht="15" customHeight="1" x14ac:dyDescent="0.2">
      <c r="A48" s="93">
        <v>23</v>
      </c>
      <c r="B48" s="90" t="s">
        <v>94</v>
      </c>
      <c r="C48" s="84"/>
      <c r="D48" s="85"/>
      <c r="E48" s="62" t="s">
        <v>171</v>
      </c>
      <c r="F48" s="86"/>
      <c r="G48" s="86"/>
      <c r="H48" s="86"/>
      <c r="I48" s="87"/>
      <c r="J48" s="61" t="s">
        <v>356</v>
      </c>
      <c r="K48" s="84"/>
      <c r="L48" s="85"/>
      <c r="M48" s="61" t="s">
        <v>427</v>
      </c>
      <c r="N48" s="84"/>
      <c r="O48" s="85"/>
      <c r="P48" s="93" t="s">
        <v>418</v>
      </c>
      <c r="Q48" s="88">
        <v>400</v>
      </c>
      <c r="R48" s="85"/>
      <c r="S48" s="108" t="s">
        <v>228</v>
      </c>
      <c r="T48" s="109"/>
      <c r="U48" s="110"/>
      <c r="V48" s="88" t="s">
        <v>258</v>
      </c>
      <c r="W48" s="84"/>
      <c r="X48" s="85"/>
      <c r="Y48" s="88" t="s">
        <v>322</v>
      </c>
      <c r="Z48" s="98"/>
      <c r="AA48" s="61" t="s">
        <v>42</v>
      </c>
      <c r="AB48" s="98"/>
      <c r="AC48" s="61">
        <v>20</v>
      </c>
      <c r="AD48" s="98"/>
      <c r="AE48" s="61">
        <v>10</v>
      </c>
      <c r="AF48" s="98"/>
      <c r="AG48" s="88" t="s">
        <v>0</v>
      </c>
      <c r="AH48" s="84"/>
      <c r="AI48" s="84"/>
      <c r="AJ48" s="85"/>
      <c r="AK48" s="91" t="s">
        <v>34</v>
      </c>
      <c r="AL48" s="91" t="s">
        <v>171</v>
      </c>
      <c r="AM48" s="91" t="s">
        <v>216</v>
      </c>
      <c r="AN48" s="91"/>
      <c r="AO48" s="91"/>
      <c r="AP48" s="91"/>
      <c r="AQ48" s="91"/>
      <c r="AR48" s="91"/>
      <c r="AS48" s="91"/>
      <c r="AT48" s="91"/>
    </row>
    <row r="49" spans="1:46" ht="15" customHeight="1" x14ac:dyDescent="0.2">
      <c r="A49" s="93">
        <v>24</v>
      </c>
      <c r="B49" s="90" t="s">
        <v>95</v>
      </c>
      <c r="C49" s="84"/>
      <c r="D49" s="85"/>
      <c r="E49" s="62" t="s">
        <v>172</v>
      </c>
      <c r="F49" s="86"/>
      <c r="G49" s="86"/>
      <c r="H49" s="86"/>
      <c r="I49" s="87"/>
      <c r="J49" s="61" t="s">
        <v>357</v>
      </c>
      <c r="K49" s="84"/>
      <c r="L49" s="85"/>
      <c r="M49" s="61" t="s">
        <v>428</v>
      </c>
      <c r="N49" s="84"/>
      <c r="O49" s="85"/>
      <c r="P49" s="93" t="s">
        <v>418</v>
      </c>
      <c r="Q49" s="99">
        <v>600</v>
      </c>
      <c r="R49" s="100"/>
      <c r="S49" s="108" t="s">
        <v>396</v>
      </c>
      <c r="T49" s="102"/>
      <c r="U49" s="100"/>
      <c r="V49" s="61" t="s">
        <v>46</v>
      </c>
      <c r="W49" s="84"/>
      <c r="X49" s="85"/>
      <c r="Y49" s="88" t="s">
        <v>322</v>
      </c>
      <c r="Z49" s="98"/>
      <c r="AA49" s="61">
        <v>0.1</v>
      </c>
      <c r="AB49" s="98"/>
      <c r="AC49" s="61">
        <v>290</v>
      </c>
      <c r="AD49" s="98"/>
      <c r="AE49" s="61">
        <v>120</v>
      </c>
      <c r="AF49" s="98"/>
      <c r="AG49" s="88" t="s">
        <v>0</v>
      </c>
      <c r="AH49" s="84"/>
      <c r="AI49" s="84"/>
      <c r="AJ49" s="85"/>
      <c r="AK49" s="91" t="s">
        <v>34</v>
      </c>
      <c r="AL49" s="91" t="s">
        <v>172</v>
      </c>
      <c r="AM49" s="91" t="s">
        <v>412</v>
      </c>
      <c r="AN49" s="91"/>
      <c r="AO49" s="91"/>
      <c r="AP49" s="91"/>
      <c r="AQ49" s="91"/>
      <c r="AR49" s="91"/>
      <c r="AS49" s="91"/>
      <c r="AT49" s="91"/>
    </row>
    <row r="50" spans="1:46" ht="15" customHeight="1" x14ac:dyDescent="0.2">
      <c r="A50" s="93">
        <v>25</v>
      </c>
      <c r="B50" s="90" t="s">
        <v>96</v>
      </c>
      <c r="C50" s="84"/>
      <c r="D50" s="85"/>
      <c r="E50" s="62" t="s">
        <v>173</v>
      </c>
      <c r="F50" s="86"/>
      <c r="G50" s="86"/>
      <c r="H50" s="86"/>
      <c r="I50" s="87"/>
      <c r="J50" s="61" t="s">
        <v>357</v>
      </c>
      <c r="K50" s="84"/>
      <c r="L50" s="85"/>
      <c r="M50" s="61" t="s">
        <v>428</v>
      </c>
      <c r="N50" s="84"/>
      <c r="O50" s="85"/>
      <c r="P50" s="93" t="s">
        <v>418</v>
      </c>
      <c r="Q50" s="88">
        <v>350</v>
      </c>
      <c r="R50" s="85"/>
      <c r="S50" s="61" t="s">
        <v>47</v>
      </c>
      <c r="T50" s="84"/>
      <c r="U50" s="85"/>
      <c r="V50" s="61" t="s">
        <v>46</v>
      </c>
      <c r="W50" s="84"/>
      <c r="X50" s="85"/>
      <c r="Y50" s="99" t="s">
        <v>322</v>
      </c>
      <c r="Z50" s="103"/>
      <c r="AA50" s="101">
        <v>6.36</v>
      </c>
      <c r="AB50" s="103"/>
      <c r="AC50" s="61">
        <v>190</v>
      </c>
      <c r="AD50" s="98"/>
      <c r="AE50" s="61">
        <v>180</v>
      </c>
      <c r="AF50" s="98"/>
      <c r="AG50" s="88" t="s">
        <v>0</v>
      </c>
      <c r="AH50" s="84"/>
      <c r="AI50" s="84"/>
      <c r="AJ50" s="85"/>
      <c r="AK50" s="91" t="s">
        <v>330</v>
      </c>
      <c r="AL50" s="91" t="s">
        <v>285</v>
      </c>
      <c r="AM50" s="91"/>
      <c r="AN50" s="91"/>
      <c r="AO50" s="91"/>
      <c r="AP50" s="91"/>
      <c r="AQ50" s="91"/>
      <c r="AR50" s="91"/>
      <c r="AS50" s="91"/>
      <c r="AT50" s="91"/>
    </row>
    <row r="51" spans="1:46" ht="15" customHeight="1" x14ac:dyDescent="0.2">
      <c r="A51" s="93">
        <v>26</v>
      </c>
      <c r="B51" s="90" t="s">
        <v>97</v>
      </c>
      <c r="C51" s="84"/>
      <c r="D51" s="85"/>
      <c r="E51" s="62" t="s">
        <v>32</v>
      </c>
      <c r="F51" s="86"/>
      <c r="G51" s="86"/>
      <c r="H51" s="86"/>
      <c r="I51" s="87"/>
      <c r="J51" s="61" t="s">
        <v>358</v>
      </c>
      <c r="K51" s="84"/>
      <c r="L51" s="85"/>
      <c r="M51" s="61" t="s">
        <v>429</v>
      </c>
      <c r="N51" s="84"/>
      <c r="O51" s="85"/>
      <c r="P51" s="93" t="s">
        <v>418</v>
      </c>
      <c r="Q51" s="99">
        <v>500</v>
      </c>
      <c r="R51" s="100"/>
      <c r="S51" s="108" t="s">
        <v>228</v>
      </c>
      <c r="T51" s="109"/>
      <c r="U51" s="110"/>
      <c r="V51" s="61" t="s">
        <v>223</v>
      </c>
      <c r="W51" s="84"/>
      <c r="X51" s="85"/>
      <c r="Y51" s="88" t="s">
        <v>322</v>
      </c>
      <c r="Z51" s="98"/>
      <c r="AA51" s="61" t="s">
        <v>42</v>
      </c>
      <c r="AB51" s="98"/>
      <c r="AC51" s="61">
        <v>110</v>
      </c>
      <c r="AD51" s="98"/>
      <c r="AE51" s="61" t="s">
        <v>316</v>
      </c>
      <c r="AF51" s="98"/>
      <c r="AG51" s="88" t="s">
        <v>0</v>
      </c>
      <c r="AH51" s="84"/>
      <c r="AI51" s="84"/>
      <c r="AJ51" s="85"/>
      <c r="AK51" s="91" t="s">
        <v>34</v>
      </c>
      <c r="AL51" s="91" t="s">
        <v>32</v>
      </c>
      <c r="AM51" s="91" t="s">
        <v>411</v>
      </c>
      <c r="AN51" s="91"/>
      <c r="AO51" s="91"/>
      <c r="AP51" s="91"/>
      <c r="AQ51" s="91"/>
      <c r="AR51" s="91"/>
      <c r="AS51" s="91"/>
      <c r="AT51" s="91"/>
    </row>
    <row r="52" spans="1:46" ht="15" customHeight="1" x14ac:dyDescent="0.2">
      <c r="A52" s="93">
        <v>27</v>
      </c>
      <c r="B52" s="90" t="s">
        <v>98</v>
      </c>
      <c r="C52" s="84"/>
      <c r="D52" s="85"/>
      <c r="E52" s="62" t="s">
        <v>174</v>
      </c>
      <c r="F52" s="86"/>
      <c r="G52" s="86"/>
      <c r="H52" s="86"/>
      <c r="I52" s="87"/>
      <c r="J52" s="61" t="s">
        <v>358</v>
      </c>
      <c r="K52" s="84"/>
      <c r="L52" s="85"/>
      <c r="M52" s="61" t="s">
        <v>422</v>
      </c>
      <c r="N52" s="84"/>
      <c r="O52" s="85"/>
      <c r="P52" s="93" t="s">
        <v>418</v>
      </c>
      <c r="Q52" s="88">
        <v>300</v>
      </c>
      <c r="R52" s="85"/>
      <c r="S52" s="61" t="s">
        <v>228</v>
      </c>
      <c r="T52" s="84"/>
      <c r="U52" s="85"/>
      <c r="V52" s="61" t="s">
        <v>45</v>
      </c>
      <c r="W52" s="84"/>
      <c r="X52" s="85"/>
      <c r="Y52" s="99" t="s">
        <v>322</v>
      </c>
      <c r="Z52" s="103"/>
      <c r="AA52" s="61">
        <v>3.5</v>
      </c>
      <c r="AB52" s="98"/>
      <c r="AC52" s="88" t="s">
        <v>322</v>
      </c>
      <c r="AD52" s="98"/>
      <c r="AE52" s="61">
        <v>40</v>
      </c>
      <c r="AF52" s="98"/>
      <c r="AG52" s="88" t="s">
        <v>0</v>
      </c>
      <c r="AH52" s="84"/>
      <c r="AI52" s="84"/>
      <c r="AJ52" s="85"/>
      <c r="AK52" s="91" t="s">
        <v>211</v>
      </c>
      <c r="AL52" s="91" t="s">
        <v>41</v>
      </c>
      <c r="AM52" s="91"/>
      <c r="AN52" s="91"/>
      <c r="AO52" s="91"/>
      <c r="AP52" s="91"/>
      <c r="AQ52" s="91"/>
      <c r="AR52" s="91"/>
      <c r="AS52" s="91"/>
      <c r="AT52" s="91"/>
    </row>
    <row r="53" spans="1:46" ht="15" customHeight="1" x14ac:dyDescent="0.2">
      <c r="A53" s="93">
        <v>28</v>
      </c>
      <c r="B53" s="90" t="s">
        <v>99</v>
      </c>
      <c r="C53" s="84"/>
      <c r="D53" s="85"/>
      <c r="E53" s="62" t="s">
        <v>175</v>
      </c>
      <c r="F53" s="86"/>
      <c r="G53" s="86"/>
      <c r="H53" s="86"/>
      <c r="I53" s="87"/>
      <c r="J53" s="61" t="s">
        <v>358</v>
      </c>
      <c r="K53" s="84"/>
      <c r="L53" s="85"/>
      <c r="M53" s="61" t="s">
        <v>422</v>
      </c>
      <c r="N53" s="84"/>
      <c r="O53" s="85"/>
      <c r="P53" s="93" t="s">
        <v>418</v>
      </c>
      <c r="Q53" s="88">
        <v>250</v>
      </c>
      <c r="R53" s="85"/>
      <c r="S53" s="61" t="s">
        <v>228</v>
      </c>
      <c r="T53" s="84"/>
      <c r="U53" s="85"/>
      <c r="V53" s="61" t="s">
        <v>45</v>
      </c>
      <c r="W53" s="84"/>
      <c r="X53" s="85"/>
      <c r="Y53" s="99" t="s">
        <v>322</v>
      </c>
      <c r="Z53" s="103"/>
      <c r="AA53" s="61">
        <v>3.5</v>
      </c>
      <c r="AB53" s="98"/>
      <c r="AC53" s="88" t="s">
        <v>322</v>
      </c>
      <c r="AD53" s="98"/>
      <c r="AE53" s="61">
        <v>40</v>
      </c>
      <c r="AF53" s="98"/>
      <c r="AG53" s="88" t="s">
        <v>0</v>
      </c>
      <c r="AH53" s="84"/>
      <c r="AI53" s="84"/>
      <c r="AJ53" s="85"/>
      <c r="AK53" s="91" t="s">
        <v>37</v>
      </c>
      <c r="AL53" s="91" t="s">
        <v>41</v>
      </c>
      <c r="AM53" s="91"/>
      <c r="AN53" s="91"/>
      <c r="AO53" s="91"/>
      <c r="AP53" s="91"/>
      <c r="AQ53" s="91"/>
      <c r="AR53" s="91"/>
      <c r="AS53" s="91"/>
      <c r="AT53" s="91"/>
    </row>
    <row r="54" spans="1:46" ht="15" customHeight="1" x14ac:dyDescent="0.2">
      <c r="A54" s="93"/>
      <c r="B54" s="90"/>
      <c r="C54" s="84"/>
      <c r="D54" s="85"/>
      <c r="E54" s="62"/>
      <c r="F54" s="86"/>
      <c r="G54" s="86"/>
      <c r="H54" s="86"/>
      <c r="I54" s="87"/>
      <c r="J54" s="61"/>
      <c r="K54" s="84"/>
      <c r="L54" s="85"/>
      <c r="M54" s="61"/>
      <c r="N54" s="84"/>
      <c r="O54" s="85"/>
      <c r="P54" s="93"/>
      <c r="Q54" s="88"/>
      <c r="R54" s="85"/>
      <c r="S54" s="61"/>
      <c r="T54" s="84"/>
      <c r="U54" s="85"/>
      <c r="V54" s="61"/>
      <c r="W54" s="84"/>
      <c r="X54" s="85"/>
      <c r="Y54" s="88"/>
      <c r="Z54" s="98"/>
      <c r="AA54" s="61"/>
      <c r="AB54" s="98"/>
      <c r="AC54" s="88"/>
      <c r="AD54" s="98"/>
      <c r="AE54" s="61"/>
      <c r="AF54" s="98"/>
      <c r="AG54" s="88"/>
      <c r="AH54" s="84"/>
      <c r="AI54" s="84"/>
      <c r="AJ54" s="85"/>
      <c r="AK54" s="91"/>
      <c r="AL54" s="91"/>
      <c r="AM54" s="91"/>
      <c r="AN54" s="91"/>
      <c r="AO54" s="91"/>
      <c r="AP54" s="91"/>
      <c r="AQ54" s="91"/>
      <c r="AR54" s="91"/>
      <c r="AS54" s="91"/>
      <c r="AT54" s="91"/>
    </row>
    <row r="55" spans="1:46" ht="15" customHeight="1" x14ac:dyDescent="0.2">
      <c r="A55" s="93"/>
      <c r="B55" s="90"/>
      <c r="C55" s="84"/>
      <c r="D55" s="85"/>
      <c r="E55" s="62"/>
      <c r="F55" s="86"/>
      <c r="G55" s="86"/>
      <c r="H55" s="86"/>
      <c r="I55" s="87"/>
      <c r="J55" s="61"/>
      <c r="K55" s="84"/>
      <c r="L55" s="85"/>
      <c r="M55" s="61"/>
      <c r="N55" s="84"/>
      <c r="O55" s="85"/>
      <c r="P55" s="93"/>
      <c r="Q55" s="88"/>
      <c r="R55" s="85"/>
      <c r="S55" s="61"/>
      <c r="T55" s="84"/>
      <c r="U55" s="85"/>
      <c r="V55" s="61"/>
      <c r="W55" s="84"/>
      <c r="X55" s="85"/>
      <c r="Y55" s="88"/>
      <c r="Z55" s="98"/>
      <c r="AA55" s="61"/>
      <c r="AB55" s="98"/>
      <c r="AC55" s="88"/>
      <c r="AD55" s="98"/>
      <c r="AE55" s="61"/>
      <c r="AF55" s="98"/>
      <c r="AG55" s="88"/>
      <c r="AH55" s="84"/>
      <c r="AI55" s="84"/>
      <c r="AJ55" s="85"/>
      <c r="AK55" s="91"/>
      <c r="AL55" s="91"/>
      <c r="AM55" s="91"/>
      <c r="AN55" s="91"/>
      <c r="AO55" s="91"/>
      <c r="AP55" s="91"/>
      <c r="AQ55" s="91"/>
      <c r="AR55" s="91"/>
      <c r="AS55" s="91"/>
      <c r="AT55" s="91"/>
    </row>
    <row r="56" spans="1:46" ht="15" customHeight="1" x14ac:dyDescent="0.2">
      <c r="A56" s="93"/>
      <c r="B56" s="90"/>
      <c r="C56" s="84"/>
      <c r="D56" s="85"/>
      <c r="E56" s="62"/>
      <c r="F56" s="86"/>
      <c r="G56" s="86"/>
      <c r="H56" s="86"/>
      <c r="I56" s="87"/>
      <c r="J56" s="61"/>
      <c r="K56" s="84"/>
      <c r="L56" s="85"/>
      <c r="M56" s="61"/>
      <c r="N56" s="84"/>
      <c r="O56" s="85"/>
      <c r="P56" s="93"/>
      <c r="Q56" s="88"/>
      <c r="R56" s="85"/>
      <c r="S56" s="61"/>
      <c r="T56" s="84"/>
      <c r="U56" s="85"/>
      <c r="V56" s="61"/>
      <c r="W56" s="84"/>
      <c r="X56" s="85"/>
      <c r="Y56" s="88"/>
      <c r="Z56" s="98"/>
      <c r="AA56" s="61"/>
      <c r="AB56" s="98"/>
      <c r="AC56" s="88"/>
      <c r="AD56" s="98"/>
      <c r="AE56" s="61"/>
      <c r="AF56" s="98"/>
      <c r="AG56" s="88"/>
      <c r="AH56" s="84"/>
      <c r="AI56" s="84"/>
      <c r="AJ56" s="85"/>
      <c r="AK56" s="91"/>
      <c r="AL56" s="91"/>
      <c r="AM56" s="91"/>
      <c r="AN56" s="91"/>
      <c r="AO56" s="91"/>
      <c r="AP56" s="91"/>
      <c r="AQ56" s="91"/>
      <c r="AR56" s="91"/>
      <c r="AS56" s="91"/>
      <c r="AT56" s="91"/>
    </row>
    <row r="57" spans="1:46" ht="15" customHeight="1" x14ac:dyDescent="0.2">
      <c r="A57" s="93"/>
      <c r="B57" s="90"/>
      <c r="C57" s="84"/>
      <c r="D57" s="85"/>
      <c r="E57" s="62"/>
      <c r="F57" s="86"/>
      <c r="G57" s="86"/>
      <c r="H57" s="86"/>
      <c r="I57" s="87"/>
      <c r="J57" s="61"/>
      <c r="K57" s="84"/>
      <c r="L57" s="85"/>
      <c r="M57" s="61"/>
      <c r="N57" s="84"/>
      <c r="O57" s="85"/>
      <c r="P57" s="93"/>
      <c r="Q57" s="88"/>
      <c r="R57" s="85"/>
      <c r="S57" s="61"/>
      <c r="T57" s="84"/>
      <c r="U57" s="85"/>
      <c r="V57" s="61"/>
      <c r="W57" s="84"/>
      <c r="X57" s="85"/>
      <c r="Y57" s="88"/>
      <c r="Z57" s="98"/>
      <c r="AA57" s="61"/>
      <c r="AB57" s="98"/>
      <c r="AC57" s="88"/>
      <c r="AD57" s="98"/>
      <c r="AE57" s="61"/>
      <c r="AF57" s="98"/>
      <c r="AG57" s="88"/>
      <c r="AH57" s="84"/>
      <c r="AI57" s="84"/>
      <c r="AJ57" s="85"/>
      <c r="AK57" s="91"/>
      <c r="AL57" s="91"/>
      <c r="AM57" s="91"/>
      <c r="AN57" s="91"/>
      <c r="AO57" s="91"/>
      <c r="AP57" s="91"/>
      <c r="AQ57" s="91"/>
      <c r="AR57" s="91"/>
      <c r="AS57" s="91"/>
      <c r="AT57" s="91"/>
    </row>
    <row r="58" spans="1:46" ht="15" customHeight="1" x14ac:dyDescent="0.2">
      <c r="A58" s="93"/>
      <c r="B58" s="90"/>
      <c r="C58" s="84"/>
      <c r="D58" s="85"/>
      <c r="E58" s="62"/>
      <c r="F58" s="86"/>
      <c r="G58" s="86"/>
      <c r="H58" s="86"/>
      <c r="I58" s="87"/>
      <c r="J58" s="61"/>
      <c r="K58" s="84"/>
      <c r="L58" s="85"/>
      <c r="M58" s="61"/>
      <c r="N58" s="84"/>
      <c r="O58" s="85"/>
      <c r="P58" s="93"/>
      <c r="Q58" s="88"/>
      <c r="R58" s="85"/>
      <c r="S58" s="61"/>
      <c r="T58" s="84"/>
      <c r="U58" s="85"/>
      <c r="V58" s="61"/>
      <c r="W58" s="84"/>
      <c r="X58" s="85"/>
      <c r="Y58" s="88"/>
      <c r="Z58" s="98"/>
      <c r="AA58" s="61"/>
      <c r="AB58" s="98"/>
      <c r="AC58" s="88"/>
      <c r="AD58" s="98"/>
      <c r="AE58" s="61"/>
      <c r="AF58" s="98"/>
      <c r="AG58" s="88"/>
      <c r="AH58" s="84"/>
      <c r="AI58" s="84"/>
      <c r="AJ58" s="85"/>
      <c r="AK58" s="91"/>
      <c r="AL58" s="91"/>
      <c r="AM58" s="91"/>
      <c r="AN58" s="91"/>
      <c r="AO58" s="91"/>
      <c r="AP58" s="91"/>
      <c r="AQ58" s="91"/>
      <c r="AR58" s="91"/>
      <c r="AS58" s="91"/>
      <c r="AT58" s="91"/>
    </row>
    <row r="59" spans="1:46" ht="15" customHeight="1" x14ac:dyDescent="0.2">
      <c r="A59" s="93"/>
      <c r="B59" s="90"/>
      <c r="C59" s="84"/>
      <c r="D59" s="85"/>
      <c r="E59" s="62"/>
      <c r="F59" s="86"/>
      <c r="G59" s="86"/>
      <c r="H59" s="86"/>
      <c r="I59" s="87"/>
      <c r="J59" s="61"/>
      <c r="K59" s="84"/>
      <c r="L59" s="85"/>
      <c r="M59" s="61"/>
      <c r="N59" s="84"/>
      <c r="O59" s="85"/>
      <c r="P59" s="93"/>
      <c r="Q59" s="88"/>
      <c r="R59" s="85"/>
      <c r="S59" s="61"/>
      <c r="T59" s="84"/>
      <c r="U59" s="85"/>
      <c r="V59" s="61"/>
      <c r="W59" s="84"/>
      <c r="X59" s="85"/>
      <c r="Y59" s="88"/>
      <c r="Z59" s="98"/>
      <c r="AA59" s="61"/>
      <c r="AB59" s="98"/>
      <c r="AC59" s="88"/>
      <c r="AD59" s="98"/>
      <c r="AE59" s="61"/>
      <c r="AF59" s="98"/>
      <c r="AG59" s="88"/>
      <c r="AH59" s="84"/>
      <c r="AI59" s="84"/>
      <c r="AJ59" s="85"/>
      <c r="AK59" s="91"/>
      <c r="AL59" s="91"/>
      <c r="AM59" s="91"/>
      <c r="AN59" s="91"/>
      <c r="AO59" s="91"/>
      <c r="AP59" s="91"/>
      <c r="AQ59" s="91"/>
      <c r="AR59" s="91"/>
      <c r="AS59" s="91"/>
      <c r="AT59" s="91"/>
    </row>
    <row r="60" spans="1:46" ht="15" customHeight="1" x14ac:dyDescent="0.2">
      <c r="A60" s="93"/>
      <c r="B60" s="90"/>
      <c r="C60" s="84"/>
      <c r="D60" s="85"/>
      <c r="E60" s="62"/>
      <c r="F60" s="86"/>
      <c r="G60" s="86"/>
      <c r="H60" s="86"/>
      <c r="I60" s="87"/>
      <c r="J60" s="61"/>
      <c r="K60" s="84"/>
      <c r="L60" s="85"/>
      <c r="M60" s="61"/>
      <c r="N60" s="84"/>
      <c r="O60" s="85"/>
      <c r="P60" s="93"/>
      <c r="Q60" s="88"/>
      <c r="R60" s="85"/>
      <c r="S60" s="61"/>
      <c r="T60" s="84"/>
      <c r="U60" s="85"/>
      <c r="V60" s="61"/>
      <c r="W60" s="84"/>
      <c r="X60" s="85"/>
      <c r="Y60" s="88"/>
      <c r="Z60" s="98"/>
      <c r="AA60" s="61"/>
      <c r="AB60" s="98"/>
      <c r="AC60" s="88"/>
      <c r="AD60" s="98"/>
      <c r="AE60" s="61"/>
      <c r="AF60" s="98"/>
      <c r="AG60" s="88"/>
      <c r="AH60" s="84"/>
      <c r="AI60" s="84"/>
      <c r="AJ60" s="85"/>
      <c r="AK60" s="91"/>
      <c r="AL60" s="91"/>
      <c r="AM60" s="91"/>
      <c r="AN60" s="91"/>
      <c r="AO60" s="91"/>
      <c r="AP60" s="91"/>
      <c r="AQ60" s="91"/>
      <c r="AR60" s="91"/>
      <c r="AS60" s="91"/>
      <c r="AT60" s="91"/>
    </row>
    <row r="61" spans="1:46" ht="15" customHeight="1" x14ac:dyDescent="0.2">
      <c r="A61" s="93"/>
      <c r="B61" s="90"/>
      <c r="C61" s="84"/>
      <c r="D61" s="85"/>
      <c r="E61" s="62"/>
      <c r="F61" s="86"/>
      <c r="G61" s="86"/>
      <c r="H61" s="86"/>
      <c r="I61" s="87"/>
      <c r="J61" s="61"/>
      <c r="K61" s="84"/>
      <c r="L61" s="85"/>
      <c r="M61" s="61"/>
      <c r="N61" s="84"/>
      <c r="O61" s="85"/>
      <c r="P61" s="93"/>
      <c r="Q61" s="88"/>
      <c r="R61" s="85"/>
      <c r="S61" s="61"/>
      <c r="T61" s="84"/>
      <c r="U61" s="85"/>
      <c r="V61" s="61"/>
      <c r="W61" s="84"/>
      <c r="X61" s="85"/>
      <c r="Y61" s="88"/>
      <c r="Z61" s="98"/>
      <c r="AA61" s="61"/>
      <c r="AB61" s="98"/>
      <c r="AC61" s="88"/>
      <c r="AD61" s="98"/>
      <c r="AE61" s="61"/>
      <c r="AF61" s="98"/>
      <c r="AG61" s="88"/>
      <c r="AH61" s="84"/>
      <c r="AI61" s="84"/>
      <c r="AJ61" s="85"/>
      <c r="AK61" s="91"/>
      <c r="AL61" s="91"/>
      <c r="AM61" s="91"/>
      <c r="AN61" s="91"/>
      <c r="AO61" s="91"/>
      <c r="AP61" s="91"/>
      <c r="AQ61" s="91"/>
      <c r="AR61" s="91"/>
      <c r="AS61" s="91"/>
      <c r="AT61" s="91"/>
    </row>
    <row r="62" spans="1:46" ht="15" customHeight="1" x14ac:dyDescent="0.2">
      <c r="A62" s="93">
        <v>1</v>
      </c>
      <c r="B62" s="90" t="s">
        <v>100</v>
      </c>
      <c r="C62" s="84"/>
      <c r="D62" s="85"/>
      <c r="E62" s="62" t="s">
        <v>180</v>
      </c>
      <c r="F62" s="86"/>
      <c r="G62" s="86"/>
      <c r="H62" s="86"/>
      <c r="I62" s="87"/>
      <c r="J62" s="61" t="s">
        <v>359</v>
      </c>
      <c r="K62" s="84"/>
      <c r="L62" s="85"/>
      <c r="M62" s="61" t="s">
        <v>430</v>
      </c>
      <c r="N62" s="84"/>
      <c r="O62" s="85"/>
      <c r="P62" s="93" t="s">
        <v>418</v>
      </c>
      <c r="Q62" s="88">
        <v>400</v>
      </c>
      <c r="R62" s="85"/>
      <c r="S62" s="108" t="s">
        <v>217</v>
      </c>
      <c r="T62" s="109"/>
      <c r="U62" s="110"/>
      <c r="V62" s="88" t="s">
        <v>238</v>
      </c>
      <c r="W62" s="84"/>
      <c r="X62" s="85"/>
      <c r="Y62" s="88" t="s">
        <v>322</v>
      </c>
      <c r="Z62" s="98"/>
      <c r="AA62" s="61" t="s">
        <v>42</v>
      </c>
      <c r="AB62" s="98"/>
      <c r="AC62" s="61">
        <v>200</v>
      </c>
      <c r="AD62" s="98"/>
      <c r="AE62" s="61">
        <v>160</v>
      </c>
      <c r="AF62" s="98"/>
      <c r="AG62" s="88" t="s">
        <v>0</v>
      </c>
      <c r="AH62" s="84"/>
      <c r="AI62" s="84"/>
      <c r="AJ62" s="85"/>
      <c r="AK62" s="91" t="s">
        <v>34</v>
      </c>
      <c r="AL62" s="91" t="s">
        <v>180</v>
      </c>
      <c r="AM62" s="91" t="s">
        <v>225</v>
      </c>
      <c r="AN62" s="91"/>
      <c r="AO62" s="91"/>
      <c r="AP62" s="91"/>
      <c r="AQ62" s="91"/>
      <c r="AR62" s="91"/>
      <c r="AS62" s="91"/>
      <c r="AT62" s="91"/>
    </row>
    <row r="63" spans="1:46" ht="15" customHeight="1" x14ac:dyDescent="0.2">
      <c r="A63" s="93">
        <v>2</v>
      </c>
      <c r="B63" s="90" t="s">
        <v>306</v>
      </c>
      <c r="C63" s="84"/>
      <c r="D63" s="85"/>
      <c r="E63" s="62" t="s">
        <v>323</v>
      </c>
      <c r="F63" s="86"/>
      <c r="G63" s="86"/>
      <c r="H63" s="86"/>
      <c r="I63" s="87"/>
      <c r="J63" s="61" t="s">
        <v>360</v>
      </c>
      <c r="K63" s="84"/>
      <c r="L63" s="85"/>
      <c r="M63" s="61" t="s">
        <v>431</v>
      </c>
      <c r="N63" s="84"/>
      <c r="O63" s="85"/>
      <c r="P63" s="93" t="s">
        <v>418</v>
      </c>
      <c r="Q63" s="88">
        <v>200</v>
      </c>
      <c r="R63" s="85"/>
      <c r="S63" s="61" t="s">
        <v>325</v>
      </c>
      <c r="T63" s="84"/>
      <c r="U63" s="85"/>
      <c r="V63" s="88" t="s">
        <v>224</v>
      </c>
      <c r="W63" s="84"/>
      <c r="X63" s="85"/>
      <c r="Y63" s="101">
        <v>40</v>
      </c>
      <c r="Z63" s="103"/>
      <c r="AA63" s="101">
        <v>19.899999999999999</v>
      </c>
      <c r="AB63" s="103"/>
      <c r="AC63" s="88" t="s">
        <v>322</v>
      </c>
      <c r="AD63" s="98"/>
      <c r="AE63" s="61">
        <v>46.5</v>
      </c>
      <c r="AF63" s="98"/>
      <c r="AG63" s="88" t="s">
        <v>0</v>
      </c>
      <c r="AH63" s="84"/>
      <c r="AI63" s="84"/>
      <c r="AJ63" s="85"/>
      <c r="AK63" s="91" t="s">
        <v>309</v>
      </c>
      <c r="AL63" s="91" t="s">
        <v>310</v>
      </c>
      <c r="AM63" s="91"/>
      <c r="AN63" s="91"/>
      <c r="AO63" s="91"/>
      <c r="AP63" s="91"/>
      <c r="AQ63" s="91"/>
      <c r="AR63" s="91"/>
      <c r="AS63" s="91"/>
      <c r="AT63" s="91"/>
    </row>
    <row r="64" spans="1:46" ht="15" customHeight="1" x14ac:dyDescent="0.2">
      <c r="A64" s="93">
        <v>3</v>
      </c>
      <c r="B64" s="90" t="s">
        <v>308</v>
      </c>
      <c r="C64" s="84"/>
      <c r="D64" s="85"/>
      <c r="E64" s="62" t="s">
        <v>324</v>
      </c>
      <c r="F64" s="86"/>
      <c r="G64" s="86"/>
      <c r="H64" s="86"/>
      <c r="I64" s="87"/>
      <c r="J64" s="61" t="s">
        <v>360</v>
      </c>
      <c r="K64" s="84"/>
      <c r="L64" s="85"/>
      <c r="M64" s="61" t="s">
        <v>431</v>
      </c>
      <c r="N64" s="84"/>
      <c r="O64" s="85"/>
      <c r="P64" s="93" t="s">
        <v>418</v>
      </c>
      <c r="Q64" s="88">
        <v>200</v>
      </c>
      <c r="R64" s="85"/>
      <c r="S64" s="61" t="s">
        <v>325</v>
      </c>
      <c r="T64" s="84"/>
      <c r="U64" s="85"/>
      <c r="V64" s="88" t="s">
        <v>224</v>
      </c>
      <c r="W64" s="84"/>
      <c r="X64" s="85"/>
      <c r="Y64" s="101">
        <v>40</v>
      </c>
      <c r="Z64" s="103"/>
      <c r="AA64" s="101">
        <v>19.899999999999999</v>
      </c>
      <c r="AB64" s="103"/>
      <c r="AC64" s="88" t="s">
        <v>322</v>
      </c>
      <c r="AD64" s="98"/>
      <c r="AE64" s="61">
        <v>46.5</v>
      </c>
      <c r="AF64" s="98"/>
      <c r="AG64" s="88" t="s">
        <v>0</v>
      </c>
      <c r="AH64" s="84"/>
      <c r="AI64" s="84"/>
      <c r="AJ64" s="85"/>
      <c r="AK64" s="91" t="s">
        <v>309</v>
      </c>
      <c r="AL64" s="91" t="s">
        <v>310</v>
      </c>
      <c r="AM64" s="91"/>
      <c r="AN64" s="91"/>
      <c r="AO64" s="91"/>
      <c r="AP64" s="91"/>
      <c r="AQ64" s="91"/>
      <c r="AR64" s="91"/>
      <c r="AS64" s="91"/>
      <c r="AT64" s="91"/>
    </row>
    <row r="65" spans="1:46" ht="15" customHeight="1" x14ac:dyDescent="0.2">
      <c r="A65" s="93">
        <v>4</v>
      </c>
      <c r="B65" s="90" t="s">
        <v>337</v>
      </c>
      <c r="C65" s="84"/>
      <c r="D65" s="85"/>
      <c r="E65" s="62" t="s">
        <v>343</v>
      </c>
      <c r="F65" s="86"/>
      <c r="G65" s="86"/>
      <c r="H65" s="86"/>
      <c r="I65" s="87"/>
      <c r="J65" s="61" t="s">
        <v>371</v>
      </c>
      <c r="K65" s="84"/>
      <c r="L65" s="85"/>
      <c r="M65" s="61" t="s">
        <v>431</v>
      </c>
      <c r="N65" s="84"/>
      <c r="O65" s="85"/>
      <c r="P65" s="93" t="s">
        <v>418</v>
      </c>
      <c r="Q65" s="88">
        <v>200</v>
      </c>
      <c r="R65" s="85"/>
      <c r="S65" s="61" t="s">
        <v>217</v>
      </c>
      <c r="T65" s="84"/>
      <c r="U65" s="85"/>
      <c r="V65" s="88" t="s">
        <v>260</v>
      </c>
      <c r="W65" s="84"/>
      <c r="X65" s="85"/>
      <c r="Y65" s="88">
        <v>16</v>
      </c>
      <c r="Z65" s="98"/>
      <c r="AA65" s="99">
        <v>14.5</v>
      </c>
      <c r="AB65" s="103"/>
      <c r="AC65" s="88" t="s">
        <v>322</v>
      </c>
      <c r="AD65" s="98"/>
      <c r="AE65" s="88">
        <v>135</v>
      </c>
      <c r="AF65" s="98"/>
      <c r="AG65" s="88" t="s">
        <v>0</v>
      </c>
      <c r="AH65" s="84"/>
      <c r="AI65" s="84"/>
      <c r="AJ65" s="85"/>
      <c r="AK65" s="91" t="s">
        <v>383</v>
      </c>
      <c r="AL65" s="91" t="s">
        <v>332</v>
      </c>
      <c r="AM65" s="91"/>
      <c r="AN65" s="91"/>
      <c r="AO65" s="91"/>
      <c r="AP65" s="91"/>
      <c r="AQ65" s="91"/>
      <c r="AR65" s="91"/>
      <c r="AS65" s="91"/>
      <c r="AT65" s="91"/>
    </row>
    <row r="66" spans="1:46" ht="15" customHeight="1" x14ac:dyDescent="0.2">
      <c r="A66" s="93">
        <v>5</v>
      </c>
      <c r="B66" s="90" t="s">
        <v>338</v>
      </c>
      <c r="C66" s="84"/>
      <c r="D66" s="85"/>
      <c r="E66" s="62" t="s">
        <v>344</v>
      </c>
      <c r="F66" s="86"/>
      <c r="G66" s="86"/>
      <c r="H66" s="86"/>
      <c r="I66" s="87"/>
      <c r="J66" s="61" t="s">
        <v>371</v>
      </c>
      <c r="K66" s="84"/>
      <c r="L66" s="85"/>
      <c r="M66" s="61" t="s">
        <v>431</v>
      </c>
      <c r="N66" s="84"/>
      <c r="O66" s="85"/>
      <c r="P66" s="93" t="s">
        <v>418</v>
      </c>
      <c r="Q66" s="88">
        <v>200</v>
      </c>
      <c r="R66" s="85"/>
      <c r="S66" s="61" t="s">
        <v>217</v>
      </c>
      <c r="T66" s="84"/>
      <c r="U66" s="85"/>
      <c r="V66" s="88" t="s">
        <v>260</v>
      </c>
      <c r="W66" s="84"/>
      <c r="X66" s="85"/>
      <c r="Y66" s="88">
        <v>16</v>
      </c>
      <c r="Z66" s="98"/>
      <c r="AA66" s="99">
        <v>14.5</v>
      </c>
      <c r="AB66" s="103"/>
      <c r="AC66" s="88" t="s">
        <v>322</v>
      </c>
      <c r="AD66" s="98"/>
      <c r="AE66" s="88">
        <v>135</v>
      </c>
      <c r="AF66" s="98"/>
      <c r="AG66" s="88" t="s">
        <v>0</v>
      </c>
      <c r="AH66" s="84"/>
      <c r="AI66" s="84"/>
      <c r="AJ66" s="85"/>
      <c r="AK66" s="91" t="s">
        <v>383</v>
      </c>
      <c r="AL66" s="91" t="s">
        <v>332</v>
      </c>
      <c r="AM66" s="91"/>
      <c r="AN66" s="91"/>
      <c r="AO66" s="91"/>
      <c r="AP66" s="91"/>
      <c r="AQ66" s="91"/>
      <c r="AR66" s="91"/>
      <c r="AS66" s="91"/>
      <c r="AT66" s="91"/>
    </row>
    <row r="67" spans="1:46" ht="15" customHeight="1" x14ac:dyDescent="0.2">
      <c r="A67" s="93">
        <v>6</v>
      </c>
      <c r="B67" s="90" t="s">
        <v>339</v>
      </c>
      <c r="C67" s="84"/>
      <c r="D67" s="85"/>
      <c r="E67" s="62" t="s">
        <v>345</v>
      </c>
      <c r="F67" s="86"/>
      <c r="G67" s="86"/>
      <c r="H67" s="86"/>
      <c r="I67" s="87"/>
      <c r="J67" s="61" t="s">
        <v>371</v>
      </c>
      <c r="K67" s="84"/>
      <c r="L67" s="85"/>
      <c r="M67" s="61" t="s">
        <v>431</v>
      </c>
      <c r="N67" s="84"/>
      <c r="O67" s="85"/>
      <c r="P67" s="93" t="s">
        <v>418</v>
      </c>
      <c r="Q67" s="88">
        <v>200</v>
      </c>
      <c r="R67" s="85"/>
      <c r="S67" s="61" t="s">
        <v>217</v>
      </c>
      <c r="T67" s="84"/>
      <c r="U67" s="85"/>
      <c r="V67" s="88" t="s">
        <v>260</v>
      </c>
      <c r="W67" s="84"/>
      <c r="X67" s="85"/>
      <c r="Y67" s="88">
        <v>16</v>
      </c>
      <c r="Z67" s="98"/>
      <c r="AA67" s="99">
        <v>14.5</v>
      </c>
      <c r="AB67" s="103"/>
      <c r="AC67" s="88" t="s">
        <v>322</v>
      </c>
      <c r="AD67" s="98"/>
      <c r="AE67" s="88">
        <v>135</v>
      </c>
      <c r="AF67" s="98"/>
      <c r="AG67" s="88" t="s">
        <v>0</v>
      </c>
      <c r="AH67" s="84"/>
      <c r="AI67" s="84"/>
      <c r="AJ67" s="85"/>
      <c r="AK67" s="91" t="s">
        <v>383</v>
      </c>
      <c r="AL67" s="91" t="s">
        <v>332</v>
      </c>
      <c r="AM67" s="91"/>
      <c r="AN67" s="91"/>
      <c r="AO67" s="91"/>
      <c r="AP67" s="91"/>
      <c r="AQ67" s="91"/>
      <c r="AR67" s="91"/>
      <c r="AS67" s="91"/>
      <c r="AT67" s="91"/>
    </row>
    <row r="68" spans="1:46" ht="15" customHeight="1" x14ac:dyDescent="0.2">
      <c r="A68" s="93">
        <v>7</v>
      </c>
      <c r="B68" s="90" t="s">
        <v>340</v>
      </c>
      <c r="C68" s="84"/>
      <c r="D68" s="85"/>
      <c r="E68" s="62" t="s">
        <v>346</v>
      </c>
      <c r="F68" s="86"/>
      <c r="G68" s="86"/>
      <c r="H68" s="86"/>
      <c r="I68" s="87"/>
      <c r="J68" s="61" t="s">
        <v>371</v>
      </c>
      <c r="K68" s="84"/>
      <c r="L68" s="85"/>
      <c r="M68" s="61" t="s">
        <v>431</v>
      </c>
      <c r="N68" s="84"/>
      <c r="O68" s="85"/>
      <c r="P68" s="93" t="s">
        <v>418</v>
      </c>
      <c r="Q68" s="88">
        <v>200</v>
      </c>
      <c r="R68" s="85"/>
      <c r="S68" s="61" t="s">
        <v>217</v>
      </c>
      <c r="T68" s="84"/>
      <c r="U68" s="85"/>
      <c r="V68" s="88" t="s">
        <v>260</v>
      </c>
      <c r="W68" s="84"/>
      <c r="X68" s="85"/>
      <c r="Y68" s="88">
        <v>16</v>
      </c>
      <c r="Z68" s="98"/>
      <c r="AA68" s="99">
        <v>14.5</v>
      </c>
      <c r="AB68" s="103"/>
      <c r="AC68" s="88" t="s">
        <v>322</v>
      </c>
      <c r="AD68" s="98"/>
      <c r="AE68" s="88">
        <v>135</v>
      </c>
      <c r="AF68" s="98"/>
      <c r="AG68" s="88" t="s">
        <v>0</v>
      </c>
      <c r="AH68" s="84"/>
      <c r="AI68" s="84"/>
      <c r="AJ68" s="85"/>
      <c r="AK68" s="91" t="s">
        <v>383</v>
      </c>
      <c r="AL68" s="91" t="s">
        <v>332</v>
      </c>
      <c r="AM68" s="91"/>
      <c r="AN68" s="91"/>
      <c r="AO68" s="91"/>
      <c r="AP68" s="91"/>
      <c r="AQ68" s="91"/>
      <c r="AR68" s="91"/>
      <c r="AS68" s="91"/>
      <c r="AT68" s="91"/>
    </row>
    <row r="69" spans="1:46" ht="15" customHeight="1" x14ac:dyDescent="0.2">
      <c r="A69" s="93">
        <v>8</v>
      </c>
      <c r="B69" s="90" t="s">
        <v>341</v>
      </c>
      <c r="C69" s="84"/>
      <c r="D69" s="85"/>
      <c r="E69" s="62" t="s">
        <v>347</v>
      </c>
      <c r="F69" s="86"/>
      <c r="G69" s="86"/>
      <c r="H69" s="86"/>
      <c r="I69" s="87"/>
      <c r="J69" s="61" t="s">
        <v>371</v>
      </c>
      <c r="K69" s="84"/>
      <c r="L69" s="85"/>
      <c r="M69" s="61" t="s">
        <v>431</v>
      </c>
      <c r="N69" s="84"/>
      <c r="O69" s="85"/>
      <c r="P69" s="93" t="s">
        <v>418</v>
      </c>
      <c r="Q69" s="88">
        <v>200</v>
      </c>
      <c r="R69" s="85"/>
      <c r="S69" s="61" t="s">
        <v>217</v>
      </c>
      <c r="T69" s="84"/>
      <c r="U69" s="85"/>
      <c r="V69" s="88" t="s">
        <v>260</v>
      </c>
      <c r="W69" s="84"/>
      <c r="X69" s="85"/>
      <c r="Y69" s="88">
        <v>16</v>
      </c>
      <c r="Z69" s="98"/>
      <c r="AA69" s="99">
        <v>14.5</v>
      </c>
      <c r="AB69" s="103"/>
      <c r="AC69" s="88" t="s">
        <v>322</v>
      </c>
      <c r="AD69" s="98"/>
      <c r="AE69" s="88">
        <v>135</v>
      </c>
      <c r="AF69" s="98"/>
      <c r="AG69" s="88" t="s">
        <v>0</v>
      </c>
      <c r="AH69" s="84"/>
      <c r="AI69" s="84"/>
      <c r="AJ69" s="85"/>
      <c r="AK69" s="91" t="s">
        <v>383</v>
      </c>
      <c r="AL69" s="91" t="s">
        <v>332</v>
      </c>
      <c r="AM69" s="91"/>
      <c r="AN69" s="91"/>
      <c r="AO69" s="91"/>
      <c r="AP69" s="91"/>
      <c r="AQ69" s="91"/>
      <c r="AR69" s="91"/>
      <c r="AS69" s="91"/>
      <c r="AT69" s="91"/>
    </row>
    <row r="70" spans="1:46" ht="15" customHeight="1" x14ac:dyDescent="0.2">
      <c r="A70" s="93">
        <v>9</v>
      </c>
      <c r="B70" s="90" t="s">
        <v>342</v>
      </c>
      <c r="C70" s="84"/>
      <c r="D70" s="85"/>
      <c r="E70" s="62" t="s">
        <v>348</v>
      </c>
      <c r="F70" s="86"/>
      <c r="G70" s="86"/>
      <c r="H70" s="86"/>
      <c r="I70" s="87"/>
      <c r="J70" s="61" t="s">
        <v>371</v>
      </c>
      <c r="K70" s="84"/>
      <c r="L70" s="85"/>
      <c r="M70" s="61" t="s">
        <v>431</v>
      </c>
      <c r="N70" s="84"/>
      <c r="O70" s="85"/>
      <c r="P70" s="93" t="s">
        <v>418</v>
      </c>
      <c r="Q70" s="88">
        <v>200</v>
      </c>
      <c r="R70" s="85"/>
      <c r="S70" s="61" t="s">
        <v>217</v>
      </c>
      <c r="T70" s="84"/>
      <c r="U70" s="85"/>
      <c r="V70" s="88" t="s">
        <v>260</v>
      </c>
      <c r="W70" s="84"/>
      <c r="X70" s="85"/>
      <c r="Y70" s="88">
        <v>16</v>
      </c>
      <c r="Z70" s="98"/>
      <c r="AA70" s="99">
        <v>14.5</v>
      </c>
      <c r="AB70" s="103"/>
      <c r="AC70" s="88" t="s">
        <v>322</v>
      </c>
      <c r="AD70" s="98"/>
      <c r="AE70" s="88">
        <v>135</v>
      </c>
      <c r="AF70" s="98"/>
      <c r="AG70" s="88" t="s">
        <v>0</v>
      </c>
      <c r="AH70" s="84"/>
      <c r="AI70" s="84"/>
      <c r="AJ70" s="85"/>
      <c r="AK70" s="91" t="s">
        <v>383</v>
      </c>
      <c r="AL70" s="91" t="s">
        <v>332</v>
      </c>
      <c r="AM70" s="91"/>
      <c r="AN70" s="91"/>
      <c r="AO70" s="91"/>
      <c r="AP70" s="91"/>
      <c r="AQ70" s="91"/>
      <c r="AR70" s="91"/>
      <c r="AS70" s="91"/>
      <c r="AT70" s="91"/>
    </row>
    <row r="71" spans="1:46" ht="15" customHeight="1" x14ac:dyDescent="0.2">
      <c r="A71" s="93">
        <v>10</v>
      </c>
      <c r="B71" s="90" t="s">
        <v>101</v>
      </c>
      <c r="C71" s="84"/>
      <c r="D71" s="85"/>
      <c r="E71" s="62" t="s">
        <v>181</v>
      </c>
      <c r="F71" s="86"/>
      <c r="G71" s="86"/>
      <c r="H71" s="86"/>
      <c r="I71" s="87"/>
      <c r="J71" s="61" t="s">
        <v>361</v>
      </c>
      <c r="K71" s="84"/>
      <c r="L71" s="85"/>
      <c r="M71" s="61" t="s">
        <v>422</v>
      </c>
      <c r="N71" s="84"/>
      <c r="O71" s="85"/>
      <c r="P71" s="93" t="s">
        <v>418</v>
      </c>
      <c r="Q71" s="88">
        <v>250</v>
      </c>
      <c r="R71" s="85"/>
      <c r="S71" s="61" t="s">
        <v>228</v>
      </c>
      <c r="T71" s="84"/>
      <c r="U71" s="85"/>
      <c r="V71" s="61" t="s">
        <v>236</v>
      </c>
      <c r="W71" s="84"/>
      <c r="X71" s="85"/>
      <c r="Y71" s="99" t="s">
        <v>322</v>
      </c>
      <c r="Z71" s="103"/>
      <c r="AA71" s="61">
        <v>3.5</v>
      </c>
      <c r="AB71" s="98"/>
      <c r="AC71" s="61">
        <v>45</v>
      </c>
      <c r="AD71" s="98"/>
      <c r="AE71" s="61">
        <v>40</v>
      </c>
      <c r="AF71" s="98"/>
      <c r="AG71" s="88" t="s">
        <v>0</v>
      </c>
      <c r="AH71" s="84"/>
      <c r="AI71" s="84"/>
      <c r="AJ71" s="85"/>
      <c r="AK71" s="91" t="s">
        <v>37</v>
      </c>
      <c r="AL71" s="91" t="s">
        <v>41</v>
      </c>
      <c r="AM71" s="91"/>
      <c r="AN71" s="91"/>
      <c r="AO71" s="91"/>
      <c r="AP71" s="91"/>
      <c r="AQ71" s="91"/>
      <c r="AR71" s="91"/>
      <c r="AS71" s="91"/>
      <c r="AT71" s="91"/>
    </row>
    <row r="72" spans="1:46" ht="15" customHeight="1" x14ac:dyDescent="0.2">
      <c r="A72" s="93">
        <v>11</v>
      </c>
      <c r="B72" s="90" t="s">
        <v>102</v>
      </c>
      <c r="C72" s="84"/>
      <c r="D72" s="85"/>
      <c r="E72" s="62" t="s">
        <v>182</v>
      </c>
      <c r="F72" s="86"/>
      <c r="G72" s="86"/>
      <c r="H72" s="86"/>
      <c r="I72" s="87"/>
      <c r="J72" s="61" t="s">
        <v>361</v>
      </c>
      <c r="K72" s="84"/>
      <c r="L72" s="85"/>
      <c r="M72" s="61" t="s">
        <v>422</v>
      </c>
      <c r="N72" s="84"/>
      <c r="O72" s="85"/>
      <c r="P72" s="93" t="s">
        <v>418</v>
      </c>
      <c r="Q72" s="88">
        <v>250</v>
      </c>
      <c r="R72" s="85"/>
      <c r="S72" s="61" t="s">
        <v>228</v>
      </c>
      <c r="T72" s="84"/>
      <c r="U72" s="85"/>
      <c r="V72" s="61" t="s">
        <v>236</v>
      </c>
      <c r="W72" s="84"/>
      <c r="X72" s="85"/>
      <c r="Y72" s="99" t="s">
        <v>322</v>
      </c>
      <c r="Z72" s="103"/>
      <c r="AA72" s="61">
        <v>3.5</v>
      </c>
      <c r="AB72" s="98"/>
      <c r="AC72" s="61">
        <v>45</v>
      </c>
      <c r="AD72" s="98"/>
      <c r="AE72" s="61">
        <v>40</v>
      </c>
      <c r="AF72" s="98"/>
      <c r="AG72" s="88" t="s">
        <v>0</v>
      </c>
      <c r="AH72" s="84"/>
      <c r="AI72" s="84"/>
      <c r="AJ72" s="85"/>
      <c r="AK72" s="91" t="s">
        <v>37</v>
      </c>
      <c r="AL72" s="91" t="s">
        <v>41</v>
      </c>
      <c r="AM72" s="91"/>
      <c r="AN72" s="91"/>
      <c r="AO72" s="91"/>
      <c r="AP72" s="91"/>
      <c r="AQ72" s="91"/>
      <c r="AR72" s="91"/>
      <c r="AS72" s="91"/>
      <c r="AT72" s="91"/>
    </row>
    <row r="73" spans="1:46" ht="15" customHeight="1" x14ac:dyDescent="0.2">
      <c r="A73" s="93">
        <v>12</v>
      </c>
      <c r="B73" s="90" t="s">
        <v>103</v>
      </c>
      <c r="C73" s="84"/>
      <c r="D73" s="85"/>
      <c r="E73" s="62" t="s">
        <v>183</v>
      </c>
      <c r="F73" s="86"/>
      <c r="G73" s="86"/>
      <c r="H73" s="86"/>
      <c r="I73" s="87"/>
      <c r="J73" s="61" t="s">
        <v>362</v>
      </c>
      <c r="K73" s="84"/>
      <c r="L73" s="85"/>
      <c r="M73" s="61" t="s">
        <v>422</v>
      </c>
      <c r="N73" s="84"/>
      <c r="O73" s="85"/>
      <c r="P73" s="93" t="s">
        <v>418</v>
      </c>
      <c r="Q73" s="88">
        <v>250</v>
      </c>
      <c r="R73" s="85"/>
      <c r="S73" s="61" t="s">
        <v>228</v>
      </c>
      <c r="T73" s="84"/>
      <c r="U73" s="85"/>
      <c r="V73" s="61" t="s">
        <v>236</v>
      </c>
      <c r="W73" s="84"/>
      <c r="X73" s="85"/>
      <c r="Y73" s="99" t="s">
        <v>322</v>
      </c>
      <c r="Z73" s="103"/>
      <c r="AA73" s="61">
        <v>3.5</v>
      </c>
      <c r="AB73" s="98"/>
      <c r="AC73" s="61">
        <v>45</v>
      </c>
      <c r="AD73" s="98"/>
      <c r="AE73" s="61">
        <v>37</v>
      </c>
      <c r="AF73" s="98"/>
      <c r="AG73" s="88" t="s">
        <v>0</v>
      </c>
      <c r="AH73" s="84"/>
      <c r="AI73" s="84"/>
      <c r="AJ73" s="85"/>
      <c r="AK73" s="91" t="s">
        <v>36</v>
      </c>
      <c r="AL73" s="91" t="s">
        <v>41</v>
      </c>
      <c r="AM73" s="91"/>
      <c r="AN73" s="91"/>
      <c r="AO73" s="91"/>
      <c r="AP73" s="91"/>
      <c r="AQ73" s="91"/>
      <c r="AR73" s="91"/>
      <c r="AS73" s="91"/>
      <c r="AT73" s="91"/>
    </row>
    <row r="74" spans="1:46" ht="15" customHeight="1" x14ac:dyDescent="0.2">
      <c r="A74" s="93">
        <v>13</v>
      </c>
      <c r="B74" s="90" t="s">
        <v>104</v>
      </c>
      <c r="C74" s="84"/>
      <c r="D74" s="85"/>
      <c r="E74" s="62" t="s">
        <v>286</v>
      </c>
      <c r="F74" s="86"/>
      <c r="G74" s="86"/>
      <c r="H74" s="86"/>
      <c r="I74" s="87"/>
      <c r="J74" s="61" t="s">
        <v>362</v>
      </c>
      <c r="K74" s="84"/>
      <c r="L74" s="85"/>
      <c r="M74" s="61" t="s">
        <v>432</v>
      </c>
      <c r="N74" s="84"/>
      <c r="O74" s="85"/>
      <c r="P74" s="93" t="s">
        <v>418</v>
      </c>
      <c r="Q74" s="88">
        <v>250</v>
      </c>
      <c r="R74" s="85"/>
      <c r="S74" s="61" t="s">
        <v>228</v>
      </c>
      <c r="T74" s="84"/>
      <c r="U74" s="85"/>
      <c r="V74" s="61" t="s">
        <v>236</v>
      </c>
      <c r="W74" s="84"/>
      <c r="X74" s="85"/>
      <c r="Y74" s="99" t="s">
        <v>322</v>
      </c>
      <c r="Z74" s="103"/>
      <c r="AA74" s="101" t="s">
        <v>400</v>
      </c>
      <c r="AB74" s="103"/>
      <c r="AC74" s="61">
        <v>45</v>
      </c>
      <c r="AD74" s="98"/>
      <c r="AE74" s="61">
        <v>37</v>
      </c>
      <c r="AF74" s="98"/>
      <c r="AG74" s="88" t="s">
        <v>0</v>
      </c>
      <c r="AH74" s="84"/>
      <c r="AI74" s="84"/>
      <c r="AJ74" s="85"/>
      <c r="AK74" s="91" t="s">
        <v>36</v>
      </c>
      <c r="AL74" s="91" t="s">
        <v>41</v>
      </c>
      <c r="AM74" s="91"/>
      <c r="AN74" s="91"/>
      <c r="AO74" s="91"/>
      <c r="AP74" s="91"/>
      <c r="AQ74" s="91"/>
      <c r="AR74" s="91"/>
      <c r="AS74" s="91"/>
      <c r="AT74" s="91"/>
    </row>
    <row r="75" spans="1:46" ht="15" customHeight="1" x14ac:dyDescent="0.2">
      <c r="A75" s="93">
        <v>14</v>
      </c>
      <c r="B75" s="90" t="s">
        <v>105</v>
      </c>
      <c r="C75" s="84"/>
      <c r="D75" s="85"/>
      <c r="E75" s="62" t="s">
        <v>287</v>
      </c>
      <c r="F75" s="86"/>
      <c r="G75" s="86"/>
      <c r="H75" s="86"/>
      <c r="I75" s="87"/>
      <c r="J75" s="61" t="s">
        <v>362</v>
      </c>
      <c r="K75" s="84"/>
      <c r="L75" s="85"/>
      <c r="M75" s="61" t="s">
        <v>424</v>
      </c>
      <c r="N75" s="84"/>
      <c r="O75" s="85"/>
      <c r="P75" s="93" t="s">
        <v>418</v>
      </c>
      <c r="Q75" s="88">
        <v>250</v>
      </c>
      <c r="R75" s="85"/>
      <c r="S75" s="61" t="s">
        <v>228</v>
      </c>
      <c r="T75" s="84"/>
      <c r="U75" s="85"/>
      <c r="V75" s="88" t="s">
        <v>258</v>
      </c>
      <c r="W75" s="84"/>
      <c r="X75" s="85"/>
      <c r="Y75" s="99" t="s">
        <v>322</v>
      </c>
      <c r="Z75" s="103"/>
      <c r="AA75" s="61">
        <v>3</v>
      </c>
      <c r="AB75" s="98"/>
      <c r="AC75" s="61">
        <v>15</v>
      </c>
      <c r="AD75" s="98"/>
      <c r="AE75" s="61">
        <v>10</v>
      </c>
      <c r="AF75" s="98"/>
      <c r="AG75" s="88" t="s">
        <v>0</v>
      </c>
      <c r="AH75" s="84"/>
      <c r="AI75" s="84"/>
      <c r="AJ75" s="85"/>
      <c r="AK75" s="91" t="s">
        <v>36</v>
      </c>
      <c r="AL75" s="91" t="s">
        <v>41</v>
      </c>
      <c r="AM75" s="91"/>
      <c r="AN75" s="91"/>
      <c r="AO75" s="91"/>
      <c r="AP75" s="91"/>
      <c r="AQ75" s="91"/>
      <c r="AR75" s="91"/>
      <c r="AS75" s="91"/>
      <c r="AT75" s="91"/>
    </row>
    <row r="76" spans="1:46" ht="15" customHeight="1" x14ac:dyDescent="0.2">
      <c r="A76" s="93">
        <v>15</v>
      </c>
      <c r="B76" s="90" t="s">
        <v>106</v>
      </c>
      <c r="C76" s="84"/>
      <c r="D76" s="85"/>
      <c r="E76" s="62" t="s">
        <v>288</v>
      </c>
      <c r="F76" s="86"/>
      <c r="G76" s="86"/>
      <c r="H76" s="86"/>
      <c r="I76" s="87"/>
      <c r="J76" s="61" t="s">
        <v>363</v>
      </c>
      <c r="K76" s="84"/>
      <c r="L76" s="85"/>
      <c r="M76" s="61" t="s">
        <v>424</v>
      </c>
      <c r="N76" s="84"/>
      <c r="O76" s="85"/>
      <c r="P76" s="93" t="s">
        <v>418</v>
      </c>
      <c r="Q76" s="88">
        <v>200</v>
      </c>
      <c r="R76" s="85"/>
      <c r="S76" s="61" t="s">
        <v>228</v>
      </c>
      <c r="T76" s="84"/>
      <c r="U76" s="85"/>
      <c r="V76" s="88" t="s">
        <v>258</v>
      </c>
      <c r="W76" s="84"/>
      <c r="X76" s="85"/>
      <c r="Y76" s="99" t="s">
        <v>322</v>
      </c>
      <c r="Z76" s="103"/>
      <c r="AA76" s="61">
        <v>3</v>
      </c>
      <c r="AB76" s="98"/>
      <c r="AC76" s="61">
        <v>15</v>
      </c>
      <c r="AD76" s="98"/>
      <c r="AE76" s="61">
        <v>10</v>
      </c>
      <c r="AF76" s="98"/>
      <c r="AG76" s="88" t="s">
        <v>0</v>
      </c>
      <c r="AH76" s="84"/>
      <c r="AI76" s="84"/>
      <c r="AJ76" s="85"/>
      <c r="AK76" s="91" t="s">
        <v>311</v>
      </c>
      <c r="AL76" s="91" t="s">
        <v>41</v>
      </c>
      <c r="AM76" s="91"/>
      <c r="AN76" s="91"/>
      <c r="AO76" s="91"/>
      <c r="AP76" s="91"/>
      <c r="AQ76" s="91"/>
      <c r="AR76" s="91"/>
      <c r="AS76" s="91"/>
      <c r="AT76" s="91"/>
    </row>
    <row r="77" spans="1:46" ht="15" customHeight="1" x14ac:dyDescent="0.2">
      <c r="A77" s="93">
        <v>16</v>
      </c>
      <c r="B77" s="90" t="s">
        <v>107</v>
      </c>
      <c r="C77" s="84"/>
      <c r="D77" s="85"/>
      <c r="E77" s="62" t="s">
        <v>184</v>
      </c>
      <c r="F77" s="86"/>
      <c r="G77" s="86"/>
      <c r="H77" s="86"/>
      <c r="I77" s="87"/>
      <c r="J77" s="61" t="s">
        <v>364</v>
      </c>
      <c r="K77" s="84"/>
      <c r="L77" s="85"/>
      <c r="M77" s="61" t="s">
        <v>422</v>
      </c>
      <c r="N77" s="84"/>
      <c r="O77" s="85"/>
      <c r="P77" s="93" t="s">
        <v>418</v>
      </c>
      <c r="Q77" s="88">
        <v>250</v>
      </c>
      <c r="R77" s="85"/>
      <c r="S77" s="61" t="s">
        <v>228</v>
      </c>
      <c r="T77" s="84"/>
      <c r="U77" s="85"/>
      <c r="V77" s="61" t="s">
        <v>45</v>
      </c>
      <c r="W77" s="84"/>
      <c r="X77" s="85"/>
      <c r="Y77" s="99" t="s">
        <v>322</v>
      </c>
      <c r="Z77" s="103"/>
      <c r="AA77" s="61">
        <v>3.5</v>
      </c>
      <c r="AB77" s="98"/>
      <c r="AC77" s="61">
        <v>45</v>
      </c>
      <c r="AD77" s="98"/>
      <c r="AE77" s="61">
        <v>38</v>
      </c>
      <c r="AF77" s="98"/>
      <c r="AG77" s="88" t="s">
        <v>0</v>
      </c>
      <c r="AH77" s="84"/>
      <c r="AI77" s="84"/>
      <c r="AJ77" s="85"/>
      <c r="AK77" s="91" t="s">
        <v>37</v>
      </c>
      <c r="AL77" s="91" t="s">
        <v>41</v>
      </c>
      <c r="AM77" s="91"/>
      <c r="AN77" s="91"/>
      <c r="AO77" s="91"/>
      <c r="AP77" s="91"/>
      <c r="AQ77" s="91"/>
      <c r="AR77" s="91"/>
      <c r="AS77" s="91"/>
      <c r="AT77" s="91"/>
    </row>
    <row r="78" spans="1:46" ht="15" customHeight="1" x14ac:dyDescent="0.2">
      <c r="A78" s="93">
        <v>17</v>
      </c>
      <c r="B78" s="90" t="s">
        <v>108</v>
      </c>
      <c r="C78" s="84"/>
      <c r="D78" s="85"/>
      <c r="E78" s="62" t="s">
        <v>185</v>
      </c>
      <c r="F78" s="86"/>
      <c r="G78" s="86"/>
      <c r="H78" s="86"/>
      <c r="I78" s="87"/>
      <c r="J78" s="61" t="s">
        <v>364</v>
      </c>
      <c r="K78" s="84"/>
      <c r="L78" s="85"/>
      <c r="M78" s="61" t="s">
        <v>422</v>
      </c>
      <c r="N78" s="84"/>
      <c r="O78" s="85"/>
      <c r="P78" s="93" t="s">
        <v>418</v>
      </c>
      <c r="Q78" s="88">
        <v>250</v>
      </c>
      <c r="R78" s="85"/>
      <c r="S78" s="61" t="s">
        <v>228</v>
      </c>
      <c r="T78" s="84"/>
      <c r="U78" s="85"/>
      <c r="V78" s="61" t="s">
        <v>45</v>
      </c>
      <c r="W78" s="84"/>
      <c r="X78" s="85"/>
      <c r="Y78" s="99" t="s">
        <v>322</v>
      </c>
      <c r="Z78" s="103"/>
      <c r="AA78" s="61">
        <v>3.5</v>
      </c>
      <c r="AB78" s="98"/>
      <c r="AC78" s="61">
        <v>45</v>
      </c>
      <c r="AD78" s="98"/>
      <c r="AE78" s="61">
        <v>38</v>
      </c>
      <c r="AF78" s="98"/>
      <c r="AG78" s="88" t="s">
        <v>0</v>
      </c>
      <c r="AH78" s="84"/>
      <c r="AI78" s="84"/>
      <c r="AJ78" s="85"/>
      <c r="AK78" s="91" t="s">
        <v>37</v>
      </c>
      <c r="AL78" s="91" t="s">
        <v>41</v>
      </c>
      <c r="AM78" s="91"/>
      <c r="AN78" s="91"/>
      <c r="AO78" s="91"/>
      <c r="AP78" s="91"/>
      <c r="AQ78" s="91"/>
      <c r="AR78" s="91"/>
      <c r="AS78" s="91"/>
      <c r="AT78" s="91"/>
    </row>
    <row r="79" spans="1:46" ht="15" customHeight="1" x14ac:dyDescent="0.2">
      <c r="A79" s="93">
        <v>18</v>
      </c>
      <c r="B79" s="90" t="s">
        <v>109</v>
      </c>
      <c r="C79" s="84"/>
      <c r="D79" s="85"/>
      <c r="E79" s="62" t="s">
        <v>186</v>
      </c>
      <c r="F79" s="86"/>
      <c r="G79" s="86"/>
      <c r="H79" s="86"/>
      <c r="I79" s="87"/>
      <c r="J79" s="61" t="s">
        <v>364</v>
      </c>
      <c r="K79" s="84"/>
      <c r="L79" s="85"/>
      <c r="M79" s="61" t="s">
        <v>422</v>
      </c>
      <c r="N79" s="84"/>
      <c r="O79" s="85"/>
      <c r="P79" s="93" t="s">
        <v>418</v>
      </c>
      <c r="Q79" s="88">
        <v>250</v>
      </c>
      <c r="R79" s="85"/>
      <c r="S79" s="61" t="s">
        <v>228</v>
      </c>
      <c r="T79" s="84"/>
      <c r="U79" s="85"/>
      <c r="V79" s="61" t="s">
        <v>45</v>
      </c>
      <c r="W79" s="84"/>
      <c r="X79" s="85"/>
      <c r="Y79" s="99" t="s">
        <v>322</v>
      </c>
      <c r="Z79" s="103"/>
      <c r="AA79" s="61">
        <v>3.5</v>
      </c>
      <c r="AB79" s="98"/>
      <c r="AC79" s="61">
        <v>45</v>
      </c>
      <c r="AD79" s="98"/>
      <c r="AE79" s="61">
        <v>38</v>
      </c>
      <c r="AF79" s="98"/>
      <c r="AG79" s="88" t="s">
        <v>0</v>
      </c>
      <c r="AH79" s="84"/>
      <c r="AI79" s="84"/>
      <c r="AJ79" s="85"/>
      <c r="AK79" s="91" t="s">
        <v>37</v>
      </c>
      <c r="AL79" s="91" t="s">
        <v>41</v>
      </c>
      <c r="AM79" s="91"/>
      <c r="AN79" s="91"/>
      <c r="AO79" s="91"/>
      <c r="AP79" s="91"/>
      <c r="AQ79" s="91"/>
      <c r="AR79" s="91"/>
      <c r="AS79" s="91"/>
      <c r="AT79" s="91"/>
    </row>
    <row r="80" spans="1:46" ht="15" customHeight="1" x14ac:dyDescent="0.2">
      <c r="A80" s="93">
        <v>19</v>
      </c>
      <c r="B80" s="90" t="s">
        <v>110</v>
      </c>
      <c r="C80" s="84"/>
      <c r="D80" s="85"/>
      <c r="E80" s="62" t="s">
        <v>289</v>
      </c>
      <c r="F80" s="86"/>
      <c r="G80" s="86"/>
      <c r="H80" s="86"/>
      <c r="I80" s="87"/>
      <c r="J80" s="61" t="s">
        <v>364</v>
      </c>
      <c r="K80" s="84"/>
      <c r="L80" s="85"/>
      <c r="M80" s="61" t="s">
        <v>424</v>
      </c>
      <c r="N80" s="84"/>
      <c r="O80" s="85"/>
      <c r="P80" s="93" t="s">
        <v>418</v>
      </c>
      <c r="Q80" s="88">
        <v>250</v>
      </c>
      <c r="R80" s="85"/>
      <c r="S80" s="61" t="s">
        <v>228</v>
      </c>
      <c r="T80" s="84"/>
      <c r="U80" s="85"/>
      <c r="V80" s="88" t="s">
        <v>258</v>
      </c>
      <c r="W80" s="84"/>
      <c r="X80" s="85"/>
      <c r="Y80" s="99" t="s">
        <v>322</v>
      </c>
      <c r="Z80" s="103"/>
      <c r="AA80" s="61">
        <v>3</v>
      </c>
      <c r="AB80" s="98"/>
      <c r="AC80" s="61">
        <v>15</v>
      </c>
      <c r="AD80" s="98"/>
      <c r="AE80" s="61">
        <v>10</v>
      </c>
      <c r="AF80" s="98"/>
      <c r="AG80" s="88" t="s">
        <v>0</v>
      </c>
      <c r="AH80" s="84"/>
      <c r="AI80" s="84"/>
      <c r="AJ80" s="85"/>
      <c r="AK80" s="91" t="s">
        <v>37</v>
      </c>
      <c r="AL80" s="91" t="s">
        <v>41</v>
      </c>
      <c r="AM80" s="91"/>
      <c r="AN80" s="91"/>
      <c r="AO80" s="91"/>
      <c r="AP80" s="91"/>
      <c r="AQ80" s="91"/>
      <c r="AR80" s="91"/>
      <c r="AS80" s="91"/>
      <c r="AT80" s="91"/>
    </row>
    <row r="81" spans="1:46" ht="15" customHeight="1" x14ac:dyDescent="0.2">
      <c r="A81" s="93">
        <v>20</v>
      </c>
      <c r="B81" s="90" t="s">
        <v>111</v>
      </c>
      <c r="C81" s="84"/>
      <c r="D81" s="85"/>
      <c r="E81" s="62" t="s">
        <v>290</v>
      </c>
      <c r="F81" s="86"/>
      <c r="G81" s="86"/>
      <c r="H81" s="86"/>
      <c r="I81" s="87"/>
      <c r="J81" s="61" t="s">
        <v>364</v>
      </c>
      <c r="K81" s="84"/>
      <c r="L81" s="85"/>
      <c r="M81" s="61" t="s">
        <v>424</v>
      </c>
      <c r="N81" s="84"/>
      <c r="O81" s="85"/>
      <c r="P81" s="93" t="s">
        <v>418</v>
      </c>
      <c r="Q81" s="88">
        <v>250</v>
      </c>
      <c r="R81" s="85"/>
      <c r="S81" s="61" t="s">
        <v>228</v>
      </c>
      <c r="T81" s="84"/>
      <c r="U81" s="85"/>
      <c r="V81" s="88" t="s">
        <v>258</v>
      </c>
      <c r="W81" s="84"/>
      <c r="X81" s="85"/>
      <c r="Y81" s="99" t="s">
        <v>322</v>
      </c>
      <c r="Z81" s="103"/>
      <c r="AA81" s="61">
        <v>3</v>
      </c>
      <c r="AB81" s="98"/>
      <c r="AC81" s="61">
        <v>15</v>
      </c>
      <c r="AD81" s="98"/>
      <c r="AE81" s="61">
        <v>10</v>
      </c>
      <c r="AF81" s="98"/>
      <c r="AG81" s="88" t="s">
        <v>0</v>
      </c>
      <c r="AH81" s="84"/>
      <c r="AI81" s="84"/>
      <c r="AJ81" s="85"/>
      <c r="AK81" s="91" t="s">
        <v>37</v>
      </c>
      <c r="AL81" s="91" t="s">
        <v>41</v>
      </c>
      <c r="AM81" s="91"/>
      <c r="AN81" s="91"/>
      <c r="AO81" s="91"/>
      <c r="AP81" s="91"/>
      <c r="AQ81" s="91"/>
      <c r="AR81" s="91"/>
      <c r="AS81" s="91"/>
      <c r="AT81" s="91"/>
    </row>
    <row r="82" spans="1:46" ht="15" customHeight="1" x14ac:dyDescent="0.2">
      <c r="A82" s="93">
        <v>21</v>
      </c>
      <c r="B82" s="90" t="s">
        <v>112</v>
      </c>
      <c r="C82" s="84"/>
      <c r="D82" s="85"/>
      <c r="E82" s="62" t="s">
        <v>291</v>
      </c>
      <c r="F82" s="86"/>
      <c r="G82" s="86"/>
      <c r="H82" s="86"/>
      <c r="I82" s="87"/>
      <c r="J82" s="61" t="s">
        <v>361</v>
      </c>
      <c r="K82" s="84"/>
      <c r="L82" s="85"/>
      <c r="M82" s="61" t="s">
        <v>424</v>
      </c>
      <c r="N82" s="84"/>
      <c r="O82" s="85"/>
      <c r="P82" s="93" t="s">
        <v>418</v>
      </c>
      <c r="Q82" s="88">
        <v>250</v>
      </c>
      <c r="R82" s="85"/>
      <c r="S82" s="61" t="s">
        <v>228</v>
      </c>
      <c r="T82" s="84"/>
      <c r="U82" s="85"/>
      <c r="V82" s="88" t="s">
        <v>258</v>
      </c>
      <c r="W82" s="84"/>
      <c r="X82" s="85"/>
      <c r="Y82" s="99" t="s">
        <v>322</v>
      </c>
      <c r="Z82" s="103"/>
      <c r="AA82" s="61">
        <v>3</v>
      </c>
      <c r="AB82" s="98"/>
      <c r="AC82" s="61">
        <v>15</v>
      </c>
      <c r="AD82" s="98"/>
      <c r="AE82" s="61">
        <v>10</v>
      </c>
      <c r="AF82" s="98"/>
      <c r="AG82" s="88" t="s">
        <v>0</v>
      </c>
      <c r="AH82" s="84"/>
      <c r="AI82" s="84"/>
      <c r="AJ82" s="85"/>
      <c r="AK82" s="91" t="s">
        <v>37</v>
      </c>
      <c r="AL82" s="91" t="s">
        <v>41</v>
      </c>
      <c r="AM82" s="91"/>
      <c r="AN82" s="91"/>
      <c r="AO82" s="91"/>
      <c r="AP82" s="91"/>
      <c r="AQ82" s="91"/>
      <c r="AR82" s="91"/>
      <c r="AS82" s="91"/>
      <c r="AT82" s="91"/>
    </row>
    <row r="83" spans="1:46" ht="15" customHeight="1" x14ac:dyDescent="0.2">
      <c r="A83" s="93">
        <v>22</v>
      </c>
      <c r="B83" s="90" t="s">
        <v>113</v>
      </c>
      <c r="C83" s="84"/>
      <c r="D83" s="85"/>
      <c r="E83" s="62" t="s">
        <v>292</v>
      </c>
      <c r="F83" s="86"/>
      <c r="G83" s="86"/>
      <c r="H83" s="86"/>
      <c r="I83" s="87"/>
      <c r="J83" s="61" t="s">
        <v>361</v>
      </c>
      <c r="K83" s="84"/>
      <c r="L83" s="85"/>
      <c r="M83" s="61" t="s">
        <v>424</v>
      </c>
      <c r="N83" s="84"/>
      <c r="O83" s="85"/>
      <c r="P83" s="93" t="s">
        <v>418</v>
      </c>
      <c r="Q83" s="88">
        <v>250</v>
      </c>
      <c r="R83" s="85"/>
      <c r="S83" s="61" t="s">
        <v>228</v>
      </c>
      <c r="T83" s="84"/>
      <c r="U83" s="85"/>
      <c r="V83" s="88" t="s">
        <v>258</v>
      </c>
      <c r="W83" s="84"/>
      <c r="X83" s="85"/>
      <c r="Y83" s="99" t="s">
        <v>322</v>
      </c>
      <c r="Z83" s="103"/>
      <c r="AA83" s="61">
        <v>3</v>
      </c>
      <c r="AB83" s="98"/>
      <c r="AC83" s="61">
        <v>15</v>
      </c>
      <c r="AD83" s="98"/>
      <c r="AE83" s="61">
        <v>10</v>
      </c>
      <c r="AF83" s="98"/>
      <c r="AG83" s="88" t="s">
        <v>0</v>
      </c>
      <c r="AH83" s="84"/>
      <c r="AI83" s="84"/>
      <c r="AJ83" s="85"/>
      <c r="AK83" s="91" t="s">
        <v>37</v>
      </c>
      <c r="AL83" s="91" t="s">
        <v>41</v>
      </c>
      <c r="AM83" s="91"/>
      <c r="AN83" s="91"/>
      <c r="AO83" s="91"/>
      <c r="AP83" s="91"/>
      <c r="AQ83" s="91"/>
      <c r="AR83" s="91"/>
      <c r="AS83" s="91"/>
      <c r="AT83" s="91"/>
    </row>
    <row r="84" spans="1:46" ht="15" customHeight="1" x14ac:dyDescent="0.2">
      <c r="A84" s="93">
        <v>23</v>
      </c>
      <c r="B84" s="90" t="s">
        <v>114</v>
      </c>
      <c r="C84" s="84"/>
      <c r="D84" s="85"/>
      <c r="E84" s="62" t="s">
        <v>187</v>
      </c>
      <c r="F84" s="86"/>
      <c r="G84" s="86"/>
      <c r="H84" s="86"/>
      <c r="I84" s="87"/>
      <c r="J84" s="61" t="s">
        <v>365</v>
      </c>
      <c r="K84" s="84"/>
      <c r="L84" s="85"/>
      <c r="M84" s="61" t="s">
        <v>433</v>
      </c>
      <c r="N84" s="84"/>
      <c r="O84" s="85"/>
      <c r="P84" s="93" t="s">
        <v>418</v>
      </c>
      <c r="Q84" s="88">
        <v>300</v>
      </c>
      <c r="R84" s="85"/>
      <c r="S84" s="108" t="s">
        <v>47</v>
      </c>
      <c r="T84" s="109"/>
      <c r="U84" s="110"/>
      <c r="V84" s="61" t="s">
        <v>223</v>
      </c>
      <c r="W84" s="84"/>
      <c r="X84" s="85"/>
      <c r="Y84" s="88" t="s">
        <v>322</v>
      </c>
      <c r="Z84" s="98"/>
      <c r="AA84" s="61" t="s">
        <v>42</v>
      </c>
      <c r="AB84" s="98"/>
      <c r="AC84" s="61">
        <v>130</v>
      </c>
      <c r="AD84" s="98"/>
      <c r="AE84" s="101">
        <v>30</v>
      </c>
      <c r="AF84" s="103"/>
      <c r="AG84" s="88" t="s">
        <v>0</v>
      </c>
      <c r="AH84" s="84"/>
      <c r="AI84" s="84"/>
      <c r="AJ84" s="85"/>
      <c r="AK84" s="91" t="s">
        <v>34</v>
      </c>
      <c r="AL84" s="91" t="s">
        <v>187</v>
      </c>
      <c r="AM84" s="91" t="s">
        <v>222</v>
      </c>
      <c r="AN84" s="91"/>
      <c r="AO84" s="91"/>
      <c r="AP84" s="92" t="s">
        <v>241</v>
      </c>
      <c r="AQ84" s="91"/>
      <c r="AR84" s="91"/>
      <c r="AS84" s="91"/>
      <c r="AT84" s="91"/>
    </row>
    <row r="85" spans="1:46" ht="15" customHeight="1" x14ac:dyDescent="0.2">
      <c r="A85" s="93">
        <v>24</v>
      </c>
      <c r="B85" s="90" t="s">
        <v>115</v>
      </c>
      <c r="C85" s="84"/>
      <c r="D85" s="85"/>
      <c r="E85" s="62" t="s">
        <v>188</v>
      </c>
      <c r="F85" s="86"/>
      <c r="G85" s="86"/>
      <c r="H85" s="86"/>
      <c r="I85" s="87"/>
      <c r="J85" s="61" t="s">
        <v>365</v>
      </c>
      <c r="K85" s="84"/>
      <c r="L85" s="85"/>
      <c r="M85" s="61" t="s">
        <v>434</v>
      </c>
      <c r="N85" s="84"/>
      <c r="O85" s="85"/>
      <c r="P85" s="93" t="s">
        <v>418</v>
      </c>
      <c r="Q85" s="88">
        <v>300</v>
      </c>
      <c r="R85" s="85"/>
      <c r="S85" s="108" t="s">
        <v>47</v>
      </c>
      <c r="T85" s="109"/>
      <c r="U85" s="110"/>
      <c r="V85" s="61" t="s">
        <v>223</v>
      </c>
      <c r="W85" s="84"/>
      <c r="X85" s="85"/>
      <c r="Y85" s="88" t="s">
        <v>322</v>
      </c>
      <c r="Z85" s="98"/>
      <c r="AA85" s="61" t="s">
        <v>42</v>
      </c>
      <c r="AB85" s="98"/>
      <c r="AC85" s="61">
        <v>130</v>
      </c>
      <c r="AD85" s="98"/>
      <c r="AE85" s="101">
        <v>30</v>
      </c>
      <c r="AF85" s="103"/>
      <c r="AG85" s="88" t="s">
        <v>0</v>
      </c>
      <c r="AH85" s="84"/>
      <c r="AI85" s="84"/>
      <c r="AJ85" s="85"/>
      <c r="AK85" s="91" t="s">
        <v>34</v>
      </c>
      <c r="AL85" s="91" t="s">
        <v>188</v>
      </c>
      <c r="AM85" s="91" t="s">
        <v>222</v>
      </c>
      <c r="AN85" s="91"/>
      <c r="AO85" s="91"/>
      <c r="AP85" s="92" t="s">
        <v>241</v>
      </c>
      <c r="AQ85" s="91"/>
      <c r="AR85" s="91"/>
      <c r="AS85" s="91"/>
      <c r="AT85" s="91"/>
    </row>
    <row r="86" spans="1:46" ht="15" customHeight="1" x14ac:dyDescent="0.2">
      <c r="A86" s="93">
        <v>25</v>
      </c>
      <c r="B86" s="90" t="s">
        <v>116</v>
      </c>
      <c r="C86" s="84"/>
      <c r="D86" s="85"/>
      <c r="E86" s="62" t="s">
        <v>293</v>
      </c>
      <c r="F86" s="86"/>
      <c r="G86" s="86"/>
      <c r="H86" s="86"/>
      <c r="I86" s="87"/>
      <c r="J86" s="61" t="s">
        <v>365</v>
      </c>
      <c r="K86" s="84"/>
      <c r="L86" s="85"/>
      <c r="M86" s="61" t="s">
        <v>435</v>
      </c>
      <c r="N86" s="84"/>
      <c r="O86" s="85"/>
      <c r="P86" s="93" t="s">
        <v>418</v>
      </c>
      <c r="Q86" s="88">
        <v>200</v>
      </c>
      <c r="R86" s="85"/>
      <c r="S86" s="61" t="s">
        <v>228</v>
      </c>
      <c r="T86" s="84"/>
      <c r="U86" s="85"/>
      <c r="V86" s="61" t="s">
        <v>260</v>
      </c>
      <c r="W86" s="84"/>
      <c r="X86" s="85"/>
      <c r="Y86" s="99" t="s">
        <v>322</v>
      </c>
      <c r="Z86" s="103"/>
      <c r="AA86" s="61">
        <v>5.5</v>
      </c>
      <c r="AB86" s="98"/>
      <c r="AC86" s="61">
        <v>140</v>
      </c>
      <c r="AD86" s="98"/>
      <c r="AE86" s="99">
        <v>32</v>
      </c>
      <c r="AF86" s="103"/>
      <c r="AG86" s="88" t="s">
        <v>0</v>
      </c>
      <c r="AH86" s="84"/>
      <c r="AI86" s="84"/>
      <c r="AJ86" s="85"/>
      <c r="AK86" s="91" t="s">
        <v>333</v>
      </c>
      <c r="AL86" s="91" t="s">
        <v>212</v>
      </c>
      <c r="AM86" s="91"/>
      <c r="AN86" s="91"/>
      <c r="AO86" s="91"/>
      <c r="AP86" s="91"/>
      <c r="AQ86" s="91"/>
      <c r="AR86" s="91"/>
      <c r="AS86" s="91"/>
      <c r="AT86" s="91"/>
    </row>
    <row r="87" spans="1:46" ht="15" customHeight="1" x14ac:dyDescent="0.2">
      <c r="A87" s="93">
        <v>26</v>
      </c>
      <c r="B87" s="90" t="s">
        <v>117</v>
      </c>
      <c r="C87" s="84"/>
      <c r="D87" s="85"/>
      <c r="E87" s="62" t="s">
        <v>294</v>
      </c>
      <c r="F87" s="86"/>
      <c r="G87" s="86"/>
      <c r="H87" s="86"/>
      <c r="I87" s="87"/>
      <c r="J87" s="61" t="s">
        <v>365</v>
      </c>
      <c r="K87" s="84"/>
      <c r="L87" s="85"/>
      <c r="M87" s="61" t="s">
        <v>435</v>
      </c>
      <c r="N87" s="84"/>
      <c r="O87" s="85"/>
      <c r="P87" s="93" t="s">
        <v>418</v>
      </c>
      <c r="Q87" s="88">
        <v>200</v>
      </c>
      <c r="R87" s="85"/>
      <c r="S87" s="61" t="s">
        <v>228</v>
      </c>
      <c r="T87" s="84"/>
      <c r="U87" s="85"/>
      <c r="V87" s="61" t="s">
        <v>260</v>
      </c>
      <c r="W87" s="84"/>
      <c r="X87" s="85"/>
      <c r="Y87" s="99" t="s">
        <v>322</v>
      </c>
      <c r="Z87" s="103"/>
      <c r="AA87" s="61">
        <v>5.5</v>
      </c>
      <c r="AB87" s="98"/>
      <c r="AC87" s="61">
        <v>140</v>
      </c>
      <c r="AD87" s="98"/>
      <c r="AE87" s="99">
        <v>32</v>
      </c>
      <c r="AF87" s="103"/>
      <c r="AG87" s="88" t="s">
        <v>0</v>
      </c>
      <c r="AH87" s="84"/>
      <c r="AI87" s="84"/>
      <c r="AJ87" s="85"/>
      <c r="AK87" s="91" t="s">
        <v>312</v>
      </c>
      <c r="AL87" s="91" t="s">
        <v>212</v>
      </c>
      <c r="AM87" s="91"/>
      <c r="AN87" s="91"/>
      <c r="AO87" s="91"/>
      <c r="AP87" s="91"/>
      <c r="AQ87" s="91"/>
      <c r="AR87" s="91"/>
      <c r="AS87" s="91"/>
      <c r="AT87" s="91"/>
    </row>
    <row r="88" spans="1:46" ht="15" customHeight="1" x14ac:dyDescent="0.2">
      <c r="A88" s="93">
        <v>27</v>
      </c>
      <c r="B88" s="104" t="s">
        <v>397</v>
      </c>
      <c r="C88" s="102"/>
      <c r="D88" s="100"/>
      <c r="E88" s="105" t="s">
        <v>401</v>
      </c>
      <c r="F88" s="106"/>
      <c r="G88" s="106"/>
      <c r="H88" s="106"/>
      <c r="I88" s="107"/>
      <c r="J88" s="101" t="s">
        <v>407</v>
      </c>
      <c r="K88" s="102"/>
      <c r="L88" s="100"/>
      <c r="M88" s="101" t="s">
        <v>437</v>
      </c>
      <c r="N88" s="102"/>
      <c r="O88" s="100"/>
      <c r="P88" s="112" t="s">
        <v>438</v>
      </c>
      <c r="Q88" s="99">
        <v>200</v>
      </c>
      <c r="R88" s="100"/>
      <c r="S88" s="101" t="s">
        <v>405</v>
      </c>
      <c r="T88" s="102"/>
      <c r="U88" s="100"/>
      <c r="V88" s="101" t="s">
        <v>406</v>
      </c>
      <c r="W88" s="102"/>
      <c r="X88" s="100"/>
      <c r="Y88" s="99" t="s">
        <v>322</v>
      </c>
      <c r="Z88" s="103"/>
      <c r="AA88" s="101" t="s">
        <v>307</v>
      </c>
      <c r="AB88" s="103"/>
      <c r="AC88" s="99" t="s">
        <v>322</v>
      </c>
      <c r="AD88" s="103"/>
      <c r="AE88" s="99" t="s">
        <v>307</v>
      </c>
      <c r="AF88" s="103"/>
      <c r="AG88" s="99" t="s">
        <v>409</v>
      </c>
      <c r="AH88" s="102"/>
      <c r="AI88" s="102"/>
      <c r="AJ88" s="100"/>
      <c r="AK88" s="91" t="s">
        <v>403</v>
      </c>
      <c r="AL88" s="91" t="s">
        <v>404</v>
      </c>
      <c r="AM88" s="91"/>
      <c r="AN88" s="91"/>
      <c r="AO88" s="91"/>
      <c r="AP88" s="91"/>
      <c r="AQ88" s="91"/>
      <c r="AR88" s="91"/>
      <c r="AS88" s="91"/>
      <c r="AT88" s="91"/>
    </row>
    <row r="89" spans="1:46" ht="15" customHeight="1" x14ac:dyDescent="0.2">
      <c r="A89" s="93">
        <v>28</v>
      </c>
      <c r="B89" s="90" t="s">
        <v>118</v>
      </c>
      <c r="C89" s="84"/>
      <c r="D89" s="85"/>
      <c r="E89" s="62" t="s">
        <v>189</v>
      </c>
      <c r="F89" s="86"/>
      <c r="G89" s="86"/>
      <c r="H89" s="86"/>
      <c r="I89" s="87"/>
      <c r="J89" s="61" t="s">
        <v>366</v>
      </c>
      <c r="K89" s="84"/>
      <c r="L89" s="85"/>
      <c r="M89" s="61" t="s">
        <v>422</v>
      </c>
      <c r="N89" s="84"/>
      <c r="O89" s="85"/>
      <c r="P89" s="93" t="s">
        <v>418</v>
      </c>
      <c r="Q89" s="88">
        <v>200</v>
      </c>
      <c r="R89" s="85"/>
      <c r="S89" s="61" t="s">
        <v>228</v>
      </c>
      <c r="T89" s="84"/>
      <c r="U89" s="85"/>
      <c r="V89" s="88" t="s">
        <v>236</v>
      </c>
      <c r="W89" s="84"/>
      <c r="X89" s="85"/>
      <c r="Y89" s="99" t="s">
        <v>322</v>
      </c>
      <c r="Z89" s="103"/>
      <c r="AA89" s="61">
        <v>3.5</v>
      </c>
      <c r="AB89" s="98"/>
      <c r="AC89" s="61">
        <v>45</v>
      </c>
      <c r="AD89" s="98"/>
      <c r="AE89" s="61">
        <v>40</v>
      </c>
      <c r="AF89" s="98"/>
      <c r="AG89" s="88" t="s">
        <v>0</v>
      </c>
      <c r="AH89" s="84"/>
      <c r="AI89" s="84"/>
      <c r="AJ89" s="85"/>
      <c r="AK89" s="91" t="s">
        <v>312</v>
      </c>
      <c r="AL89" s="91" t="s">
        <v>41</v>
      </c>
      <c r="AM89" s="91"/>
      <c r="AN89" s="91"/>
      <c r="AO89" s="91"/>
      <c r="AP89" s="91"/>
      <c r="AQ89" s="91"/>
      <c r="AR89" s="91"/>
      <c r="AS89" s="91"/>
      <c r="AT89" s="91"/>
    </row>
    <row r="90" spans="1:46" ht="15" customHeight="1" x14ac:dyDescent="0.2">
      <c r="A90" s="93">
        <v>29</v>
      </c>
      <c r="B90" s="90" t="s">
        <v>119</v>
      </c>
      <c r="C90" s="84"/>
      <c r="D90" s="85"/>
      <c r="E90" s="62" t="s">
        <v>190</v>
      </c>
      <c r="F90" s="86"/>
      <c r="G90" s="86"/>
      <c r="H90" s="86"/>
      <c r="I90" s="87"/>
      <c r="J90" s="61" t="s">
        <v>367</v>
      </c>
      <c r="K90" s="84"/>
      <c r="L90" s="85"/>
      <c r="M90" s="61" t="s">
        <v>422</v>
      </c>
      <c r="N90" s="84"/>
      <c r="O90" s="85"/>
      <c r="P90" s="93" t="s">
        <v>418</v>
      </c>
      <c r="Q90" s="88">
        <v>250</v>
      </c>
      <c r="R90" s="85"/>
      <c r="S90" s="61" t="s">
        <v>228</v>
      </c>
      <c r="T90" s="84"/>
      <c r="U90" s="85"/>
      <c r="V90" s="61" t="s">
        <v>45</v>
      </c>
      <c r="W90" s="84"/>
      <c r="X90" s="85"/>
      <c r="Y90" s="99" t="s">
        <v>322</v>
      </c>
      <c r="Z90" s="103"/>
      <c r="AA90" s="61">
        <v>3.5</v>
      </c>
      <c r="AB90" s="98"/>
      <c r="AC90" s="88" t="s">
        <v>322</v>
      </c>
      <c r="AD90" s="98"/>
      <c r="AE90" s="61">
        <v>38</v>
      </c>
      <c r="AF90" s="98"/>
      <c r="AG90" s="88" t="s">
        <v>0</v>
      </c>
      <c r="AH90" s="84"/>
      <c r="AI90" s="84"/>
      <c r="AJ90" s="85"/>
      <c r="AK90" s="91" t="s">
        <v>38</v>
      </c>
      <c r="AL90" s="91" t="s">
        <v>41</v>
      </c>
      <c r="AM90" s="91"/>
      <c r="AN90" s="91"/>
      <c r="AO90" s="91"/>
      <c r="AP90" s="91"/>
      <c r="AQ90" s="91"/>
      <c r="AR90" s="91"/>
      <c r="AS90" s="91"/>
      <c r="AT90" s="91"/>
    </row>
    <row r="91" spans="1:46" ht="15" customHeight="1" x14ac:dyDescent="0.2">
      <c r="A91" s="93">
        <v>30</v>
      </c>
      <c r="B91" s="90" t="s">
        <v>120</v>
      </c>
      <c r="C91" s="84"/>
      <c r="D91" s="85"/>
      <c r="E91" s="62" t="s">
        <v>191</v>
      </c>
      <c r="F91" s="86"/>
      <c r="G91" s="86"/>
      <c r="H91" s="86"/>
      <c r="I91" s="87"/>
      <c r="J91" s="61" t="s">
        <v>367</v>
      </c>
      <c r="K91" s="84"/>
      <c r="L91" s="85"/>
      <c r="M91" s="61" t="s">
        <v>422</v>
      </c>
      <c r="N91" s="84"/>
      <c r="O91" s="85"/>
      <c r="P91" s="93" t="s">
        <v>418</v>
      </c>
      <c r="Q91" s="88">
        <v>250</v>
      </c>
      <c r="R91" s="85"/>
      <c r="S91" s="61" t="s">
        <v>228</v>
      </c>
      <c r="T91" s="84"/>
      <c r="U91" s="85"/>
      <c r="V91" s="61" t="s">
        <v>45</v>
      </c>
      <c r="W91" s="84"/>
      <c r="X91" s="85"/>
      <c r="Y91" s="99" t="s">
        <v>322</v>
      </c>
      <c r="Z91" s="103"/>
      <c r="AA91" s="61">
        <v>3.5</v>
      </c>
      <c r="AB91" s="98"/>
      <c r="AC91" s="88" t="s">
        <v>322</v>
      </c>
      <c r="AD91" s="98"/>
      <c r="AE91" s="61">
        <v>38</v>
      </c>
      <c r="AF91" s="98"/>
      <c r="AG91" s="88" t="s">
        <v>0</v>
      </c>
      <c r="AH91" s="84"/>
      <c r="AI91" s="84"/>
      <c r="AJ91" s="85"/>
      <c r="AK91" s="91" t="s">
        <v>38</v>
      </c>
      <c r="AL91" s="91" t="s">
        <v>41</v>
      </c>
      <c r="AM91" s="91"/>
      <c r="AN91" s="91"/>
      <c r="AO91" s="91"/>
      <c r="AP91" s="91"/>
      <c r="AQ91" s="91"/>
      <c r="AR91" s="91"/>
      <c r="AS91" s="91"/>
      <c r="AT91" s="91"/>
    </row>
    <row r="92" spans="1:46" ht="15" customHeight="1" x14ac:dyDescent="0.2">
      <c r="A92" s="93">
        <v>31</v>
      </c>
      <c r="B92" s="90" t="s">
        <v>314</v>
      </c>
      <c r="C92" s="84"/>
      <c r="D92" s="85"/>
      <c r="E92" s="62" t="s">
        <v>326</v>
      </c>
      <c r="F92" s="86"/>
      <c r="G92" s="86"/>
      <c r="H92" s="86"/>
      <c r="I92" s="87"/>
      <c r="J92" s="61" t="s">
        <v>368</v>
      </c>
      <c r="K92" s="84"/>
      <c r="L92" s="85"/>
      <c r="M92" s="61" t="s">
        <v>422</v>
      </c>
      <c r="N92" s="84"/>
      <c r="O92" s="85"/>
      <c r="P92" s="93" t="s">
        <v>418</v>
      </c>
      <c r="Q92" s="88">
        <v>400</v>
      </c>
      <c r="R92" s="85"/>
      <c r="S92" s="61" t="s">
        <v>228</v>
      </c>
      <c r="T92" s="84"/>
      <c r="U92" s="85"/>
      <c r="V92" s="61" t="s">
        <v>45</v>
      </c>
      <c r="W92" s="84"/>
      <c r="X92" s="85"/>
      <c r="Y92" s="99" t="s">
        <v>322</v>
      </c>
      <c r="Z92" s="103"/>
      <c r="AA92" s="61">
        <v>3.5</v>
      </c>
      <c r="AB92" s="98"/>
      <c r="AC92" s="88" t="s">
        <v>322</v>
      </c>
      <c r="AD92" s="98"/>
      <c r="AE92" s="61">
        <v>38</v>
      </c>
      <c r="AF92" s="98"/>
      <c r="AG92" s="88" t="s">
        <v>0</v>
      </c>
      <c r="AH92" s="84"/>
      <c r="AI92" s="84"/>
      <c r="AJ92" s="85"/>
      <c r="AK92" s="91" t="s">
        <v>333</v>
      </c>
      <c r="AL92" s="91" t="s">
        <v>410</v>
      </c>
      <c r="AM92" s="91"/>
      <c r="AN92" s="91"/>
      <c r="AO92" s="91"/>
      <c r="AP92" s="91"/>
      <c r="AQ92" s="91"/>
      <c r="AR92" s="91"/>
      <c r="AS92" s="91"/>
      <c r="AT92" s="91"/>
    </row>
    <row r="93" spans="1:46" ht="15" customHeight="1" x14ac:dyDescent="0.2">
      <c r="A93" s="93">
        <v>32</v>
      </c>
      <c r="B93" s="90" t="s">
        <v>121</v>
      </c>
      <c r="C93" s="84"/>
      <c r="D93" s="85"/>
      <c r="E93" s="62" t="s">
        <v>192</v>
      </c>
      <c r="F93" s="86"/>
      <c r="G93" s="86"/>
      <c r="H93" s="86"/>
      <c r="I93" s="87"/>
      <c r="J93" s="61" t="s">
        <v>350</v>
      </c>
      <c r="K93" s="84"/>
      <c r="L93" s="85"/>
      <c r="M93" s="61" t="s">
        <v>423</v>
      </c>
      <c r="N93" s="84"/>
      <c r="O93" s="85"/>
      <c r="P93" s="93" t="s">
        <v>418</v>
      </c>
      <c r="Q93" s="88">
        <v>400</v>
      </c>
      <c r="R93" s="85"/>
      <c r="S93" s="108" t="s">
        <v>228</v>
      </c>
      <c r="T93" s="109"/>
      <c r="U93" s="110"/>
      <c r="V93" s="88" t="s">
        <v>224</v>
      </c>
      <c r="W93" s="84"/>
      <c r="X93" s="85"/>
      <c r="Y93" s="88" t="s">
        <v>322</v>
      </c>
      <c r="Z93" s="98"/>
      <c r="AA93" s="61">
        <v>1.5</v>
      </c>
      <c r="AB93" s="98"/>
      <c r="AC93" s="88" t="s">
        <v>322</v>
      </c>
      <c r="AD93" s="98"/>
      <c r="AE93" s="61" t="s">
        <v>43</v>
      </c>
      <c r="AF93" s="98"/>
      <c r="AG93" s="88" t="s">
        <v>257</v>
      </c>
      <c r="AH93" s="84"/>
      <c r="AI93" s="84"/>
      <c r="AJ93" s="85"/>
      <c r="AK93" s="91" t="s">
        <v>34</v>
      </c>
      <c r="AL93" s="91" t="s">
        <v>192</v>
      </c>
      <c r="AM93" s="91" t="s">
        <v>225</v>
      </c>
      <c r="AN93" s="91"/>
      <c r="AO93" s="91"/>
      <c r="AP93" s="91" t="s">
        <v>242</v>
      </c>
      <c r="AQ93" s="91"/>
      <c r="AR93" s="91"/>
      <c r="AS93" s="91"/>
      <c r="AT93" s="91"/>
    </row>
    <row r="94" spans="1:46" ht="15" customHeight="1" x14ac:dyDescent="0.2">
      <c r="A94" s="93">
        <v>33</v>
      </c>
      <c r="B94" s="90" t="s">
        <v>122</v>
      </c>
      <c r="C94" s="84"/>
      <c r="D94" s="85"/>
      <c r="E94" s="62" t="s">
        <v>295</v>
      </c>
      <c r="F94" s="86"/>
      <c r="G94" s="86"/>
      <c r="H94" s="86"/>
      <c r="I94" s="87"/>
      <c r="J94" s="61" t="s">
        <v>369</v>
      </c>
      <c r="K94" s="84"/>
      <c r="L94" s="85"/>
      <c r="M94" s="61" t="s">
        <v>424</v>
      </c>
      <c r="N94" s="84"/>
      <c r="O94" s="85"/>
      <c r="P94" s="93" t="s">
        <v>418</v>
      </c>
      <c r="Q94" s="88">
        <v>200</v>
      </c>
      <c r="R94" s="85"/>
      <c r="S94" s="61" t="s">
        <v>228</v>
      </c>
      <c r="T94" s="84"/>
      <c r="U94" s="85"/>
      <c r="V94" s="61" t="s">
        <v>45</v>
      </c>
      <c r="W94" s="84"/>
      <c r="X94" s="85"/>
      <c r="Y94" s="99" t="s">
        <v>322</v>
      </c>
      <c r="Z94" s="103"/>
      <c r="AA94" s="61">
        <v>3</v>
      </c>
      <c r="AB94" s="98"/>
      <c r="AC94" s="88" t="s">
        <v>322</v>
      </c>
      <c r="AD94" s="98"/>
      <c r="AE94" s="61">
        <v>10</v>
      </c>
      <c r="AF94" s="98"/>
      <c r="AG94" s="88" t="s">
        <v>0</v>
      </c>
      <c r="AH94" s="84"/>
      <c r="AI94" s="84"/>
      <c r="AJ94" s="85"/>
      <c r="AK94" s="91" t="s">
        <v>315</v>
      </c>
      <c r="AL94" s="91" t="s">
        <v>41</v>
      </c>
      <c r="AM94" s="91"/>
      <c r="AN94" s="91"/>
      <c r="AO94" s="91"/>
      <c r="AP94" s="91"/>
      <c r="AQ94" s="91"/>
      <c r="AR94" s="91"/>
      <c r="AS94" s="91"/>
      <c r="AT94" s="91"/>
    </row>
    <row r="95" spans="1:46" ht="15" customHeight="1" x14ac:dyDescent="0.2">
      <c r="A95" s="93">
        <v>34</v>
      </c>
      <c r="B95" s="90" t="s">
        <v>123</v>
      </c>
      <c r="C95" s="84"/>
      <c r="D95" s="85"/>
      <c r="E95" s="62" t="s">
        <v>193</v>
      </c>
      <c r="F95" s="86"/>
      <c r="G95" s="86"/>
      <c r="H95" s="86"/>
      <c r="I95" s="87"/>
      <c r="J95" s="61" t="s">
        <v>359</v>
      </c>
      <c r="K95" s="84"/>
      <c r="L95" s="85"/>
      <c r="M95" s="61" t="s">
        <v>430</v>
      </c>
      <c r="N95" s="84"/>
      <c r="O95" s="85"/>
      <c r="P95" s="93" t="s">
        <v>418</v>
      </c>
      <c r="Q95" s="88">
        <v>400</v>
      </c>
      <c r="R95" s="85"/>
      <c r="S95" s="108" t="s">
        <v>47</v>
      </c>
      <c r="T95" s="109"/>
      <c r="U95" s="110"/>
      <c r="V95" s="61" t="s">
        <v>44</v>
      </c>
      <c r="W95" s="84"/>
      <c r="X95" s="85"/>
      <c r="Y95" s="88" t="s">
        <v>322</v>
      </c>
      <c r="Z95" s="98"/>
      <c r="AA95" s="61" t="s">
        <v>42</v>
      </c>
      <c r="AB95" s="98"/>
      <c r="AC95" s="61">
        <v>200</v>
      </c>
      <c r="AD95" s="98"/>
      <c r="AE95" s="61">
        <v>160</v>
      </c>
      <c r="AF95" s="98"/>
      <c r="AG95" s="88" t="s">
        <v>0</v>
      </c>
      <c r="AH95" s="84"/>
      <c r="AI95" s="84"/>
      <c r="AJ95" s="85"/>
      <c r="AK95" s="91" t="s">
        <v>34</v>
      </c>
      <c r="AL95" s="91" t="s">
        <v>193</v>
      </c>
      <c r="AM95" s="91" t="s">
        <v>225</v>
      </c>
      <c r="AN95" s="91"/>
      <c r="AO95" s="91"/>
      <c r="AP95" s="91"/>
      <c r="AQ95" s="91"/>
      <c r="AR95" s="91"/>
      <c r="AS95" s="91"/>
      <c r="AT95" s="91"/>
    </row>
    <row r="96" spans="1:46" ht="15" customHeight="1" x14ac:dyDescent="0.2">
      <c r="A96" s="93">
        <v>35</v>
      </c>
      <c r="B96" s="90" t="s">
        <v>124</v>
      </c>
      <c r="C96" s="84"/>
      <c r="D96" s="85"/>
      <c r="E96" s="62" t="s">
        <v>194</v>
      </c>
      <c r="F96" s="86"/>
      <c r="G96" s="86"/>
      <c r="H96" s="86"/>
      <c r="I96" s="87"/>
      <c r="J96" s="61" t="s">
        <v>359</v>
      </c>
      <c r="K96" s="84"/>
      <c r="L96" s="85"/>
      <c r="M96" s="61" t="s">
        <v>430</v>
      </c>
      <c r="N96" s="84"/>
      <c r="O96" s="85"/>
      <c r="P96" s="93" t="s">
        <v>418</v>
      </c>
      <c r="Q96" s="88">
        <v>250</v>
      </c>
      <c r="R96" s="85"/>
      <c r="S96" s="61" t="s">
        <v>47</v>
      </c>
      <c r="T96" s="84"/>
      <c r="U96" s="85"/>
      <c r="V96" s="61" t="s">
        <v>44</v>
      </c>
      <c r="W96" s="84"/>
      <c r="X96" s="85"/>
      <c r="Y96" s="88" t="s">
        <v>322</v>
      </c>
      <c r="Z96" s="98"/>
      <c r="AA96" s="61">
        <v>5</v>
      </c>
      <c r="AB96" s="98"/>
      <c r="AC96" s="61">
        <v>200</v>
      </c>
      <c r="AD96" s="98"/>
      <c r="AE96" s="61">
        <v>160</v>
      </c>
      <c r="AF96" s="98"/>
      <c r="AG96" s="88" t="s">
        <v>0</v>
      </c>
      <c r="AH96" s="84"/>
      <c r="AI96" s="84"/>
      <c r="AJ96" s="85"/>
      <c r="AK96" s="91" t="s">
        <v>36</v>
      </c>
      <c r="AL96" s="91" t="s">
        <v>39</v>
      </c>
      <c r="AM96" s="91"/>
      <c r="AN96" s="91"/>
      <c r="AO96" s="91"/>
      <c r="AP96" s="91"/>
      <c r="AQ96" s="91"/>
      <c r="AR96" s="91"/>
      <c r="AS96" s="91"/>
      <c r="AT96" s="91"/>
    </row>
    <row r="97" spans="1:46" ht="15" customHeight="1" x14ac:dyDescent="0.2">
      <c r="A97" s="93">
        <v>36</v>
      </c>
      <c r="B97" s="90" t="s">
        <v>125</v>
      </c>
      <c r="C97" s="84"/>
      <c r="D97" s="85"/>
      <c r="E97" s="62" t="s">
        <v>195</v>
      </c>
      <c r="F97" s="86"/>
      <c r="G97" s="86"/>
      <c r="H97" s="86"/>
      <c r="I97" s="87"/>
      <c r="J97" s="61" t="s">
        <v>359</v>
      </c>
      <c r="K97" s="84"/>
      <c r="L97" s="85"/>
      <c r="M97" s="61" t="s">
        <v>422</v>
      </c>
      <c r="N97" s="84"/>
      <c r="O97" s="85"/>
      <c r="P97" s="93" t="s">
        <v>418</v>
      </c>
      <c r="Q97" s="88">
        <v>200</v>
      </c>
      <c r="R97" s="85"/>
      <c r="S97" s="61" t="s">
        <v>228</v>
      </c>
      <c r="T97" s="84"/>
      <c r="U97" s="85"/>
      <c r="V97" s="61" t="s">
        <v>236</v>
      </c>
      <c r="W97" s="84"/>
      <c r="X97" s="85"/>
      <c r="Y97" s="99" t="s">
        <v>322</v>
      </c>
      <c r="Z97" s="103"/>
      <c r="AA97" s="61">
        <v>3.5</v>
      </c>
      <c r="AB97" s="98"/>
      <c r="AC97" s="61">
        <v>45</v>
      </c>
      <c r="AD97" s="98"/>
      <c r="AE97" s="61">
        <v>40</v>
      </c>
      <c r="AF97" s="98"/>
      <c r="AG97" s="88" t="s">
        <v>0</v>
      </c>
      <c r="AH97" s="84"/>
      <c r="AI97" s="84"/>
      <c r="AJ97" s="85"/>
      <c r="AK97" s="91" t="s">
        <v>312</v>
      </c>
      <c r="AL97" s="91" t="s">
        <v>41</v>
      </c>
      <c r="AM97" s="91"/>
      <c r="AN97" s="91"/>
      <c r="AO97" s="91"/>
      <c r="AP97" s="91"/>
      <c r="AQ97" s="91"/>
      <c r="AR97" s="91"/>
      <c r="AS97" s="91"/>
      <c r="AT97" s="91"/>
    </row>
    <row r="98" spans="1:46" ht="15" customHeight="1" x14ac:dyDescent="0.2">
      <c r="A98" s="93">
        <v>37</v>
      </c>
      <c r="B98" s="90" t="s">
        <v>126</v>
      </c>
      <c r="C98" s="84"/>
      <c r="D98" s="85"/>
      <c r="E98" s="62" t="s">
        <v>196</v>
      </c>
      <c r="F98" s="86"/>
      <c r="G98" s="86"/>
      <c r="H98" s="86"/>
      <c r="I98" s="87"/>
      <c r="J98" s="61" t="s">
        <v>365</v>
      </c>
      <c r="K98" s="84"/>
      <c r="L98" s="85"/>
      <c r="M98" s="61" t="s">
        <v>436</v>
      </c>
      <c r="N98" s="84"/>
      <c r="O98" s="85"/>
      <c r="P98" s="93" t="s">
        <v>418</v>
      </c>
      <c r="Q98" s="88">
        <v>200</v>
      </c>
      <c r="R98" s="85"/>
      <c r="S98" s="61" t="s">
        <v>228</v>
      </c>
      <c r="T98" s="84"/>
      <c r="U98" s="85"/>
      <c r="V98" s="88" t="s">
        <v>260</v>
      </c>
      <c r="W98" s="84"/>
      <c r="X98" s="85"/>
      <c r="Y98" s="99" t="s">
        <v>322</v>
      </c>
      <c r="Z98" s="103"/>
      <c r="AA98" s="61">
        <v>5.5</v>
      </c>
      <c r="AB98" s="98"/>
      <c r="AC98" s="61">
        <v>140</v>
      </c>
      <c r="AD98" s="98"/>
      <c r="AE98" s="61">
        <v>32</v>
      </c>
      <c r="AF98" s="98"/>
      <c r="AG98" s="88" t="s">
        <v>0</v>
      </c>
      <c r="AH98" s="84"/>
      <c r="AI98" s="84"/>
      <c r="AJ98" s="85"/>
      <c r="AK98" s="91" t="s">
        <v>35</v>
      </c>
      <c r="AL98" s="91" t="s">
        <v>40</v>
      </c>
      <c r="AM98" s="91"/>
      <c r="AN98" s="91"/>
      <c r="AO98" s="91"/>
      <c r="AP98" s="91"/>
      <c r="AQ98" s="91"/>
      <c r="AR98" s="91"/>
      <c r="AS98" s="91"/>
      <c r="AT98" s="91"/>
    </row>
    <row r="99" spans="1:46" ht="15" customHeight="1" x14ac:dyDescent="0.2">
      <c r="A99" s="93">
        <v>38</v>
      </c>
      <c r="B99" s="90" t="s">
        <v>127</v>
      </c>
      <c r="C99" s="84"/>
      <c r="D99" s="85"/>
      <c r="E99" s="62" t="s">
        <v>197</v>
      </c>
      <c r="F99" s="86"/>
      <c r="G99" s="86"/>
      <c r="H99" s="86"/>
      <c r="I99" s="87"/>
      <c r="J99" s="61" t="s">
        <v>370</v>
      </c>
      <c r="K99" s="84"/>
      <c r="L99" s="85"/>
      <c r="M99" s="61" t="s">
        <v>422</v>
      </c>
      <c r="N99" s="84"/>
      <c r="O99" s="85"/>
      <c r="P99" s="93" t="s">
        <v>418</v>
      </c>
      <c r="Q99" s="88">
        <v>300</v>
      </c>
      <c r="R99" s="85"/>
      <c r="S99" s="61" t="s">
        <v>228</v>
      </c>
      <c r="T99" s="84"/>
      <c r="U99" s="85"/>
      <c r="V99" s="88" t="s">
        <v>45</v>
      </c>
      <c r="W99" s="84"/>
      <c r="X99" s="85"/>
      <c r="Y99" s="99" t="s">
        <v>322</v>
      </c>
      <c r="Z99" s="103"/>
      <c r="AA99" s="61">
        <v>3.5</v>
      </c>
      <c r="AB99" s="98"/>
      <c r="AC99" s="61">
        <v>45</v>
      </c>
      <c r="AD99" s="98"/>
      <c r="AE99" s="61">
        <v>40</v>
      </c>
      <c r="AF99" s="98"/>
      <c r="AG99" s="88" t="s">
        <v>0</v>
      </c>
      <c r="AH99" s="84"/>
      <c r="AI99" s="84"/>
      <c r="AJ99" s="85"/>
      <c r="AK99" s="91" t="s">
        <v>331</v>
      </c>
      <c r="AL99" s="91" t="s">
        <v>320</v>
      </c>
      <c r="AM99" s="91"/>
      <c r="AN99" s="91"/>
      <c r="AO99" s="91"/>
      <c r="AP99" s="91"/>
      <c r="AQ99" s="91"/>
      <c r="AR99" s="91"/>
      <c r="AS99" s="91"/>
      <c r="AT99" s="91"/>
    </row>
    <row r="100" spans="1:46" ht="15" customHeight="1" x14ac:dyDescent="0.2">
      <c r="A100" s="93"/>
      <c r="B100" s="90"/>
      <c r="C100" s="84"/>
      <c r="D100" s="85"/>
      <c r="E100" s="62"/>
      <c r="F100" s="86"/>
      <c r="G100" s="86"/>
      <c r="H100" s="86"/>
      <c r="I100" s="87"/>
      <c r="J100" s="61"/>
      <c r="K100" s="84"/>
      <c r="L100" s="85"/>
      <c r="M100" s="61"/>
      <c r="N100" s="84"/>
      <c r="O100" s="85"/>
      <c r="P100" s="93"/>
      <c r="Q100" s="88"/>
      <c r="R100" s="85"/>
      <c r="S100" s="61"/>
      <c r="T100" s="84"/>
      <c r="U100" s="85"/>
      <c r="V100" s="88"/>
      <c r="W100" s="84"/>
      <c r="X100" s="85"/>
      <c r="Y100" s="88"/>
      <c r="Z100" s="98"/>
      <c r="AA100" s="61"/>
      <c r="AB100" s="98"/>
      <c r="AC100" s="61"/>
      <c r="AD100" s="98"/>
      <c r="AE100" s="61"/>
      <c r="AF100" s="98"/>
      <c r="AG100" s="88"/>
      <c r="AH100" s="84"/>
      <c r="AI100" s="84"/>
      <c r="AJ100" s="85"/>
      <c r="AK100" s="91"/>
      <c r="AL100" s="91"/>
      <c r="AM100" s="91"/>
      <c r="AN100" s="91"/>
      <c r="AO100" s="91"/>
      <c r="AP100" s="91"/>
      <c r="AQ100" s="91"/>
      <c r="AR100" s="91"/>
      <c r="AS100" s="91"/>
      <c r="AT100" s="91"/>
    </row>
    <row r="101" spans="1:46" ht="15" customHeight="1" x14ac:dyDescent="0.2">
      <c r="A101" s="93"/>
      <c r="B101" s="90"/>
      <c r="C101" s="84"/>
      <c r="D101" s="85"/>
      <c r="E101" s="62"/>
      <c r="F101" s="86"/>
      <c r="G101" s="86"/>
      <c r="H101" s="86"/>
      <c r="I101" s="87"/>
      <c r="J101" s="61"/>
      <c r="K101" s="84"/>
      <c r="L101" s="85"/>
      <c r="M101" s="61"/>
      <c r="N101" s="84"/>
      <c r="O101" s="85"/>
      <c r="P101" s="93"/>
      <c r="Q101" s="88"/>
      <c r="R101" s="85"/>
      <c r="S101" s="61"/>
      <c r="T101" s="84"/>
      <c r="U101" s="85"/>
      <c r="V101" s="88"/>
      <c r="W101" s="84"/>
      <c r="X101" s="85"/>
      <c r="Y101" s="88"/>
      <c r="Z101" s="98"/>
      <c r="AA101" s="61"/>
      <c r="AB101" s="98"/>
      <c r="AC101" s="61"/>
      <c r="AD101" s="98"/>
      <c r="AE101" s="61"/>
      <c r="AF101" s="98"/>
      <c r="AG101" s="88"/>
      <c r="AH101" s="84"/>
      <c r="AI101" s="84"/>
      <c r="AJ101" s="85"/>
      <c r="AK101" s="91"/>
      <c r="AL101" s="91"/>
      <c r="AM101" s="91"/>
      <c r="AN101" s="91"/>
      <c r="AO101" s="91"/>
      <c r="AP101" s="91"/>
      <c r="AQ101" s="91"/>
      <c r="AR101" s="91"/>
      <c r="AS101" s="91"/>
      <c r="AT101" s="91"/>
    </row>
    <row r="102" spans="1:46" ht="15" customHeight="1" x14ac:dyDescent="0.2">
      <c r="A102" s="93"/>
      <c r="B102" s="90"/>
      <c r="C102" s="84"/>
      <c r="D102" s="85"/>
      <c r="E102" s="62"/>
      <c r="F102" s="86"/>
      <c r="G102" s="86"/>
      <c r="H102" s="86"/>
      <c r="I102" s="87"/>
      <c r="J102" s="61"/>
      <c r="K102" s="84"/>
      <c r="L102" s="85"/>
      <c r="M102" s="61"/>
      <c r="N102" s="84"/>
      <c r="O102" s="85"/>
      <c r="P102" s="93"/>
      <c r="Q102" s="88"/>
      <c r="R102" s="85"/>
      <c r="S102" s="61"/>
      <c r="T102" s="84"/>
      <c r="U102" s="85"/>
      <c r="V102" s="88"/>
      <c r="W102" s="84"/>
      <c r="X102" s="85"/>
      <c r="Y102" s="88"/>
      <c r="Z102" s="98"/>
      <c r="AA102" s="61"/>
      <c r="AB102" s="98"/>
      <c r="AC102" s="61"/>
      <c r="AD102" s="98"/>
      <c r="AE102" s="61"/>
      <c r="AF102" s="98"/>
      <c r="AG102" s="88"/>
      <c r="AH102" s="84"/>
      <c r="AI102" s="84"/>
      <c r="AJ102" s="85"/>
      <c r="AK102" s="91"/>
      <c r="AL102" s="91"/>
      <c r="AM102" s="91"/>
      <c r="AN102" s="91"/>
      <c r="AO102" s="91"/>
      <c r="AP102" s="91"/>
      <c r="AQ102" s="91"/>
      <c r="AR102" s="91"/>
      <c r="AS102" s="91"/>
      <c r="AT102" s="91"/>
    </row>
    <row r="103" spans="1:46" ht="15" customHeight="1" x14ac:dyDescent="0.2">
      <c r="A103" s="93"/>
      <c r="B103" s="90"/>
      <c r="C103" s="84"/>
      <c r="D103" s="85"/>
      <c r="E103" s="62"/>
      <c r="F103" s="86"/>
      <c r="G103" s="86"/>
      <c r="H103" s="86"/>
      <c r="I103" s="87"/>
      <c r="J103" s="61"/>
      <c r="K103" s="84"/>
      <c r="L103" s="85"/>
      <c r="M103" s="61"/>
      <c r="N103" s="84"/>
      <c r="O103" s="85"/>
      <c r="P103" s="93"/>
      <c r="Q103" s="88"/>
      <c r="R103" s="85"/>
      <c r="S103" s="61"/>
      <c r="T103" s="84"/>
      <c r="U103" s="85"/>
      <c r="V103" s="88"/>
      <c r="W103" s="84"/>
      <c r="X103" s="85"/>
      <c r="Y103" s="88"/>
      <c r="Z103" s="98"/>
      <c r="AA103" s="61"/>
      <c r="AB103" s="98"/>
      <c r="AC103" s="61"/>
      <c r="AD103" s="98"/>
      <c r="AE103" s="61"/>
      <c r="AF103" s="98"/>
      <c r="AG103" s="88"/>
      <c r="AH103" s="84"/>
      <c r="AI103" s="84"/>
      <c r="AJ103" s="85"/>
      <c r="AK103" s="91"/>
      <c r="AL103" s="91"/>
      <c r="AM103" s="91"/>
      <c r="AN103" s="91"/>
      <c r="AO103" s="91"/>
      <c r="AP103" s="91"/>
      <c r="AQ103" s="91"/>
      <c r="AR103" s="91"/>
      <c r="AS103" s="91"/>
      <c r="AT103" s="91"/>
    </row>
    <row r="104" spans="1:46" ht="15" customHeight="1" x14ac:dyDescent="0.2">
      <c r="A104" s="93"/>
      <c r="B104" s="90"/>
      <c r="C104" s="84"/>
      <c r="D104" s="85"/>
      <c r="E104" s="62"/>
      <c r="F104" s="86"/>
      <c r="G104" s="86"/>
      <c r="H104" s="86"/>
      <c r="I104" s="87"/>
      <c r="J104" s="61"/>
      <c r="K104" s="84"/>
      <c r="L104" s="85"/>
      <c r="M104" s="61"/>
      <c r="N104" s="84"/>
      <c r="O104" s="85"/>
      <c r="P104" s="93"/>
      <c r="Q104" s="88"/>
      <c r="R104" s="85"/>
      <c r="S104" s="61"/>
      <c r="T104" s="84"/>
      <c r="U104" s="85"/>
      <c r="V104" s="88"/>
      <c r="W104" s="84"/>
      <c r="X104" s="85"/>
      <c r="Y104" s="88"/>
      <c r="Z104" s="98"/>
      <c r="AA104" s="61"/>
      <c r="AB104" s="98"/>
      <c r="AC104" s="61"/>
      <c r="AD104" s="98"/>
      <c r="AE104" s="61"/>
      <c r="AF104" s="98"/>
      <c r="AG104" s="88"/>
      <c r="AH104" s="84"/>
      <c r="AI104" s="84"/>
      <c r="AJ104" s="85"/>
      <c r="AK104" s="91"/>
      <c r="AL104" s="91"/>
      <c r="AM104" s="91"/>
      <c r="AN104" s="91"/>
      <c r="AO104" s="91"/>
      <c r="AP104" s="91"/>
      <c r="AQ104" s="91"/>
      <c r="AR104" s="91"/>
      <c r="AS104" s="91"/>
      <c r="AT104" s="91"/>
    </row>
    <row r="105" spans="1:46" ht="15" customHeight="1" x14ac:dyDescent="0.2">
      <c r="A105" s="93"/>
      <c r="B105" s="90"/>
      <c r="C105" s="84"/>
      <c r="D105" s="85"/>
      <c r="E105" s="62"/>
      <c r="F105" s="86"/>
      <c r="G105" s="86"/>
      <c r="H105" s="86"/>
      <c r="I105" s="87"/>
      <c r="J105" s="61"/>
      <c r="K105" s="84"/>
      <c r="L105" s="85"/>
      <c r="M105" s="61"/>
      <c r="N105" s="84"/>
      <c r="O105" s="85"/>
      <c r="P105" s="93"/>
      <c r="Q105" s="88"/>
      <c r="R105" s="85"/>
      <c r="S105" s="61"/>
      <c r="T105" s="84"/>
      <c r="U105" s="85"/>
      <c r="V105" s="88"/>
      <c r="W105" s="84"/>
      <c r="X105" s="85"/>
      <c r="Y105" s="88"/>
      <c r="Z105" s="98"/>
      <c r="AA105" s="61"/>
      <c r="AB105" s="98"/>
      <c r="AC105" s="61"/>
      <c r="AD105" s="98"/>
      <c r="AE105" s="61"/>
      <c r="AF105" s="98"/>
      <c r="AG105" s="88"/>
      <c r="AH105" s="84"/>
      <c r="AI105" s="84"/>
      <c r="AJ105" s="85"/>
      <c r="AK105" s="91"/>
      <c r="AL105" s="91"/>
      <c r="AM105" s="91"/>
      <c r="AN105" s="91"/>
      <c r="AO105" s="91"/>
      <c r="AP105" s="91"/>
      <c r="AQ105" s="91"/>
      <c r="AR105" s="91"/>
      <c r="AS105" s="91"/>
      <c r="AT105" s="91"/>
    </row>
    <row r="106" spans="1:46" ht="15" customHeight="1" x14ac:dyDescent="0.2">
      <c r="A106" s="93"/>
      <c r="B106" s="90"/>
      <c r="C106" s="84"/>
      <c r="D106" s="85"/>
      <c r="E106" s="62"/>
      <c r="F106" s="86"/>
      <c r="G106" s="86"/>
      <c r="H106" s="86"/>
      <c r="I106" s="87"/>
      <c r="J106" s="61"/>
      <c r="K106" s="84"/>
      <c r="L106" s="85"/>
      <c r="M106" s="61"/>
      <c r="N106" s="84"/>
      <c r="O106" s="85"/>
      <c r="P106" s="93"/>
      <c r="Q106" s="88"/>
      <c r="R106" s="85"/>
      <c r="S106" s="61"/>
      <c r="T106" s="84"/>
      <c r="U106" s="85"/>
      <c r="V106" s="88"/>
      <c r="W106" s="84"/>
      <c r="X106" s="85"/>
      <c r="Y106" s="88"/>
      <c r="Z106" s="98"/>
      <c r="AA106" s="61"/>
      <c r="AB106" s="98"/>
      <c r="AC106" s="61"/>
      <c r="AD106" s="98"/>
      <c r="AE106" s="61"/>
      <c r="AF106" s="98"/>
      <c r="AG106" s="88"/>
      <c r="AH106" s="84"/>
      <c r="AI106" s="84"/>
      <c r="AJ106" s="85"/>
      <c r="AK106" s="91"/>
      <c r="AL106" s="91"/>
      <c r="AM106" s="91"/>
      <c r="AN106" s="91"/>
      <c r="AO106" s="91"/>
      <c r="AP106" s="91"/>
      <c r="AQ106" s="91"/>
      <c r="AR106" s="91"/>
      <c r="AS106" s="91"/>
      <c r="AT106" s="91"/>
    </row>
    <row r="107" spans="1:46" ht="15" customHeight="1" x14ac:dyDescent="0.2">
      <c r="A107" s="93"/>
      <c r="B107" s="90"/>
      <c r="C107" s="84"/>
      <c r="D107" s="85"/>
      <c r="E107" s="62"/>
      <c r="F107" s="86"/>
      <c r="G107" s="86"/>
      <c r="H107" s="86"/>
      <c r="I107" s="87"/>
      <c r="J107" s="61"/>
      <c r="K107" s="84"/>
      <c r="L107" s="85"/>
      <c r="M107" s="61"/>
      <c r="N107" s="84"/>
      <c r="O107" s="85"/>
      <c r="P107" s="93"/>
      <c r="Q107" s="88"/>
      <c r="R107" s="85"/>
      <c r="S107" s="61"/>
      <c r="T107" s="84"/>
      <c r="U107" s="85"/>
      <c r="V107" s="88"/>
      <c r="W107" s="84"/>
      <c r="X107" s="85"/>
      <c r="Y107" s="88"/>
      <c r="Z107" s="98"/>
      <c r="AA107" s="61"/>
      <c r="AB107" s="98"/>
      <c r="AC107" s="61"/>
      <c r="AD107" s="98"/>
      <c r="AE107" s="61"/>
      <c r="AF107" s="98"/>
      <c r="AG107" s="88"/>
      <c r="AH107" s="84"/>
      <c r="AI107" s="84"/>
      <c r="AJ107" s="85"/>
      <c r="AK107" s="91"/>
      <c r="AL107" s="91"/>
      <c r="AM107" s="91"/>
      <c r="AN107" s="91"/>
      <c r="AO107" s="91"/>
      <c r="AP107" s="91"/>
      <c r="AQ107" s="91"/>
      <c r="AR107" s="91"/>
      <c r="AS107" s="91"/>
      <c r="AT107" s="91"/>
    </row>
    <row r="108" spans="1:46" ht="15" customHeight="1" x14ac:dyDescent="0.2">
      <c r="A108" s="93"/>
      <c r="B108" s="90"/>
      <c r="C108" s="84"/>
      <c r="D108" s="85"/>
      <c r="E108" s="62"/>
      <c r="F108" s="86"/>
      <c r="G108" s="86"/>
      <c r="H108" s="86"/>
      <c r="I108" s="87"/>
      <c r="J108" s="61"/>
      <c r="K108" s="84"/>
      <c r="L108" s="85"/>
      <c r="M108" s="61"/>
      <c r="N108" s="84"/>
      <c r="O108" s="85"/>
      <c r="P108" s="93"/>
      <c r="Q108" s="88"/>
      <c r="R108" s="85"/>
      <c r="S108" s="61"/>
      <c r="T108" s="84"/>
      <c r="U108" s="85"/>
      <c r="V108" s="88"/>
      <c r="W108" s="84"/>
      <c r="X108" s="85"/>
      <c r="Y108" s="88"/>
      <c r="Z108" s="98"/>
      <c r="AA108" s="61"/>
      <c r="AB108" s="98"/>
      <c r="AC108" s="61"/>
      <c r="AD108" s="98"/>
      <c r="AE108" s="61"/>
      <c r="AF108" s="98"/>
      <c r="AG108" s="88"/>
      <c r="AH108" s="84"/>
      <c r="AI108" s="84"/>
      <c r="AJ108" s="85"/>
      <c r="AK108" s="91"/>
      <c r="AL108" s="91"/>
      <c r="AM108" s="91"/>
      <c r="AN108" s="91"/>
      <c r="AO108" s="91"/>
      <c r="AP108" s="91"/>
      <c r="AQ108" s="91"/>
      <c r="AR108" s="91"/>
      <c r="AS108" s="91"/>
      <c r="AT108" s="91"/>
    </row>
    <row r="109" spans="1:46" ht="15" customHeight="1" x14ac:dyDescent="0.2">
      <c r="A109" s="93"/>
      <c r="B109" s="90"/>
      <c r="C109" s="84"/>
      <c r="D109" s="85"/>
      <c r="E109" s="62"/>
      <c r="F109" s="86"/>
      <c r="G109" s="86"/>
      <c r="H109" s="86"/>
      <c r="I109" s="87"/>
      <c r="J109" s="61"/>
      <c r="K109" s="84"/>
      <c r="L109" s="85"/>
      <c r="M109" s="61"/>
      <c r="N109" s="84"/>
      <c r="O109" s="85"/>
      <c r="P109" s="93"/>
      <c r="Q109" s="88"/>
      <c r="R109" s="85"/>
      <c r="S109" s="61"/>
      <c r="T109" s="84"/>
      <c r="U109" s="85"/>
      <c r="V109" s="88"/>
      <c r="W109" s="84"/>
      <c r="X109" s="85"/>
      <c r="Y109" s="88"/>
      <c r="Z109" s="98"/>
      <c r="AA109" s="61"/>
      <c r="AB109" s="98"/>
      <c r="AC109" s="61"/>
      <c r="AD109" s="98"/>
      <c r="AE109" s="61"/>
      <c r="AF109" s="98"/>
      <c r="AG109" s="88"/>
      <c r="AH109" s="84"/>
      <c r="AI109" s="84"/>
      <c r="AJ109" s="85"/>
      <c r="AK109" s="91"/>
      <c r="AL109" s="91"/>
      <c r="AM109" s="91"/>
      <c r="AN109" s="91"/>
      <c r="AO109" s="91"/>
      <c r="AP109" s="91"/>
      <c r="AQ109" s="91"/>
      <c r="AR109" s="91"/>
      <c r="AS109" s="91"/>
      <c r="AT109" s="91"/>
    </row>
    <row r="110" spans="1:46" ht="15" customHeight="1" x14ac:dyDescent="0.2">
      <c r="A110" s="93"/>
      <c r="B110" s="90"/>
      <c r="C110" s="84"/>
      <c r="D110" s="85"/>
      <c r="E110" s="62"/>
      <c r="F110" s="86"/>
      <c r="G110" s="86"/>
      <c r="H110" s="86"/>
      <c r="I110" s="87"/>
      <c r="J110" s="61"/>
      <c r="K110" s="84"/>
      <c r="L110" s="85"/>
      <c r="M110" s="61"/>
      <c r="N110" s="84"/>
      <c r="O110" s="85"/>
      <c r="P110" s="93"/>
      <c r="Q110" s="88"/>
      <c r="R110" s="85"/>
      <c r="S110" s="61"/>
      <c r="T110" s="84"/>
      <c r="U110" s="85"/>
      <c r="V110" s="88"/>
      <c r="W110" s="84"/>
      <c r="X110" s="85"/>
      <c r="Y110" s="88"/>
      <c r="Z110" s="98"/>
      <c r="AA110" s="61"/>
      <c r="AB110" s="98"/>
      <c r="AC110" s="61"/>
      <c r="AD110" s="98"/>
      <c r="AE110" s="61"/>
      <c r="AF110" s="98"/>
      <c r="AG110" s="88"/>
      <c r="AH110" s="84"/>
      <c r="AI110" s="84"/>
      <c r="AJ110" s="85"/>
      <c r="AK110" s="91"/>
      <c r="AL110" s="91"/>
      <c r="AM110" s="91"/>
      <c r="AN110" s="91"/>
      <c r="AO110" s="91"/>
      <c r="AP110" s="91"/>
      <c r="AQ110" s="91"/>
      <c r="AR110" s="91"/>
      <c r="AS110" s="91"/>
      <c r="AT110" s="91"/>
    </row>
    <row r="111" spans="1:46" ht="15" customHeight="1" x14ac:dyDescent="0.2">
      <c r="A111" s="93"/>
      <c r="B111" s="90"/>
      <c r="C111" s="84"/>
      <c r="D111" s="85"/>
      <c r="E111" s="62"/>
      <c r="F111" s="86"/>
      <c r="G111" s="86"/>
      <c r="H111" s="86"/>
      <c r="I111" s="87"/>
      <c r="J111" s="61"/>
      <c r="K111" s="84"/>
      <c r="L111" s="85"/>
      <c r="M111" s="61"/>
      <c r="N111" s="84"/>
      <c r="O111" s="85"/>
      <c r="P111" s="93"/>
      <c r="Q111" s="88"/>
      <c r="R111" s="85"/>
      <c r="S111" s="61"/>
      <c r="T111" s="84"/>
      <c r="U111" s="85"/>
      <c r="V111" s="88"/>
      <c r="W111" s="84"/>
      <c r="X111" s="85"/>
      <c r="Y111" s="88"/>
      <c r="Z111" s="98"/>
      <c r="AA111" s="61"/>
      <c r="AB111" s="98"/>
      <c r="AC111" s="61"/>
      <c r="AD111" s="98"/>
      <c r="AE111" s="61"/>
      <c r="AF111" s="98"/>
      <c r="AG111" s="88"/>
      <c r="AH111" s="84"/>
      <c r="AI111" s="84"/>
      <c r="AJ111" s="85"/>
      <c r="AK111" s="91"/>
      <c r="AL111" s="91"/>
      <c r="AM111" s="91"/>
      <c r="AN111" s="91"/>
      <c r="AO111" s="91"/>
      <c r="AP111" s="91"/>
      <c r="AQ111" s="91"/>
      <c r="AR111" s="91"/>
      <c r="AS111" s="91"/>
      <c r="AT111" s="91"/>
    </row>
    <row r="112" spans="1:46" ht="15" customHeight="1" x14ac:dyDescent="0.2">
      <c r="A112" s="93"/>
      <c r="B112" s="90"/>
      <c r="C112" s="84"/>
      <c r="D112" s="85"/>
      <c r="E112" s="62"/>
      <c r="F112" s="86"/>
      <c r="G112" s="86"/>
      <c r="H112" s="86"/>
      <c r="I112" s="87"/>
      <c r="J112" s="61"/>
      <c r="K112" s="84"/>
      <c r="L112" s="85"/>
      <c r="M112" s="61"/>
      <c r="N112" s="84"/>
      <c r="O112" s="85"/>
      <c r="P112" s="93"/>
      <c r="Q112" s="88"/>
      <c r="R112" s="85"/>
      <c r="S112" s="61"/>
      <c r="T112" s="84"/>
      <c r="U112" s="85"/>
      <c r="V112" s="88"/>
      <c r="W112" s="84"/>
      <c r="X112" s="85"/>
      <c r="Y112" s="88"/>
      <c r="Z112" s="98"/>
      <c r="AA112" s="61"/>
      <c r="AB112" s="98"/>
      <c r="AC112" s="61"/>
      <c r="AD112" s="98"/>
      <c r="AE112" s="61"/>
      <c r="AF112" s="98"/>
      <c r="AG112" s="88"/>
      <c r="AH112" s="84"/>
      <c r="AI112" s="84"/>
      <c r="AJ112" s="85"/>
      <c r="AK112" s="91"/>
      <c r="AL112" s="91"/>
      <c r="AM112" s="91"/>
      <c r="AN112" s="91"/>
      <c r="AO112" s="91"/>
      <c r="AP112" s="91"/>
      <c r="AQ112" s="91"/>
      <c r="AR112" s="91"/>
      <c r="AS112" s="91"/>
      <c r="AT112" s="91"/>
    </row>
    <row r="113" spans="1:46" ht="15" customHeight="1" x14ac:dyDescent="0.2">
      <c r="A113" s="93"/>
      <c r="B113" s="90"/>
      <c r="C113" s="84"/>
      <c r="D113" s="85"/>
      <c r="E113" s="62"/>
      <c r="F113" s="86"/>
      <c r="G113" s="86"/>
      <c r="H113" s="86"/>
      <c r="I113" s="87"/>
      <c r="J113" s="61"/>
      <c r="K113" s="84"/>
      <c r="L113" s="85"/>
      <c r="M113" s="61"/>
      <c r="N113" s="84"/>
      <c r="O113" s="85"/>
      <c r="P113" s="93"/>
      <c r="Q113" s="88"/>
      <c r="R113" s="85"/>
      <c r="S113" s="61"/>
      <c r="T113" s="84"/>
      <c r="U113" s="85"/>
      <c r="V113" s="88"/>
      <c r="W113" s="84"/>
      <c r="X113" s="85"/>
      <c r="Y113" s="88"/>
      <c r="Z113" s="98"/>
      <c r="AA113" s="61"/>
      <c r="AB113" s="98"/>
      <c r="AC113" s="61"/>
      <c r="AD113" s="98"/>
      <c r="AE113" s="61"/>
      <c r="AF113" s="98"/>
      <c r="AG113" s="88"/>
      <c r="AH113" s="84"/>
      <c r="AI113" s="84"/>
      <c r="AJ113" s="85"/>
      <c r="AK113" s="91"/>
      <c r="AL113" s="91"/>
      <c r="AM113" s="91"/>
      <c r="AN113" s="91"/>
      <c r="AO113" s="91"/>
      <c r="AP113" s="91"/>
      <c r="AQ113" s="91"/>
      <c r="AR113" s="91"/>
      <c r="AS113" s="91"/>
      <c r="AT113" s="91"/>
    </row>
    <row r="114" spans="1:46" ht="15" customHeight="1" x14ac:dyDescent="0.2">
      <c r="A114" s="93"/>
      <c r="B114" s="90"/>
      <c r="C114" s="84"/>
      <c r="D114" s="85"/>
      <c r="E114" s="62"/>
      <c r="F114" s="86"/>
      <c r="G114" s="86"/>
      <c r="H114" s="86"/>
      <c r="I114" s="87"/>
      <c r="J114" s="61"/>
      <c r="K114" s="84"/>
      <c r="L114" s="85"/>
      <c r="M114" s="61"/>
      <c r="N114" s="84"/>
      <c r="O114" s="85"/>
      <c r="P114" s="93"/>
      <c r="Q114" s="88"/>
      <c r="R114" s="85"/>
      <c r="S114" s="61"/>
      <c r="T114" s="84"/>
      <c r="U114" s="85"/>
      <c r="V114" s="88"/>
      <c r="W114" s="84"/>
      <c r="X114" s="85"/>
      <c r="Y114" s="88"/>
      <c r="Z114" s="98"/>
      <c r="AA114" s="61"/>
      <c r="AB114" s="98"/>
      <c r="AC114" s="61"/>
      <c r="AD114" s="98"/>
      <c r="AE114" s="61"/>
      <c r="AF114" s="98"/>
      <c r="AG114" s="88"/>
      <c r="AH114" s="84"/>
      <c r="AI114" s="84"/>
      <c r="AJ114" s="85"/>
      <c r="AK114" s="91"/>
      <c r="AL114" s="91"/>
      <c r="AM114" s="91"/>
      <c r="AN114" s="91"/>
      <c r="AO114" s="91"/>
      <c r="AP114" s="91"/>
      <c r="AQ114" s="91"/>
      <c r="AR114" s="91"/>
      <c r="AS114" s="91"/>
      <c r="AT114" s="91"/>
    </row>
    <row r="115" spans="1:46" ht="15" customHeight="1" x14ac:dyDescent="0.2">
      <c r="A115" s="93"/>
      <c r="B115" s="90"/>
      <c r="C115" s="84"/>
      <c r="D115" s="85"/>
      <c r="E115" s="62"/>
      <c r="F115" s="86"/>
      <c r="G115" s="86"/>
      <c r="H115" s="86"/>
      <c r="I115" s="87"/>
      <c r="J115" s="61"/>
      <c r="K115" s="84"/>
      <c r="L115" s="85"/>
      <c r="M115" s="61"/>
      <c r="N115" s="84"/>
      <c r="O115" s="85"/>
      <c r="P115" s="93"/>
      <c r="Q115" s="88"/>
      <c r="R115" s="85"/>
      <c r="S115" s="61"/>
      <c r="T115" s="84"/>
      <c r="U115" s="85"/>
      <c r="V115" s="88"/>
      <c r="W115" s="84"/>
      <c r="X115" s="85"/>
      <c r="Y115" s="88"/>
      <c r="Z115" s="98"/>
      <c r="AA115" s="61"/>
      <c r="AB115" s="98"/>
      <c r="AC115" s="61"/>
      <c r="AD115" s="98"/>
      <c r="AE115" s="61"/>
      <c r="AF115" s="98"/>
      <c r="AG115" s="88"/>
      <c r="AH115" s="84"/>
      <c r="AI115" s="84"/>
      <c r="AJ115" s="85"/>
      <c r="AK115" s="91"/>
      <c r="AL115" s="91"/>
      <c r="AM115" s="91"/>
      <c r="AN115" s="91"/>
      <c r="AO115" s="91"/>
      <c r="AP115" s="91"/>
      <c r="AQ115" s="91"/>
      <c r="AR115" s="91"/>
      <c r="AS115" s="91"/>
      <c r="AT115" s="91"/>
    </row>
    <row r="116" spans="1:46" ht="15" customHeight="1" x14ac:dyDescent="0.2">
      <c r="A116" s="93"/>
      <c r="B116" s="90"/>
      <c r="C116" s="84"/>
      <c r="D116" s="85"/>
      <c r="E116" s="62"/>
      <c r="F116" s="86"/>
      <c r="G116" s="86"/>
      <c r="H116" s="86"/>
      <c r="I116" s="87"/>
      <c r="J116" s="61"/>
      <c r="K116" s="84"/>
      <c r="L116" s="85"/>
      <c r="M116" s="61"/>
      <c r="N116" s="84"/>
      <c r="O116" s="85"/>
      <c r="P116" s="93"/>
      <c r="Q116" s="88"/>
      <c r="R116" s="85"/>
      <c r="S116" s="61"/>
      <c r="T116" s="84"/>
      <c r="U116" s="85"/>
      <c r="V116" s="88"/>
      <c r="W116" s="84"/>
      <c r="X116" s="85"/>
      <c r="Y116" s="88"/>
      <c r="Z116" s="98"/>
      <c r="AA116" s="61"/>
      <c r="AB116" s="98"/>
      <c r="AC116" s="61"/>
      <c r="AD116" s="98"/>
      <c r="AE116" s="61"/>
      <c r="AF116" s="98"/>
      <c r="AG116" s="88"/>
      <c r="AH116" s="84"/>
      <c r="AI116" s="84"/>
      <c r="AJ116" s="85"/>
      <c r="AK116" s="91"/>
      <c r="AL116" s="91"/>
      <c r="AM116" s="91"/>
      <c r="AN116" s="91"/>
      <c r="AO116" s="91"/>
      <c r="AP116" s="91"/>
      <c r="AQ116" s="91"/>
      <c r="AR116" s="91"/>
      <c r="AS116" s="91"/>
      <c r="AT116" s="91"/>
    </row>
    <row r="117" spans="1:46" ht="15" customHeight="1" x14ac:dyDescent="0.2">
      <c r="A117" s="93"/>
      <c r="B117" s="90"/>
      <c r="C117" s="84"/>
      <c r="D117" s="85"/>
      <c r="E117" s="62"/>
      <c r="F117" s="86"/>
      <c r="G117" s="86"/>
      <c r="H117" s="86"/>
      <c r="I117" s="87"/>
      <c r="J117" s="61"/>
      <c r="K117" s="84"/>
      <c r="L117" s="85"/>
      <c r="M117" s="61"/>
      <c r="N117" s="84"/>
      <c r="O117" s="85"/>
      <c r="P117" s="93"/>
      <c r="Q117" s="88"/>
      <c r="R117" s="85"/>
      <c r="S117" s="61"/>
      <c r="T117" s="84"/>
      <c r="U117" s="85"/>
      <c r="V117" s="88"/>
      <c r="W117" s="84"/>
      <c r="X117" s="85"/>
      <c r="Y117" s="88"/>
      <c r="Z117" s="98"/>
      <c r="AA117" s="61"/>
      <c r="AB117" s="98"/>
      <c r="AC117" s="61"/>
      <c r="AD117" s="98"/>
      <c r="AE117" s="61"/>
      <c r="AF117" s="98"/>
      <c r="AG117" s="88"/>
      <c r="AH117" s="84"/>
      <c r="AI117" s="84"/>
      <c r="AJ117" s="85"/>
      <c r="AK117" s="91"/>
      <c r="AL117" s="91"/>
      <c r="AM117" s="91"/>
      <c r="AN117" s="91"/>
      <c r="AO117" s="91"/>
      <c r="AP117" s="91"/>
      <c r="AQ117" s="91"/>
      <c r="AR117" s="91"/>
      <c r="AS117" s="91"/>
      <c r="AT117" s="91"/>
    </row>
    <row r="118" spans="1:46" ht="15" customHeight="1" x14ac:dyDescent="0.2">
      <c r="A118" s="93"/>
      <c r="B118" s="90"/>
      <c r="C118" s="84"/>
      <c r="D118" s="85"/>
      <c r="E118" s="62"/>
      <c r="F118" s="86"/>
      <c r="G118" s="86"/>
      <c r="H118" s="86"/>
      <c r="I118" s="87"/>
      <c r="J118" s="61"/>
      <c r="K118" s="84"/>
      <c r="L118" s="85"/>
      <c r="M118" s="61"/>
      <c r="N118" s="84"/>
      <c r="O118" s="85"/>
      <c r="P118" s="93"/>
      <c r="Q118" s="88"/>
      <c r="R118" s="85"/>
      <c r="S118" s="61"/>
      <c r="T118" s="84"/>
      <c r="U118" s="85"/>
      <c r="V118" s="88"/>
      <c r="W118" s="84"/>
      <c r="X118" s="85"/>
      <c r="Y118" s="88"/>
      <c r="Z118" s="98"/>
      <c r="AA118" s="61"/>
      <c r="AB118" s="98"/>
      <c r="AC118" s="61"/>
      <c r="AD118" s="98"/>
      <c r="AE118" s="61"/>
      <c r="AF118" s="98"/>
      <c r="AG118" s="88"/>
      <c r="AH118" s="84"/>
      <c r="AI118" s="84"/>
      <c r="AJ118" s="85"/>
      <c r="AK118" s="91"/>
      <c r="AL118" s="91"/>
      <c r="AM118" s="91"/>
      <c r="AN118" s="91"/>
      <c r="AO118" s="91"/>
      <c r="AP118" s="91"/>
      <c r="AQ118" s="91"/>
      <c r="AR118" s="91"/>
      <c r="AS118" s="91"/>
      <c r="AT118" s="91"/>
    </row>
    <row r="119" spans="1:46" ht="15" customHeight="1" x14ac:dyDescent="0.2">
      <c r="A119" s="93"/>
      <c r="B119" s="90"/>
      <c r="C119" s="84"/>
      <c r="D119" s="85"/>
      <c r="E119" s="62"/>
      <c r="F119" s="86"/>
      <c r="G119" s="86"/>
      <c r="H119" s="86"/>
      <c r="I119" s="87"/>
      <c r="J119" s="61"/>
      <c r="K119" s="84"/>
      <c r="L119" s="85"/>
      <c r="M119" s="61"/>
      <c r="N119" s="84"/>
      <c r="O119" s="85"/>
      <c r="P119" s="93"/>
      <c r="Q119" s="88"/>
      <c r="R119" s="85"/>
      <c r="S119" s="61"/>
      <c r="T119" s="84"/>
      <c r="U119" s="85"/>
      <c r="V119" s="88"/>
      <c r="W119" s="84"/>
      <c r="X119" s="85"/>
      <c r="Y119" s="88"/>
      <c r="Z119" s="98"/>
      <c r="AA119" s="61"/>
      <c r="AB119" s="98"/>
      <c r="AC119" s="61"/>
      <c r="AD119" s="98"/>
      <c r="AE119" s="61"/>
      <c r="AF119" s="98"/>
      <c r="AG119" s="88"/>
      <c r="AH119" s="84"/>
      <c r="AI119" s="84"/>
      <c r="AJ119" s="85"/>
      <c r="AK119" s="91"/>
      <c r="AL119" s="91"/>
      <c r="AM119" s="91"/>
      <c r="AN119" s="91"/>
      <c r="AO119" s="91"/>
      <c r="AP119" s="91"/>
      <c r="AQ119" s="91"/>
      <c r="AR119" s="91"/>
      <c r="AS119" s="91"/>
      <c r="AT119" s="91"/>
    </row>
    <row r="120" spans="1:46" ht="15" customHeight="1" x14ac:dyDescent="0.2">
      <c r="A120" s="93"/>
      <c r="B120" s="90"/>
      <c r="C120" s="84"/>
      <c r="D120" s="85"/>
      <c r="E120" s="62"/>
      <c r="F120" s="86"/>
      <c r="G120" s="86"/>
      <c r="H120" s="86"/>
      <c r="I120" s="87"/>
      <c r="J120" s="61"/>
      <c r="K120" s="84"/>
      <c r="L120" s="85"/>
      <c r="M120" s="61"/>
      <c r="N120" s="84"/>
      <c r="O120" s="85"/>
      <c r="P120" s="93"/>
      <c r="Q120" s="88"/>
      <c r="R120" s="85"/>
      <c r="S120" s="61"/>
      <c r="T120" s="84"/>
      <c r="U120" s="85"/>
      <c r="V120" s="88"/>
      <c r="W120" s="84"/>
      <c r="X120" s="85"/>
      <c r="Y120" s="88"/>
      <c r="Z120" s="98"/>
      <c r="AA120" s="61"/>
      <c r="AB120" s="98"/>
      <c r="AC120" s="61"/>
      <c r="AD120" s="98"/>
      <c r="AE120" s="61"/>
      <c r="AF120" s="98"/>
      <c r="AG120" s="88"/>
      <c r="AH120" s="84"/>
      <c r="AI120" s="84"/>
      <c r="AJ120" s="85"/>
      <c r="AK120" s="91"/>
      <c r="AL120" s="91"/>
      <c r="AM120" s="91"/>
      <c r="AN120" s="91"/>
      <c r="AO120" s="91"/>
      <c r="AP120" s="91"/>
      <c r="AQ120" s="91"/>
      <c r="AR120" s="91"/>
      <c r="AS120" s="91"/>
      <c r="AT120" s="91"/>
    </row>
    <row r="121" spans="1:46" ht="15" customHeight="1" x14ac:dyDescent="0.2">
      <c r="A121" s="93"/>
      <c r="B121" s="90"/>
      <c r="C121" s="84"/>
      <c r="D121" s="85"/>
      <c r="E121" s="62"/>
      <c r="F121" s="86"/>
      <c r="G121" s="86"/>
      <c r="H121" s="86"/>
      <c r="I121" s="87"/>
      <c r="J121" s="61"/>
      <c r="K121" s="84"/>
      <c r="L121" s="85"/>
      <c r="M121" s="61"/>
      <c r="N121" s="84"/>
      <c r="O121" s="85"/>
      <c r="P121" s="93"/>
      <c r="Q121" s="88"/>
      <c r="R121" s="85"/>
      <c r="S121" s="61"/>
      <c r="T121" s="84"/>
      <c r="U121" s="85"/>
      <c r="V121" s="88"/>
      <c r="W121" s="84"/>
      <c r="X121" s="85"/>
      <c r="Y121" s="88"/>
      <c r="Z121" s="98"/>
      <c r="AA121" s="61"/>
      <c r="AB121" s="98"/>
      <c r="AC121" s="61"/>
      <c r="AD121" s="98"/>
      <c r="AE121" s="61"/>
      <c r="AF121" s="98"/>
      <c r="AG121" s="88"/>
      <c r="AH121" s="84"/>
      <c r="AI121" s="84"/>
      <c r="AJ121" s="85"/>
      <c r="AK121" s="91"/>
      <c r="AL121" s="91"/>
      <c r="AM121" s="91"/>
      <c r="AN121" s="91"/>
      <c r="AO121" s="91"/>
      <c r="AP121" s="91"/>
      <c r="AQ121" s="91"/>
      <c r="AR121" s="91"/>
      <c r="AS121" s="91"/>
      <c r="AT121" s="91"/>
    </row>
    <row r="122" spans="1:46" ht="15" customHeight="1" x14ac:dyDescent="0.2">
      <c r="A122" s="93"/>
      <c r="B122" s="90"/>
      <c r="C122" s="84"/>
      <c r="D122" s="85"/>
      <c r="E122" s="62"/>
      <c r="F122" s="86"/>
      <c r="G122" s="86"/>
      <c r="H122" s="86"/>
      <c r="I122" s="87"/>
      <c r="J122" s="61"/>
      <c r="K122" s="84"/>
      <c r="L122" s="85"/>
      <c r="M122" s="61"/>
      <c r="N122" s="84"/>
      <c r="O122" s="85"/>
      <c r="P122" s="93"/>
      <c r="Q122" s="88"/>
      <c r="R122" s="85"/>
      <c r="S122" s="61"/>
      <c r="T122" s="84"/>
      <c r="U122" s="85"/>
      <c r="V122" s="88"/>
      <c r="W122" s="84"/>
      <c r="X122" s="85"/>
      <c r="Y122" s="88"/>
      <c r="Z122" s="98"/>
      <c r="AA122" s="61"/>
      <c r="AB122" s="98"/>
      <c r="AC122" s="61"/>
      <c r="AD122" s="98"/>
      <c r="AE122" s="61"/>
      <c r="AF122" s="98"/>
      <c r="AG122" s="88"/>
      <c r="AH122" s="84"/>
      <c r="AI122" s="84"/>
      <c r="AJ122" s="85"/>
      <c r="AK122" s="91"/>
      <c r="AL122" s="91"/>
      <c r="AM122" s="91"/>
      <c r="AN122" s="91"/>
      <c r="AO122" s="91"/>
      <c r="AP122" s="91"/>
      <c r="AQ122" s="91"/>
      <c r="AR122" s="91"/>
      <c r="AS122" s="91"/>
      <c r="AT122" s="91"/>
    </row>
    <row r="123" spans="1:46" ht="15" customHeight="1" x14ac:dyDescent="0.2">
      <c r="A123" s="93"/>
      <c r="B123" s="90"/>
      <c r="C123" s="84"/>
      <c r="D123" s="85"/>
      <c r="E123" s="62"/>
      <c r="F123" s="86"/>
      <c r="G123" s="86"/>
      <c r="H123" s="86"/>
      <c r="I123" s="87"/>
      <c r="J123" s="61"/>
      <c r="K123" s="84"/>
      <c r="L123" s="85"/>
      <c r="M123" s="61"/>
      <c r="N123" s="84"/>
      <c r="O123" s="85"/>
      <c r="P123" s="93"/>
      <c r="Q123" s="88"/>
      <c r="R123" s="85"/>
      <c r="S123" s="61"/>
      <c r="T123" s="84"/>
      <c r="U123" s="85"/>
      <c r="V123" s="88"/>
      <c r="W123" s="84"/>
      <c r="X123" s="85"/>
      <c r="Y123" s="88"/>
      <c r="Z123" s="98"/>
      <c r="AA123" s="61"/>
      <c r="AB123" s="98"/>
      <c r="AC123" s="61"/>
      <c r="AD123" s="98"/>
      <c r="AE123" s="61"/>
      <c r="AF123" s="98"/>
      <c r="AG123" s="88"/>
      <c r="AH123" s="84"/>
      <c r="AI123" s="84"/>
      <c r="AJ123" s="85"/>
      <c r="AK123" s="91"/>
      <c r="AL123" s="91"/>
      <c r="AM123" s="91"/>
      <c r="AN123" s="91"/>
      <c r="AO123" s="91"/>
      <c r="AP123" s="91"/>
      <c r="AQ123" s="91"/>
      <c r="AR123" s="91"/>
      <c r="AS123" s="91"/>
      <c r="AT123" s="91"/>
    </row>
    <row r="124" spans="1:46" ht="15" customHeight="1" x14ac:dyDescent="0.2">
      <c r="A124" s="93"/>
      <c r="B124" s="90"/>
      <c r="C124" s="84"/>
      <c r="D124" s="85"/>
      <c r="E124" s="62"/>
      <c r="F124" s="86"/>
      <c r="G124" s="86"/>
      <c r="H124" s="86"/>
      <c r="I124" s="87"/>
      <c r="J124" s="61"/>
      <c r="K124" s="84"/>
      <c r="L124" s="85"/>
      <c r="M124" s="61"/>
      <c r="N124" s="84"/>
      <c r="O124" s="85"/>
      <c r="P124" s="93"/>
      <c r="Q124" s="88"/>
      <c r="R124" s="85"/>
      <c r="S124" s="61"/>
      <c r="T124" s="84"/>
      <c r="U124" s="85"/>
      <c r="V124" s="88"/>
      <c r="W124" s="84"/>
      <c r="X124" s="85"/>
      <c r="Y124" s="88"/>
      <c r="Z124" s="98"/>
      <c r="AA124" s="61"/>
      <c r="AB124" s="98"/>
      <c r="AC124" s="61"/>
      <c r="AD124" s="98"/>
      <c r="AE124" s="61"/>
      <c r="AF124" s="98"/>
      <c r="AG124" s="88"/>
      <c r="AH124" s="84"/>
      <c r="AI124" s="84"/>
      <c r="AJ124" s="85"/>
      <c r="AK124" s="91"/>
      <c r="AL124" s="91"/>
      <c r="AM124" s="91"/>
      <c r="AN124" s="91"/>
      <c r="AO124" s="91"/>
      <c r="AP124" s="91"/>
      <c r="AQ124" s="91"/>
      <c r="AR124" s="91"/>
      <c r="AS124" s="91"/>
      <c r="AT124" s="91"/>
    </row>
    <row r="125" spans="1:46" ht="15" customHeight="1" x14ac:dyDescent="0.2">
      <c r="A125" s="93"/>
      <c r="B125" s="90"/>
      <c r="C125" s="84"/>
      <c r="D125" s="85"/>
      <c r="E125" s="62"/>
      <c r="F125" s="86"/>
      <c r="G125" s="86"/>
      <c r="H125" s="86"/>
      <c r="I125" s="87"/>
      <c r="J125" s="61"/>
      <c r="K125" s="84"/>
      <c r="L125" s="85"/>
      <c r="M125" s="61"/>
      <c r="N125" s="84"/>
      <c r="O125" s="85"/>
      <c r="P125" s="93"/>
      <c r="Q125" s="88"/>
      <c r="R125" s="85"/>
      <c r="S125" s="61"/>
      <c r="T125" s="84"/>
      <c r="U125" s="85"/>
      <c r="V125" s="88"/>
      <c r="W125" s="84"/>
      <c r="X125" s="85"/>
      <c r="Y125" s="88"/>
      <c r="Z125" s="98"/>
      <c r="AA125" s="61"/>
      <c r="AB125" s="98"/>
      <c r="AC125" s="61"/>
      <c r="AD125" s="98"/>
      <c r="AE125" s="61"/>
      <c r="AF125" s="98"/>
      <c r="AG125" s="88"/>
      <c r="AH125" s="84"/>
      <c r="AI125" s="84"/>
      <c r="AJ125" s="85"/>
      <c r="AK125" s="91"/>
      <c r="AL125" s="91"/>
      <c r="AM125" s="91"/>
      <c r="AN125" s="91"/>
      <c r="AO125" s="91"/>
      <c r="AP125" s="91"/>
      <c r="AQ125" s="91"/>
      <c r="AR125" s="91"/>
      <c r="AS125" s="91"/>
      <c r="AT125" s="91"/>
    </row>
    <row r="126" spans="1:46" ht="15" customHeight="1" x14ac:dyDescent="0.2">
      <c r="A126" s="93"/>
      <c r="B126" s="90"/>
      <c r="C126" s="84"/>
      <c r="D126" s="85"/>
      <c r="E126" s="62"/>
      <c r="F126" s="86"/>
      <c r="G126" s="86"/>
      <c r="H126" s="86"/>
      <c r="I126" s="87"/>
      <c r="J126" s="61"/>
      <c r="K126" s="84"/>
      <c r="L126" s="85"/>
      <c r="M126" s="61"/>
      <c r="N126" s="84"/>
      <c r="O126" s="85"/>
      <c r="P126" s="93"/>
      <c r="Q126" s="88"/>
      <c r="R126" s="85"/>
      <c r="S126" s="61"/>
      <c r="T126" s="84"/>
      <c r="U126" s="85"/>
      <c r="V126" s="88"/>
      <c r="W126" s="84"/>
      <c r="X126" s="85"/>
      <c r="Y126" s="88"/>
      <c r="Z126" s="98"/>
      <c r="AA126" s="61"/>
      <c r="AB126" s="98"/>
      <c r="AC126" s="61"/>
      <c r="AD126" s="98"/>
      <c r="AE126" s="61"/>
      <c r="AF126" s="98"/>
      <c r="AG126" s="88"/>
      <c r="AH126" s="84"/>
      <c r="AI126" s="84"/>
      <c r="AJ126" s="85"/>
      <c r="AK126" s="91"/>
      <c r="AL126" s="91"/>
      <c r="AM126" s="91"/>
      <c r="AN126" s="91"/>
      <c r="AO126" s="91"/>
      <c r="AP126" s="91"/>
      <c r="AQ126" s="91"/>
      <c r="AR126" s="91"/>
      <c r="AS126" s="91"/>
      <c r="AT126" s="91"/>
    </row>
    <row r="127" spans="1:46" ht="15" customHeight="1" x14ac:dyDescent="0.2">
      <c r="A127" s="93"/>
      <c r="B127" s="90"/>
      <c r="C127" s="84"/>
      <c r="D127" s="85"/>
      <c r="E127" s="62"/>
      <c r="F127" s="86"/>
      <c r="G127" s="86"/>
      <c r="H127" s="86"/>
      <c r="I127" s="87"/>
      <c r="J127" s="61"/>
      <c r="K127" s="84"/>
      <c r="L127" s="85"/>
      <c r="M127" s="61"/>
      <c r="N127" s="84"/>
      <c r="O127" s="85"/>
      <c r="P127" s="93"/>
      <c r="Q127" s="88"/>
      <c r="R127" s="85"/>
      <c r="S127" s="61"/>
      <c r="T127" s="84"/>
      <c r="U127" s="85"/>
      <c r="V127" s="88"/>
      <c r="W127" s="84"/>
      <c r="X127" s="85"/>
      <c r="Y127" s="88"/>
      <c r="Z127" s="98"/>
      <c r="AA127" s="61"/>
      <c r="AB127" s="98"/>
      <c r="AC127" s="61"/>
      <c r="AD127" s="98"/>
      <c r="AE127" s="61"/>
      <c r="AF127" s="98"/>
      <c r="AG127" s="88"/>
      <c r="AH127" s="84"/>
      <c r="AI127" s="84"/>
      <c r="AJ127" s="85"/>
      <c r="AK127" s="91"/>
      <c r="AL127" s="91"/>
      <c r="AM127" s="91"/>
      <c r="AN127" s="91"/>
      <c r="AO127" s="91"/>
      <c r="AP127" s="91"/>
      <c r="AQ127" s="91"/>
      <c r="AR127" s="91"/>
      <c r="AS127" s="91"/>
      <c r="AT127" s="91"/>
    </row>
    <row r="128" spans="1:46" ht="15" customHeight="1" x14ac:dyDescent="0.2">
      <c r="A128" s="93"/>
      <c r="B128" s="90"/>
      <c r="C128" s="84"/>
      <c r="D128" s="85"/>
      <c r="E128" s="62"/>
      <c r="F128" s="86"/>
      <c r="G128" s="86"/>
      <c r="H128" s="86"/>
      <c r="I128" s="87"/>
      <c r="J128" s="61"/>
      <c r="K128" s="84"/>
      <c r="L128" s="85"/>
      <c r="M128" s="61"/>
      <c r="N128" s="84"/>
      <c r="O128" s="85"/>
      <c r="P128" s="93"/>
      <c r="Q128" s="88"/>
      <c r="R128" s="85"/>
      <c r="S128" s="61"/>
      <c r="T128" s="84"/>
      <c r="U128" s="85"/>
      <c r="V128" s="88"/>
      <c r="W128" s="84"/>
      <c r="X128" s="85"/>
      <c r="Y128" s="88"/>
      <c r="Z128" s="98"/>
      <c r="AA128" s="61"/>
      <c r="AB128" s="98"/>
      <c r="AC128" s="61"/>
      <c r="AD128" s="98"/>
      <c r="AE128" s="61"/>
      <c r="AF128" s="98"/>
      <c r="AG128" s="88"/>
      <c r="AH128" s="84"/>
      <c r="AI128" s="84"/>
      <c r="AJ128" s="85"/>
      <c r="AK128" s="91"/>
      <c r="AL128" s="91"/>
      <c r="AM128" s="91"/>
      <c r="AN128" s="91"/>
      <c r="AO128" s="91"/>
      <c r="AP128" s="91"/>
      <c r="AQ128" s="91"/>
      <c r="AR128" s="91"/>
      <c r="AS128" s="91"/>
      <c r="AT128" s="91"/>
    </row>
    <row r="129" spans="1:46" ht="15" customHeight="1" x14ac:dyDescent="0.2">
      <c r="A129" s="93"/>
      <c r="B129" s="90"/>
      <c r="C129" s="84"/>
      <c r="D129" s="85"/>
      <c r="E129" s="62"/>
      <c r="F129" s="86"/>
      <c r="G129" s="86"/>
      <c r="H129" s="86"/>
      <c r="I129" s="87"/>
      <c r="J129" s="61"/>
      <c r="K129" s="84"/>
      <c r="L129" s="85"/>
      <c r="M129" s="61"/>
      <c r="N129" s="84"/>
      <c r="O129" s="85"/>
      <c r="P129" s="93"/>
      <c r="Q129" s="88"/>
      <c r="R129" s="85"/>
      <c r="S129" s="61"/>
      <c r="T129" s="84"/>
      <c r="U129" s="85"/>
      <c r="V129" s="88"/>
      <c r="W129" s="84"/>
      <c r="X129" s="85"/>
      <c r="Y129" s="88"/>
      <c r="Z129" s="98"/>
      <c r="AA129" s="61"/>
      <c r="AB129" s="98"/>
      <c r="AC129" s="61"/>
      <c r="AD129" s="98"/>
      <c r="AE129" s="61"/>
      <c r="AF129" s="98"/>
      <c r="AG129" s="88"/>
      <c r="AH129" s="84"/>
      <c r="AI129" s="84"/>
      <c r="AJ129" s="85"/>
      <c r="AK129" s="91"/>
      <c r="AL129" s="91"/>
      <c r="AM129" s="91"/>
      <c r="AN129" s="91"/>
      <c r="AO129" s="91"/>
      <c r="AP129" s="91"/>
      <c r="AQ129" s="91"/>
      <c r="AR129" s="91"/>
      <c r="AS129" s="91"/>
      <c r="AT129" s="91"/>
    </row>
    <row r="130" spans="1:46" ht="15" customHeight="1" x14ac:dyDescent="0.2">
      <c r="A130" s="93"/>
      <c r="B130" s="90"/>
      <c r="C130" s="84"/>
      <c r="D130" s="85"/>
      <c r="E130" s="62"/>
      <c r="F130" s="86"/>
      <c r="G130" s="86"/>
      <c r="H130" s="86"/>
      <c r="I130" s="87"/>
      <c r="J130" s="61"/>
      <c r="K130" s="84"/>
      <c r="L130" s="85"/>
      <c r="M130" s="61"/>
      <c r="N130" s="84"/>
      <c r="O130" s="85"/>
      <c r="P130" s="93"/>
      <c r="Q130" s="88"/>
      <c r="R130" s="85"/>
      <c r="S130" s="61"/>
      <c r="T130" s="84"/>
      <c r="U130" s="85"/>
      <c r="V130" s="88"/>
      <c r="W130" s="84"/>
      <c r="X130" s="85"/>
      <c r="Y130" s="88"/>
      <c r="Z130" s="98"/>
      <c r="AA130" s="61"/>
      <c r="AB130" s="98"/>
      <c r="AC130" s="61"/>
      <c r="AD130" s="98"/>
      <c r="AE130" s="61"/>
      <c r="AF130" s="98"/>
      <c r="AG130" s="88"/>
      <c r="AH130" s="84"/>
      <c r="AI130" s="84"/>
      <c r="AJ130" s="85"/>
      <c r="AK130" s="91"/>
      <c r="AL130" s="91"/>
      <c r="AM130" s="91"/>
      <c r="AN130" s="91"/>
      <c r="AO130" s="91"/>
      <c r="AP130" s="91"/>
      <c r="AQ130" s="91"/>
      <c r="AR130" s="91"/>
      <c r="AS130" s="91"/>
      <c r="AT130" s="91"/>
    </row>
    <row r="131" spans="1:46" ht="15" customHeight="1" x14ac:dyDescent="0.2">
      <c r="A131" s="93"/>
      <c r="B131" s="90"/>
      <c r="C131" s="84"/>
      <c r="D131" s="85"/>
      <c r="E131" s="62"/>
      <c r="F131" s="86"/>
      <c r="G131" s="86"/>
      <c r="H131" s="86"/>
      <c r="I131" s="87"/>
      <c r="J131" s="61"/>
      <c r="K131" s="84"/>
      <c r="L131" s="85"/>
      <c r="M131" s="61"/>
      <c r="N131" s="84"/>
      <c r="O131" s="85"/>
      <c r="P131" s="93"/>
      <c r="Q131" s="88"/>
      <c r="R131" s="85"/>
      <c r="S131" s="61"/>
      <c r="T131" s="84"/>
      <c r="U131" s="85"/>
      <c r="V131" s="88"/>
      <c r="W131" s="84"/>
      <c r="X131" s="85"/>
      <c r="Y131" s="88"/>
      <c r="Z131" s="98"/>
      <c r="AA131" s="61"/>
      <c r="AB131" s="98"/>
      <c r="AC131" s="61"/>
      <c r="AD131" s="98"/>
      <c r="AE131" s="61"/>
      <c r="AF131" s="98"/>
      <c r="AG131" s="88"/>
      <c r="AH131" s="84"/>
      <c r="AI131" s="84"/>
      <c r="AJ131" s="85"/>
      <c r="AK131" s="91"/>
      <c r="AL131" s="91"/>
      <c r="AM131" s="91"/>
      <c r="AN131" s="91"/>
      <c r="AO131" s="91"/>
      <c r="AP131" s="91"/>
      <c r="AQ131" s="91"/>
      <c r="AR131" s="91"/>
      <c r="AS131" s="91"/>
      <c r="AT131" s="91"/>
    </row>
    <row r="132" spans="1:46" ht="15" customHeight="1" x14ac:dyDescent="0.2">
      <c r="A132" s="93"/>
      <c r="B132" s="90"/>
      <c r="C132" s="84"/>
      <c r="D132" s="85"/>
      <c r="E132" s="62"/>
      <c r="F132" s="86"/>
      <c r="G132" s="86"/>
      <c r="H132" s="86"/>
      <c r="I132" s="87"/>
      <c r="J132" s="61"/>
      <c r="K132" s="84"/>
      <c r="L132" s="85"/>
      <c r="M132" s="61"/>
      <c r="N132" s="84"/>
      <c r="O132" s="85"/>
      <c r="P132" s="93"/>
      <c r="Q132" s="88"/>
      <c r="R132" s="85"/>
      <c r="S132" s="61"/>
      <c r="T132" s="84"/>
      <c r="U132" s="85"/>
      <c r="V132" s="88"/>
      <c r="W132" s="84"/>
      <c r="X132" s="85"/>
      <c r="Y132" s="88"/>
      <c r="Z132" s="98"/>
      <c r="AA132" s="61"/>
      <c r="AB132" s="98"/>
      <c r="AC132" s="61"/>
      <c r="AD132" s="98"/>
      <c r="AE132" s="61"/>
      <c r="AF132" s="98"/>
      <c r="AG132" s="88"/>
      <c r="AH132" s="84"/>
      <c r="AI132" s="84"/>
      <c r="AJ132" s="85"/>
      <c r="AK132" s="91"/>
      <c r="AL132" s="91"/>
      <c r="AM132" s="91"/>
      <c r="AN132" s="91"/>
      <c r="AO132" s="91"/>
      <c r="AP132" s="91"/>
      <c r="AQ132" s="91"/>
      <c r="AR132" s="91"/>
      <c r="AS132" s="91"/>
      <c r="AT132" s="91"/>
    </row>
    <row r="133" spans="1:46" ht="15" customHeight="1" x14ac:dyDescent="0.2">
      <c r="A133" s="93"/>
      <c r="B133" s="90"/>
      <c r="C133" s="84"/>
      <c r="D133" s="85"/>
      <c r="E133" s="62"/>
      <c r="F133" s="86"/>
      <c r="G133" s="86"/>
      <c r="H133" s="86"/>
      <c r="I133" s="87"/>
      <c r="J133" s="61"/>
      <c r="K133" s="84"/>
      <c r="L133" s="85"/>
      <c r="M133" s="61"/>
      <c r="N133" s="84"/>
      <c r="O133" s="85"/>
      <c r="P133" s="93"/>
      <c r="Q133" s="88"/>
      <c r="R133" s="85"/>
      <c r="S133" s="61"/>
      <c r="T133" s="84"/>
      <c r="U133" s="85"/>
      <c r="V133" s="88"/>
      <c r="W133" s="84"/>
      <c r="X133" s="85"/>
      <c r="Y133" s="88"/>
      <c r="Z133" s="98"/>
      <c r="AA133" s="61"/>
      <c r="AB133" s="98"/>
      <c r="AC133" s="61"/>
      <c r="AD133" s="98"/>
      <c r="AE133" s="61"/>
      <c r="AF133" s="98"/>
      <c r="AG133" s="88"/>
      <c r="AH133" s="84"/>
      <c r="AI133" s="84"/>
      <c r="AJ133" s="85"/>
      <c r="AK133" s="91"/>
      <c r="AL133" s="91"/>
      <c r="AM133" s="91"/>
      <c r="AN133" s="91"/>
      <c r="AO133" s="91"/>
      <c r="AP133" s="91"/>
      <c r="AQ133" s="91"/>
      <c r="AR133" s="91"/>
      <c r="AS133" s="91"/>
      <c r="AT133" s="91"/>
    </row>
    <row r="134" spans="1:46" ht="15" customHeight="1" x14ac:dyDescent="0.2">
      <c r="A134" s="93">
        <v>1</v>
      </c>
      <c r="B134" s="90" t="s">
        <v>128</v>
      </c>
      <c r="C134" s="84"/>
      <c r="D134" s="85"/>
      <c r="E134" s="62" t="s">
        <v>198</v>
      </c>
      <c r="F134" s="86"/>
      <c r="G134" s="86"/>
      <c r="H134" s="86"/>
      <c r="I134" s="87"/>
      <c r="J134" s="61" t="s">
        <v>372</v>
      </c>
      <c r="K134" s="84"/>
      <c r="L134" s="85"/>
      <c r="M134" s="61" t="s">
        <v>430</v>
      </c>
      <c r="N134" s="84"/>
      <c r="O134" s="85"/>
      <c r="P134" s="93" t="s">
        <v>418</v>
      </c>
      <c r="Q134" s="88">
        <v>400</v>
      </c>
      <c r="R134" s="85"/>
      <c r="S134" s="61" t="s">
        <v>217</v>
      </c>
      <c r="T134" s="84"/>
      <c r="U134" s="85"/>
      <c r="V134" s="88" t="s">
        <v>238</v>
      </c>
      <c r="W134" s="84"/>
      <c r="X134" s="85"/>
      <c r="Y134" s="88" t="s">
        <v>322</v>
      </c>
      <c r="Z134" s="98"/>
      <c r="AA134" s="61" t="s">
        <v>42</v>
      </c>
      <c r="AB134" s="98"/>
      <c r="AC134" s="61">
        <v>200</v>
      </c>
      <c r="AD134" s="98"/>
      <c r="AE134" s="61">
        <v>160</v>
      </c>
      <c r="AF134" s="98"/>
      <c r="AG134" s="88" t="s">
        <v>0</v>
      </c>
      <c r="AH134" s="84"/>
      <c r="AI134" s="84"/>
      <c r="AJ134" s="85"/>
      <c r="AK134" s="91" t="s">
        <v>34</v>
      </c>
      <c r="AL134" s="91" t="s">
        <v>198</v>
      </c>
      <c r="AM134" s="91"/>
      <c r="AN134" s="91"/>
      <c r="AO134" s="91"/>
      <c r="AP134" s="91"/>
      <c r="AQ134" s="91"/>
      <c r="AR134" s="91"/>
      <c r="AS134" s="91"/>
      <c r="AT134" s="91"/>
    </row>
    <row r="135" spans="1:46" ht="15" customHeight="1" x14ac:dyDescent="0.2">
      <c r="A135" s="93">
        <v>2</v>
      </c>
      <c r="B135" s="90" t="s">
        <v>327</v>
      </c>
      <c r="C135" s="84"/>
      <c r="D135" s="85"/>
      <c r="E135" s="62" t="s">
        <v>323</v>
      </c>
      <c r="F135" s="86"/>
      <c r="G135" s="86"/>
      <c r="H135" s="86"/>
      <c r="I135" s="87"/>
      <c r="J135" s="61" t="s">
        <v>360</v>
      </c>
      <c r="K135" s="84"/>
      <c r="L135" s="85"/>
      <c r="M135" s="61" t="s">
        <v>431</v>
      </c>
      <c r="N135" s="84"/>
      <c r="O135" s="85"/>
      <c r="P135" s="93" t="s">
        <v>418</v>
      </c>
      <c r="Q135" s="88">
        <v>200</v>
      </c>
      <c r="R135" s="85"/>
      <c r="S135" s="61" t="s">
        <v>325</v>
      </c>
      <c r="T135" s="84"/>
      <c r="U135" s="85"/>
      <c r="V135" s="88" t="s">
        <v>224</v>
      </c>
      <c r="W135" s="84"/>
      <c r="X135" s="85"/>
      <c r="Y135" s="101">
        <v>40</v>
      </c>
      <c r="Z135" s="103"/>
      <c r="AA135" s="101">
        <v>19.899999999999999</v>
      </c>
      <c r="AB135" s="103"/>
      <c r="AC135" s="88" t="s">
        <v>322</v>
      </c>
      <c r="AD135" s="98"/>
      <c r="AE135" s="61">
        <v>46.5</v>
      </c>
      <c r="AF135" s="98"/>
      <c r="AG135" s="88" t="s">
        <v>0</v>
      </c>
      <c r="AH135" s="84"/>
      <c r="AI135" s="84"/>
      <c r="AJ135" s="85"/>
      <c r="AK135" s="91" t="s">
        <v>309</v>
      </c>
      <c r="AL135" s="91" t="s">
        <v>310</v>
      </c>
      <c r="AM135" s="91"/>
      <c r="AN135" s="91"/>
      <c r="AO135" s="91"/>
      <c r="AP135" s="91"/>
      <c r="AQ135" s="91"/>
      <c r="AR135" s="91"/>
      <c r="AS135" s="91"/>
      <c r="AT135" s="91"/>
    </row>
    <row r="136" spans="1:46" ht="15" customHeight="1" x14ac:dyDescent="0.2">
      <c r="A136" s="93">
        <v>3</v>
      </c>
      <c r="B136" s="90" t="s">
        <v>328</v>
      </c>
      <c r="C136" s="84"/>
      <c r="D136" s="85"/>
      <c r="E136" s="62" t="s">
        <v>324</v>
      </c>
      <c r="F136" s="86"/>
      <c r="G136" s="86"/>
      <c r="H136" s="86"/>
      <c r="I136" s="87"/>
      <c r="J136" s="61" t="s">
        <v>360</v>
      </c>
      <c r="K136" s="84"/>
      <c r="L136" s="85"/>
      <c r="M136" s="61" t="s">
        <v>431</v>
      </c>
      <c r="N136" s="84"/>
      <c r="O136" s="85"/>
      <c r="P136" s="93" t="s">
        <v>418</v>
      </c>
      <c r="Q136" s="88">
        <v>200</v>
      </c>
      <c r="R136" s="85"/>
      <c r="S136" s="61" t="s">
        <v>325</v>
      </c>
      <c r="T136" s="84"/>
      <c r="U136" s="85"/>
      <c r="V136" s="88" t="s">
        <v>224</v>
      </c>
      <c r="W136" s="84"/>
      <c r="X136" s="85"/>
      <c r="Y136" s="101">
        <v>40</v>
      </c>
      <c r="Z136" s="103"/>
      <c r="AA136" s="101">
        <v>19.899999999999999</v>
      </c>
      <c r="AB136" s="103"/>
      <c r="AC136" s="88" t="s">
        <v>322</v>
      </c>
      <c r="AD136" s="98"/>
      <c r="AE136" s="61">
        <v>46.5</v>
      </c>
      <c r="AF136" s="98"/>
      <c r="AG136" s="88" t="s">
        <v>0</v>
      </c>
      <c r="AH136" s="84"/>
      <c r="AI136" s="84"/>
      <c r="AJ136" s="85"/>
      <c r="AK136" s="91" t="s">
        <v>309</v>
      </c>
      <c r="AL136" s="91" t="s">
        <v>310</v>
      </c>
      <c r="AM136" s="91"/>
      <c r="AN136" s="91"/>
      <c r="AO136" s="91"/>
      <c r="AP136" s="91"/>
      <c r="AQ136" s="91"/>
      <c r="AR136" s="91"/>
      <c r="AS136" s="91"/>
      <c r="AT136" s="91"/>
    </row>
    <row r="137" spans="1:46" ht="15" customHeight="1" x14ac:dyDescent="0.2">
      <c r="A137" s="93">
        <v>4</v>
      </c>
      <c r="B137" s="90" t="s">
        <v>384</v>
      </c>
      <c r="C137" s="84"/>
      <c r="D137" s="85"/>
      <c r="E137" s="62" t="s">
        <v>390</v>
      </c>
      <c r="F137" s="86"/>
      <c r="G137" s="86"/>
      <c r="H137" s="86"/>
      <c r="I137" s="87"/>
      <c r="J137" s="61" t="s">
        <v>371</v>
      </c>
      <c r="K137" s="84"/>
      <c r="L137" s="85"/>
      <c r="M137" s="61" t="s">
        <v>431</v>
      </c>
      <c r="N137" s="84"/>
      <c r="O137" s="85"/>
      <c r="P137" s="93" t="s">
        <v>418</v>
      </c>
      <c r="Q137" s="88">
        <v>200</v>
      </c>
      <c r="R137" s="85"/>
      <c r="S137" s="61" t="s">
        <v>217</v>
      </c>
      <c r="T137" s="84"/>
      <c r="U137" s="85"/>
      <c r="V137" s="88" t="s">
        <v>260</v>
      </c>
      <c r="W137" s="84"/>
      <c r="X137" s="85"/>
      <c r="Y137" s="88">
        <v>16</v>
      </c>
      <c r="Z137" s="98"/>
      <c r="AA137" s="99">
        <v>14.5</v>
      </c>
      <c r="AB137" s="103"/>
      <c r="AC137" s="88" t="s">
        <v>322</v>
      </c>
      <c r="AD137" s="98"/>
      <c r="AE137" s="88">
        <v>135</v>
      </c>
      <c r="AF137" s="98"/>
      <c r="AG137" s="88" t="s">
        <v>0</v>
      </c>
      <c r="AH137" s="84"/>
      <c r="AI137" s="84"/>
      <c r="AJ137" s="85"/>
      <c r="AK137" s="91" t="s">
        <v>383</v>
      </c>
      <c r="AL137" s="91" t="s">
        <v>332</v>
      </c>
      <c r="AM137" s="91"/>
      <c r="AN137" s="91"/>
      <c r="AO137" s="91"/>
      <c r="AP137" s="91"/>
      <c r="AQ137" s="91"/>
      <c r="AR137" s="91"/>
      <c r="AS137" s="91"/>
      <c r="AT137" s="91"/>
    </row>
    <row r="138" spans="1:46" ht="15" customHeight="1" x14ac:dyDescent="0.2">
      <c r="A138" s="93">
        <v>5</v>
      </c>
      <c r="B138" s="90" t="s">
        <v>385</v>
      </c>
      <c r="C138" s="84"/>
      <c r="D138" s="85"/>
      <c r="E138" s="62" t="s">
        <v>391</v>
      </c>
      <c r="F138" s="86"/>
      <c r="G138" s="86"/>
      <c r="H138" s="86"/>
      <c r="I138" s="87"/>
      <c r="J138" s="61" t="s">
        <v>371</v>
      </c>
      <c r="K138" s="84"/>
      <c r="L138" s="85"/>
      <c r="M138" s="61" t="s">
        <v>431</v>
      </c>
      <c r="N138" s="84"/>
      <c r="O138" s="85"/>
      <c r="P138" s="93" t="s">
        <v>418</v>
      </c>
      <c r="Q138" s="88">
        <v>200</v>
      </c>
      <c r="R138" s="85"/>
      <c r="S138" s="61" t="s">
        <v>217</v>
      </c>
      <c r="T138" s="84"/>
      <c r="U138" s="85"/>
      <c r="V138" s="88" t="s">
        <v>260</v>
      </c>
      <c r="W138" s="84"/>
      <c r="X138" s="85"/>
      <c r="Y138" s="88">
        <v>16</v>
      </c>
      <c r="Z138" s="98"/>
      <c r="AA138" s="99">
        <v>14.5</v>
      </c>
      <c r="AB138" s="103"/>
      <c r="AC138" s="88" t="s">
        <v>322</v>
      </c>
      <c r="AD138" s="98"/>
      <c r="AE138" s="88">
        <v>135</v>
      </c>
      <c r="AF138" s="98"/>
      <c r="AG138" s="88" t="s">
        <v>0</v>
      </c>
      <c r="AH138" s="84"/>
      <c r="AI138" s="84"/>
      <c r="AJ138" s="85"/>
      <c r="AK138" s="91" t="s">
        <v>383</v>
      </c>
      <c r="AL138" s="91" t="s">
        <v>332</v>
      </c>
      <c r="AM138" s="91"/>
      <c r="AN138" s="91"/>
      <c r="AO138" s="91"/>
      <c r="AP138" s="91"/>
      <c r="AQ138" s="91"/>
      <c r="AR138" s="91"/>
      <c r="AS138" s="91"/>
      <c r="AT138" s="91"/>
    </row>
    <row r="139" spans="1:46" ht="15" customHeight="1" x14ac:dyDescent="0.2">
      <c r="A139" s="93">
        <v>6</v>
      </c>
      <c r="B139" s="90" t="s">
        <v>386</v>
      </c>
      <c r="C139" s="84"/>
      <c r="D139" s="85"/>
      <c r="E139" s="62" t="s">
        <v>392</v>
      </c>
      <c r="F139" s="86"/>
      <c r="G139" s="86"/>
      <c r="H139" s="86"/>
      <c r="I139" s="87"/>
      <c r="J139" s="61" t="s">
        <v>371</v>
      </c>
      <c r="K139" s="84"/>
      <c r="L139" s="85"/>
      <c r="M139" s="61" t="s">
        <v>431</v>
      </c>
      <c r="N139" s="84"/>
      <c r="O139" s="85"/>
      <c r="P139" s="93" t="s">
        <v>418</v>
      </c>
      <c r="Q139" s="88">
        <v>200</v>
      </c>
      <c r="R139" s="85"/>
      <c r="S139" s="61" t="s">
        <v>217</v>
      </c>
      <c r="T139" s="84"/>
      <c r="U139" s="85"/>
      <c r="V139" s="88" t="s">
        <v>260</v>
      </c>
      <c r="W139" s="84"/>
      <c r="X139" s="85"/>
      <c r="Y139" s="88">
        <v>16</v>
      </c>
      <c r="Z139" s="98"/>
      <c r="AA139" s="99">
        <v>14.5</v>
      </c>
      <c r="AB139" s="103"/>
      <c r="AC139" s="88" t="s">
        <v>322</v>
      </c>
      <c r="AD139" s="98"/>
      <c r="AE139" s="88">
        <v>135</v>
      </c>
      <c r="AF139" s="98"/>
      <c r="AG139" s="88" t="s">
        <v>0</v>
      </c>
      <c r="AH139" s="84"/>
      <c r="AI139" s="84"/>
      <c r="AJ139" s="85"/>
      <c r="AK139" s="91" t="s">
        <v>383</v>
      </c>
      <c r="AL139" s="91" t="s">
        <v>332</v>
      </c>
      <c r="AM139" s="91"/>
      <c r="AN139" s="91"/>
      <c r="AO139" s="91"/>
      <c r="AP139" s="91"/>
      <c r="AQ139" s="91"/>
      <c r="AR139" s="91"/>
      <c r="AS139" s="91"/>
      <c r="AT139" s="91"/>
    </row>
    <row r="140" spans="1:46" ht="15" customHeight="1" x14ac:dyDescent="0.2">
      <c r="A140" s="93">
        <v>7</v>
      </c>
      <c r="B140" s="90" t="s">
        <v>387</v>
      </c>
      <c r="C140" s="84"/>
      <c r="D140" s="85"/>
      <c r="E140" s="62" t="s">
        <v>393</v>
      </c>
      <c r="F140" s="86"/>
      <c r="G140" s="86"/>
      <c r="H140" s="86"/>
      <c r="I140" s="87"/>
      <c r="J140" s="61" t="s">
        <v>371</v>
      </c>
      <c r="K140" s="84"/>
      <c r="L140" s="85"/>
      <c r="M140" s="61" t="s">
        <v>431</v>
      </c>
      <c r="N140" s="84"/>
      <c r="O140" s="85"/>
      <c r="P140" s="93" t="s">
        <v>418</v>
      </c>
      <c r="Q140" s="88">
        <v>200</v>
      </c>
      <c r="R140" s="85"/>
      <c r="S140" s="61" t="s">
        <v>217</v>
      </c>
      <c r="T140" s="84"/>
      <c r="U140" s="85"/>
      <c r="V140" s="88" t="s">
        <v>260</v>
      </c>
      <c r="W140" s="84"/>
      <c r="X140" s="85"/>
      <c r="Y140" s="88">
        <v>16</v>
      </c>
      <c r="Z140" s="98"/>
      <c r="AA140" s="99">
        <v>14.5</v>
      </c>
      <c r="AB140" s="103"/>
      <c r="AC140" s="88" t="s">
        <v>322</v>
      </c>
      <c r="AD140" s="98"/>
      <c r="AE140" s="88">
        <v>135</v>
      </c>
      <c r="AF140" s="98"/>
      <c r="AG140" s="88" t="s">
        <v>0</v>
      </c>
      <c r="AH140" s="84"/>
      <c r="AI140" s="84"/>
      <c r="AJ140" s="85"/>
      <c r="AK140" s="91" t="s">
        <v>383</v>
      </c>
      <c r="AL140" s="91" t="s">
        <v>332</v>
      </c>
      <c r="AM140" s="91"/>
      <c r="AN140" s="91"/>
      <c r="AO140" s="91"/>
      <c r="AP140" s="91"/>
      <c r="AQ140" s="91"/>
      <c r="AR140" s="91"/>
      <c r="AS140" s="91"/>
      <c r="AT140" s="91"/>
    </row>
    <row r="141" spans="1:46" ht="15" customHeight="1" x14ac:dyDescent="0.2">
      <c r="A141" s="93">
        <v>8</v>
      </c>
      <c r="B141" s="90" t="s">
        <v>388</v>
      </c>
      <c r="C141" s="84"/>
      <c r="D141" s="85"/>
      <c r="E141" s="62" t="s">
        <v>394</v>
      </c>
      <c r="F141" s="86"/>
      <c r="G141" s="86"/>
      <c r="H141" s="86"/>
      <c r="I141" s="87"/>
      <c r="J141" s="61" t="s">
        <v>371</v>
      </c>
      <c r="K141" s="84"/>
      <c r="L141" s="85"/>
      <c r="M141" s="61" t="s">
        <v>431</v>
      </c>
      <c r="N141" s="84"/>
      <c r="O141" s="85"/>
      <c r="P141" s="93" t="s">
        <v>418</v>
      </c>
      <c r="Q141" s="88">
        <v>200</v>
      </c>
      <c r="R141" s="85"/>
      <c r="S141" s="61" t="s">
        <v>217</v>
      </c>
      <c r="T141" s="84"/>
      <c r="U141" s="85"/>
      <c r="V141" s="88" t="s">
        <v>260</v>
      </c>
      <c r="W141" s="84"/>
      <c r="X141" s="85"/>
      <c r="Y141" s="88">
        <v>16</v>
      </c>
      <c r="Z141" s="98"/>
      <c r="AA141" s="99">
        <v>14.5</v>
      </c>
      <c r="AB141" s="103"/>
      <c r="AC141" s="88" t="s">
        <v>322</v>
      </c>
      <c r="AD141" s="98"/>
      <c r="AE141" s="88">
        <v>135</v>
      </c>
      <c r="AF141" s="98"/>
      <c r="AG141" s="88" t="s">
        <v>0</v>
      </c>
      <c r="AH141" s="84"/>
      <c r="AI141" s="84"/>
      <c r="AJ141" s="85"/>
      <c r="AK141" s="91" t="s">
        <v>383</v>
      </c>
      <c r="AL141" s="91" t="s">
        <v>332</v>
      </c>
      <c r="AM141" s="91"/>
      <c r="AN141" s="91"/>
      <c r="AO141" s="91"/>
      <c r="AP141" s="91"/>
      <c r="AQ141" s="91"/>
      <c r="AR141" s="91"/>
      <c r="AS141" s="91"/>
      <c r="AT141" s="91"/>
    </row>
    <row r="142" spans="1:46" ht="15" customHeight="1" x14ac:dyDescent="0.2">
      <c r="A142" s="93">
        <v>9</v>
      </c>
      <c r="B142" s="90" t="s">
        <v>389</v>
      </c>
      <c r="C142" s="84"/>
      <c r="D142" s="85"/>
      <c r="E142" s="62" t="s">
        <v>395</v>
      </c>
      <c r="F142" s="86"/>
      <c r="G142" s="86"/>
      <c r="H142" s="86"/>
      <c r="I142" s="87"/>
      <c r="J142" s="61" t="s">
        <v>371</v>
      </c>
      <c r="K142" s="84"/>
      <c r="L142" s="85"/>
      <c r="M142" s="61" t="s">
        <v>431</v>
      </c>
      <c r="N142" s="84"/>
      <c r="O142" s="85"/>
      <c r="P142" s="93" t="s">
        <v>418</v>
      </c>
      <c r="Q142" s="88">
        <v>200</v>
      </c>
      <c r="R142" s="85"/>
      <c r="S142" s="61" t="s">
        <v>217</v>
      </c>
      <c r="T142" s="84"/>
      <c r="U142" s="85"/>
      <c r="V142" s="88" t="s">
        <v>260</v>
      </c>
      <c r="W142" s="84"/>
      <c r="X142" s="85"/>
      <c r="Y142" s="88">
        <v>16</v>
      </c>
      <c r="Z142" s="98"/>
      <c r="AA142" s="99">
        <v>14.5</v>
      </c>
      <c r="AB142" s="103"/>
      <c r="AC142" s="88" t="s">
        <v>322</v>
      </c>
      <c r="AD142" s="98"/>
      <c r="AE142" s="88">
        <v>135</v>
      </c>
      <c r="AF142" s="98"/>
      <c r="AG142" s="88" t="s">
        <v>0</v>
      </c>
      <c r="AH142" s="84"/>
      <c r="AI142" s="84"/>
      <c r="AJ142" s="85"/>
      <c r="AK142" s="91" t="s">
        <v>383</v>
      </c>
      <c r="AL142" s="91" t="s">
        <v>332</v>
      </c>
      <c r="AM142" s="91"/>
      <c r="AN142" s="91"/>
      <c r="AO142" s="91"/>
      <c r="AP142" s="91"/>
      <c r="AQ142" s="91"/>
      <c r="AR142" s="91"/>
      <c r="AS142" s="91"/>
      <c r="AT142" s="91"/>
    </row>
    <row r="143" spans="1:46" ht="15" customHeight="1" x14ac:dyDescent="0.2">
      <c r="A143" s="93">
        <v>10</v>
      </c>
      <c r="B143" s="90" t="s">
        <v>129</v>
      </c>
      <c r="C143" s="84"/>
      <c r="D143" s="85"/>
      <c r="E143" s="62" t="s">
        <v>199</v>
      </c>
      <c r="F143" s="86"/>
      <c r="G143" s="86"/>
      <c r="H143" s="86"/>
      <c r="I143" s="87"/>
      <c r="J143" s="61" t="s">
        <v>373</v>
      </c>
      <c r="K143" s="84"/>
      <c r="L143" s="85"/>
      <c r="M143" s="61" t="s">
        <v>422</v>
      </c>
      <c r="N143" s="84"/>
      <c r="O143" s="85"/>
      <c r="P143" s="93" t="s">
        <v>418</v>
      </c>
      <c r="Q143" s="88">
        <v>250</v>
      </c>
      <c r="R143" s="85"/>
      <c r="S143" s="61" t="s">
        <v>228</v>
      </c>
      <c r="T143" s="84"/>
      <c r="U143" s="85"/>
      <c r="V143" s="61" t="s">
        <v>236</v>
      </c>
      <c r="W143" s="84"/>
      <c r="X143" s="85"/>
      <c r="Y143" s="99" t="s">
        <v>322</v>
      </c>
      <c r="Z143" s="103"/>
      <c r="AA143" s="61">
        <v>3.5</v>
      </c>
      <c r="AB143" s="98"/>
      <c r="AC143" s="61">
        <v>45</v>
      </c>
      <c r="AD143" s="98"/>
      <c r="AE143" s="61">
        <v>40</v>
      </c>
      <c r="AF143" s="98"/>
      <c r="AG143" s="88" t="s">
        <v>0</v>
      </c>
      <c r="AH143" s="84"/>
      <c r="AI143" s="84"/>
      <c r="AJ143" s="85"/>
      <c r="AK143" s="91" t="s">
        <v>37</v>
      </c>
      <c r="AL143" s="91" t="s">
        <v>41</v>
      </c>
      <c r="AM143" s="91"/>
      <c r="AN143" s="91"/>
      <c r="AO143" s="91"/>
      <c r="AP143" s="91"/>
      <c r="AQ143" s="91"/>
      <c r="AR143" s="91"/>
      <c r="AS143" s="91"/>
      <c r="AT143" s="91"/>
    </row>
    <row r="144" spans="1:46" ht="15" customHeight="1" x14ac:dyDescent="0.2">
      <c r="A144" s="93">
        <v>11</v>
      </c>
      <c r="B144" s="90" t="s">
        <v>130</v>
      </c>
      <c r="C144" s="84"/>
      <c r="D144" s="85"/>
      <c r="E144" s="62" t="s">
        <v>200</v>
      </c>
      <c r="F144" s="86"/>
      <c r="G144" s="86"/>
      <c r="H144" s="86"/>
      <c r="I144" s="87"/>
      <c r="J144" s="61" t="s">
        <v>373</v>
      </c>
      <c r="K144" s="84"/>
      <c r="L144" s="85"/>
      <c r="M144" s="61" t="s">
        <v>422</v>
      </c>
      <c r="N144" s="84"/>
      <c r="O144" s="85"/>
      <c r="P144" s="93" t="s">
        <v>418</v>
      </c>
      <c r="Q144" s="88">
        <v>250</v>
      </c>
      <c r="R144" s="85"/>
      <c r="S144" s="61" t="s">
        <v>228</v>
      </c>
      <c r="T144" s="84"/>
      <c r="U144" s="85"/>
      <c r="V144" s="61" t="s">
        <v>236</v>
      </c>
      <c r="W144" s="84"/>
      <c r="X144" s="85"/>
      <c r="Y144" s="99" t="s">
        <v>322</v>
      </c>
      <c r="Z144" s="103"/>
      <c r="AA144" s="61">
        <v>3.5</v>
      </c>
      <c r="AB144" s="98"/>
      <c r="AC144" s="61">
        <v>45</v>
      </c>
      <c r="AD144" s="98"/>
      <c r="AE144" s="61">
        <v>40</v>
      </c>
      <c r="AF144" s="98"/>
      <c r="AG144" s="88" t="s">
        <v>0</v>
      </c>
      <c r="AH144" s="84"/>
      <c r="AI144" s="84"/>
      <c r="AJ144" s="85"/>
      <c r="AK144" s="91" t="s">
        <v>37</v>
      </c>
      <c r="AL144" s="91" t="s">
        <v>41</v>
      </c>
      <c r="AM144" s="91"/>
      <c r="AN144" s="91"/>
      <c r="AO144" s="91"/>
      <c r="AP144" s="91"/>
      <c r="AQ144" s="91"/>
      <c r="AR144" s="91"/>
      <c r="AS144" s="91"/>
      <c r="AT144" s="91"/>
    </row>
    <row r="145" spans="1:46" ht="15" customHeight="1" x14ac:dyDescent="0.2">
      <c r="A145" s="93">
        <v>12</v>
      </c>
      <c r="B145" s="90" t="s">
        <v>131</v>
      </c>
      <c r="C145" s="84"/>
      <c r="D145" s="85"/>
      <c r="E145" s="62" t="s">
        <v>201</v>
      </c>
      <c r="F145" s="86"/>
      <c r="G145" s="86"/>
      <c r="H145" s="86"/>
      <c r="I145" s="87"/>
      <c r="J145" s="61" t="s">
        <v>374</v>
      </c>
      <c r="K145" s="84"/>
      <c r="L145" s="85"/>
      <c r="M145" s="61" t="s">
        <v>422</v>
      </c>
      <c r="N145" s="84"/>
      <c r="O145" s="85"/>
      <c r="P145" s="93" t="s">
        <v>418</v>
      </c>
      <c r="Q145" s="88">
        <v>250</v>
      </c>
      <c r="R145" s="85"/>
      <c r="S145" s="61" t="s">
        <v>228</v>
      </c>
      <c r="T145" s="84"/>
      <c r="U145" s="85"/>
      <c r="V145" s="61" t="s">
        <v>236</v>
      </c>
      <c r="W145" s="84"/>
      <c r="X145" s="85"/>
      <c r="Y145" s="99" t="s">
        <v>322</v>
      </c>
      <c r="Z145" s="103"/>
      <c r="AA145" s="61">
        <v>3.5</v>
      </c>
      <c r="AB145" s="98"/>
      <c r="AC145" s="61">
        <v>45</v>
      </c>
      <c r="AD145" s="98"/>
      <c r="AE145" s="61">
        <v>36</v>
      </c>
      <c r="AF145" s="98"/>
      <c r="AG145" s="88" t="s">
        <v>0</v>
      </c>
      <c r="AH145" s="84"/>
      <c r="AI145" s="84"/>
      <c r="AJ145" s="85"/>
      <c r="AK145" s="91" t="s">
        <v>36</v>
      </c>
      <c r="AL145" s="91" t="s">
        <v>41</v>
      </c>
      <c r="AM145" s="91"/>
      <c r="AN145" s="91"/>
      <c r="AO145" s="91"/>
      <c r="AP145" s="91"/>
      <c r="AQ145" s="91"/>
      <c r="AR145" s="91"/>
      <c r="AS145" s="91"/>
      <c r="AT145" s="91"/>
    </row>
    <row r="146" spans="1:46" ht="15" customHeight="1" x14ac:dyDescent="0.2">
      <c r="A146" s="93">
        <v>13</v>
      </c>
      <c r="B146" s="90" t="s">
        <v>132</v>
      </c>
      <c r="C146" s="84"/>
      <c r="D146" s="85"/>
      <c r="E146" s="62" t="s">
        <v>296</v>
      </c>
      <c r="F146" s="86"/>
      <c r="G146" s="86"/>
      <c r="H146" s="86"/>
      <c r="I146" s="87"/>
      <c r="J146" s="61" t="s">
        <v>374</v>
      </c>
      <c r="K146" s="84"/>
      <c r="L146" s="85"/>
      <c r="M146" s="61" t="s">
        <v>432</v>
      </c>
      <c r="N146" s="84"/>
      <c r="O146" s="85"/>
      <c r="P146" s="93" t="s">
        <v>418</v>
      </c>
      <c r="Q146" s="88">
        <v>250</v>
      </c>
      <c r="R146" s="85"/>
      <c r="S146" s="61" t="s">
        <v>228</v>
      </c>
      <c r="T146" s="84"/>
      <c r="U146" s="85"/>
      <c r="V146" s="61" t="s">
        <v>236</v>
      </c>
      <c r="W146" s="84"/>
      <c r="X146" s="85"/>
      <c r="Y146" s="99" t="s">
        <v>322</v>
      </c>
      <c r="Z146" s="103"/>
      <c r="AA146" s="101" t="s">
        <v>400</v>
      </c>
      <c r="AB146" s="103"/>
      <c r="AC146" s="61">
        <v>45</v>
      </c>
      <c r="AD146" s="98"/>
      <c r="AE146" s="61">
        <v>37</v>
      </c>
      <c r="AF146" s="98"/>
      <c r="AG146" s="88" t="s">
        <v>0</v>
      </c>
      <c r="AH146" s="84"/>
      <c r="AI146" s="84"/>
      <c r="AJ146" s="85"/>
      <c r="AK146" s="91" t="s">
        <v>36</v>
      </c>
      <c r="AL146" s="91" t="s">
        <v>41</v>
      </c>
      <c r="AM146" s="91"/>
      <c r="AN146" s="91"/>
      <c r="AO146" s="91"/>
      <c r="AP146" s="91"/>
      <c r="AQ146" s="91"/>
      <c r="AR146" s="91"/>
      <c r="AS146" s="91"/>
      <c r="AT146" s="91"/>
    </row>
    <row r="147" spans="1:46" ht="15" customHeight="1" x14ac:dyDescent="0.2">
      <c r="A147" s="93">
        <v>14</v>
      </c>
      <c r="B147" s="90" t="s">
        <v>133</v>
      </c>
      <c r="C147" s="84"/>
      <c r="D147" s="85"/>
      <c r="E147" s="62" t="s">
        <v>297</v>
      </c>
      <c r="F147" s="86"/>
      <c r="G147" s="86"/>
      <c r="H147" s="86"/>
      <c r="I147" s="87"/>
      <c r="J147" s="61" t="s">
        <v>374</v>
      </c>
      <c r="K147" s="84"/>
      <c r="L147" s="85"/>
      <c r="M147" s="61" t="s">
        <v>424</v>
      </c>
      <c r="N147" s="84"/>
      <c r="O147" s="85"/>
      <c r="P147" s="93" t="s">
        <v>418</v>
      </c>
      <c r="Q147" s="88">
        <v>250</v>
      </c>
      <c r="R147" s="85"/>
      <c r="S147" s="61" t="s">
        <v>228</v>
      </c>
      <c r="T147" s="84"/>
      <c r="U147" s="85"/>
      <c r="V147" s="88" t="s">
        <v>258</v>
      </c>
      <c r="W147" s="84"/>
      <c r="X147" s="85"/>
      <c r="Y147" s="99" t="s">
        <v>322</v>
      </c>
      <c r="Z147" s="103"/>
      <c r="AA147" s="61">
        <v>3</v>
      </c>
      <c r="AB147" s="98"/>
      <c r="AC147" s="61">
        <v>15</v>
      </c>
      <c r="AD147" s="98"/>
      <c r="AE147" s="61">
        <v>10</v>
      </c>
      <c r="AF147" s="98"/>
      <c r="AG147" s="88" t="s">
        <v>0</v>
      </c>
      <c r="AH147" s="84"/>
      <c r="AI147" s="84"/>
      <c r="AJ147" s="85"/>
      <c r="AK147" s="91" t="s">
        <v>36</v>
      </c>
      <c r="AL147" s="91" t="s">
        <v>41</v>
      </c>
      <c r="AM147" s="91"/>
      <c r="AN147" s="91"/>
      <c r="AO147" s="91"/>
      <c r="AP147" s="91"/>
      <c r="AQ147" s="91"/>
      <c r="AR147" s="91"/>
      <c r="AS147" s="91"/>
      <c r="AT147" s="91"/>
    </row>
    <row r="148" spans="1:46" ht="15" customHeight="1" x14ac:dyDescent="0.2">
      <c r="A148" s="93">
        <v>15</v>
      </c>
      <c r="B148" s="90" t="s">
        <v>134</v>
      </c>
      <c r="C148" s="84"/>
      <c r="D148" s="85"/>
      <c r="E148" s="62" t="s">
        <v>298</v>
      </c>
      <c r="F148" s="86"/>
      <c r="G148" s="86"/>
      <c r="H148" s="86"/>
      <c r="I148" s="87"/>
      <c r="J148" s="61" t="s">
        <v>375</v>
      </c>
      <c r="K148" s="84"/>
      <c r="L148" s="85"/>
      <c r="M148" s="61" t="s">
        <v>424</v>
      </c>
      <c r="N148" s="84"/>
      <c r="O148" s="85"/>
      <c r="P148" s="93" t="s">
        <v>418</v>
      </c>
      <c r="Q148" s="88">
        <v>200</v>
      </c>
      <c r="R148" s="85"/>
      <c r="S148" s="61" t="s">
        <v>228</v>
      </c>
      <c r="T148" s="84"/>
      <c r="U148" s="85"/>
      <c r="V148" s="88" t="s">
        <v>258</v>
      </c>
      <c r="W148" s="84"/>
      <c r="X148" s="85"/>
      <c r="Y148" s="99" t="s">
        <v>322</v>
      </c>
      <c r="Z148" s="103"/>
      <c r="AA148" s="61">
        <v>3</v>
      </c>
      <c r="AB148" s="98"/>
      <c r="AC148" s="61">
        <v>15</v>
      </c>
      <c r="AD148" s="98"/>
      <c r="AE148" s="61">
        <v>10</v>
      </c>
      <c r="AF148" s="98"/>
      <c r="AG148" s="88" t="s">
        <v>0</v>
      </c>
      <c r="AH148" s="84"/>
      <c r="AI148" s="84"/>
      <c r="AJ148" s="85"/>
      <c r="AK148" s="91" t="s">
        <v>311</v>
      </c>
      <c r="AL148" s="91" t="s">
        <v>41</v>
      </c>
      <c r="AM148" s="91"/>
      <c r="AN148" s="91"/>
      <c r="AO148" s="91"/>
      <c r="AP148" s="91"/>
      <c r="AQ148" s="91"/>
      <c r="AR148" s="91"/>
      <c r="AS148" s="91"/>
      <c r="AT148" s="91"/>
    </row>
    <row r="149" spans="1:46" ht="15" customHeight="1" x14ac:dyDescent="0.2">
      <c r="A149" s="93">
        <v>16</v>
      </c>
      <c r="B149" s="90" t="s">
        <v>135</v>
      </c>
      <c r="C149" s="84"/>
      <c r="D149" s="85"/>
      <c r="E149" s="62" t="s">
        <v>202</v>
      </c>
      <c r="F149" s="86"/>
      <c r="G149" s="86"/>
      <c r="H149" s="86"/>
      <c r="I149" s="87"/>
      <c r="J149" s="61" t="s">
        <v>376</v>
      </c>
      <c r="K149" s="84"/>
      <c r="L149" s="85"/>
      <c r="M149" s="61" t="s">
        <v>422</v>
      </c>
      <c r="N149" s="84"/>
      <c r="O149" s="85"/>
      <c r="P149" s="93" t="s">
        <v>418</v>
      </c>
      <c r="Q149" s="88">
        <v>250</v>
      </c>
      <c r="R149" s="85"/>
      <c r="S149" s="61" t="s">
        <v>228</v>
      </c>
      <c r="T149" s="84"/>
      <c r="U149" s="85"/>
      <c r="V149" s="61" t="s">
        <v>45</v>
      </c>
      <c r="W149" s="84"/>
      <c r="X149" s="85"/>
      <c r="Y149" s="99" t="s">
        <v>322</v>
      </c>
      <c r="Z149" s="103"/>
      <c r="AA149" s="61">
        <v>3.5</v>
      </c>
      <c r="AB149" s="98"/>
      <c r="AC149" s="61">
        <v>45</v>
      </c>
      <c r="AD149" s="98"/>
      <c r="AE149" s="61">
        <v>38</v>
      </c>
      <c r="AF149" s="98"/>
      <c r="AG149" s="88" t="s">
        <v>0</v>
      </c>
      <c r="AH149" s="84"/>
      <c r="AI149" s="84"/>
      <c r="AJ149" s="85"/>
      <c r="AK149" s="91" t="s">
        <v>37</v>
      </c>
      <c r="AL149" s="91" t="s">
        <v>41</v>
      </c>
      <c r="AM149" s="91"/>
      <c r="AN149" s="91"/>
      <c r="AO149" s="91"/>
      <c r="AP149" s="91"/>
      <c r="AQ149" s="91"/>
      <c r="AR149" s="91"/>
      <c r="AS149" s="91"/>
      <c r="AT149" s="91"/>
    </row>
    <row r="150" spans="1:46" ht="15" customHeight="1" x14ac:dyDescent="0.2">
      <c r="A150" s="93">
        <v>17</v>
      </c>
      <c r="B150" s="90" t="s">
        <v>136</v>
      </c>
      <c r="C150" s="84"/>
      <c r="D150" s="85"/>
      <c r="E150" s="62" t="s">
        <v>203</v>
      </c>
      <c r="F150" s="86"/>
      <c r="G150" s="86"/>
      <c r="H150" s="86"/>
      <c r="I150" s="87"/>
      <c r="J150" s="61" t="s">
        <v>376</v>
      </c>
      <c r="K150" s="84"/>
      <c r="L150" s="85"/>
      <c r="M150" s="61" t="s">
        <v>422</v>
      </c>
      <c r="N150" s="84"/>
      <c r="O150" s="85"/>
      <c r="P150" s="93" t="s">
        <v>418</v>
      </c>
      <c r="Q150" s="88">
        <v>250</v>
      </c>
      <c r="R150" s="85"/>
      <c r="S150" s="61" t="s">
        <v>228</v>
      </c>
      <c r="T150" s="84"/>
      <c r="U150" s="85"/>
      <c r="V150" s="61" t="s">
        <v>45</v>
      </c>
      <c r="W150" s="84"/>
      <c r="X150" s="85"/>
      <c r="Y150" s="99" t="s">
        <v>322</v>
      </c>
      <c r="Z150" s="103"/>
      <c r="AA150" s="61">
        <v>3.5</v>
      </c>
      <c r="AB150" s="98"/>
      <c r="AC150" s="61">
        <v>45</v>
      </c>
      <c r="AD150" s="98"/>
      <c r="AE150" s="61">
        <v>38</v>
      </c>
      <c r="AF150" s="98"/>
      <c r="AG150" s="88" t="s">
        <v>0</v>
      </c>
      <c r="AH150" s="84"/>
      <c r="AI150" s="84"/>
      <c r="AJ150" s="85"/>
      <c r="AK150" s="91" t="s">
        <v>37</v>
      </c>
      <c r="AL150" s="91" t="s">
        <v>41</v>
      </c>
      <c r="AM150" s="91"/>
      <c r="AN150" s="91"/>
      <c r="AO150" s="91"/>
      <c r="AP150" s="91"/>
      <c r="AQ150" s="91"/>
      <c r="AR150" s="91"/>
      <c r="AS150" s="91"/>
      <c r="AT150" s="91"/>
    </row>
    <row r="151" spans="1:46" ht="15" customHeight="1" x14ac:dyDescent="0.2">
      <c r="A151" s="93">
        <v>18</v>
      </c>
      <c r="B151" s="90" t="s">
        <v>137</v>
      </c>
      <c r="C151" s="84"/>
      <c r="D151" s="85"/>
      <c r="E151" s="62" t="s">
        <v>204</v>
      </c>
      <c r="F151" s="86"/>
      <c r="G151" s="86"/>
      <c r="H151" s="86"/>
      <c r="I151" s="87"/>
      <c r="J151" s="61" t="s">
        <v>376</v>
      </c>
      <c r="K151" s="84"/>
      <c r="L151" s="85"/>
      <c r="M151" s="61" t="s">
        <v>422</v>
      </c>
      <c r="N151" s="84"/>
      <c r="O151" s="85"/>
      <c r="P151" s="93" t="s">
        <v>418</v>
      </c>
      <c r="Q151" s="88">
        <v>250</v>
      </c>
      <c r="R151" s="85"/>
      <c r="S151" s="61" t="s">
        <v>228</v>
      </c>
      <c r="T151" s="84"/>
      <c r="U151" s="85"/>
      <c r="V151" s="61" t="s">
        <v>45</v>
      </c>
      <c r="W151" s="84"/>
      <c r="X151" s="85"/>
      <c r="Y151" s="99" t="s">
        <v>322</v>
      </c>
      <c r="Z151" s="103"/>
      <c r="AA151" s="61">
        <v>3.5</v>
      </c>
      <c r="AB151" s="98"/>
      <c r="AC151" s="61">
        <v>45</v>
      </c>
      <c r="AD151" s="98"/>
      <c r="AE151" s="61">
        <v>38</v>
      </c>
      <c r="AF151" s="98"/>
      <c r="AG151" s="88" t="s">
        <v>0</v>
      </c>
      <c r="AH151" s="84"/>
      <c r="AI151" s="84"/>
      <c r="AJ151" s="85"/>
      <c r="AK151" s="91" t="s">
        <v>37</v>
      </c>
      <c r="AL151" s="91" t="s">
        <v>41</v>
      </c>
      <c r="AM151" s="91"/>
      <c r="AN151" s="91"/>
      <c r="AO151" s="91"/>
      <c r="AP151" s="91"/>
      <c r="AQ151" s="91"/>
      <c r="AR151" s="91"/>
      <c r="AS151" s="91"/>
      <c r="AT151" s="91"/>
    </row>
    <row r="152" spans="1:46" ht="15" customHeight="1" x14ac:dyDescent="0.2">
      <c r="A152" s="93">
        <v>19</v>
      </c>
      <c r="B152" s="90" t="s">
        <v>138</v>
      </c>
      <c r="C152" s="84"/>
      <c r="D152" s="85"/>
      <c r="E152" s="62" t="s">
        <v>299</v>
      </c>
      <c r="F152" s="86"/>
      <c r="G152" s="86"/>
      <c r="H152" s="86"/>
      <c r="I152" s="87"/>
      <c r="J152" s="61" t="s">
        <v>376</v>
      </c>
      <c r="K152" s="84"/>
      <c r="L152" s="85"/>
      <c r="M152" s="61" t="s">
        <v>424</v>
      </c>
      <c r="N152" s="84"/>
      <c r="O152" s="85"/>
      <c r="P152" s="93" t="s">
        <v>418</v>
      </c>
      <c r="Q152" s="88">
        <v>250</v>
      </c>
      <c r="R152" s="85"/>
      <c r="S152" s="61" t="s">
        <v>228</v>
      </c>
      <c r="T152" s="84"/>
      <c r="U152" s="85"/>
      <c r="V152" s="88" t="s">
        <v>258</v>
      </c>
      <c r="W152" s="84"/>
      <c r="X152" s="85"/>
      <c r="Y152" s="99" t="s">
        <v>322</v>
      </c>
      <c r="Z152" s="103"/>
      <c r="AA152" s="61">
        <v>3</v>
      </c>
      <c r="AB152" s="98"/>
      <c r="AC152" s="61">
        <v>15</v>
      </c>
      <c r="AD152" s="98"/>
      <c r="AE152" s="61">
        <v>10</v>
      </c>
      <c r="AF152" s="98"/>
      <c r="AG152" s="88" t="s">
        <v>0</v>
      </c>
      <c r="AH152" s="84"/>
      <c r="AI152" s="84"/>
      <c r="AJ152" s="85"/>
      <c r="AK152" s="91" t="s">
        <v>37</v>
      </c>
      <c r="AL152" s="91" t="s">
        <v>41</v>
      </c>
      <c r="AM152" s="91"/>
      <c r="AN152" s="91"/>
      <c r="AO152" s="91"/>
      <c r="AP152" s="91"/>
      <c r="AQ152" s="91"/>
      <c r="AR152" s="91"/>
      <c r="AS152" s="91"/>
      <c r="AT152" s="91"/>
    </row>
    <row r="153" spans="1:46" ht="15" customHeight="1" x14ac:dyDescent="0.2">
      <c r="A153" s="93">
        <v>20</v>
      </c>
      <c r="B153" s="90" t="s">
        <v>139</v>
      </c>
      <c r="C153" s="84"/>
      <c r="D153" s="85"/>
      <c r="E153" s="62" t="s">
        <v>300</v>
      </c>
      <c r="F153" s="86"/>
      <c r="G153" s="86"/>
      <c r="H153" s="86"/>
      <c r="I153" s="87"/>
      <c r="J153" s="61" t="s">
        <v>376</v>
      </c>
      <c r="K153" s="84"/>
      <c r="L153" s="85"/>
      <c r="M153" s="61" t="s">
        <v>424</v>
      </c>
      <c r="N153" s="84"/>
      <c r="O153" s="85"/>
      <c r="P153" s="93" t="s">
        <v>418</v>
      </c>
      <c r="Q153" s="88">
        <v>250</v>
      </c>
      <c r="R153" s="85"/>
      <c r="S153" s="61" t="s">
        <v>228</v>
      </c>
      <c r="T153" s="84"/>
      <c r="U153" s="85"/>
      <c r="V153" s="88" t="s">
        <v>258</v>
      </c>
      <c r="W153" s="84"/>
      <c r="X153" s="85"/>
      <c r="Y153" s="99" t="s">
        <v>322</v>
      </c>
      <c r="Z153" s="103"/>
      <c r="AA153" s="61">
        <v>3</v>
      </c>
      <c r="AB153" s="98"/>
      <c r="AC153" s="61">
        <v>15</v>
      </c>
      <c r="AD153" s="98"/>
      <c r="AE153" s="61">
        <v>10</v>
      </c>
      <c r="AF153" s="98"/>
      <c r="AG153" s="88" t="s">
        <v>0</v>
      </c>
      <c r="AH153" s="84"/>
      <c r="AI153" s="84"/>
      <c r="AJ153" s="85"/>
      <c r="AK153" s="91" t="s">
        <v>37</v>
      </c>
      <c r="AL153" s="91" t="s">
        <v>41</v>
      </c>
      <c r="AM153" s="91"/>
      <c r="AN153" s="91"/>
      <c r="AO153" s="91"/>
      <c r="AP153" s="91"/>
      <c r="AQ153" s="91"/>
      <c r="AR153" s="91"/>
      <c r="AS153" s="91"/>
      <c r="AT153" s="91"/>
    </row>
    <row r="154" spans="1:46" ht="15" customHeight="1" x14ac:dyDescent="0.2">
      <c r="A154" s="93">
        <v>21</v>
      </c>
      <c r="B154" s="90" t="s">
        <v>140</v>
      </c>
      <c r="C154" s="84"/>
      <c r="D154" s="85"/>
      <c r="E154" s="62" t="s">
        <v>301</v>
      </c>
      <c r="F154" s="86"/>
      <c r="G154" s="86"/>
      <c r="H154" s="86"/>
      <c r="I154" s="87"/>
      <c r="J154" s="61" t="s">
        <v>373</v>
      </c>
      <c r="K154" s="84"/>
      <c r="L154" s="85"/>
      <c r="M154" s="61" t="s">
        <v>424</v>
      </c>
      <c r="N154" s="84"/>
      <c r="O154" s="85"/>
      <c r="P154" s="93" t="s">
        <v>418</v>
      </c>
      <c r="Q154" s="88">
        <v>250</v>
      </c>
      <c r="R154" s="85"/>
      <c r="S154" s="61" t="s">
        <v>228</v>
      </c>
      <c r="T154" s="84"/>
      <c r="U154" s="85"/>
      <c r="V154" s="88" t="s">
        <v>258</v>
      </c>
      <c r="W154" s="84"/>
      <c r="X154" s="85"/>
      <c r="Y154" s="99" t="s">
        <v>322</v>
      </c>
      <c r="Z154" s="103"/>
      <c r="AA154" s="61">
        <v>3</v>
      </c>
      <c r="AB154" s="98"/>
      <c r="AC154" s="61">
        <v>15</v>
      </c>
      <c r="AD154" s="98"/>
      <c r="AE154" s="61">
        <v>10</v>
      </c>
      <c r="AF154" s="98"/>
      <c r="AG154" s="88" t="s">
        <v>0</v>
      </c>
      <c r="AH154" s="84"/>
      <c r="AI154" s="84"/>
      <c r="AJ154" s="85"/>
      <c r="AK154" s="91" t="s">
        <v>37</v>
      </c>
      <c r="AL154" s="91" t="s">
        <v>41</v>
      </c>
      <c r="AM154" s="91"/>
      <c r="AN154" s="91"/>
      <c r="AO154" s="91"/>
      <c r="AP154" s="91"/>
      <c r="AQ154" s="91"/>
      <c r="AR154" s="91"/>
      <c r="AS154" s="91"/>
      <c r="AT154" s="91"/>
    </row>
    <row r="155" spans="1:46" ht="15" customHeight="1" x14ac:dyDescent="0.2">
      <c r="A155" s="93">
        <v>22</v>
      </c>
      <c r="B155" s="90" t="s">
        <v>141</v>
      </c>
      <c r="C155" s="84"/>
      <c r="D155" s="85"/>
      <c r="E155" s="62" t="s">
        <v>302</v>
      </c>
      <c r="F155" s="86"/>
      <c r="G155" s="86"/>
      <c r="H155" s="86"/>
      <c r="I155" s="87"/>
      <c r="J155" s="61" t="s">
        <v>373</v>
      </c>
      <c r="K155" s="84"/>
      <c r="L155" s="85"/>
      <c r="M155" s="61" t="s">
        <v>424</v>
      </c>
      <c r="N155" s="84"/>
      <c r="O155" s="85"/>
      <c r="P155" s="93" t="s">
        <v>418</v>
      </c>
      <c r="Q155" s="88">
        <v>250</v>
      </c>
      <c r="R155" s="85"/>
      <c r="S155" s="61" t="s">
        <v>228</v>
      </c>
      <c r="T155" s="84"/>
      <c r="U155" s="85"/>
      <c r="V155" s="88" t="s">
        <v>258</v>
      </c>
      <c r="W155" s="84"/>
      <c r="X155" s="85"/>
      <c r="Y155" s="99" t="s">
        <v>322</v>
      </c>
      <c r="Z155" s="103"/>
      <c r="AA155" s="61">
        <v>3</v>
      </c>
      <c r="AB155" s="98"/>
      <c r="AC155" s="61">
        <v>15</v>
      </c>
      <c r="AD155" s="98"/>
      <c r="AE155" s="61">
        <v>10</v>
      </c>
      <c r="AF155" s="98"/>
      <c r="AG155" s="88" t="s">
        <v>0</v>
      </c>
      <c r="AH155" s="84"/>
      <c r="AI155" s="84"/>
      <c r="AJ155" s="85"/>
      <c r="AK155" s="91" t="s">
        <v>37</v>
      </c>
      <c r="AL155" s="91" t="s">
        <v>41</v>
      </c>
      <c r="AM155" s="91"/>
      <c r="AN155" s="91"/>
      <c r="AO155" s="91"/>
      <c r="AP155" s="91"/>
      <c r="AQ155" s="91"/>
      <c r="AR155" s="91"/>
      <c r="AS155" s="91"/>
      <c r="AT155" s="91"/>
    </row>
    <row r="156" spans="1:46" ht="15" customHeight="1" x14ac:dyDescent="0.2">
      <c r="A156" s="93">
        <v>23</v>
      </c>
      <c r="B156" s="90" t="s">
        <v>142</v>
      </c>
      <c r="C156" s="84"/>
      <c r="D156" s="85"/>
      <c r="E156" s="62" t="s">
        <v>205</v>
      </c>
      <c r="F156" s="86"/>
      <c r="G156" s="86"/>
      <c r="H156" s="86"/>
      <c r="I156" s="87"/>
      <c r="J156" s="61" t="s">
        <v>377</v>
      </c>
      <c r="K156" s="84"/>
      <c r="L156" s="85"/>
      <c r="M156" s="61" t="s">
        <v>433</v>
      </c>
      <c r="N156" s="84"/>
      <c r="O156" s="85"/>
      <c r="P156" s="93" t="s">
        <v>418</v>
      </c>
      <c r="Q156" s="88">
        <v>300</v>
      </c>
      <c r="R156" s="85"/>
      <c r="S156" s="61" t="s">
        <v>47</v>
      </c>
      <c r="T156" s="84"/>
      <c r="U156" s="85"/>
      <c r="V156" s="61" t="s">
        <v>223</v>
      </c>
      <c r="W156" s="84"/>
      <c r="X156" s="85"/>
      <c r="Y156" s="88" t="s">
        <v>322</v>
      </c>
      <c r="Z156" s="98"/>
      <c r="AA156" s="61" t="s">
        <v>42</v>
      </c>
      <c r="AB156" s="98"/>
      <c r="AC156" s="61">
        <v>130</v>
      </c>
      <c r="AD156" s="98"/>
      <c r="AE156" s="101">
        <v>30</v>
      </c>
      <c r="AF156" s="103"/>
      <c r="AG156" s="88" t="s">
        <v>0</v>
      </c>
      <c r="AH156" s="84"/>
      <c r="AI156" s="84"/>
      <c r="AJ156" s="85"/>
      <c r="AK156" s="91" t="s">
        <v>34</v>
      </c>
      <c r="AL156" s="91" t="s">
        <v>205</v>
      </c>
      <c r="AM156" s="91" t="s">
        <v>222</v>
      </c>
      <c r="AN156" s="91"/>
      <c r="AO156" s="91"/>
      <c r="AP156" s="91" t="s">
        <v>241</v>
      </c>
      <c r="AQ156" s="91"/>
      <c r="AR156" s="91"/>
      <c r="AS156" s="91"/>
      <c r="AT156" s="91"/>
    </row>
    <row r="157" spans="1:46" ht="15" customHeight="1" x14ac:dyDescent="0.2">
      <c r="A157" s="93">
        <v>24</v>
      </c>
      <c r="B157" s="90" t="s">
        <v>143</v>
      </c>
      <c r="C157" s="84"/>
      <c r="D157" s="85"/>
      <c r="E157" s="62" t="s">
        <v>206</v>
      </c>
      <c r="F157" s="86"/>
      <c r="G157" s="86"/>
      <c r="H157" s="86"/>
      <c r="I157" s="87"/>
      <c r="J157" s="61" t="s">
        <v>377</v>
      </c>
      <c r="K157" s="84"/>
      <c r="L157" s="85"/>
      <c r="M157" s="61" t="s">
        <v>434</v>
      </c>
      <c r="N157" s="84"/>
      <c r="O157" s="85"/>
      <c r="P157" s="93" t="s">
        <v>418</v>
      </c>
      <c r="Q157" s="88">
        <v>300</v>
      </c>
      <c r="R157" s="85"/>
      <c r="S157" s="61" t="s">
        <v>47</v>
      </c>
      <c r="T157" s="84"/>
      <c r="U157" s="85"/>
      <c r="V157" s="61" t="s">
        <v>223</v>
      </c>
      <c r="W157" s="84"/>
      <c r="X157" s="85"/>
      <c r="Y157" s="88" t="s">
        <v>322</v>
      </c>
      <c r="Z157" s="98"/>
      <c r="AA157" s="61" t="s">
        <v>42</v>
      </c>
      <c r="AB157" s="98"/>
      <c r="AC157" s="61">
        <v>130</v>
      </c>
      <c r="AD157" s="98"/>
      <c r="AE157" s="101">
        <v>30</v>
      </c>
      <c r="AF157" s="103"/>
      <c r="AG157" s="88" t="s">
        <v>0</v>
      </c>
      <c r="AH157" s="84"/>
      <c r="AI157" s="84"/>
      <c r="AJ157" s="85"/>
      <c r="AK157" s="91" t="s">
        <v>34</v>
      </c>
      <c r="AL157" s="91" t="s">
        <v>206</v>
      </c>
      <c r="AM157" s="91" t="s">
        <v>222</v>
      </c>
      <c r="AN157" s="91"/>
      <c r="AO157" s="91"/>
      <c r="AP157" s="91" t="s">
        <v>241</v>
      </c>
      <c r="AQ157" s="91"/>
      <c r="AR157" s="91"/>
      <c r="AS157" s="91"/>
      <c r="AT157" s="91"/>
    </row>
    <row r="158" spans="1:46" ht="15" customHeight="1" x14ac:dyDescent="0.2">
      <c r="A158" s="93">
        <v>25</v>
      </c>
      <c r="B158" s="90" t="s">
        <v>144</v>
      </c>
      <c r="C158" s="84"/>
      <c r="D158" s="85"/>
      <c r="E158" s="62" t="s">
        <v>304</v>
      </c>
      <c r="F158" s="86"/>
      <c r="G158" s="86"/>
      <c r="H158" s="86"/>
      <c r="I158" s="87"/>
      <c r="J158" s="61" t="s">
        <v>377</v>
      </c>
      <c r="K158" s="84"/>
      <c r="L158" s="85"/>
      <c r="M158" s="61" t="s">
        <v>435</v>
      </c>
      <c r="N158" s="84"/>
      <c r="O158" s="85"/>
      <c r="P158" s="93" t="s">
        <v>418</v>
      </c>
      <c r="Q158" s="88">
        <v>200</v>
      </c>
      <c r="R158" s="85"/>
      <c r="S158" s="61" t="s">
        <v>228</v>
      </c>
      <c r="T158" s="84"/>
      <c r="U158" s="85"/>
      <c r="V158" s="61" t="s">
        <v>260</v>
      </c>
      <c r="W158" s="84"/>
      <c r="X158" s="85"/>
      <c r="Y158" s="88" t="s">
        <v>322</v>
      </c>
      <c r="Z158" s="98"/>
      <c r="AA158" s="61">
        <v>5.5</v>
      </c>
      <c r="AB158" s="98"/>
      <c r="AC158" s="61">
        <v>140</v>
      </c>
      <c r="AD158" s="98"/>
      <c r="AE158" s="99">
        <v>32</v>
      </c>
      <c r="AF158" s="103"/>
      <c r="AG158" s="88" t="s">
        <v>0</v>
      </c>
      <c r="AH158" s="84"/>
      <c r="AI158" s="84"/>
      <c r="AJ158" s="85"/>
      <c r="AK158" s="91" t="s">
        <v>333</v>
      </c>
      <c r="AL158" s="91" t="s">
        <v>212</v>
      </c>
      <c r="AM158" s="91"/>
      <c r="AN158" s="91"/>
      <c r="AO158" s="91"/>
      <c r="AP158" s="91"/>
      <c r="AQ158" s="91"/>
      <c r="AR158" s="91"/>
      <c r="AS158" s="91"/>
      <c r="AT158" s="91"/>
    </row>
    <row r="159" spans="1:46" ht="15" customHeight="1" x14ac:dyDescent="0.2">
      <c r="A159" s="93">
        <v>26</v>
      </c>
      <c r="B159" s="90" t="s">
        <v>145</v>
      </c>
      <c r="C159" s="84"/>
      <c r="D159" s="85"/>
      <c r="E159" s="62" t="s">
        <v>305</v>
      </c>
      <c r="F159" s="86"/>
      <c r="G159" s="86"/>
      <c r="H159" s="86"/>
      <c r="I159" s="87"/>
      <c r="J159" s="61" t="s">
        <v>377</v>
      </c>
      <c r="K159" s="84"/>
      <c r="L159" s="85"/>
      <c r="M159" s="61" t="s">
        <v>435</v>
      </c>
      <c r="N159" s="84"/>
      <c r="O159" s="85"/>
      <c r="P159" s="93" t="s">
        <v>418</v>
      </c>
      <c r="Q159" s="88">
        <v>200</v>
      </c>
      <c r="R159" s="85"/>
      <c r="S159" s="61" t="s">
        <v>228</v>
      </c>
      <c r="T159" s="84"/>
      <c r="U159" s="85"/>
      <c r="V159" s="61" t="s">
        <v>260</v>
      </c>
      <c r="W159" s="84"/>
      <c r="X159" s="85"/>
      <c r="Y159" s="88" t="s">
        <v>322</v>
      </c>
      <c r="Z159" s="98"/>
      <c r="AA159" s="61">
        <v>5.5</v>
      </c>
      <c r="AB159" s="98"/>
      <c r="AC159" s="61">
        <v>140</v>
      </c>
      <c r="AD159" s="98"/>
      <c r="AE159" s="99">
        <v>32</v>
      </c>
      <c r="AF159" s="103"/>
      <c r="AG159" s="88" t="s">
        <v>0</v>
      </c>
      <c r="AH159" s="84"/>
      <c r="AI159" s="84"/>
      <c r="AJ159" s="85"/>
      <c r="AK159" s="91" t="s">
        <v>333</v>
      </c>
      <c r="AL159" s="91" t="s">
        <v>212</v>
      </c>
      <c r="AM159" s="91"/>
      <c r="AN159" s="91"/>
      <c r="AO159" s="91"/>
      <c r="AP159" s="91"/>
      <c r="AQ159" s="91"/>
      <c r="AR159" s="91"/>
      <c r="AS159" s="91"/>
      <c r="AT159" s="91"/>
    </row>
    <row r="160" spans="1:46" ht="15" customHeight="1" x14ac:dyDescent="0.2">
      <c r="A160" s="93">
        <v>27</v>
      </c>
      <c r="B160" s="104" t="s">
        <v>398</v>
      </c>
      <c r="C160" s="102"/>
      <c r="D160" s="100"/>
      <c r="E160" s="105" t="s">
        <v>402</v>
      </c>
      <c r="F160" s="106"/>
      <c r="G160" s="106"/>
      <c r="H160" s="106"/>
      <c r="I160" s="107"/>
      <c r="J160" s="101" t="s">
        <v>408</v>
      </c>
      <c r="K160" s="102"/>
      <c r="L160" s="100"/>
      <c r="M160" s="101" t="s">
        <v>437</v>
      </c>
      <c r="N160" s="102"/>
      <c r="O160" s="100"/>
      <c r="P160" s="112" t="s">
        <v>438</v>
      </c>
      <c r="Q160" s="99">
        <v>200</v>
      </c>
      <c r="R160" s="100"/>
      <c r="S160" s="101" t="s">
        <v>405</v>
      </c>
      <c r="T160" s="102"/>
      <c r="U160" s="100"/>
      <c r="V160" s="101" t="s">
        <v>406</v>
      </c>
      <c r="W160" s="102"/>
      <c r="X160" s="100"/>
      <c r="Y160" s="99" t="s">
        <v>322</v>
      </c>
      <c r="Z160" s="103"/>
      <c r="AA160" s="101" t="s">
        <v>307</v>
      </c>
      <c r="AB160" s="103"/>
      <c r="AC160" s="99" t="s">
        <v>322</v>
      </c>
      <c r="AD160" s="103"/>
      <c r="AE160" s="99" t="s">
        <v>307</v>
      </c>
      <c r="AF160" s="103"/>
      <c r="AG160" s="99" t="s">
        <v>409</v>
      </c>
      <c r="AH160" s="102"/>
      <c r="AI160" s="102"/>
      <c r="AJ160" s="100"/>
      <c r="AK160" s="91" t="s">
        <v>403</v>
      </c>
      <c r="AL160" s="91" t="s">
        <v>212</v>
      </c>
      <c r="AM160" s="91"/>
      <c r="AN160" s="91"/>
      <c r="AO160" s="91"/>
      <c r="AP160" s="91"/>
      <c r="AQ160" s="91"/>
      <c r="AR160" s="91"/>
      <c r="AS160" s="91"/>
      <c r="AT160" s="91"/>
    </row>
    <row r="161" spans="1:46" ht="15" customHeight="1" x14ac:dyDescent="0.2">
      <c r="A161" s="93">
        <v>28</v>
      </c>
      <c r="B161" s="90" t="s">
        <v>146</v>
      </c>
      <c r="C161" s="84"/>
      <c r="D161" s="85"/>
      <c r="E161" s="62" t="s">
        <v>207</v>
      </c>
      <c r="F161" s="86"/>
      <c r="G161" s="86"/>
      <c r="H161" s="86"/>
      <c r="I161" s="87"/>
      <c r="J161" s="61" t="s">
        <v>378</v>
      </c>
      <c r="K161" s="84"/>
      <c r="L161" s="85"/>
      <c r="M161" s="61" t="s">
        <v>422</v>
      </c>
      <c r="N161" s="84"/>
      <c r="O161" s="85"/>
      <c r="P161" s="93" t="s">
        <v>418</v>
      </c>
      <c r="Q161" s="88">
        <v>200</v>
      </c>
      <c r="R161" s="85"/>
      <c r="S161" s="61" t="s">
        <v>228</v>
      </c>
      <c r="T161" s="84"/>
      <c r="U161" s="85"/>
      <c r="V161" s="88" t="s">
        <v>236</v>
      </c>
      <c r="W161" s="84"/>
      <c r="X161" s="85"/>
      <c r="Y161" s="99" t="s">
        <v>322</v>
      </c>
      <c r="Z161" s="103"/>
      <c r="AA161" s="61">
        <v>3.5</v>
      </c>
      <c r="AB161" s="98"/>
      <c r="AC161" s="61">
        <v>45</v>
      </c>
      <c r="AD161" s="98"/>
      <c r="AE161" s="61">
        <v>40</v>
      </c>
      <c r="AF161" s="98"/>
      <c r="AG161" s="88" t="s">
        <v>0</v>
      </c>
      <c r="AH161" s="84"/>
      <c r="AI161" s="84"/>
      <c r="AJ161" s="85"/>
      <c r="AK161" s="91" t="s">
        <v>312</v>
      </c>
      <c r="AL161" s="91" t="s">
        <v>41</v>
      </c>
      <c r="AM161" s="91"/>
      <c r="AN161" s="91"/>
      <c r="AO161" s="91"/>
      <c r="AP161" s="91"/>
      <c r="AQ161" s="91"/>
      <c r="AR161" s="91"/>
      <c r="AS161" s="91"/>
      <c r="AT161" s="91"/>
    </row>
    <row r="162" spans="1:46" ht="15" customHeight="1" x14ac:dyDescent="0.2">
      <c r="A162" s="93">
        <v>29</v>
      </c>
      <c r="B162" s="90" t="s">
        <v>147</v>
      </c>
      <c r="C162" s="84"/>
      <c r="D162" s="85"/>
      <c r="E162" s="62" t="s">
        <v>208</v>
      </c>
      <c r="F162" s="86"/>
      <c r="G162" s="86"/>
      <c r="H162" s="86"/>
      <c r="I162" s="87"/>
      <c r="J162" s="61" t="s">
        <v>379</v>
      </c>
      <c r="K162" s="84"/>
      <c r="L162" s="85"/>
      <c r="M162" s="61" t="s">
        <v>422</v>
      </c>
      <c r="N162" s="84"/>
      <c r="O162" s="85"/>
      <c r="P162" s="93" t="s">
        <v>418</v>
      </c>
      <c r="Q162" s="88">
        <v>250</v>
      </c>
      <c r="R162" s="85"/>
      <c r="S162" s="61" t="s">
        <v>228</v>
      </c>
      <c r="T162" s="84"/>
      <c r="U162" s="85"/>
      <c r="V162" s="61" t="s">
        <v>45</v>
      </c>
      <c r="W162" s="84"/>
      <c r="X162" s="85"/>
      <c r="Y162" s="99" t="s">
        <v>322</v>
      </c>
      <c r="Z162" s="103"/>
      <c r="AA162" s="61">
        <v>3.5</v>
      </c>
      <c r="AB162" s="98"/>
      <c r="AC162" s="88" t="s">
        <v>322</v>
      </c>
      <c r="AD162" s="98"/>
      <c r="AE162" s="61">
        <v>38</v>
      </c>
      <c r="AF162" s="98"/>
      <c r="AG162" s="88" t="s">
        <v>0</v>
      </c>
      <c r="AH162" s="84"/>
      <c r="AI162" s="84"/>
      <c r="AJ162" s="85"/>
      <c r="AK162" s="91" t="s">
        <v>38</v>
      </c>
      <c r="AL162" s="91" t="s">
        <v>41</v>
      </c>
      <c r="AM162" s="91"/>
      <c r="AN162" s="91"/>
      <c r="AO162" s="91"/>
      <c r="AP162" s="91"/>
      <c r="AQ162" s="91"/>
      <c r="AR162" s="91"/>
      <c r="AS162" s="91"/>
      <c r="AT162" s="91"/>
    </row>
    <row r="163" spans="1:46" ht="15" customHeight="1" x14ac:dyDescent="0.2">
      <c r="A163" s="93">
        <v>30</v>
      </c>
      <c r="B163" s="90" t="s">
        <v>148</v>
      </c>
      <c r="C163" s="84"/>
      <c r="D163" s="85"/>
      <c r="E163" s="62" t="s">
        <v>209</v>
      </c>
      <c r="F163" s="86"/>
      <c r="G163" s="86"/>
      <c r="H163" s="86"/>
      <c r="I163" s="87"/>
      <c r="J163" s="61" t="s">
        <v>379</v>
      </c>
      <c r="K163" s="84"/>
      <c r="L163" s="85"/>
      <c r="M163" s="61" t="s">
        <v>422</v>
      </c>
      <c r="N163" s="84"/>
      <c r="O163" s="85"/>
      <c r="P163" s="93" t="s">
        <v>418</v>
      </c>
      <c r="Q163" s="88">
        <v>250</v>
      </c>
      <c r="R163" s="85"/>
      <c r="S163" s="61" t="s">
        <v>228</v>
      </c>
      <c r="T163" s="84"/>
      <c r="U163" s="85"/>
      <c r="V163" s="61" t="s">
        <v>45</v>
      </c>
      <c r="W163" s="84"/>
      <c r="X163" s="85"/>
      <c r="Y163" s="99" t="s">
        <v>322</v>
      </c>
      <c r="Z163" s="103"/>
      <c r="AA163" s="61">
        <v>3.5</v>
      </c>
      <c r="AB163" s="98"/>
      <c r="AC163" s="88" t="s">
        <v>322</v>
      </c>
      <c r="AD163" s="98"/>
      <c r="AE163" s="61">
        <v>38</v>
      </c>
      <c r="AF163" s="98"/>
      <c r="AG163" s="88" t="s">
        <v>0</v>
      </c>
      <c r="AH163" s="84"/>
      <c r="AI163" s="84"/>
      <c r="AJ163" s="85"/>
      <c r="AK163" s="91" t="s">
        <v>38</v>
      </c>
      <c r="AL163" s="91" t="s">
        <v>41</v>
      </c>
      <c r="AM163" s="91"/>
      <c r="AN163" s="91"/>
      <c r="AO163" s="91"/>
      <c r="AP163" s="91"/>
      <c r="AQ163" s="91"/>
      <c r="AR163" s="91"/>
      <c r="AS163" s="91"/>
      <c r="AT163" s="91"/>
    </row>
    <row r="164" spans="1:46" ht="15" customHeight="1" x14ac:dyDescent="0.2">
      <c r="A164" s="93">
        <v>31</v>
      </c>
      <c r="B164" s="90" t="s">
        <v>329</v>
      </c>
      <c r="C164" s="84"/>
      <c r="D164" s="85"/>
      <c r="E164" s="62" t="s">
        <v>326</v>
      </c>
      <c r="F164" s="86"/>
      <c r="G164" s="86"/>
      <c r="H164" s="86"/>
      <c r="I164" s="87"/>
      <c r="J164" s="61" t="s">
        <v>368</v>
      </c>
      <c r="K164" s="84"/>
      <c r="L164" s="85"/>
      <c r="M164" s="61" t="s">
        <v>422</v>
      </c>
      <c r="N164" s="84"/>
      <c r="O164" s="85"/>
      <c r="P164" s="93" t="s">
        <v>418</v>
      </c>
      <c r="Q164" s="88">
        <v>400</v>
      </c>
      <c r="R164" s="85"/>
      <c r="S164" s="61" t="s">
        <v>228</v>
      </c>
      <c r="T164" s="84"/>
      <c r="U164" s="85"/>
      <c r="V164" s="61" t="s">
        <v>45</v>
      </c>
      <c r="W164" s="84"/>
      <c r="X164" s="85"/>
      <c r="Y164" s="99" t="s">
        <v>322</v>
      </c>
      <c r="Z164" s="103"/>
      <c r="AA164" s="61">
        <v>3.5</v>
      </c>
      <c r="AB164" s="98"/>
      <c r="AC164" s="88" t="s">
        <v>322</v>
      </c>
      <c r="AD164" s="98"/>
      <c r="AE164" s="61">
        <v>38</v>
      </c>
      <c r="AF164" s="98"/>
      <c r="AG164" s="88" t="s">
        <v>0</v>
      </c>
      <c r="AH164" s="84"/>
      <c r="AI164" s="84"/>
      <c r="AJ164" s="85"/>
      <c r="AK164" s="91" t="s">
        <v>333</v>
      </c>
      <c r="AL164" s="91" t="s">
        <v>410</v>
      </c>
      <c r="AM164" s="91"/>
      <c r="AN164" s="91"/>
      <c r="AO164" s="91"/>
      <c r="AP164" s="91"/>
      <c r="AQ164" s="91"/>
      <c r="AR164" s="91"/>
      <c r="AS164" s="91"/>
      <c r="AT164" s="91"/>
    </row>
    <row r="165" spans="1:46" ht="15" customHeight="1" x14ac:dyDescent="0.2">
      <c r="A165" s="93">
        <v>32</v>
      </c>
      <c r="B165" s="90" t="s">
        <v>149</v>
      </c>
      <c r="C165" s="84"/>
      <c r="D165" s="85"/>
      <c r="E165" s="62" t="s">
        <v>226</v>
      </c>
      <c r="F165" s="86"/>
      <c r="G165" s="86"/>
      <c r="H165" s="86"/>
      <c r="I165" s="87"/>
      <c r="J165" s="61" t="s">
        <v>380</v>
      </c>
      <c r="K165" s="84"/>
      <c r="L165" s="85"/>
      <c r="M165" s="61" t="s">
        <v>423</v>
      </c>
      <c r="N165" s="84"/>
      <c r="O165" s="85"/>
      <c r="P165" s="93" t="s">
        <v>418</v>
      </c>
      <c r="Q165" s="88">
        <v>400</v>
      </c>
      <c r="R165" s="85"/>
      <c r="S165" s="61" t="s">
        <v>228</v>
      </c>
      <c r="T165" s="84"/>
      <c r="U165" s="85"/>
      <c r="V165" s="88" t="s">
        <v>224</v>
      </c>
      <c r="W165" s="84"/>
      <c r="X165" s="85"/>
      <c r="Y165" s="88" t="s">
        <v>322</v>
      </c>
      <c r="Z165" s="98"/>
      <c r="AA165" s="61">
        <v>1.5</v>
      </c>
      <c r="AB165" s="98"/>
      <c r="AC165" s="88" t="s">
        <v>322</v>
      </c>
      <c r="AD165" s="98"/>
      <c r="AE165" s="61" t="s">
        <v>43</v>
      </c>
      <c r="AF165" s="98"/>
      <c r="AG165" s="88" t="s">
        <v>257</v>
      </c>
      <c r="AH165" s="84"/>
      <c r="AI165" s="84"/>
      <c r="AJ165" s="85"/>
      <c r="AK165" s="91" t="s">
        <v>34</v>
      </c>
      <c r="AL165" s="91" t="s">
        <v>213</v>
      </c>
      <c r="AM165" s="91" t="s">
        <v>225</v>
      </c>
      <c r="AN165" s="91"/>
      <c r="AO165" s="91"/>
      <c r="AP165" s="91" t="s">
        <v>242</v>
      </c>
      <c r="AQ165" s="91"/>
      <c r="AR165" s="91"/>
      <c r="AS165" s="91"/>
      <c r="AT165" s="91"/>
    </row>
    <row r="166" spans="1:46" ht="15" customHeight="1" x14ac:dyDescent="0.2">
      <c r="A166" s="93">
        <v>33</v>
      </c>
      <c r="B166" s="90" t="s">
        <v>150</v>
      </c>
      <c r="C166" s="84"/>
      <c r="D166" s="85"/>
      <c r="E166" s="62" t="s">
        <v>303</v>
      </c>
      <c r="F166" s="86"/>
      <c r="G166" s="86"/>
      <c r="H166" s="86"/>
      <c r="I166" s="87"/>
      <c r="J166" s="61" t="s">
        <v>381</v>
      </c>
      <c r="K166" s="84"/>
      <c r="L166" s="85"/>
      <c r="M166" s="61" t="s">
        <v>424</v>
      </c>
      <c r="N166" s="84"/>
      <c r="O166" s="85"/>
      <c r="P166" s="93" t="s">
        <v>418</v>
      </c>
      <c r="Q166" s="88">
        <v>200</v>
      </c>
      <c r="R166" s="85"/>
      <c r="S166" s="61" t="s">
        <v>228</v>
      </c>
      <c r="T166" s="84"/>
      <c r="U166" s="85"/>
      <c r="V166" s="61" t="s">
        <v>45</v>
      </c>
      <c r="W166" s="84"/>
      <c r="X166" s="85"/>
      <c r="Y166" s="99" t="s">
        <v>322</v>
      </c>
      <c r="Z166" s="103"/>
      <c r="AA166" s="61">
        <v>3</v>
      </c>
      <c r="AB166" s="98"/>
      <c r="AC166" s="88" t="s">
        <v>322</v>
      </c>
      <c r="AD166" s="98"/>
      <c r="AE166" s="61">
        <v>10</v>
      </c>
      <c r="AF166" s="98"/>
      <c r="AG166" s="88" t="s">
        <v>0</v>
      </c>
      <c r="AH166" s="84"/>
      <c r="AI166" s="84"/>
      <c r="AJ166" s="85"/>
      <c r="AK166" s="91" t="s">
        <v>315</v>
      </c>
      <c r="AL166" s="91" t="s">
        <v>41</v>
      </c>
      <c r="AM166" s="91"/>
      <c r="AN166" s="91"/>
      <c r="AO166" s="91"/>
      <c r="AP166" s="91"/>
      <c r="AQ166" s="91"/>
      <c r="AR166" s="91"/>
      <c r="AS166" s="91"/>
      <c r="AT166" s="91"/>
    </row>
    <row r="167" spans="1:46" ht="15" customHeight="1" x14ac:dyDescent="0.2">
      <c r="A167" s="93">
        <v>34</v>
      </c>
      <c r="B167" s="90" t="s">
        <v>151</v>
      </c>
      <c r="C167" s="84"/>
      <c r="D167" s="85"/>
      <c r="E167" s="62" t="s">
        <v>237</v>
      </c>
      <c r="F167" s="86"/>
      <c r="G167" s="86"/>
      <c r="H167" s="86"/>
      <c r="I167" s="87"/>
      <c r="J167" s="61" t="s">
        <v>372</v>
      </c>
      <c r="K167" s="84"/>
      <c r="L167" s="85"/>
      <c r="M167" s="61" t="s">
        <v>430</v>
      </c>
      <c r="N167" s="84"/>
      <c r="O167" s="85"/>
      <c r="P167" s="93" t="s">
        <v>418</v>
      </c>
      <c r="Q167" s="88">
        <v>400</v>
      </c>
      <c r="R167" s="85"/>
      <c r="S167" s="61" t="s">
        <v>47</v>
      </c>
      <c r="T167" s="84"/>
      <c r="U167" s="85"/>
      <c r="V167" s="61" t="s">
        <v>44</v>
      </c>
      <c r="W167" s="84"/>
      <c r="X167" s="85"/>
      <c r="Y167" s="88" t="s">
        <v>322</v>
      </c>
      <c r="Z167" s="98"/>
      <c r="AA167" s="61" t="s">
        <v>42</v>
      </c>
      <c r="AB167" s="98"/>
      <c r="AC167" s="61">
        <v>200</v>
      </c>
      <c r="AD167" s="98"/>
      <c r="AE167" s="61">
        <v>160</v>
      </c>
      <c r="AF167" s="98"/>
      <c r="AG167" s="88" t="s">
        <v>0</v>
      </c>
      <c r="AH167" s="84"/>
      <c r="AI167" s="84"/>
      <c r="AJ167" s="85"/>
      <c r="AK167" s="91" t="s">
        <v>34</v>
      </c>
      <c r="AL167" s="91" t="s">
        <v>214</v>
      </c>
      <c r="AM167" s="91" t="s">
        <v>225</v>
      </c>
      <c r="AN167" s="91"/>
      <c r="AO167" s="91"/>
      <c r="AP167" s="91"/>
      <c r="AQ167" s="91"/>
      <c r="AR167" s="91"/>
      <c r="AS167" s="91"/>
      <c r="AT167" s="91"/>
    </row>
    <row r="168" spans="1:46" ht="15" customHeight="1" x14ac:dyDescent="0.2">
      <c r="A168" s="93">
        <v>35</v>
      </c>
      <c r="B168" s="90" t="s">
        <v>152</v>
      </c>
      <c r="C168" s="84"/>
      <c r="D168" s="85"/>
      <c r="E168" s="62" t="s">
        <v>194</v>
      </c>
      <c r="F168" s="86"/>
      <c r="G168" s="86"/>
      <c r="H168" s="86"/>
      <c r="I168" s="87"/>
      <c r="J168" s="61" t="s">
        <v>372</v>
      </c>
      <c r="K168" s="84"/>
      <c r="L168" s="85"/>
      <c r="M168" s="61" t="s">
        <v>430</v>
      </c>
      <c r="N168" s="84"/>
      <c r="O168" s="85"/>
      <c r="P168" s="93" t="s">
        <v>418</v>
      </c>
      <c r="Q168" s="88">
        <v>250</v>
      </c>
      <c r="R168" s="85"/>
      <c r="S168" s="61" t="s">
        <v>47</v>
      </c>
      <c r="T168" s="84"/>
      <c r="U168" s="85"/>
      <c r="V168" s="61" t="s">
        <v>44</v>
      </c>
      <c r="W168" s="84"/>
      <c r="X168" s="85"/>
      <c r="Y168" s="88" t="s">
        <v>322</v>
      </c>
      <c r="Z168" s="98"/>
      <c r="AA168" s="61">
        <v>5</v>
      </c>
      <c r="AB168" s="98"/>
      <c r="AC168" s="61">
        <v>200</v>
      </c>
      <c r="AD168" s="98"/>
      <c r="AE168" s="61">
        <v>160</v>
      </c>
      <c r="AF168" s="98"/>
      <c r="AG168" s="88" t="s">
        <v>0</v>
      </c>
      <c r="AH168" s="84"/>
      <c r="AI168" s="84"/>
      <c r="AJ168" s="85"/>
      <c r="AK168" s="91" t="s">
        <v>36</v>
      </c>
      <c r="AL168" s="91" t="s">
        <v>39</v>
      </c>
      <c r="AM168" s="91"/>
      <c r="AN168" s="91"/>
      <c r="AO168" s="91"/>
      <c r="AP168" s="91"/>
      <c r="AQ168" s="91"/>
      <c r="AR168" s="91"/>
      <c r="AS168" s="91"/>
      <c r="AT168" s="91"/>
    </row>
    <row r="169" spans="1:46" ht="15" customHeight="1" x14ac:dyDescent="0.2">
      <c r="A169" s="93">
        <v>36</v>
      </c>
      <c r="B169" s="90" t="s">
        <v>153</v>
      </c>
      <c r="C169" s="84"/>
      <c r="D169" s="85"/>
      <c r="E169" s="62" t="s">
        <v>195</v>
      </c>
      <c r="F169" s="86"/>
      <c r="G169" s="86"/>
      <c r="H169" s="86"/>
      <c r="I169" s="87"/>
      <c r="J169" s="61" t="s">
        <v>372</v>
      </c>
      <c r="K169" s="84"/>
      <c r="L169" s="85"/>
      <c r="M169" s="61" t="s">
        <v>422</v>
      </c>
      <c r="N169" s="84"/>
      <c r="O169" s="85"/>
      <c r="P169" s="93" t="s">
        <v>418</v>
      </c>
      <c r="Q169" s="88">
        <v>200</v>
      </c>
      <c r="R169" s="85"/>
      <c r="S169" s="61" t="s">
        <v>228</v>
      </c>
      <c r="T169" s="84"/>
      <c r="U169" s="85"/>
      <c r="V169" s="61" t="s">
        <v>236</v>
      </c>
      <c r="W169" s="84"/>
      <c r="X169" s="85"/>
      <c r="Y169" s="99" t="s">
        <v>322</v>
      </c>
      <c r="Z169" s="103"/>
      <c r="AA169" s="61">
        <v>3.5</v>
      </c>
      <c r="AB169" s="98"/>
      <c r="AC169" s="61">
        <v>45</v>
      </c>
      <c r="AD169" s="98"/>
      <c r="AE169" s="61">
        <v>40</v>
      </c>
      <c r="AF169" s="98"/>
      <c r="AG169" s="88" t="s">
        <v>0</v>
      </c>
      <c r="AH169" s="84"/>
      <c r="AI169" s="84"/>
      <c r="AJ169" s="85"/>
      <c r="AK169" s="91" t="s">
        <v>312</v>
      </c>
      <c r="AL169" s="91" t="s">
        <v>41</v>
      </c>
      <c r="AM169" s="91"/>
      <c r="AN169" s="91"/>
      <c r="AO169" s="91"/>
      <c r="AP169" s="91"/>
      <c r="AQ169" s="91"/>
      <c r="AR169" s="91"/>
      <c r="AS169" s="91"/>
      <c r="AT169" s="91"/>
    </row>
    <row r="170" spans="1:46" ht="15" customHeight="1" x14ac:dyDescent="0.2">
      <c r="A170" s="93">
        <v>37</v>
      </c>
      <c r="B170" s="90" t="s">
        <v>154</v>
      </c>
      <c r="C170" s="84"/>
      <c r="D170" s="85"/>
      <c r="E170" s="62" t="s">
        <v>196</v>
      </c>
      <c r="F170" s="86"/>
      <c r="G170" s="86"/>
      <c r="H170" s="86"/>
      <c r="I170" s="87"/>
      <c r="J170" s="61" t="s">
        <v>377</v>
      </c>
      <c r="K170" s="84"/>
      <c r="L170" s="85"/>
      <c r="M170" s="61" t="s">
        <v>436</v>
      </c>
      <c r="N170" s="84"/>
      <c r="O170" s="85"/>
      <c r="P170" s="93" t="s">
        <v>418</v>
      </c>
      <c r="Q170" s="88">
        <v>200</v>
      </c>
      <c r="R170" s="85"/>
      <c r="S170" s="61" t="s">
        <v>228</v>
      </c>
      <c r="T170" s="84"/>
      <c r="U170" s="85"/>
      <c r="V170" s="88" t="s">
        <v>260</v>
      </c>
      <c r="W170" s="84"/>
      <c r="X170" s="85"/>
      <c r="Y170" s="99" t="s">
        <v>322</v>
      </c>
      <c r="Z170" s="103"/>
      <c r="AA170" s="61">
        <v>5.5</v>
      </c>
      <c r="AB170" s="98"/>
      <c r="AC170" s="61">
        <v>140</v>
      </c>
      <c r="AD170" s="98"/>
      <c r="AE170" s="61">
        <v>32</v>
      </c>
      <c r="AF170" s="98"/>
      <c r="AG170" s="88" t="s">
        <v>0</v>
      </c>
      <c r="AH170" s="84"/>
      <c r="AI170" s="84"/>
      <c r="AJ170" s="85"/>
      <c r="AK170" s="91" t="s">
        <v>35</v>
      </c>
      <c r="AL170" s="91" t="s">
        <v>40</v>
      </c>
      <c r="AM170" s="91"/>
      <c r="AN170" s="91"/>
      <c r="AO170" s="91"/>
      <c r="AP170" s="91"/>
      <c r="AQ170" s="91"/>
      <c r="AR170" s="91"/>
      <c r="AS170" s="91"/>
      <c r="AT170" s="91"/>
    </row>
    <row r="171" spans="1:46" ht="15" customHeight="1" x14ac:dyDescent="0.2">
      <c r="A171" s="93">
        <v>38</v>
      </c>
      <c r="B171" s="90" t="s">
        <v>155</v>
      </c>
      <c r="C171" s="84"/>
      <c r="D171" s="85"/>
      <c r="E171" s="62" t="s">
        <v>210</v>
      </c>
      <c r="F171" s="86"/>
      <c r="G171" s="86"/>
      <c r="H171" s="86"/>
      <c r="I171" s="87"/>
      <c r="J171" s="61" t="s">
        <v>382</v>
      </c>
      <c r="K171" s="84"/>
      <c r="L171" s="85"/>
      <c r="M171" s="61" t="s">
        <v>422</v>
      </c>
      <c r="N171" s="84"/>
      <c r="O171" s="85"/>
      <c r="P171" s="93" t="s">
        <v>418</v>
      </c>
      <c r="Q171" s="88">
        <v>300</v>
      </c>
      <c r="R171" s="85"/>
      <c r="S171" s="61" t="s">
        <v>228</v>
      </c>
      <c r="T171" s="84"/>
      <c r="U171" s="85"/>
      <c r="V171" s="88" t="s">
        <v>45</v>
      </c>
      <c r="W171" s="84"/>
      <c r="X171" s="85"/>
      <c r="Y171" s="99" t="s">
        <v>322</v>
      </c>
      <c r="Z171" s="103"/>
      <c r="AA171" s="61">
        <v>3.5</v>
      </c>
      <c r="AB171" s="98"/>
      <c r="AC171" s="61">
        <v>45</v>
      </c>
      <c r="AD171" s="98"/>
      <c r="AE171" s="61">
        <v>40</v>
      </c>
      <c r="AF171" s="98"/>
      <c r="AG171" s="88" t="s">
        <v>0</v>
      </c>
      <c r="AH171" s="84"/>
      <c r="AI171" s="84"/>
      <c r="AJ171" s="85"/>
      <c r="AK171" s="91" t="s">
        <v>321</v>
      </c>
      <c r="AL171" s="91" t="s">
        <v>320</v>
      </c>
      <c r="AM171" s="91"/>
      <c r="AN171" s="91"/>
      <c r="AO171" s="91"/>
      <c r="AP171" s="91"/>
      <c r="AQ171" s="91"/>
      <c r="AR171" s="91"/>
      <c r="AS171" s="91"/>
      <c r="AT171" s="91"/>
    </row>
    <row r="172" spans="1:46" ht="15" customHeight="1" x14ac:dyDescent="0.2">
      <c r="A172" s="93"/>
      <c r="B172" s="90"/>
      <c r="C172" s="84"/>
      <c r="D172" s="85"/>
      <c r="E172" s="62"/>
      <c r="F172" s="86"/>
      <c r="G172" s="86"/>
      <c r="H172" s="86"/>
      <c r="I172" s="87"/>
      <c r="J172" s="61"/>
      <c r="K172" s="84"/>
      <c r="L172" s="85"/>
      <c r="M172" s="61"/>
      <c r="N172" s="84"/>
      <c r="O172" s="85"/>
      <c r="P172" s="93"/>
      <c r="Q172" s="88"/>
      <c r="R172" s="85"/>
      <c r="S172" s="61"/>
      <c r="T172" s="84"/>
      <c r="U172" s="85"/>
      <c r="V172" s="88"/>
      <c r="W172" s="84"/>
      <c r="X172" s="85"/>
      <c r="Y172" s="61"/>
      <c r="Z172" s="98"/>
      <c r="AA172" s="61"/>
      <c r="AB172" s="98"/>
      <c r="AC172" s="61"/>
      <c r="AD172" s="98"/>
      <c r="AE172" s="61"/>
      <c r="AF172" s="98"/>
      <c r="AG172" s="88"/>
      <c r="AH172" s="84"/>
      <c r="AI172" s="84"/>
      <c r="AJ172" s="85"/>
      <c r="AK172" s="91"/>
      <c r="AL172" s="91"/>
      <c r="AM172" s="91"/>
      <c r="AN172" s="91"/>
      <c r="AO172" s="91"/>
      <c r="AP172" s="91"/>
      <c r="AQ172" s="91"/>
      <c r="AR172" s="91"/>
      <c r="AS172" s="91"/>
      <c r="AT172" s="91"/>
    </row>
    <row r="173" spans="1:46" ht="15" customHeight="1" x14ac:dyDescent="0.2">
      <c r="A173" s="93"/>
      <c r="B173" s="90"/>
      <c r="C173" s="84"/>
      <c r="D173" s="85"/>
      <c r="E173" s="62"/>
      <c r="F173" s="86"/>
      <c r="G173" s="86"/>
      <c r="H173" s="86"/>
      <c r="I173" s="87"/>
      <c r="J173" s="61"/>
      <c r="K173" s="84"/>
      <c r="L173" s="85"/>
      <c r="M173" s="61"/>
      <c r="N173" s="84"/>
      <c r="O173" s="85"/>
      <c r="P173" s="93"/>
      <c r="Q173" s="88"/>
      <c r="R173" s="85"/>
      <c r="S173" s="61"/>
      <c r="T173" s="84"/>
      <c r="U173" s="85"/>
      <c r="V173" s="88"/>
      <c r="W173" s="84"/>
      <c r="X173" s="85"/>
      <c r="Y173" s="61"/>
      <c r="Z173" s="98"/>
      <c r="AA173" s="61"/>
      <c r="AB173" s="98"/>
      <c r="AC173" s="61"/>
      <c r="AD173" s="98"/>
      <c r="AE173" s="61"/>
      <c r="AF173" s="98"/>
      <c r="AG173" s="88"/>
      <c r="AH173" s="84"/>
      <c r="AI173" s="84"/>
      <c r="AJ173" s="85"/>
      <c r="AK173" s="91"/>
      <c r="AL173" s="91"/>
      <c r="AM173" s="91"/>
      <c r="AN173" s="91"/>
      <c r="AO173" s="91"/>
      <c r="AP173" s="91"/>
      <c r="AQ173" s="91"/>
      <c r="AR173" s="91"/>
      <c r="AS173" s="91"/>
      <c r="AT173" s="91"/>
    </row>
    <row r="174" spans="1:46" ht="15" customHeight="1" x14ac:dyDescent="0.2">
      <c r="A174" s="93"/>
      <c r="B174" s="90"/>
      <c r="C174" s="84"/>
      <c r="D174" s="85"/>
      <c r="E174" s="62"/>
      <c r="F174" s="86"/>
      <c r="G174" s="86"/>
      <c r="H174" s="86"/>
      <c r="I174" s="87"/>
      <c r="J174" s="61"/>
      <c r="K174" s="84"/>
      <c r="L174" s="85"/>
      <c r="M174" s="61"/>
      <c r="N174" s="84"/>
      <c r="O174" s="85"/>
      <c r="P174" s="93"/>
      <c r="Q174" s="88"/>
      <c r="R174" s="85"/>
      <c r="S174" s="61"/>
      <c r="T174" s="84"/>
      <c r="U174" s="85"/>
      <c r="V174" s="88"/>
      <c r="W174" s="84"/>
      <c r="X174" s="85"/>
      <c r="Y174" s="61"/>
      <c r="Z174" s="98"/>
      <c r="AA174" s="61"/>
      <c r="AB174" s="98"/>
      <c r="AC174" s="61"/>
      <c r="AD174" s="98"/>
      <c r="AE174" s="61"/>
      <c r="AF174" s="98"/>
      <c r="AG174" s="88"/>
      <c r="AH174" s="84"/>
      <c r="AI174" s="84"/>
      <c r="AJ174" s="85"/>
      <c r="AK174" s="91"/>
      <c r="AL174" s="91"/>
      <c r="AM174" s="91"/>
      <c r="AN174" s="91"/>
      <c r="AO174" s="91"/>
      <c r="AP174" s="91"/>
      <c r="AQ174" s="91"/>
      <c r="AR174" s="91"/>
      <c r="AS174" s="91"/>
      <c r="AT174" s="91"/>
    </row>
    <row r="175" spans="1:46" ht="15" customHeight="1" x14ac:dyDescent="0.2">
      <c r="A175" s="93"/>
      <c r="B175" s="90"/>
      <c r="C175" s="84"/>
      <c r="D175" s="85"/>
      <c r="E175" s="62"/>
      <c r="F175" s="86"/>
      <c r="G175" s="86"/>
      <c r="H175" s="86"/>
      <c r="I175" s="87"/>
      <c r="J175" s="61"/>
      <c r="K175" s="84"/>
      <c r="L175" s="85"/>
      <c r="M175" s="61"/>
      <c r="N175" s="84"/>
      <c r="O175" s="85"/>
      <c r="P175" s="93"/>
      <c r="Q175" s="88"/>
      <c r="R175" s="85"/>
      <c r="S175" s="61"/>
      <c r="T175" s="84"/>
      <c r="U175" s="85"/>
      <c r="V175" s="88"/>
      <c r="W175" s="84"/>
      <c r="X175" s="85"/>
      <c r="Y175" s="61"/>
      <c r="Z175" s="98"/>
      <c r="AA175" s="61"/>
      <c r="AB175" s="98"/>
      <c r="AC175" s="61"/>
      <c r="AD175" s="98"/>
      <c r="AE175" s="61"/>
      <c r="AF175" s="98"/>
      <c r="AG175" s="88"/>
      <c r="AH175" s="84"/>
      <c r="AI175" s="84"/>
      <c r="AJ175" s="85"/>
      <c r="AK175" s="91"/>
      <c r="AL175" s="91"/>
      <c r="AM175" s="91"/>
      <c r="AN175" s="91"/>
      <c r="AO175" s="91"/>
      <c r="AP175" s="91"/>
      <c r="AQ175" s="91"/>
      <c r="AR175" s="91"/>
      <c r="AS175" s="91"/>
      <c r="AT175" s="91"/>
    </row>
    <row r="176" spans="1:46" ht="15" customHeight="1" x14ac:dyDescent="0.2">
      <c r="A176" s="93"/>
      <c r="B176" s="90"/>
      <c r="C176" s="84"/>
      <c r="D176" s="85"/>
      <c r="E176" s="62"/>
      <c r="F176" s="86"/>
      <c r="G176" s="86"/>
      <c r="H176" s="86"/>
      <c r="I176" s="87"/>
      <c r="J176" s="61"/>
      <c r="K176" s="84"/>
      <c r="L176" s="85"/>
      <c r="M176" s="61"/>
      <c r="N176" s="84"/>
      <c r="O176" s="85"/>
      <c r="P176" s="93"/>
      <c r="Q176" s="88"/>
      <c r="R176" s="85"/>
      <c r="S176" s="61"/>
      <c r="T176" s="84"/>
      <c r="U176" s="85"/>
      <c r="V176" s="88"/>
      <c r="W176" s="84"/>
      <c r="X176" s="85"/>
      <c r="Y176" s="61"/>
      <c r="Z176" s="98"/>
      <c r="AA176" s="61"/>
      <c r="AB176" s="98"/>
      <c r="AC176" s="61"/>
      <c r="AD176" s="98"/>
      <c r="AE176" s="61"/>
      <c r="AF176" s="98"/>
      <c r="AG176" s="88"/>
      <c r="AH176" s="84"/>
      <c r="AI176" s="84"/>
      <c r="AJ176" s="85"/>
      <c r="AK176" s="91"/>
      <c r="AL176" s="91"/>
      <c r="AM176" s="91"/>
      <c r="AN176" s="91"/>
      <c r="AO176" s="91"/>
      <c r="AP176" s="91"/>
      <c r="AQ176" s="91"/>
      <c r="AR176" s="91"/>
      <c r="AS176" s="91"/>
      <c r="AT176" s="91"/>
    </row>
    <row r="177" spans="1:46" ht="15" customHeight="1" x14ac:dyDescent="0.2">
      <c r="A177" s="93"/>
      <c r="B177" s="90"/>
      <c r="C177" s="84"/>
      <c r="D177" s="85"/>
      <c r="E177" s="62"/>
      <c r="F177" s="86"/>
      <c r="G177" s="86"/>
      <c r="H177" s="86"/>
      <c r="I177" s="87"/>
      <c r="J177" s="61"/>
      <c r="K177" s="84"/>
      <c r="L177" s="85"/>
      <c r="M177" s="61"/>
      <c r="N177" s="84"/>
      <c r="O177" s="85"/>
      <c r="P177" s="93"/>
      <c r="Q177" s="88"/>
      <c r="R177" s="85"/>
      <c r="S177" s="61"/>
      <c r="T177" s="84"/>
      <c r="U177" s="85"/>
      <c r="V177" s="88"/>
      <c r="W177" s="84"/>
      <c r="X177" s="85"/>
      <c r="Y177" s="61"/>
      <c r="Z177" s="98"/>
      <c r="AA177" s="61"/>
      <c r="AB177" s="98"/>
      <c r="AC177" s="61"/>
      <c r="AD177" s="98"/>
      <c r="AE177" s="61"/>
      <c r="AF177" s="98"/>
      <c r="AG177" s="88"/>
      <c r="AH177" s="84"/>
      <c r="AI177" s="84"/>
      <c r="AJ177" s="85"/>
      <c r="AK177" s="91"/>
      <c r="AL177" s="91"/>
      <c r="AM177" s="91"/>
      <c r="AN177" s="91"/>
      <c r="AO177" s="91"/>
      <c r="AP177" s="91"/>
      <c r="AQ177" s="91"/>
      <c r="AR177" s="91"/>
      <c r="AS177" s="91"/>
      <c r="AT177" s="91"/>
    </row>
    <row r="178" spans="1:46" ht="15" customHeight="1" x14ac:dyDescent="0.2">
      <c r="A178" s="93"/>
      <c r="B178" s="90"/>
      <c r="C178" s="84"/>
      <c r="D178" s="85"/>
      <c r="E178" s="62"/>
      <c r="F178" s="86"/>
      <c r="G178" s="86"/>
      <c r="H178" s="86"/>
      <c r="I178" s="87"/>
      <c r="J178" s="61"/>
      <c r="K178" s="84"/>
      <c r="L178" s="85"/>
      <c r="M178" s="61"/>
      <c r="N178" s="84"/>
      <c r="O178" s="85"/>
      <c r="P178" s="93"/>
      <c r="Q178" s="88"/>
      <c r="R178" s="85"/>
      <c r="S178" s="61"/>
      <c r="T178" s="84"/>
      <c r="U178" s="85"/>
      <c r="V178" s="88"/>
      <c r="W178" s="84"/>
      <c r="X178" s="85"/>
      <c r="Y178" s="61"/>
      <c r="Z178" s="98"/>
      <c r="AA178" s="61"/>
      <c r="AB178" s="98"/>
      <c r="AC178" s="61"/>
      <c r="AD178" s="98"/>
      <c r="AE178" s="61"/>
      <c r="AF178" s="98"/>
      <c r="AG178" s="88"/>
      <c r="AH178" s="84"/>
      <c r="AI178" s="84"/>
      <c r="AJ178" s="85"/>
      <c r="AK178" s="91"/>
      <c r="AL178" s="91"/>
      <c r="AM178" s="91"/>
      <c r="AN178" s="91"/>
      <c r="AO178" s="91"/>
      <c r="AP178" s="91"/>
      <c r="AQ178" s="91"/>
      <c r="AR178" s="91"/>
      <c r="AS178" s="91"/>
      <c r="AT178" s="91"/>
    </row>
    <row r="179" spans="1:46" ht="15" customHeight="1" x14ac:dyDescent="0.2">
      <c r="A179" s="93"/>
      <c r="B179" s="90"/>
      <c r="C179" s="84"/>
      <c r="D179" s="85"/>
      <c r="E179" s="62"/>
      <c r="F179" s="86"/>
      <c r="G179" s="86"/>
      <c r="H179" s="86"/>
      <c r="I179" s="87"/>
      <c r="J179" s="61"/>
      <c r="K179" s="84"/>
      <c r="L179" s="85"/>
      <c r="M179" s="61"/>
      <c r="N179" s="84"/>
      <c r="O179" s="85"/>
      <c r="P179" s="93"/>
      <c r="Q179" s="88"/>
      <c r="R179" s="85"/>
      <c r="S179" s="61"/>
      <c r="T179" s="84"/>
      <c r="U179" s="85"/>
      <c r="V179" s="88"/>
      <c r="W179" s="84"/>
      <c r="X179" s="85"/>
      <c r="Y179" s="61"/>
      <c r="Z179" s="98"/>
      <c r="AA179" s="61"/>
      <c r="AB179" s="98"/>
      <c r="AC179" s="61"/>
      <c r="AD179" s="98"/>
      <c r="AE179" s="61"/>
      <c r="AF179" s="98"/>
      <c r="AG179" s="88"/>
      <c r="AH179" s="84"/>
      <c r="AI179" s="84"/>
      <c r="AJ179" s="85"/>
      <c r="AK179" s="91"/>
      <c r="AL179" s="91"/>
      <c r="AM179" s="91"/>
      <c r="AN179" s="91"/>
      <c r="AO179" s="91"/>
      <c r="AP179" s="91"/>
      <c r="AQ179" s="91"/>
      <c r="AR179" s="91"/>
      <c r="AS179" s="91"/>
      <c r="AT179" s="91"/>
    </row>
    <row r="180" spans="1:46" ht="15" customHeight="1" x14ac:dyDescent="0.2">
      <c r="A180" s="93"/>
      <c r="B180" s="90"/>
      <c r="C180" s="84"/>
      <c r="D180" s="85"/>
      <c r="E180" s="62"/>
      <c r="F180" s="86"/>
      <c r="G180" s="86"/>
      <c r="H180" s="86"/>
      <c r="I180" s="87"/>
      <c r="J180" s="61"/>
      <c r="K180" s="84"/>
      <c r="L180" s="85"/>
      <c r="M180" s="61"/>
      <c r="N180" s="84"/>
      <c r="O180" s="85"/>
      <c r="P180" s="93"/>
      <c r="Q180" s="88"/>
      <c r="R180" s="85"/>
      <c r="S180" s="61"/>
      <c r="T180" s="84"/>
      <c r="U180" s="85"/>
      <c r="V180" s="88"/>
      <c r="W180" s="84"/>
      <c r="X180" s="85"/>
      <c r="Y180" s="61"/>
      <c r="Z180" s="98"/>
      <c r="AA180" s="61"/>
      <c r="AB180" s="98"/>
      <c r="AC180" s="61"/>
      <c r="AD180" s="98"/>
      <c r="AE180" s="61"/>
      <c r="AF180" s="98"/>
      <c r="AG180" s="88"/>
      <c r="AH180" s="84"/>
      <c r="AI180" s="84"/>
      <c r="AJ180" s="85"/>
      <c r="AK180" s="91"/>
      <c r="AL180" s="91"/>
      <c r="AM180" s="91"/>
      <c r="AN180" s="91"/>
      <c r="AO180" s="91"/>
      <c r="AP180" s="91"/>
      <c r="AQ180" s="91"/>
      <c r="AR180" s="91"/>
      <c r="AS180" s="91"/>
      <c r="AT180" s="91"/>
    </row>
    <row r="181" spans="1:46" ht="15" customHeight="1" x14ac:dyDescent="0.2">
      <c r="A181" s="93"/>
      <c r="B181" s="90"/>
      <c r="C181" s="84"/>
      <c r="D181" s="85"/>
      <c r="E181" s="62"/>
      <c r="F181" s="86"/>
      <c r="G181" s="86"/>
      <c r="H181" s="86"/>
      <c r="I181" s="87"/>
      <c r="J181" s="61"/>
      <c r="K181" s="84"/>
      <c r="L181" s="85"/>
      <c r="M181" s="61"/>
      <c r="N181" s="84"/>
      <c r="O181" s="85"/>
      <c r="P181" s="93"/>
      <c r="Q181" s="88"/>
      <c r="R181" s="85"/>
      <c r="S181" s="61"/>
      <c r="T181" s="84"/>
      <c r="U181" s="85"/>
      <c r="V181" s="88"/>
      <c r="W181" s="84"/>
      <c r="X181" s="85"/>
      <c r="Y181" s="61"/>
      <c r="Z181" s="98"/>
      <c r="AA181" s="61"/>
      <c r="AB181" s="98"/>
      <c r="AC181" s="61"/>
      <c r="AD181" s="98"/>
      <c r="AE181" s="61"/>
      <c r="AF181" s="98"/>
      <c r="AG181" s="88"/>
      <c r="AH181" s="84"/>
      <c r="AI181" s="84"/>
      <c r="AJ181" s="85"/>
      <c r="AK181" s="91"/>
      <c r="AL181" s="91"/>
      <c r="AM181" s="91"/>
      <c r="AN181" s="91"/>
      <c r="AO181" s="91"/>
      <c r="AP181" s="91"/>
      <c r="AQ181" s="91"/>
      <c r="AR181" s="91"/>
      <c r="AS181" s="91"/>
      <c r="AT181" s="91"/>
    </row>
    <row r="182" spans="1:46" ht="15" customHeight="1" x14ac:dyDescent="0.2">
      <c r="A182" s="93"/>
      <c r="B182" s="90"/>
      <c r="C182" s="84"/>
      <c r="D182" s="85"/>
      <c r="E182" s="62"/>
      <c r="F182" s="86"/>
      <c r="G182" s="86"/>
      <c r="H182" s="86"/>
      <c r="I182" s="87"/>
      <c r="J182" s="61"/>
      <c r="K182" s="84"/>
      <c r="L182" s="85"/>
      <c r="M182" s="61"/>
      <c r="N182" s="84"/>
      <c r="O182" s="85"/>
      <c r="P182" s="93"/>
      <c r="Q182" s="88"/>
      <c r="R182" s="85"/>
      <c r="S182" s="61"/>
      <c r="T182" s="84"/>
      <c r="U182" s="85"/>
      <c r="V182" s="88"/>
      <c r="W182" s="84"/>
      <c r="X182" s="85"/>
      <c r="Y182" s="61"/>
      <c r="Z182" s="98"/>
      <c r="AA182" s="61"/>
      <c r="AB182" s="98"/>
      <c r="AC182" s="61"/>
      <c r="AD182" s="98"/>
      <c r="AE182" s="61"/>
      <c r="AF182" s="98"/>
      <c r="AG182" s="88"/>
      <c r="AH182" s="84"/>
      <c r="AI182" s="84"/>
      <c r="AJ182" s="85"/>
      <c r="AK182" s="91"/>
      <c r="AL182" s="91"/>
      <c r="AM182" s="91"/>
      <c r="AN182" s="91"/>
      <c r="AO182" s="91"/>
      <c r="AP182" s="91"/>
      <c r="AQ182" s="91"/>
      <c r="AR182" s="91"/>
      <c r="AS182" s="91"/>
      <c r="AT182" s="91"/>
    </row>
    <row r="183" spans="1:46" ht="15" customHeight="1" x14ac:dyDescent="0.2">
      <c r="A183" s="93"/>
      <c r="B183" s="90"/>
      <c r="C183" s="84"/>
      <c r="D183" s="85"/>
      <c r="E183" s="62"/>
      <c r="F183" s="86"/>
      <c r="G183" s="86"/>
      <c r="H183" s="86"/>
      <c r="I183" s="87"/>
      <c r="J183" s="61"/>
      <c r="K183" s="84"/>
      <c r="L183" s="85"/>
      <c r="M183" s="61"/>
      <c r="N183" s="84"/>
      <c r="O183" s="85"/>
      <c r="P183" s="93"/>
      <c r="Q183" s="88"/>
      <c r="R183" s="85"/>
      <c r="S183" s="61"/>
      <c r="T183" s="84"/>
      <c r="U183" s="85"/>
      <c r="V183" s="88"/>
      <c r="W183" s="84"/>
      <c r="X183" s="85"/>
      <c r="Y183" s="61"/>
      <c r="Z183" s="98"/>
      <c r="AA183" s="61"/>
      <c r="AB183" s="98"/>
      <c r="AC183" s="61"/>
      <c r="AD183" s="98"/>
      <c r="AE183" s="61"/>
      <c r="AF183" s="98"/>
      <c r="AG183" s="88"/>
      <c r="AH183" s="84"/>
      <c r="AI183" s="84"/>
      <c r="AJ183" s="85"/>
      <c r="AK183" s="91"/>
      <c r="AL183" s="91"/>
      <c r="AM183" s="91"/>
      <c r="AN183" s="91"/>
      <c r="AO183" s="91"/>
      <c r="AP183" s="91"/>
      <c r="AQ183" s="91"/>
      <c r="AR183" s="91"/>
      <c r="AS183" s="91"/>
      <c r="AT183" s="91"/>
    </row>
    <row r="184" spans="1:46" ht="15" customHeight="1" x14ac:dyDescent="0.2">
      <c r="A184" s="93"/>
      <c r="B184" s="90"/>
      <c r="C184" s="84"/>
      <c r="D184" s="85"/>
      <c r="E184" s="62"/>
      <c r="F184" s="86"/>
      <c r="G184" s="86"/>
      <c r="H184" s="86"/>
      <c r="I184" s="87"/>
      <c r="J184" s="61"/>
      <c r="K184" s="84"/>
      <c r="L184" s="85"/>
      <c r="M184" s="61"/>
      <c r="N184" s="84"/>
      <c r="O184" s="85"/>
      <c r="P184" s="93"/>
      <c r="Q184" s="88"/>
      <c r="R184" s="85"/>
      <c r="S184" s="61"/>
      <c r="T184" s="84"/>
      <c r="U184" s="85"/>
      <c r="V184" s="88"/>
      <c r="W184" s="84"/>
      <c r="X184" s="85"/>
      <c r="Y184" s="61"/>
      <c r="Z184" s="98"/>
      <c r="AA184" s="61"/>
      <c r="AB184" s="98"/>
      <c r="AC184" s="61"/>
      <c r="AD184" s="98"/>
      <c r="AE184" s="61"/>
      <c r="AF184" s="98"/>
      <c r="AG184" s="88"/>
      <c r="AH184" s="84"/>
      <c r="AI184" s="84"/>
      <c r="AJ184" s="85"/>
      <c r="AK184" s="91"/>
      <c r="AL184" s="91"/>
      <c r="AM184" s="91"/>
      <c r="AN184" s="91"/>
      <c r="AO184" s="91"/>
      <c r="AP184" s="91"/>
      <c r="AQ184" s="91"/>
      <c r="AR184" s="91"/>
      <c r="AS184" s="91"/>
      <c r="AT184" s="91"/>
    </row>
    <row r="185" spans="1:46" ht="15" customHeight="1" x14ac:dyDescent="0.2">
      <c r="A185" s="93"/>
      <c r="B185" s="90"/>
      <c r="C185" s="84"/>
      <c r="D185" s="85"/>
      <c r="E185" s="62"/>
      <c r="F185" s="86"/>
      <c r="G185" s="86"/>
      <c r="H185" s="86"/>
      <c r="I185" s="87"/>
      <c r="J185" s="61"/>
      <c r="K185" s="84"/>
      <c r="L185" s="85"/>
      <c r="M185" s="61"/>
      <c r="N185" s="84"/>
      <c r="O185" s="85"/>
      <c r="P185" s="93"/>
      <c r="Q185" s="88"/>
      <c r="R185" s="85"/>
      <c r="S185" s="61"/>
      <c r="T185" s="84"/>
      <c r="U185" s="85"/>
      <c r="V185" s="88"/>
      <c r="W185" s="84"/>
      <c r="X185" s="85"/>
      <c r="Y185" s="61"/>
      <c r="Z185" s="98"/>
      <c r="AA185" s="61"/>
      <c r="AB185" s="98"/>
      <c r="AC185" s="61"/>
      <c r="AD185" s="98"/>
      <c r="AE185" s="61"/>
      <c r="AF185" s="98"/>
      <c r="AG185" s="88"/>
      <c r="AH185" s="84"/>
      <c r="AI185" s="84"/>
      <c r="AJ185" s="85"/>
      <c r="AK185" s="91"/>
      <c r="AL185" s="91"/>
      <c r="AM185" s="91"/>
      <c r="AN185" s="91"/>
      <c r="AO185" s="91"/>
      <c r="AP185" s="91"/>
      <c r="AQ185" s="91"/>
      <c r="AR185" s="91"/>
      <c r="AS185" s="91"/>
      <c r="AT185" s="91"/>
    </row>
    <row r="186" spans="1:46" ht="15" customHeight="1" x14ac:dyDescent="0.2">
      <c r="A186" s="93"/>
      <c r="B186" s="90"/>
      <c r="C186" s="84"/>
      <c r="D186" s="85"/>
      <c r="E186" s="62"/>
      <c r="F186" s="86"/>
      <c r="G186" s="86"/>
      <c r="H186" s="86"/>
      <c r="I186" s="87"/>
      <c r="J186" s="61"/>
      <c r="K186" s="84"/>
      <c r="L186" s="85"/>
      <c r="M186" s="61"/>
      <c r="N186" s="84"/>
      <c r="O186" s="85"/>
      <c r="P186" s="93"/>
      <c r="Q186" s="88"/>
      <c r="R186" s="85"/>
      <c r="S186" s="61"/>
      <c r="T186" s="84"/>
      <c r="U186" s="85"/>
      <c r="V186" s="88"/>
      <c r="W186" s="84"/>
      <c r="X186" s="85"/>
      <c r="Y186" s="61"/>
      <c r="Z186" s="98"/>
      <c r="AA186" s="61"/>
      <c r="AB186" s="98"/>
      <c r="AC186" s="61"/>
      <c r="AD186" s="98"/>
      <c r="AE186" s="61"/>
      <c r="AF186" s="98"/>
      <c r="AG186" s="88"/>
      <c r="AH186" s="84"/>
      <c r="AI186" s="84"/>
      <c r="AJ186" s="85"/>
      <c r="AK186" s="91"/>
      <c r="AL186" s="91"/>
      <c r="AM186" s="91"/>
      <c r="AN186" s="91"/>
      <c r="AO186" s="91"/>
      <c r="AP186" s="91"/>
      <c r="AQ186" s="91"/>
      <c r="AR186" s="91"/>
      <c r="AS186" s="91"/>
      <c r="AT186" s="91"/>
    </row>
    <row r="187" spans="1:46" ht="15" customHeight="1" x14ac:dyDescent="0.2">
      <c r="A187" s="93"/>
      <c r="B187" s="90"/>
      <c r="C187" s="84"/>
      <c r="D187" s="85"/>
      <c r="E187" s="62"/>
      <c r="F187" s="86"/>
      <c r="G187" s="86"/>
      <c r="H187" s="86"/>
      <c r="I187" s="87"/>
      <c r="J187" s="61"/>
      <c r="K187" s="84"/>
      <c r="L187" s="85"/>
      <c r="M187" s="61"/>
      <c r="N187" s="84"/>
      <c r="O187" s="85"/>
      <c r="P187" s="93"/>
      <c r="Q187" s="88"/>
      <c r="R187" s="85"/>
      <c r="S187" s="61"/>
      <c r="T187" s="84"/>
      <c r="U187" s="85"/>
      <c r="V187" s="88"/>
      <c r="W187" s="84"/>
      <c r="X187" s="85"/>
      <c r="Y187" s="61"/>
      <c r="Z187" s="98"/>
      <c r="AA187" s="61"/>
      <c r="AB187" s="98"/>
      <c r="AC187" s="61"/>
      <c r="AD187" s="98"/>
      <c r="AE187" s="61"/>
      <c r="AF187" s="98"/>
      <c r="AG187" s="88"/>
      <c r="AH187" s="84"/>
      <c r="AI187" s="84"/>
      <c r="AJ187" s="85"/>
      <c r="AK187" s="91"/>
      <c r="AL187" s="91"/>
      <c r="AM187" s="91"/>
      <c r="AN187" s="91"/>
      <c r="AO187" s="91"/>
      <c r="AP187" s="91"/>
      <c r="AQ187" s="91"/>
      <c r="AR187" s="91"/>
      <c r="AS187" s="91"/>
      <c r="AT187" s="91"/>
    </row>
    <row r="188" spans="1:46" ht="15" customHeight="1" x14ac:dyDescent="0.2">
      <c r="A188" s="93"/>
      <c r="B188" s="90"/>
      <c r="C188" s="84"/>
      <c r="D188" s="85"/>
      <c r="E188" s="62"/>
      <c r="F188" s="86"/>
      <c r="G188" s="86"/>
      <c r="H188" s="86"/>
      <c r="I188" s="87"/>
      <c r="J188" s="61"/>
      <c r="K188" s="84"/>
      <c r="L188" s="85"/>
      <c r="M188" s="61"/>
      <c r="N188" s="84"/>
      <c r="O188" s="85"/>
      <c r="P188" s="93"/>
      <c r="Q188" s="88"/>
      <c r="R188" s="85"/>
      <c r="S188" s="61"/>
      <c r="T188" s="84"/>
      <c r="U188" s="85"/>
      <c r="V188" s="88"/>
      <c r="W188" s="84"/>
      <c r="X188" s="85"/>
      <c r="Y188" s="61"/>
      <c r="Z188" s="98"/>
      <c r="AA188" s="61"/>
      <c r="AB188" s="98"/>
      <c r="AC188" s="61"/>
      <c r="AD188" s="98"/>
      <c r="AE188" s="61"/>
      <c r="AF188" s="98"/>
      <c r="AG188" s="88"/>
      <c r="AH188" s="84"/>
      <c r="AI188" s="84"/>
      <c r="AJ188" s="85"/>
      <c r="AK188" s="91"/>
      <c r="AL188" s="91"/>
      <c r="AM188" s="91"/>
      <c r="AN188" s="91"/>
      <c r="AO188" s="91"/>
      <c r="AP188" s="91"/>
      <c r="AQ188" s="91"/>
      <c r="AR188" s="91"/>
      <c r="AS188" s="91"/>
      <c r="AT188" s="91"/>
    </row>
    <row r="189" spans="1:46" ht="15" customHeight="1" x14ac:dyDescent="0.2">
      <c r="A189" s="93"/>
      <c r="B189" s="90"/>
      <c r="C189" s="84"/>
      <c r="D189" s="85"/>
      <c r="E189" s="62"/>
      <c r="F189" s="86"/>
      <c r="G189" s="86"/>
      <c r="H189" s="86"/>
      <c r="I189" s="87"/>
      <c r="J189" s="61"/>
      <c r="K189" s="84"/>
      <c r="L189" s="85"/>
      <c r="M189" s="61"/>
      <c r="N189" s="84"/>
      <c r="O189" s="85"/>
      <c r="P189" s="93"/>
      <c r="Q189" s="88"/>
      <c r="R189" s="85"/>
      <c r="S189" s="61"/>
      <c r="T189" s="84"/>
      <c r="U189" s="85"/>
      <c r="V189" s="88"/>
      <c r="W189" s="84"/>
      <c r="X189" s="85"/>
      <c r="Y189" s="61"/>
      <c r="Z189" s="98"/>
      <c r="AA189" s="61"/>
      <c r="AB189" s="98"/>
      <c r="AC189" s="61"/>
      <c r="AD189" s="98"/>
      <c r="AE189" s="61"/>
      <c r="AF189" s="98"/>
      <c r="AG189" s="88"/>
      <c r="AH189" s="84"/>
      <c r="AI189" s="84"/>
      <c r="AJ189" s="85"/>
      <c r="AK189" s="91"/>
      <c r="AL189" s="91"/>
      <c r="AM189" s="91"/>
      <c r="AN189" s="91"/>
      <c r="AO189" s="91"/>
      <c r="AP189" s="91"/>
      <c r="AQ189" s="91"/>
      <c r="AR189" s="91"/>
      <c r="AS189" s="91"/>
      <c r="AT189" s="91"/>
    </row>
    <row r="190" spans="1:46" ht="15" customHeight="1" x14ac:dyDescent="0.2">
      <c r="A190" s="93"/>
      <c r="B190" s="90"/>
      <c r="C190" s="84"/>
      <c r="D190" s="85"/>
      <c r="E190" s="62"/>
      <c r="F190" s="86"/>
      <c r="G190" s="86"/>
      <c r="H190" s="86"/>
      <c r="I190" s="87"/>
      <c r="J190" s="61"/>
      <c r="K190" s="84"/>
      <c r="L190" s="85"/>
      <c r="M190" s="61"/>
      <c r="N190" s="84"/>
      <c r="O190" s="85"/>
      <c r="P190" s="93"/>
      <c r="Q190" s="88"/>
      <c r="R190" s="85"/>
      <c r="S190" s="61"/>
      <c r="T190" s="84"/>
      <c r="U190" s="85"/>
      <c r="V190" s="88"/>
      <c r="W190" s="84"/>
      <c r="X190" s="85"/>
      <c r="Y190" s="61"/>
      <c r="Z190" s="98"/>
      <c r="AA190" s="61"/>
      <c r="AB190" s="98"/>
      <c r="AC190" s="61"/>
      <c r="AD190" s="98"/>
      <c r="AE190" s="61"/>
      <c r="AF190" s="98"/>
      <c r="AG190" s="88"/>
      <c r="AH190" s="84"/>
      <c r="AI190" s="84"/>
      <c r="AJ190" s="85"/>
      <c r="AK190" s="91"/>
      <c r="AL190" s="91"/>
      <c r="AM190" s="91"/>
      <c r="AN190" s="91"/>
      <c r="AO190" s="91"/>
      <c r="AP190" s="91"/>
      <c r="AQ190" s="91"/>
      <c r="AR190" s="91"/>
      <c r="AS190" s="91"/>
      <c r="AT190" s="91"/>
    </row>
    <row r="191" spans="1:46" ht="15" customHeight="1" x14ac:dyDescent="0.2">
      <c r="A191" s="93"/>
      <c r="B191" s="90"/>
      <c r="C191" s="84"/>
      <c r="D191" s="85"/>
      <c r="E191" s="62"/>
      <c r="F191" s="86"/>
      <c r="G191" s="86"/>
      <c r="H191" s="86"/>
      <c r="I191" s="87"/>
      <c r="J191" s="61"/>
      <c r="K191" s="84"/>
      <c r="L191" s="85"/>
      <c r="M191" s="61"/>
      <c r="N191" s="84"/>
      <c r="O191" s="85"/>
      <c r="P191" s="93"/>
      <c r="Q191" s="88"/>
      <c r="R191" s="85"/>
      <c r="S191" s="61"/>
      <c r="T191" s="84"/>
      <c r="U191" s="85"/>
      <c r="V191" s="88"/>
      <c r="W191" s="84"/>
      <c r="X191" s="85"/>
      <c r="Y191" s="61"/>
      <c r="Z191" s="98"/>
      <c r="AA191" s="61"/>
      <c r="AB191" s="98"/>
      <c r="AC191" s="61"/>
      <c r="AD191" s="98"/>
      <c r="AE191" s="61"/>
      <c r="AF191" s="98"/>
      <c r="AG191" s="88"/>
      <c r="AH191" s="84"/>
      <c r="AI191" s="84"/>
      <c r="AJ191" s="85"/>
      <c r="AK191" s="91"/>
      <c r="AL191" s="91"/>
      <c r="AM191" s="91"/>
      <c r="AN191" s="91"/>
      <c r="AO191" s="91"/>
      <c r="AP191" s="91"/>
      <c r="AQ191" s="91"/>
      <c r="AR191" s="91"/>
      <c r="AS191" s="91"/>
      <c r="AT191" s="91"/>
    </row>
    <row r="192" spans="1:46" ht="15" customHeight="1" x14ac:dyDescent="0.2">
      <c r="A192" s="93"/>
      <c r="B192" s="90"/>
      <c r="C192" s="84"/>
      <c r="D192" s="85"/>
      <c r="E192" s="62"/>
      <c r="F192" s="86"/>
      <c r="G192" s="86"/>
      <c r="H192" s="86"/>
      <c r="I192" s="87"/>
      <c r="J192" s="61"/>
      <c r="K192" s="84"/>
      <c r="L192" s="85"/>
      <c r="M192" s="61"/>
      <c r="N192" s="84"/>
      <c r="O192" s="85"/>
      <c r="P192" s="93"/>
      <c r="Q192" s="88"/>
      <c r="R192" s="85"/>
      <c r="S192" s="61"/>
      <c r="T192" s="84"/>
      <c r="U192" s="85"/>
      <c r="V192" s="88"/>
      <c r="W192" s="84"/>
      <c r="X192" s="85"/>
      <c r="Y192" s="61"/>
      <c r="Z192" s="98"/>
      <c r="AA192" s="61"/>
      <c r="AB192" s="98"/>
      <c r="AC192" s="61"/>
      <c r="AD192" s="98"/>
      <c r="AE192" s="61"/>
      <c r="AF192" s="98"/>
      <c r="AG192" s="88"/>
      <c r="AH192" s="84"/>
      <c r="AI192" s="84"/>
      <c r="AJ192" s="85"/>
      <c r="AK192" s="91"/>
      <c r="AL192" s="91"/>
      <c r="AM192" s="91"/>
      <c r="AN192" s="91"/>
      <c r="AO192" s="91"/>
      <c r="AP192" s="91"/>
      <c r="AQ192" s="91"/>
      <c r="AR192" s="91"/>
      <c r="AS192" s="91"/>
      <c r="AT192" s="91"/>
    </row>
    <row r="193" spans="1:46" ht="15" customHeight="1" x14ac:dyDescent="0.2">
      <c r="A193" s="93"/>
      <c r="B193" s="90"/>
      <c r="C193" s="84"/>
      <c r="D193" s="85"/>
      <c r="E193" s="62"/>
      <c r="F193" s="86"/>
      <c r="G193" s="86"/>
      <c r="H193" s="86"/>
      <c r="I193" s="87"/>
      <c r="J193" s="61"/>
      <c r="K193" s="84"/>
      <c r="L193" s="85"/>
      <c r="M193" s="61"/>
      <c r="N193" s="84"/>
      <c r="O193" s="85"/>
      <c r="P193" s="93"/>
      <c r="Q193" s="88"/>
      <c r="R193" s="85"/>
      <c r="S193" s="61"/>
      <c r="T193" s="84"/>
      <c r="U193" s="85"/>
      <c r="V193" s="88"/>
      <c r="W193" s="84"/>
      <c r="X193" s="85"/>
      <c r="Y193" s="61"/>
      <c r="Z193" s="98"/>
      <c r="AA193" s="61"/>
      <c r="AB193" s="98"/>
      <c r="AC193" s="61"/>
      <c r="AD193" s="98"/>
      <c r="AE193" s="61"/>
      <c r="AF193" s="98"/>
      <c r="AG193" s="88"/>
      <c r="AH193" s="84"/>
      <c r="AI193" s="84"/>
      <c r="AJ193" s="85"/>
      <c r="AK193" s="91"/>
      <c r="AL193" s="91"/>
      <c r="AM193" s="91"/>
      <c r="AN193" s="91"/>
      <c r="AO193" s="91"/>
      <c r="AP193" s="91"/>
      <c r="AQ193" s="91"/>
      <c r="AR193" s="91"/>
      <c r="AS193" s="91"/>
      <c r="AT193" s="91"/>
    </row>
    <row r="194" spans="1:46" ht="15" customHeight="1" x14ac:dyDescent="0.2">
      <c r="A194" s="93"/>
      <c r="B194" s="90"/>
      <c r="C194" s="84"/>
      <c r="D194" s="85"/>
      <c r="E194" s="62"/>
      <c r="F194" s="86"/>
      <c r="G194" s="86"/>
      <c r="H194" s="86"/>
      <c r="I194" s="87"/>
      <c r="J194" s="61"/>
      <c r="K194" s="84"/>
      <c r="L194" s="85"/>
      <c r="M194" s="61"/>
      <c r="N194" s="84"/>
      <c r="O194" s="85"/>
      <c r="P194" s="93"/>
      <c r="Q194" s="88"/>
      <c r="R194" s="85"/>
      <c r="S194" s="61"/>
      <c r="T194" s="84"/>
      <c r="U194" s="85"/>
      <c r="V194" s="88"/>
      <c r="W194" s="84"/>
      <c r="X194" s="85"/>
      <c r="Y194" s="61"/>
      <c r="Z194" s="98"/>
      <c r="AA194" s="61"/>
      <c r="AB194" s="98"/>
      <c r="AC194" s="61"/>
      <c r="AD194" s="98"/>
      <c r="AE194" s="61"/>
      <c r="AF194" s="98"/>
      <c r="AG194" s="88"/>
      <c r="AH194" s="84"/>
      <c r="AI194" s="84"/>
      <c r="AJ194" s="85"/>
      <c r="AK194" s="91"/>
      <c r="AL194" s="91"/>
      <c r="AM194" s="91"/>
      <c r="AN194" s="91"/>
      <c r="AO194" s="91"/>
      <c r="AP194" s="91"/>
      <c r="AQ194" s="91"/>
      <c r="AR194" s="91"/>
      <c r="AS194" s="91"/>
      <c r="AT194" s="91"/>
    </row>
    <row r="195" spans="1:46" ht="15" customHeight="1" x14ac:dyDescent="0.2">
      <c r="A195" s="93"/>
      <c r="B195" s="90"/>
      <c r="C195" s="84"/>
      <c r="D195" s="85"/>
      <c r="E195" s="62"/>
      <c r="F195" s="86"/>
      <c r="G195" s="86"/>
      <c r="H195" s="86"/>
      <c r="I195" s="87"/>
      <c r="J195" s="61"/>
      <c r="K195" s="84"/>
      <c r="L195" s="85"/>
      <c r="M195" s="61"/>
      <c r="N195" s="84"/>
      <c r="O195" s="85"/>
      <c r="P195" s="93"/>
      <c r="Q195" s="88"/>
      <c r="R195" s="85"/>
      <c r="S195" s="61"/>
      <c r="T195" s="84"/>
      <c r="U195" s="85"/>
      <c r="V195" s="88"/>
      <c r="W195" s="84"/>
      <c r="X195" s="85"/>
      <c r="Y195" s="61"/>
      <c r="Z195" s="98"/>
      <c r="AA195" s="61"/>
      <c r="AB195" s="98"/>
      <c r="AC195" s="61"/>
      <c r="AD195" s="98"/>
      <c r="AE195" s="61"/>
      <c r="AF195" s="98"/>
      <c r="AG195" s="88"/>
      <c r="AH195" s="84"/>
      <c r="AI195" s="84"/>
      <c r="AJ195" s="85"/>
      <c r="AK195" s="91"/>
      <c r="AL195" s="91"/>
      <c r="AM195" s="91"/>
      <c r="AN195" s="91"/>
      <c r="AO195" s="91"/>
      <c r="AP195" s="91"/>
      <c r="AQ195" s="91"/>
      <c r="AR195" s="91"/>
      <c r="AS195" s="91"/>
      <c r="AT195" s="91"/>
    </row>
    <row r="196" spans="1:46" ht="15" customHeight="1" x14ac:dyDescent="0.2">
      <c r="A196" s="93"/>
      <c r="B196" s="90"/>
      <c r="C196" s="84"/>
      <c r="D196" s="85"/>
      <c r="E196" s="62"/>
      <c r="F196" s="86"/>
      <c r="G196" s="86"/>
      <c r="H196" s="86"/>
      <c r="I196" s="87"/>
      <c r="J196" s="61"/>
      <c r="K196" s="84"/>
      <c r="L196" s="85"/>
      <c r="M196" s="61"/>
      <c r="N196" s="84"/>
      <c r="O196" s="85"/>
      <c r="P196" s="93"/>
      <c r="Q196" s="88"/>
      <c r="R196" s="85"/>
      <c r="S196" s="61"/>
      <c r="T196" s="84"/>
      <c r="U196" s="85"/>
      <c r="V196" s="88"/>
      <c r="W196" s="84"/>
      <c r="X196" s="85"/>
      <c r="Y196" s="61"/>
      <c r="Z196" s="98"/>
      <c r="AA196" s="61"/>
      <c r="AB196" s="98"/>
      <c r="AC196" s="61"/>
      <c r="AD196" s="98"/>
      <c r="AE196" s="61"/>
      <c r="AF196" s="98"/>
      <c r="AG196" s="88"/>
      <c r="AH196" s="84"/>
      <c r="AI196" s="84"/>
      <c r="AJ196" s="85"/>
      <c r="AK196" s="91"/>
      <c r="AL196" s="91"/>
      <c r="AM196" s="91"/>
      <c r="AN196" s="91"/>
      <c r="AO196" s="91"/>
      <c r="AP196" s="91"/>
      <c r="AQ196" s="91"/>
      <c r="AR196" s="91"/>
      <c r="AS196" s="91"/>
      <c r="AT196" s="91"/>
    </row>
    <row r="197" spans="1:46" ht="15" customHeight="1" x14ac:dyDescent="0.2">
      <c r="A197" s="93"/>
      <c r="B197" s="90"/>
      <c r="C197" s="84"/>
      <c r="D197" s="85"/>
      <c r="E197" s="62"/>
      <c r="F197" s="86"/>
      <c r="G197" s="86"/>
      <c r="H197" s="86"/>
      <c r="I197" s="87"/>
      <c r="J197" s="61"/>
      <c r="K197" s="84"/>
      <c r="L197" s="85"/>
      <c r="M197" s="61"/>
      <c r="N197" s="84"/>
      <c r="O197" s="85"/>
      <c r="P197" s="93"/>
      <c r="Q197" s="88"/>
      <c r="R197" s="85"/>
      <c r="S197" s="61"/>
      <c r="T197" s="84"/>
      <c r="U197" s="85"/>
      <c r="V197" s="88"/>
      <c r="W197" s="84"/>
      <c r="X197" s="85"/>
      <c r="Y197" s="61"/>
      <c r="Z197" s="98"/>
      <c r="AA197" s="61"/>
      <c r="AB197" s="98"/>
      <c r="AC197" s="61"/>
      <c r="AD197" s="98"/>
      <c r="AE197" s="61"/>
      <c r="AF197" s="98"/>
      <c r="AG197" s="88"/>
      <c r="AH197" s="84"/>
      <c r="AI197" s="84"/>
      <c r="AJ197" s="85"/>
      <c r="AK197" s="91"/>
      <c r="AL197" s="91"/>
      <c r="AM197" s="91"/>
      <c r="AN197" s="91"/>
      <c r="AO197" s="91"/>
      <c r="AP197" s="91"/>
      <c r="AQ197" s="91"/>
      <c r="AR197" s="91"/>
      <c r="AS197" s="91"/>
      <c r="AT197" s="91"/>
    </row>
    <row r="198" spans="1:46" ht="15" customHeight="1" x14ac:dyDescent="0.2">
      <c r="A198" s="93"/>
      <c r="B198" s="90"/>
      <c r="C198" s="84"/>
      <c r="D198" s="85"/>
      <c r="E198" s="62"/>
      <c r="F198" s="86"/>
      <c r="G198" s="86"/>
      <c r="H198" s="86"/>
      <c r="I198" s="87"/>
      <c r="J198" s="61"/>
      <c r="K198" s="84"/>
      <c r="L198" s="85"/>
      <c r="M198" s="61"/>
      <c r="N198" s="84"/>
      <c r="O198" s="85"/>
      <c r="P198" s="93"/>
      <c r="Q198" s="88"/>
      <c r="R198" s="85"/>
      <c r="S198" s="61"/>
      <c r="T198" s="84"/>
      <c r="U198" s="85"/>
      <c r="V198" s="88"/>
      <c r="W198" s="84"/>
      <c r="X198" s="85"/>
      <c r="Y198" s="61"/>
      <c r="Z198" s="98"/>
      <c r="AA198" s="61"/>
      <c r="AB198" s="98"/>
      <c r="AC198" s="61"/>
      <c r="AD198" s="98"/>
      <c r="AE198" s="61"/>
      <c r="AF198" s="98"/>
      <c r="AG198" s="88"/>
      <c r="AH198" s="84"/>
      <c r="AI198" s="84"/>
      <c r="AJ198" s="85"/>
      <c r="AK198" s="91"/>
      <c r="AL198" s="91"/>
      <c r="AM198" s="91"/>
      <c r="AN198" s="91"/>
      <c r="AO198" s="91"/>
      <c r="AP198" s="91"/>
      <c r="AQ198" s="91"/>
      <c r="AR198" s="91"/>
      <c r="AS198" s="91"/>
      <c r="AT198" s="91"/>
    </row>
    <row r="199" spans="1:46" ht="15" customHeight="1" x14ac:dyDescent="0.2">
      <c r="A199" s="93"/>
      <c r="B199" s="90"/>
      <c r="C199" s="84"/>
      <c r="D199" s="85"/>
      <c r="E199" s="62"/>
      <c r="F199" s="86"/>
      <c r="G199" s="86"/>
      <c r="H199" s="86"/>
      <c r="I199" s="87"/>
      <c r="J199" s="61"/>
      <c r="K199" s="84"/>
      <c r="L199" s="85"/>
      <c r="M199" s="61"/>
      <c r="N199" s="84"/>
      <c r="O199" s="85"/>
      <c r="P199" s="93"/>
      <c r="Q199" s="88"/>
      <c r="R199" s="85"/>
      <c r="S199" s="61"/>
      <c r="T199" s="84"/>
      <c r="U199" s="85"/>
      <c r="V199" s="88"/>
      <c r="W199" s="84"/>
      <c r="X199" s="85"/>
      <c r="Y199" s="61"/>
      <c r="Z199" s="98"/>
      <c r="AA199" s="61"/>
      <c r="AB199" s="98"/>
      <c r="AC199" s="61"/>
      <c r="AD199" s="98"/>
      <c r="AE199" s="61"/>
      <c r="AF199" s="98"/>
      <c r="AG199" s="88"/>
      <c r="AH199" s="84"/>
      <c r="AI199" s="84"/>
      <c r="AJ199" s="85"/>
      <c r="AK199" s="91"/>
      <c r="AL199" s="91"/>
      <c r="AM199" s="91"/>
      <c r="AN199" s="91"/>
      <c r="AO199" s="91"/>
      <c r="AP199" s="91"/>
      <c r="AQ199" s="91"/>
      <c r="AR199" s="91"/>
      <c r="AS199" s="91"/>
      <c r="AT199" s="91"/>
    </row>
    <row r="200" spans="1:46" ht="15" customHeight="1" x14ac:dyDescent="0.2">
      <c r="A200" s="93"/>
      <c r="B200" s="90"/>
      <c r="C200" s="84"/>
      <c r="D200" s="85"/>
      <c r="E200" s="62"/>
      <c r="F200" s="86"/>
      <c r="G200" s="86"/>
      <c r="H200" s="86"/>
      <c r="I200" s="87"/>
      <c r="J200" s="61"/>
      <c r="K200" s="84"/>
      <c r="L200" s="85"/>
      <c r="M200" s="61"/>
      <c r="N200" s="84"/>
      <c r="O200" s="85"/>
      <c r="P200" s="93"/>
      <c r="Q200" s="88"/>
      <c r="R200" s="85"/>
      <c r="S200" s="61"/>
      <c r="T200" s="84"/>
      <c r="U200" s="85"/>
      <c r="V200" s="88"/>
      <c r="W200" s="84"/>
      <c r="X200" s="85"/>
      <c r="Y200" s="61"/>
      <c r="Z200" s="98"/>
      <c r="AA200" s="61"/>
      <c r="AB200" s="98"/>
      <c r="AC200" s="61"/>
      <c r="AD200" s="98"/>
      <c r="AE200" s="61"/>
      <c r="AF200" s="98"/>
      <c r="AG200" s="88"/>
      <c r="AH200" s="84"/>
      <c r="AI200" s="84"/>
      <c r="AJ200" s="85"/>
      <c r="AK200" s="91"/>
      <c r="AL200" s="91"/>
      <c r="AM200" s="91"/>
      <c r="AN200" s="91"/>
      <c r="AO200" s="91"/>
      <c r="AP200" s="91"/>
      <c r="AQ200" s="91"/>
      <c r="AR200" s="91"/>
      <c r="AS200" s="91"/>
      <c r="AT200" s="91"/>
    </row>
    <row r="201" spans="1:46" ht="15" customHeight="1" x14ac:dyDescent="0.2">
      <c r="A201" s="93"/>
      <c r="B201" s="90"/>
      <c r="C201" s="84"/>
      <c r="D201" s="85"/>
      <c r="E201" s="62"/>
      <c r="F201" s="86"/>
      <c r="G201" s="86"/>
      <c r="H201" s="86"/>
      <c r="I201" s="87"/>
      <c r="J201" s="61"/>
      <c r="K201" s="84"/>
      <c r="L201" s="85"/>
      <c r="M201" s="61"/>
      <c r="N201" s="84"/>
      <c r="O201" s="85"/>
      <c r="P201" s="93"/>
      <c r="Q201" s="88"/>
      <c r="R201" s="85"/>
      <c r="S201" s="61"/>
      <c r="T201" s="84"/>
      <c r="U201" s="85"/>
      <c r="V201" s="88"/>
      <c r="W201" s="84"/>
      <c r="X201" s="85"/>
      <c r="Y201" s="61"/>
      <c r="Z201" s="98"/>
      <c r="AA201" s="61"/>
      <c r="AB201" s="98"/>
      <c r="AC201" s="61"/>
      <c r="AD201" s="98"/>
      <c r="AE201" s="61"/>
      <c r="AF201" s="98"/>
      <c r="AG201" s="88"/>
      <c r="AH201" s="84"/>
      <c r="AI201" s="84"/>
      <c r="AJ201" s="85"/>
      <c r="AK201" s="91"/>
      <c r="AL201" s="91"/>
      <c r="AM201" s="91"/>
      <c r="AN201" s="91"/>
      <c r="AO201" s="91"/>
      <c r="AP201" s="91"/>
      <c r="AQ201" s="91"/>
      <c r="AR201" s="91"/>
      <c r="AS201" s="91"/>
      <c r="AT201" s="91"/>
    </row>
    <row r="202" spans="1:46" ht="15" customHeight="1" x14ac:dyDescent="0.2">
      <c r="A202" s="93"/>
      <c r="B202" s="90"/>
      <c r="C202" s="84"/>
      <c r="D202" s="85"/>
      <c r="E202" s="62"/>
      <c r="F202" s="86"/>
      <c r="G202" s="86"/>
      <c r="H202" s="86"/>
      <c r="I202" s="87"/>
      <c r="J202" s="61"/>
      <c r="K202" s="84"/>
      <c r="L202" s="85"/>
      <c r="M202" s="61"/>
      <c r="N202" s="84"/>
      <c r="O202" s="85"/>
      <c r="P202" s="93"/>
      <c r="Q202" s="88"/>
      <c r="R202" s="85"/>
      <c r="S202" s="61"/>
      <c r="T202" s="84"/>
      <c r="U202" s="85"/>
      <c r="V202" s="88"/>
      <c r="W202" s="84"/>
      <c r="X202" s="85"/>
      <c r="Y202" s="61"/>
      <c r="Z202" s="98"/>
      <c r="AA202" s="61"/>
      <c r="AB202" s="98"/>
      <c r="AC202" s="61"/>
      <c r="AD202" s="98"/>
      <c r="AE202" s="61"/>
      <c r="AF202" s="98"/>
      <c r="AG202" s="88"/>
      <c r="AH202" s="84"/>
      <c r="AI202" s="84"/>
      <c r="AJ202" s="85"/>
      <c r="AK202" s="91"/>
      <c r="AL202" s="91"/>
      <c r="AM202" s="91"/>
      <c r="AN202" s="91"/>
      <c r="AO202" s="91"/>
      <c r="AP202" s="91"/>
      <c r="AQ202" s="91"/>
      <c r="AR202" s="91"/>
      <c r="AS202" s="91"/>
      <c r="AT202" s="91"/>
    </row>
    <row r="203" spans="1:46" ht="15" customHeight="1" x14ac:dyDescent="0.2">
      <c r="A203" s="93"/>
      <c r="B203" s="90"/>
      <c r="C203" s="84"/>
      <c r="D203" s="85"/>
      <c r="E203" s="62"/>
      <c r="F203" s="86"/>
      <c r="G203" s="86"/>
      <c r="H203" s="86"/>
      <c r="I203" s="87"/>
      <c r="J203" s="61"/>
      <c r="K203" s="84"/>
      <c r="L203" s="85"/>
      <c r="M203" s="61"/>
      <c r="N203" s="84"/>
      <c r="O203" s="85"/>
      <c r="P203" s="93"/>
      <c r="Q203" s="88"/>
      <c r="R203" s="85"/>
      <c r="S203" s="61"/>
      <c r="T203" s="84"/>
      <c r="U203" s="85"/>
      <c r="V203" s="88"/>
      <c r="W203" s="84"/>
      <c r="X203" s="85"/>
      <c r="Y203" s="61"/>
      <c r="Z203" s="98"/>
      <c r="AA203" s="61"/>
      <c r="AB203" s="98"/>
      <c r="AC203" s="61"/>
      <c r="AD203" s="98"/>
      <c r="AE203" s="61"/>
      <c r="AF203" s="98"/>
      <c r="AG203" s="88"/>
      <c r="AH203" s="84"/>
      <c r="AI203" s="84"/>
      <c r="AJ203" s="85"/>
      <c r="AK203" s="91"/>
      <c r="AL203" s="91"/>
      <c r="AM203" s="91"/>
      <c r="AN203" s="91"/>
      <c r="AO203" s="91"/>
      <c r="AP203" s="91"/>
      <c r="AQ203" s="91"/>
      <c r="AR203" s="91"/>
      <c r="AS203" s="91"/>
      <c r="AT203" s="91"/>
    </row>
    <row r="204" spans="1:46" ht="15" customHeight="1" x14ac:dyDescent="0.2">
      <c r="A204" s="93"/>
      <c r="B204" s="90"/>
      <c r="C204" s="84"/>
      <c r="D204" s="85"/>
      <c r="E204" s="62"/>
      <c r="F204" s="86"/>
      <c r="G204" s="86"/>
      <c r="H204" s="86"/>
      <c r="I204" s="87"/>
      <c r="J204" s="61"/>
      <c r="K204" s="84"/>
      <c r="L204" s="85"/>
      <c r="M204" s="61"/>
      <c r="N204" s="84"/>
      <c r="O204" s="85"/>
      <c r="P204" s="93"/>
      <c r="Q204" s="88"/>
      <c r="R204" s="85"/>
      <c r="S204" s="61"/>
      <c r="T204" s="84"/>
      <c r="U204" s="85"/>
      <c r="V204" s="88"/>
      <c r="W204" s="84"/>
      <c r="X204" s="85"/>
      <c r="Y204" s="61"/>
      <c r="Z204" s="98"/>
      <c r="AA204" s="61"/>
      <c r="AB204" s="98"/>
      <c r="AC204" s="61"/>
      <c r="AD204" s="98"/>
      <c r="AE204" s="61"/>
      <c r="AF204" s="98"/>
      <c r="AG204" s="88"/>
      <c r="AH204" s="84"/>
      <c r="AI204" s="84"/>
      <c r="AJ204" s="85"/>
      <c r="AK204" s="91"/>
      <c r="AL204" s="91"/>
      <c r="AM204" s="91"/>
      <c r="AN204" s="91"/>
      <c r="AO204" s="91"/>
      <c r="AP204" s="91"/>
      <c r="AQ204" s="91"/>
      <c r="AR204" s="91"/>
      <c r="AS204" s="91"/>
      <c r="AT204" s="91"/>
    </row>
    <row r="205" spans="1:46" ht="15" customHeight="1" x14ac:dyDescent="0.2">
      <c r="A205" s="93"/>
      <c r="B205" s="90"/>
      <c r="C205" s="84"/>
      <c r="D205" s="85"/>
      <c r="E205" s="62"/>
      <c r="F205" s="86"/>
      <c r="G205" s="86"/>
      <c r="H205" s="86"/>
      <c r="I205" s="87"/>
      <c r="J205" s="61"/>
      <c r="K205" s="84"/>
      <c r="L205" s="85"/>
      <c r="M205" s="61"/>
      <c r="N205" s="84"/>
      <c r="O205" s="85"/>
      <c r="P205" s="93"/>
      <c r="Q205" s="61"/>
      <c r="R205" s="85"/>
      <c r="S205" s="61"/>
      <c r="T205" s="84"/>
      <c r="U205" s="85"/>
      <c r="V205" s="61"/>
      <c r="W205" s="84"/>
      <c r="X205" s="85"/>
      <c r="Y205" s="61"/>
      <c r="Z205" s="85"/>
      <c r="AA205" s="61"/>
      <c r="AB205" s="85"/>
      <c r="AC205" s="61"/>
      <c r="AD205" s="85"/>
      <c r="AE205" s="61"/>
      <c r="AF205" s="85"/>
      <c r="AG205" s="88" t="s">
        <v>0</v>
      </c>
      <c r="AH205" s="84"/>
      <c r="AI205" s="84"/>
      <c r="AJ205" s="85"/>
      <c r="AK205" s="91"/>
      <c r="AL205" s="91"/>
      <c r="AM205" s="91"/>
      <c r="AN205" s="91"/>
      <c r="AO205" s="91"/>
      <c r="AP205" s="91"/>
      <c r="AQ205" s="91"/>
      <c r="AR205" s="91"/>
      <c r="AS205" s="91"/>
      <c r="AT205" s="91"/>
    </row>
    <row r="206" spans="1:46" ht="11.4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</row>
    <row r="207" spans="1:46" ht="11.4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</row>
    <row r="208" spans="1:46" ht="11.4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</row>
  </sheetData>
  <autoFilter ref="A25:AQ205">
    <filterColumn colId="1" showButton="0"/>
    <filterColumn colId="2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6" showButton="0"/>
    <filterColumn colId="28" showButton="0"/>
    <filterColumn colId="30" showButton="0"/>
    <filterColumn colId="32" showButton="0"/>
    <filterColumn colId="33" showButton="0"/>
    <filterColumn colId="34" showButton="0"/>
  </autoFilter>
  <mergeCells count="18">
    <mergeCell ref="AG23:AJ25"/>
    <mergeCell ref="M25:O25"/>
    <mergeCell ref="Y25:Z25"/>
    <mergeCell ref="AA25:AB25"/>
    <mergeCell ref="AC25:AD25"/>
    <mergeCell ref="AE25:AF25"/>
    <mergeCell ref="M1:AD3"/>
    <mergeCell ref="M4:AD6"/>
    <mergeCell ref="A23:A25"/>
    <mergeCell ref="B23:D25"/>
    <mergeCell ref="E23:I25"/>
    <mergeCell ref="J23:L25"/>
    <mergeCell ref="M23:P24"/>
    <mergeCell ref="Q23:R25"/>
    <mergeCell ref="S23:U25"/>
    <mergeCell ref="V23:X25"/>
    <mergeCell ref="Y23:AB24"/>
    <mergeCell ref="AC23:AF24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5"/>
  <sheetViews>
    <sheetView showGridLines="0" view="pageBreakPreview" topLeftCell="A10" zoomScale="89" zoomScaleNormal="75" zoomScaleSheetLayoutView="89" workbookViewId="0">
      <pane xSplit="4" ySplit="1" topLeftCell="E11" activePane="bottomRight" state="frozen"/>
      <selection activeCell="J32" sqref="J32"/>
      <selection pane="topRight" activeCell="J32" sqref="J32"/>
      <selection pane="bottomLeft" activeCell="J32" sqref="J32"/>
      <selection pane="bottomRight" activeCell="J32" sqref="J32"/>
    </sheetView>
  </sheetViews>
  <sheetFormatPr defaultRowHeight="12" outlineLevelRow="1" outlineLevelCol="1" x14ac:dyDescent="0.2"/>
  <cols>
    <col min="1" max="2" width="5" style="268" customWidth="1" outlineLevel="1"/>
    <col min="3" max="3" width="16.6640625" style="268" customWidth="1"/>
    <col min="4" max="4" width="4.6640625" style="268" customWidth="1" outlineLevel="1"/>
    <col min="5" max="5" width="28.33203125" style="268" customWidth="1"/>
    <col min="6" max="6" width="6.83203125" style="268" customWidth="1"/>
    <col min="7" max="7" width="12" style="268" customWidth="1"/>
    <col min="8" max="8" width="14.1640625" style="268" customWidth="1"/>
    <col min="9" max="9" width="6.1640625" style="268" customWidth="1"/>
    <col min="10" max="10" width="14" style="270" customWidth="1"/>
    <col min="11" max="11" width="10.5" style="268" bestFit="1" customWidth="1"/>
    <col min="12" max="12" width="10.6640625" style="268" customWidth="1"/>
    <col min="13" max="13" width="9" style="268" customWidth="1"/>
    <col min="14" max="14" width="14" style="268" bestFit="1" customWidth="1"/>
    <col min="15" max="15" width="9" style="268" customWidth="1"/>
    <col min="16" max="16" width="10.83203125" style="268" customWidth="1"/>
    <col min="17" max="17" width="9" style="271" customWidth="1"/>
    <col min="18" max="18" width="11.1640625" style="272" bestFit="1" customWidth="1"/>
    <col min="19" max="19" width="9.6640625" style="272" customWidth="1"/>
    <col min="20" max="20" width="11.5" style="273" bestFit="1" customWidth="1"/>
    <col min="21" max="21" width="9.6640625" style="271" customWidth="1"/>
    <col min="22" max="22" width="9.6640625" style="274" customWidth="1"/>
    <col min="23" max="23" width="9.6640625" style="275" customWidth="1"/>
    <col min="24" max="24" width="12.83203125" style="268" bestFit="1" customWidth="1"/>
    <col min="25" max="25" width="38.5" style="268" customWidth="1"/>
    <col min="26" max="256" width="9.33203125" style="268"/>
    <col min="257" max="258" width="0" style="268" hidden="1" customWidth="1"/>
    <col min="259" max="259" width="16.6640625" style="268" customWidth="1"/>
    <col min="260" max="260" width="0" style="268" hidden="1" customWidth="1"/>
    <col min="261" max="261" width="28.33203125" style="268" customWidth="1"/>
    <col min="262" max="262" width="6.83203125" style="268" customWidth="1"/>
    <col min="263" max="263" width="12" style="268" customWidth="1"/>
    <col min="264" max="264" width="14.1640625" style="268" customWidth="1"/>
    <col min="265" max="265" width="6.1640625" style="268" customWidth="1"/>
    <col min="266" max="266" width="14" style="268" customWidth="1"/>
    <col min="267" max="267" width="10.5" style="268" bestFit="1" customWidth="1"/>
    <col min="268" max="268" width="10.6640625" style="268" customWidth="1"/>
    <col min="269" max="269" width="9" style="268" customWidth="1"/>
    <col min="270" max="270" width="14" style="268" bestFit="1" customWidth="1"/>
    <col min="271" max="271" width="9" style="268" customWidth="1"/>
    <col min="272" max="272" width="10.83203125" style="268" customWidth="1"/>
    <col min="273" max="273" width="9" style="268" customWidth="1"/>
    <col min="274" max="274" width="11.1640625" style="268" bestFit="1" customWidth="1"/>
    <col min="275" max="275" width="9.6640625" style="268" customWidth="1"/>
    <col min="276" max="276" width="11.5" style="268" bestFit="1" customWidth="1"/>
    <col min="277" max="279" width="9.6640625" style="268" customWidth="1"/>
    <col min="280" max="280" width="12.83203125" style="268" bestFit="1" customWidth="1"/>
    <col min="281" max="281" width="38.5" style="268" customWidth="1"/>
    <col min="282" max="512" width="9.33203125" style="268"/>
    <col min="513" max="514" width="0" style="268" hidden="1" customWidth="1"/>
    <col min="515" max="515" width="16.6640625" style="268" customWidth="1"/>
    <col min="516" max="516" width="0" style="268" hidden="1" customWidth="1"/>
    <col min="517" max="517" width="28.33203125" style="268" customWidth="1"/>
    <col min="518" max="518" width="6.83203125" style="268" customWidth="1"/>
    <col min="519" max="519" width="12" style="268" customWidth="1"/>
    <col min="520" max="520" width="14.1640625" style="268" customWidth="1"/>
    <col min="521" max="521" width="6.1640625" style="268" customWidth="1"/>
    <col min="522" max="522" width="14" style="268" customWidth="1"/>
    <col min="523" max="523" width="10.5" style="268" bestFit="1" customWidth="1"/>
    <col min="524" max="524" width="10.6640625" style="268" customWidth="1"/>
    <col min="525" max="525" width="9" style="268" customWidth="1"/>
    <col min="526" max="526" width="14" style="268" bestFit="1" customWidth="1"/>
    <col min="527" max="527" width="9" style="268" customWidth="1"/>
    <col min="528" max="528" width="10.83203125" style="268" customWidth="1"/>
    <col min="529" max="529" width="9" style="268" customWidth="1"/>
    <col min="530" max="530" width="11.1640625" style="268" bestFit="1" customWidth="1"/>
    <col min="531" max="531" width="9.6640625" style="268" customWidth="1"/>
    <col min="532" max="532" width="11.5" style="268" bestFit="1" customWidth="1"/>
    <col min="533" max="535" width="9.6640625" style="268" customWidth="1"/>
    <col min="536" max="536" width="12.83203125" style="268" bestFit="1" customWidth="1"/>
    <col min="537" max="537" width="38.5" style="268" customWidth="1"/>
    <col min="538" max="768" width="9.33203125" style="268"/>
    <col min="769" max="770" width="0" style="268" hidden="1" customWidth="1"/>
    <col min="771" max="771" width="16.6640625" style="268" customWidth="1"/>
    <col min="772" max="772" width="0" style="268" hidden="1" customWidth="1"/>
    <col min="773" max="773" width="28.33203125" style="268" customWidth="1"/>
    <col min="774" max="774" width="6.83203125" style="268" customWidth="1"/>
    <col min="775" max="775" width="12" style="268" customWidth="1"/>
    <col min="776" max="776" width="14.1640625" style="268" customWidth="1"/>
    <col min="777" max="777" width="6.1640625" style="268" customWidth="1"/>
    <col min="778" max="778" width="14" style="268" customWidth="1"/>
    <col min="779" max="779" width="10.5" style="268" bestFit="1" customWidth="1"/>
    <col min="780" max="780" width="10.6640625" style="268" customWidth="1"/>
    <col min="781" max="781" width="9" style="268" customWidth="1"/>
    <col min="782" max="782" width="14" style="268" bestFit="1" customWidth="1"/>
    <col min="783" max="783" width="9" style="268" customWidth="1"/>
    <col min="784" max="784" width="10.83203125" style="268" customWidth="1"/>
    <col min="785" max="785" width="9" style="268" customWidth="1"/>
    <col min="786" max="786" width="11.1640625" style="268" bestFit="1" customWidth="1"/>
    <col min="787" max="787" width="9.6640625" style="268" customWidth="1"/>
    <col min="788" max="788" width="11.5" style="268" bestFit="1" customWidth="1"/>
    <col min="789" max="791" width="9.6640625" style="268" customWidth="1"/>
    <col min="792" max="792" width="12.83203125" style="268" bestFit="1" customWidth="1"/>
    <col min="793" max="793" width="38.5" style="268" customWidth="1"/>
    <col min="794" max="1024" width="9.33203125" style="268"/>
    <col min="1025" max="1026" width="0" style="268" hidden="1" customWidth="1"/>
    <col min="1027" max="1027" width="16.6640625" style="268" customWidth="1"/>
    <col min="1028" max="1028" width="0" style="268" hidden="1" customWidth="1"/>
    <col min="1029" max="1029" width="28.33203125" style="268" customWidth="1"/>
    <col min="1030" max="1030" width="6.83203125" style="268" customWidth="1"/>
    <col min="1031" max="1031" width="12" style="268" customWidth="1"/>
    <col min="1032" max="1032" width="14.1640625" style="268" customWidth="1"/>
    <col min="1033" max="1033" width="6.1640625" style="268" customWidth="1"/>
    <col min="1034" max="1034" width="14" style="268" customWidth="1"/>
    <col min="1035" max="1035" width="10.5" style="268" bestFit="1" customWidth="1"/>
    <col min="1036" max="1036" width="10.6640625" style="268" customWidth="1"/>
    <col min="1037" max="1037" width="9" style="268" customWidth="1"/>
    <col min="1038" max="1038" width="14" style="268" bestFit="1" customWidth="1"/>
    <col min="1039" max="1039" width="9" style="268" customWidth="1"/>
    <col min="1040" max="1040" width="10.83203125" style="268" customWidth="1"/>
    <col min="1041" max="1041" width="9" style="268" customWidth="1"/>
    <col min="1042" max="1042" width="11.1640625" style="268" bestFit="1" customWidth="1"/>
    <col min="1043" max="1043" width="9.6640625" style="268" customWidth="1"/>
    <col min="1044" max="1044" width="11.5" style="268" bestFit="1" customWidth="1"/>
    <col min="1045" max="1047" width="9.6640625" style="268" customWidth="1"/>
    <col min="1048" max="1048" width="12.83203125" style="268" bestFit="1" customWidth="1"/>
    <col min="1049" max="1049" width="38.5" style="268" customWidth="1"/>
    <col min="1050" max="1280" width="9.33203125" style="268"/>
    <col min="1281" max="1282" width="0" style="268" hidden="1" customWidth="1"/>
    <col min="1283" max="1283" width="16.6640625" style="268" customWidth="1"/>
    <col min="1284" max="1284" width="0" style="268" hidden="1" customWidth="1"/>
    <col min="1285" max="1285" width="28.33203125" style="268" customWidth="1"/>
    <col min="1286" max="1286" width="6.83203125" style="268" customWidth="1"/>
    <col min="1287" max="1287" width="12" style="268" customWidth="1"/>
    <col min="1288" max="1288" width="14.1640625" style="268" customWidth="1"/>
    <col min="1289" max="1289" width="6.1640625" style="268" customWidth="1"/>
    <col min="1290" max="1290" width="14" style="268" customWidth="1"/>
    <col min="1291" max="1291" width="10.5" style="268" bestFit="1" customWidth="1"/>
    <col min="1292" max="1292" width="10.6640625" style="268" customWidth="1"/>
    <col min="1293" max="1293" width="9" style="268" customWidth="1"/>
    <col min="1294" max="1294" width="14" style="268" bestFit="1" customWidth="1"/>
    <col min="1295" max="1295" width="9" style="268" customWidth="1"/>
    <col min="1296" max="1296" width="10.83203125" style="268" customWidth="1"/>
    <col min="1297" max="1297" width="9" style="268" customWidth="1"/>
    <col min="1298" max="1298" width="11.1640625" style="268" bestFit="1" customWidth="1"/>
    <col min="1299" max="1299" width="9.6640625" style="268" customWidth="1"/>
    <col min="1300" max="1300" width="11.5" style="268" bestFit="1" customWidth="1"/>
    <col min="1301" max="1303" width="9.6640625" style="268" customWidth="1"/>
    <col min="1304" max="1304" width="12.83203125" style="268" bestFit="1" customWidth="1"/>
    <col min="1305" max="1305" width="38.5" style="268" customWidth="1"/>
    <col min="1306" max="1536" width="9.33203125" style="268"/>
    <col min="1537" max="1538" width="0" style="268" hidden="1" customWidth="1"/>
    <col min="1539" max="1539" width="16.6640625" style="268" customWidth="1"/>
    <col min="1540" max="1540" width="0" style="268" hidden="1" customWidth="1"/>
    <col min="1541" max="1541" width="28.33203125" style="268" customWidth="1"/>
    <col min="1542" max="1542" width="6.83203125" style="268" customWidth="1"/>
    <col min="1543" max="1543" width="12" style="268" customWidth="1"/>
    <col min="1544" max="1544" width="14.1640625" style="268" customWidth="1"/>
    <col min="1545" max="1545" width="6.1640625" style="268" customWidth="1"/>
    <col min="1546" max="1546" width="14" style="268" customWidth="1"/>
    <col min="1547" max="1547" width="10.5" style="268" bestFit="1" customWidth="1"/>
    <col min="1548" max="1548" width="10.6640625" style="268" customWidth="1"/>
    <col min="1549" max="1549" width="9" style="268" customWidth="1"/>
    <col min="1550" max="1550" width="14" style="268" bestFit="1" customWidth="1"/>
    <col min="1551" max="1551" width="9" style="268" customWidth="1"/>
    <col min="1552" max="1552" width="10.83203125" style="268" customWidth="1"/>
    <col min="1553" max="1553" width="9" style="268" customWidth="1"/>
    <col min="1554" max="1554" width="11.1640625" style="268" bestFit="1" customWidth="1"/>
    <col min="1555" max="1555" width="9.6640625" style="268" customWidth="1"/>
    <col min="1556" max="1556" width="11.5" style="268" bestFit="1" customWidth="1"/>
    <col min="1557" max="1559" width="9.6640625" style="268" customWidth="1"/>
    <col min="1560" max="1560" width="12.83203125" style="268" bestFit="1" customWidth="1"/>
    <col min="1561" max="1561" width="38.5" style="268" customWidth="1"/>
    <col min="1562" max="1792" width="9.33203125" style="268"/>
    <col min="1793" max="1794" width="0" style="268" hidden="1" customWidth="1"/>
    <col min="1795" max="1795" width="16.6640625" style="268" customWidth="1"/>
    <col min="1796" max="1796" width="0" style="268" hidden="1" customWidth="1"/>
    <col min="1797" max="1797" width="28.33203125" style="268" customWidth="1"/>
    <col min="1798" max="1798" width="6.83203125" style="268" customWidth="1"/>
    <col min="1799" max="1799" width="12" style="268" customWidth="1"/>
    <col min="1800" max="1800" width="14.1640625" style="268" customWidth="1"/>
    <col min="1801" max="1801" width="6.1640625" style="268" customWidth="1"/>
    <col min="1802" max="1802" width="14" style="268" customWidth="1"/>
    <col min="1803" max="1803" width="10.5" style="268" bestFit="1" customWidth="1"/>
    <col min="1804" max="1804" width="10.6640625" style="268" customWidth="1"/>
    <col min="1805" max="1805" width="9" style="268" customWidth="1"/>
    <col min="1806" max="1806" width="14" style="268" bestFit="1" customWidth="1"/>
    <col min="1807" max="1807" width="9" style="268" customWidth="1"/>
    <col min="1808" max="1808" width="10.83203125" style="268" customWidth="1"/>
    <col min="1809" max="1809" width="9" style="268" customWidth="1"/>
    <col min="1810" max="1810" width="11.1640625" style="268" bestFit="1" customWidth="1"/>
    <col min="1811" max="1811" width="9.6640625" style="268" customWidth="1"/>
    <col min="1812" max="1812" width="11.5" style="268" bestFit="1" customWidth="1"/>
    <col min="1813" max="1815" width="9.6640625" style="268" customWidth="1"/>
    <col min="1816" max="1816" width="12.83203125" style="268" bestFit="1" customWidth="1"/>
    <col min="1817" max="1817" width="38.5" style="268" customWidth="1"/>
    <col min="1818" max="2048" width="9.33203125" style="268"/>
    <col min="2049" max="2050" width="0" style="268" hidden="1" customWidth="1"/>
    <col min="2051" max="2051" width="16.6640625" style="268" customWidth="1"/>
    <col min="2052" max="2052" width="0" style="268" hidden="1" customWidth="1"/>
    <col min="2053" max="2053" width="28.33203125" style="268" customWidth="1"/>
    <col min="2054" max="2054" width="6.83203125" style="268" customWidth="1"/>
    <col min="2055" max="2055" width="12" style="268" customWidth="1"/>
    <col min="2056" max="2056" width="14.1640625" style="268" customWidth="1"/>
    <col min="2057" max="2057" width="6.1640625" style="268" customWidth="1"/>
    <col min="2058" max="2058" width="14" style="268" customWidth="1"/>
    <col min="2059" max="2059" width="10.5" style="268" bestFit="1" customWidth="1"/>
    <col min="2060" max="2060" width="10.6640625" style="268" customWidth="1"/>
    <col min="2061" max="2061" width="9" style="268" customWidth="1"/>
    <col min="2062" max="2062" width="14" style="268" bestFit="1" customWidth="1"/>
    <col min="2063" max="2063" width="9" style="268" customWidth="1"/>
    <col min="2064" max="2064" width="10.83203125" style="268" customWidth="1"/>
    <col min="2065" max="2065" width="9" style="268" customWidth="1"/>
    <col min="2066" max="2066" width="11.1640625" style="268" bestFit="1" customWidth="1"/>
    <col min="2067" max="2067" width="9.6640625" style="268" customWidth="1"/>
    <col min="2068" max="2068" width="11.5" style="268" bestFit="1" customWidth="1"/>
    <col min="2069" max="2071" width="9.6640625" style="268" customWidth="1"/>
    <col min="2072" max="2072" width="12.83203125" style="268" bestFit="1" customWidth="1"/>
    <col min="2073" max="2073" width="38.5" style="268" customWidth="1"/>
    <col min="2074" max="2304" width="9.33203125" style="268"/>
    <col min="2305" max="2306" width="0" style="268" hidden="1" customWidth="1"/>
    <col min="2307" max="2307" width="16.6640625" style="268" customWidth="1"/>
    <col min="2308" max="2308" width="0" style="268" hidden="1" customWidth="1"/>
    <col min="2309" max="2309" width="28.33203125" style="268" customWidth="1"/>
    <col min="2310" max="2310" width="6.83203125" style="268" customWidth="1"/>
    <col min="2311" max="2311" width="12" style="268" customWidth="1"/>
    <col min="2312" max="2312" width="14.1640625" style="268" customWidth="1"/>
    <col min="2313" max="2313" width="6.1640625" style="268" customWidth="1"/>
    <col min="2314" max="2314" width="14" style="268" customWidth="1"/>
    <col min="2315" max="2315" width="10.5" style="268" bestFit="1" customWidth="1"/>
    <col min="2316" max="2316" width="10.6640625" style="268" customWidth="1"/>
    <col min="2317" max="2317" width="9" style="268" customWidth="1"/>
    <col min="2318" max="2318" width="14" style="268" bestFit="1" customWidth="1"/>
    <col min="2319" max="2319" width="9" style="268" customWidth="1"/>
    <col min="2320" max="2320" width="10.83203125" style="268" customWidth="1"/>
    <col min="2321" max="2321" width="9" style="268" customWidth="1"/>
    <col min="2322" max="2322" width="11.1640625" style="268" bestFit="1" customWidth="1"/>
    <col min="2323" max="2323" width="9.6640625" style="268" customWidth="1"/>
    <col min="2324" max="2324" width="11.5" style="268" bestFit="1" customWidth="1"/>
    <col min="2325" max="2327" width="9.6640625" style="268" customWidth="1"/>
    <col min="2328" max="2328" width="12.83203125" style="268" bestFit="1" customWidth="1"/>
    <col min="2329" max="2329" width="38.5" style="268" customWidth="1"/>
    <col min="2330" max="2560" width="9.33203125" style="268"/>
    <col min="2561" max="2562" width="0" style="268" hidden="1" customWidth="1"/>
    <col min="2563" max="2563" width="16.6640625" style="268" customWidth="1"/>
    <col min="2564" max="2564" width="0" style="268" hidden="1" customWidth="1"/>
    <col min="2565" max="2565" width="28.33203125" style="268" customWidth="1"/>
    <col min="2566" max="2566" width="6.83203125" style="268" customWidth="1"/>
    <col min="2567" max="2567" width="12" style="268" customWidth="1"/>
    <col min="2568" max="2568" width="14.1640625" style="268" customWidth="1"/>
    <col min="2569" max="2569" width="6.1640625" style="268" customWidth="1"/>
    <col min="2570" max="2570" width="14" style="268" customWidth="1"/>
    <col min="2571" max="2571" width="10.5" style="268" bestFit="1" customWidth="1"/>
    <col min="2572" max="2572" width="10.6640625" style="268" customWidth="1"/>
    <col min="2573" max="2573" width="9" style="268" customWidth="1"/>
    <col min="2574" max="2574" width="14" style="268" bestFit="1" customWidth="1"/>
    <col min="2575" max="2575" width="9" style="268" customWidth="1"/>
    <col min="2576" max="2576" width="10.83203125" style="268" customWidth="1"/>
    <col min="2577" max="2577" width="9" style="268" customWidth="1"/>
    <col min="2578" max="2578" width="11.1640625" style="268" bestFit="1" customWidth="1"/>
    <col min="2579" max="2579" width="9.6640625" style="268" customWidth="1"/>
    <col min="2580" max="2580" width="11.5" style="268" bestFit="1" customWidth="1"/>
    <col min="2581" max="2583" width="9.6640625" style="268" customWidth="1"/>
    <col min="2584" max="2584" width="12.83203125" style="268" bestFit="1" customWidth="1"/>
    <col min="2585" max="2585" width="38.5" style="268" customWidth="1"/>
    <col min="2586" max="2816" width="9.33203125" style="268"/>
    <col min="2817" max="2818" width="0" style="268" hidden="1" customWidth="1"/>
    <col min="2819" max="2819" width="16.6640625" style="268" customWidth="1"/>
    <col min="2820" max="2820" width="0" style="268" hidden="1" customWidth="1"/>
    <col min="2821" max="2821" width="28.33203125" style="268" customWidth="1"/>
    <col min="2822" max="2822" width="6.83203125" style="268" customWidth="1"/>
    <col min="2823" max="2823" width="12" style="268" customWidth="1"/>
    <col min="2824" max="2824" width="14.1640625" style="268" customWidth="1"/>
    <col min="2825" max="2825" width="6.1640625" style="268" customWidth="1"/>
    <col min="2826" max="2826" width="14" style="268" customWidth="1"/>
    <col min="2827" max="2827" width="10.5" style="268" bestFit="1" customWidth="1"/>
    <col min="2828" max="2828" width="10.6640625" style="268" customWidth="1"/>
    <col min="2829" max="2829" width="9" style="268" customWidth="1"/>
    <col min="2830" max="2830" width="14" style="268" bestFit="1" customWidth="1"/>
    <col min="2831" max="2831" width="9" style="268" customWidth="1"/>
    <col min="2832" max="2832" width="10.83203125" style="268" customWidth="1"/>
    <col min="2833" max="2833" width="9" style="268" customWidth="1"/>
    <col min="2834" max="2834" width="11.1640625" style="268" bestFit="1" customWidth="1"/>
    <col min="2835" max="2835" width="9.6640625" style="268" customWidth="1"/>
    <col min="2836" max="2836" width="11.5" style="268" bestFit="1" customWidth="1"/>
    <col min="2837" max="2839" width="9.6640625" style="268" customWidth="1"/>
    <col min="2840" max="2840" width="12.83203125" style="268" bestFit="1" customWidth="1"/>
    <col min="2841" max="2841" width="38.5" style="268" customWidth="1"/>
    <col min="2842" max="3072" width="9.33203125" style="268"/>
    <col min="3073" max="3074" width="0" style="268" hidden="1" customWidth="1"/>
    <col min="3075" max="3075" width="16.6640625" style="268" customWidth="1"/>
    <col min="3076" max="3076" width="0" style="268" hidden="1" customWidth="1"/>
    <col min="3077" max="3077" width="28.33203125" style="268" customWidth="1"/>
    <col min="3078" max="3078" width="6.83203125" style="268" customWidth="1"/>
    <col min="3079" max="3079" width="12" style="268" customWidth="1"/>
    <col min="3080" max="3080" width="14.1640625" style="268" customWidth="1"/>
    <col min="3081" max="3081" width="6.1640625" style="268" customWidth="1"/>
    <col min="3082" max="3082" width="14" style="268" customWidth="1"/>
    <col min="3083" max="3083" width="10.5" style="268" bestFit="1" customWidth="1"/>
    <col min="3084" max="3084" width="10.6640625" style="268" customWidth="1"/>
    <col min="3085" max="3085" width="9" style="268" customWidth="1"/>
    <col min="3086" max="3086" width="14" style="268" bestFit="1" customWidth="1"/>
    <col min="3087" max="3087" width="9" style="268" customWidth="1"/>
    <col min="3088" max="3088" width="10.83203125" style="268" customWidth="1"/>
    <col min="3089" max="3089" width="9" style="268" customWidth="1"/>
    <col min="3090" max="3090" width="11.1640625" style="268" bestFit="1" customWidth="1"/>
    <col min="3091" max="3091" width="9.6640625" style="268" customWidth="1"/>
    <col min="3092" max="3092" width="11.5" style="268" bestFit="1" customWidth="1"/>
    <col min="3093" max="3095" width="9.6640625" style="268" customWidth="1"/>
    <col min="3096" max="3096" width="12.83203125" style="268" bestFit="1" customWidth="1"/>
    <col min="3097" max="3097" width="38.5" style="268" customWidth="1"/>
    <col min="3098" max="3328" width="9.33203125" style="268"/>
    <col min="3329" max="3330" width="0" style="268" hidden="1" customWidth="1"/>
    <col min="3331" max="3331" width="16.6640625" style="268" customWidth="1"/>
    <col min="3332" max="3332" width="0" style="268" hidden="1" customWidth="1"/>
    <col min="3333" max="3333" width="28.33203125" style="268" customWidth="1"/>
    <col min="3334" max="3334" width="6.83203125" style="268" customWidth="1"/>
    <col min="3335" max="3335" width="12" style="268" customWidth="1"/>
    <col min="3336" max="3336" width="14.1640625" style="268" customWidth="1"/>
    <col min="3337" max="3337" width="6.1640625" style="268" customWidth="1"/>
    <col min="3338" max="3338" width="14" style="268" customWidth="1"/>
    <col min="3339" max="3339" width="10.5" style="268" bestFit="1" customWidth="1"/>
    <col min="3340" max="3340" width="10.6640625" style="268" customWidth="1"/>
    <col min="3341" max="3341" width="9" style="268" customWidth="1"/>
    <col min="3342" max="3342" width="14" style="268" bestFit="1" customWidth="1"/>
    <col min="3343" max="3343" width="9" style="268" customWidth="1"/>
    <col min="3344" max="3344" width="10.83203125" style="268" customWidth="1"/>
    <col min="3345" max="3345" width="9" style="268" customWidth="1"/>
    <col min="3346" max="3346" width="11.1640625" style="268" bestFit="1" customWidth="1"/>
    <col min="3347" max="3347" width="9.6640625" style="268" customWidth="1"/>
    <col min="3348" max="3348" width="11.5" style="268" bestFit="1" customWidth="1"/>
    <col min="3349" max="3351" width="9.6640625" style="268" customWidth="1"/>
    <col min="3352" max="3352" width="12.83203125" style="268" bestFit="1" customWidth="1"/>
    <col min="3353" max="3353" width="38.5" style="268" customWidth="1"/>
    <col min="3354" max="3584" width="9.33203125" style="268"/>
    <col min="3585" max="3586" width="0" style="268" hidden="1" customWidth="1"/>
    <col min="3587" max="3587" width="16.6640625" style="268" customWidth="1"/>
    <col min="3588" max="3588" width="0" style="268" hidden="1" customWidth="1"/>
    <col min="3589" max="3589" width="28.33203125" style="268" customWidth="1"/>
    <col min="3590" max="3590" width="6.83203125" style="268" customWidth="1"/>
    <col min="3591" max="3591" width="12" style="268" customWidth="1"/>
    <col min="3592" max="3592" width="14.1640625" style="268" customWidth="1"/>
    <col min="3593" max="3593" width="6.1640625" style="268" customWidth="1"/>
    <col min="3594" max="3594" width="14" style="268" customWidth="1"/>
    <col min="3595" max="3595" width="10.5" style="268" bestFit="1" customWidth="1"/>
    <col min="3596" max="3596" width="10.6640625" style="268" customWidth="1"/>
    <col min="3597" max="3597" width="9" style="268" customWidth="1"/>
    <col min="3598" max="3598" width="14" style="268" bestFit="1" customWidth="1"/>
    <col min="3599" max="3599" width="9" style="268" customWidth="1"/>
    <col min="3600" max="3600" width="10.83203125" style="268" customWidth="1"/>
    <col min="3601" max="3601" width="9" style="268" customWidth="1"/>
    <col min="3602" max="3602" width="11.1640625" style="268" bestFit="1" customWidth="1"/>
    <col min="3603" max="3603" width="9.6640625" style="268" customWidth="1"/>
    <col min="3604" max="3604" width="11.5" style="268" bestFit="1" customWidth="1"/>
    <col min="3605" max="3607" width="9.6640625" style="268" customWidth="1"/>
    <col min="3608" max="3608" width="12.83203125" style="268" bestFit="1" customWidth="1"/>
    <col min="3609" max="3609" width="38.5" style="268" customWidth="1"/>
    <col min="3610" max="3840" width="9.33203125" style="268"/>
    <col min="3841" max="3842" width="0" style="268" hidden="1" customWidth="1"/>
    <col min="3843" max="3843" width="16.6640625" style="268" customWidth="1"/>
    <col min="3844" max="3844" width="0" style="268" hidden="1" customWidth="1"/>
    <col min="3845" max="3845" width="28.33203125" style="268" customWidth="1"/>
    <col min="3846" max="3846" width="6.83203125" style="268" customWidth="1"/>
    <col min="3847" max="3847" width="12" style="268" customWidth="1"/>
    <col min="3848" max="3848" width="14.1640625" style="268" customWidth="1"/>
    <col min="3849" max="3849" width="6.1640625" style="268" customWidth="1"/>
    <col min="3850" max="3850" width="14" style="268" customWidth="1"/>
    <col min="3851" max="3851" width="10.5" style="268" bestFit="1" customWidth="1"/>
    <col min="3852" max="3852" width="10.6640625" style="268" customWidth="1"/>
    <col min="3853" max="3853" width="9" style="268" customWidth="1"/>
    <col min="3854" max="3854" width="14" style="268" bestFit="1" customWidth="1"/>
    <col min="3855" max="3855" width="9" style="268" customWidth="1"/>
    <col min="3856" max="3856" width="10.83203125" style="268" customWidth="1"/>
    <col min="3857" max="3857" width="9" style="268" customWidth="1"/>
    <col min="3858" max="3858" width="11.1640625" style="268" bestFit="1" customWidth="1"/>
    <col min="3859" max="3859" width="9.6640625" style="268" customWidth="1"/>
    <col min="3860" max="3860" width="11.5" style="268" bestFit="1" customWidth="1"/>
    <col min="3861" max="3863" width="9.6640625" style="268" customWidth="1"/>
    <col min="3864" max="3864" width="12.83203125" style="268" bestFit="1" customWidth="1"/>
    <col min="3865" max="3865" width="38.5" style="268" customWidth="1"/>
    <col min="3866" max="4096" width="9.33203125" style="268"/>
    <col min="4097" max="4098" width="0" style="268" hidden="1" customWidth="1"/>
    <col min="4099" max="4099" width="16.6640625" style="268" customWidth="1"/>
    <col min="4100" max="4100" width="0" style="268" hidden="1" customWidth="1"/>
    <col min="4101" max="4101" width="28.33203125" style="268" customWidth="1"/>
    <col min="4102" max="4102" width="6.83203125" style="268" customWidth="1"/>
    <col min="4103" max="4103" width="12" style="268" customWidth="1"/>
    <col min="4104" max="4104" width="14.1640625" style="268" customWidth="1"/>
    <col min="4105" max="4105" width="6.1640625" style="268" customWidth="1"/>
    <col min="4106" max="4106" width="14" style="268" customWidth="1"/>
    <col min="4107" max="4107" width="10.5" style="268" bestFit="1" customWidth="1"/>
    <col min="4108" max="4108" width="10.6640625" style="268" customWidth="1"/>
    <col min="4109" max="4109" width="9" style="268" customWidth="1"/>
    <col min="4110" max="4110" width="14" style="268" bestFit="1" customWidth="1"/>
    <col min="4111" max="4111" width="9" style="268" customWidth="1"/>
    <col min="4112" max="4112" width="10.83203125" style="268" customWidth="1"/>
    <col min="4113" max="4113" width="9" style="268" customWidth="1"/>
    <col min="4114" max="4114" width="11.1640625" style="268" bestFit="1" customWidth="1"/>
    <col min="4115" max="4115" width="9.6640625" style="268" customWidth="1"/>
    <col min="4116" max="4116" width="11.5" style="268" bestFit="1" customWidth="1"/>
    <col min="4117" max="4119" width="9.6640625" style="268" customWidth="1"/>
    <col min="4120" max="4120" width="12.83203125" style="268" bestFit="1" customWidth="1"/>
    <col min="4121" max="4121" width="38.5" style="268" customWidth="1"/>
    <col min="4122" max="4352" width="9.33203125" style="268"/>
    <col min="4353" max="4354" width="0" style="268" hidden="1" customWidth="1"/>
    <col min="4355" max="4355" width="16.6640625" style="268" customWidth="1"/>
    <col min="4356" max="4356" width="0" style="268" hidden="1" customWidth="1"/>
    <col min="4357" max="4357" width="28.33203125" style="268" customWidth="1"/>
    <col min="4358" max="4358" width="6.83203125" style="268" customWidth="1"/>
    <col min="4359" max="4359" width="12" style="268" customWidth="1"/>
    <col min="4360" max="4360" width="14.1640625" style="268" customWidth="1"/>
    <col min="4361" max="4361" width="6.1640625" style="268" customWidth="1"/>
    <col min="4362" max="4362" width="14" style="268" customWidth="1"/>
    <col min="4363" max="4363" width="10.5" style="268" bestFit="1" customWidth="1"/>
    <col min="4364" max="4364" width="10.6640625" style="268" customWidth="1"/>
    <col min="4365" max="4365" width="9" style="268" customWidth="1"/>
    <col min="4366" max="4366" width="14" style="268" bestFit="1" customWidth="1"/>
    <col min="4367" max="4367" width="9" style="268" customWidth="1"/>
    <col min="4368" max="4368" width="10.83203125" style="268" customWidth="1"/>
    <col min="4369" max="4369" width="9" style="268" customWidth="1"/>
    <col min="4370" max="4370" width="11.1640625" style="268" bestFit="1" customWidth="1"/>
    <col min="4371" max="4371" width="9.6640625" style="268" customWidth="1"/>
    <col min="4372" max="4372" width="11.5" style="268" bestFit="1" customWidth="1"/>
    <col min="4373" max="4375" width="9.6640625" style="268" customWidth="1"/>
    <col min="4376" max="4376" width="12.83203125" style="268" bestFit="1" customWidth="1"/>
    <col min="4377" max="4377" width="38.5" style="268" customWidth="1"/>
    <col min="4378" max="4608" width="9.33203125" style="268"/>
    <col min="4609" max="4610" width="0" style="268" hidden="1" customWidth="1"/>
    <col min="4611" max="4611" width="16.6640625" style="268" customWidth="1"/>
    <col min="4612" max="4612" width="0" style="268" hidden="1" customWidth="1"/>
    <col min="4613" max="4613" width="28.33203125" style="268" customWidth="1"/>
    <col min="4614" max="4614" width="6.83203125" style="268" customWidth="1"/>
    <col min="4615" max="4615" width="12" style="268" customWidth="1"/>
    <col min="4616" max="4616" width="14.1640625" style="268" customWidth="1"/>
    <col min="4617" max="4617" width="6.1640625" style="268" customWidth="1"/>
    <col min="4618" max="4618" width="14" style="268" customWidth="1"/>
    <col min="4619" max="4619" width="10.5" style="268" bestFit="1" customWidth="1"/>
    <col min="4620" max="4620" width="10.6640625" style="268" customWidth="1"/>
    <col min="4621" max="4621" width="9" style="268" customWidth="1"/>
    <col min="4622" max="4622" width="14" style="268" bestFit="1" customWidth="1"/>
    <col min="4623" max="4623" width="9" style="268" customWidth="1"/>
    <col min="4624" max="4624" width="10.83203125" style="268" customWidth="1"/>
    <col min="4625" max="4625" width="9" style="268" customWidth="1"/>
    <col min="4626" max="4626" width="11.1640625" style="268" bestFit="1" customWidth="1"/>
    <col min="4627" max="4627" width="9.6640625" style="268" customWidth="1"/>
    <col min="4628" max="4628" width="11.5" style="268" bestFit="1" customWidth="1"/>
    <col min="4629" max="4631" width="9.6640625" style="268" customWidth="1"/>
    <col min="4632" max="4632" width="12.83203125" style="268" bestFit="1" customWidth="1"/>
    <col min="4633" max="4633" width="38.5" style="268" customWidth="1"/>
    <col min="4634" max="4864" width="9.33203125" style="268"/>
    <col min="4865" max="4866" width="0" style="268" hidden="1" customWidth="1"/>
    <col min="4867" max="4867" width="16.6640625" style="268" customWidth="1"/>
    <col min="4868" max="4868" width="0" style="268" hidden="1" customWidth="1"/>
    <col min="4869" max="4869" width="28.33203125" style="268" customWidth="1"/>
    <col min="4870" max="4870" width="6.83203125" style="268" customWidth="1"/>
    <col min="4871" max="4871" width="12" style="268" customWidth="1"/>
    <col min="4872" max="4872" width="14.1640625" style="268" customWidth="1"/>
    <col min="4873" max="4873" width="6.1640625" style="268" customWidth="1"/>
    <col min="4874" max="4874" width="14" style="268" customWidth="1"/>
    <col min="4875" max="4875" width="10.5" style="268" bestFit="1" customWidth="1"/>
    <col min="4876" max="4876" width="10.6640625" style="268" customWidth="1"/>
    <col min="4877" max="4877" width="9" style="268" customWidth="1"/>
    <col min="4878" max="4878" width="14" style="268" bestFit="1" customWidth="1"/>
    <col min="4879" max="4879" width="9" style="268" customWidth="1"/>
    <col min="4880" max="4880" width="10.83203125" style="268" customWidth="1"/>
    <col min="4881" max="4881" width="9" style="268" customWidth="1"/>
    <col min="4882" max="4882" width="11.1640625" style="268" bestFit="1" customWidth="1"/>
    <col min="4883" max="4883" width="9.6640625" style="268" customWidth="1"/>
    <col min="4884" max="4884" width="11.5" style="268" bestFit="1" customWidth="1"/>
    <col min="4885" max="4887" width="9.6640625" style="268" customWidth="1"/>
    <col min="4888" max="4888" width="12.83203125" style="268" bestFit="1" customWidth="1"/>
    <col min="4889" max="4889" width="38.5" style="268" customWidth="1"/>
    <col min="4890" max="5120" width="9.33203125" style="268"/>
    <col min="5121" max="5122" width="0" style="268" hidden="1" customWidth="1"/>
    <col min="5123" max="5123" width="16.6640625" style="268" customWidth="1"/>
    <col min="5124" max="5124" width="0" style="268" hidden="1" customWidth="1"/>
    <col min="5125" max="5125" width="28.33203125" style="268" customWidth="1"/>
    <col min="5126" max="5126" width="6.83203125" style="268" customWidth="1"/>
    <col min="5127" max="5127" width="12" style="268" customWidth="1"/>
    <col min="5128" max="5128" width="14.1640625" style="268" customWidth="1"/>
    <col min="5129" max="5129" width="6.1640625" style="268" customWidth="1"/>
    <col min="5130" max="5130" width="14" style="268" customWidth="1"/>
    <col min="5131" max="5131" width="10.5" style="268" bestFit="1" customWidth="1"/>
    <col min="5132" max="5132" width="10.6640625" style="268" customWidth="1"/>
    <col min="5133" max="5133" width="9" style="268" customWidth="1"/>
    <col min="5134" max="5134" width="14" style="268" bestFit="1" customWidth="1"/>
    <col min="5135" max="5135" width="9" style="268" customWidth="1"/>
    <col min="5136" max="5136" width="10.83203125" style="268" customWidth="1"/>
    <col min="5137" max="5137" width="9" style="268" customWidth="1"/>
    <col min="5138" max="5138" width="11.1640625" style="268" bestFit="1" customWidth="1"/>
    <col min="5139" max="5139" width="9.6640625" style="268" customWidth="1"/>
    <col min="5140" max="5140" width="11.5" style="268" bestFit="1" customWidth="1"/>
    <col min="5141" max="5143" width="9.6640625" style="268" customWidth="1"/>
    <col min="5144" max="5144" width="12.83203125" style="268" bestFit="1" customWidth="1"/>
    <col min="5145" max="5145" width="38.5" style="268" customWidth="1"/>
    <col min="5146" max="5376" width="9.33203125" style="268"/>
    <col min="5377" max="5378" width="0" style="268" hidden="1" customWidth="1"/>
    <col min="5379" max="5379" width="16.6640625" style="268" customWidth="1"/>
    <col min="5380" max="5380" width="0" style="268" hidden="1" customWidth="1"/>
    <col min="5381" max="5381" width="28.33203125" style="268" customWidth="1"/>
    <col min="5382" max="5382" width="6.83203125" style="268" customWidth="1"/>
    <col min="5383" max="5383" width="12" style="268" customWidth="1"/>
    <col min="5384" max="5384" width="14.1640625" style="268" customWidth="1"/>
    <col min="5385" max="5385" width="6.1640625" style="268" customWidth="1"/>
    <col min="5386" max="5386" width="14" style="268" customWidth="1"/>
    <col min="5387" max="5387" width="10.5" style="268" bestFit="1" customWidth="1"/>
    <col min="5388" max="5388" width="10.6640625" style="268" customWidth="1"/>
    <col min="5389" max="5389" width="9" style="268" customWidth="1"/>
    <col min="5390" max="5390" width="14" style="268" bestFit="1" customWidth="1"/>
    <col min="5391" max="5391" width="9" style="268" customWidth="1"/>
    <col min="5392" max="5392" width="10.83203125" style="268" customWidth="1"/>
    <col min="5393" max="5393" width="9" style="268" customWidth="1"/>
    <col min="5394" max="5394" width="11.1640625" style="268" bestFit="1" customWidth="1"/>
    <col min="5395" max="5395" width="9.6640625" style="268" customWidth="1"/>
    <col min="5396" max="5396" width="11.5" style="268" bestFit="1" customWidth="1"/>
    <col min="5397" max="5399" width="9.6640625" style="268" customWidth="1"/>
    <col min="5400" max="5400" width="12.83203125" style="268" bestFit="1" customWidth="1"/>
    <col min="5401" max="5401" width="38.5" style="268" customWidth="1"/>
    <col min="5402" max="5632" width="9.33203125" style="268"/>
    <col min="5633" max="5634" width="0" style="268" hidden="1" customWidth="1"/>
    <col min="5635" max="5635" width="16.6640625" style="268" customWidth="1"/>
    <col min="5636" max="5636" width="0" style="268" hidden="1" customWidth="1"/>
    <col min="5637" max="5637" width="28.33203125" style="268" customWidth="1"/>
    <col min="5638" max="5638" width="6.83203125" style="268" customWidth="1"/>
    <col min="5639" max="5639" width="12" style="268" customWidth="1"/>
    <col min="5640" max="5640" width="14.1640625" style="268" customWidth="1"/>
    <col min="5641" max="5641" width="6.1640625" style="268" customWidth="1"/>
    <col min="5642" max="5642" width="14" style="268" customWidth="1"/>
    <col min="5643" max="5643" width="10.5" style="268" bestFit="1" customWidth="1"/>
    <col min="5644" max="5644" width="10.6640625" style="268" customWidth="1"/>
    <col min="5645" max="5645" width="9" style="268" customWidth="1"/>
    <col min="5646" max="5646" width="14" style="268" bestFit="1" customWidth="1"/>
    <col min="5647" max="5647" width="9" style="268" customWidth="1"/>
    <col min="5648" max="5648" width="10.83203125" style="268" customWidth="1"/>
    <col min="5649" max="5649" width="9" style="268" customWidth="1"/>
    <col min="5650" max="5650" width="11.1640625" style="268" bestFit="1" customWidth="1"/>
    <col min="5651" max="5651" width="9.6640625" style="268" customWidth="1"/>
    <col min="5652" max="5652" width="11.5" style="268" bestFit="1" customWidth="1"/>
    <col min="5653" max="5655" width="9.6640625" style="268" customWidth="1"/>
    <col min="5656" max="5656" width="12.83203125" style="268" bestFit="1" customWidth="1"/>
    <col min="5657" max="5657" width="38.5" style="268" customWidth="1"/>
    <col min="5658" max="5888" width="9.33203125" style="268"/>
    <col min="5889" max="5890" width="0" style="268" hidden="1" customWidth="1"/>
    <col min="5891" max="5891" width="16.6640625" style="268" customWidth="1"/>
    <col min="5892" max="5892" width="0" style="268" hidden="1" customWidth="1"/>
    <col min="5893" max="5893" width="28.33203125" style="268" customWidth="1"/>
    <col min="5894" max="5894" width="6.83203125" style="268" customWidth="1"/>
    <col min="5895" max="5895" width="12" style="268" customWidth="1"/>
    <col min="5896" max="5896" width="14.1640625" style="268" customWidth="1"/>
    <col min="5897" max="5897" width="6.1640625" style="268" customWidth="1"/>
    <col min="5898" max="5898" width="14" style="268" customWidth="1"/>
    <col min="5899" max="5899" width="10.5" style="268" bestFit="1" customWidth="1"/>
    <col min="5900" max="5900" width="10.6640625" style="268" customWidth="1"/>
    <col min="5901" max="5901" width="9" style="268" customWidth="1"/>
    <col min="5902" max="5902" width="14" style="268" bestFit="1" customWidth="1"/>
    <col min="5903" max="5903" width="9" style="268" customWidth="1"/>
    <col min="5904" max="5904" width="10.83203125" style="268" customWidth="1"/>
    <col min="5905" max="5905" width="9" style="268" customWidth="1"/>
    <col min="5906" max="5906" width="11.1640625" style="268" bestFit="1" customWidth="1"/>
    <col min="5907" max="5907" width="9.6640625" style="268" customWidth="1"/>
    <col min="5908" max="5908" width="11.5" style="268" bestFit="1" customWidth="1"/>
    <col min="5909" max="5911" width="9.6640625" style="268" customWidth="1"/>
    <col min="5912" max="5912" width="12.83203125" style="268" bestFit="1" customWidth="1"/>
    <col min="5913" max="5913" width="38.5" style="268" customWidth="1"/>
    <col min="5914" max="6144" width="9.33203125" style="268"/>
    <col min="6145" max="6146" width="0" style="268" hidden="1" customWidth="1"/>
    <col min="6147" max="6147" width="16.6640625" style="268" customWidth="1"/>
    <col min="6148" max="6148" width="0" style="268" hidden="1" customWidth="1"/>
    <col min="6149" max="6149" width="28.33203125" style="268" customWidth="1"/>
    <col min="6150" max="6150" width="6.83203125" style="268" customWidth="1"/>
    <col min="6151" max="6151" width="12" style="268" customWidth="1"/>
    <col min="6152" max="6152" width="14.1640625" style="268" customWidth="1"/>
    <col min="6153" max="6153" width="6.1640625" style="268" customWidth="1"/>
    <col min="6154" max="6154" width="14" style="268" customWidth="1"/>
    <col min="6155" max="6155" width="10.5" style="268" bestFit="1" customWidth="1"/>
    <col min="6156" max="6156" width="10.6640625" style="268" customWidth="1"/>
    <col min="6157" max="6157" width="9" style="268" customWidth="1"/>
    <col min="6158" max="6158" width="14" style="268" bestFit="1" customWidth="1"/>
    <col min="6159" max="6159" width="9" style="268" customWidth="1"/>
    <col min="6160" max="6160" width="10.83203125" style="268" customWidth="1"/>
    <col min="6161" max="6161" width="9" style="268" customWidth="1"/>
    <col min="6162" max="6162" width="11.1640625" style="268" bestFit="1" customWidth="1"/>
    <col min="6163" max="6163" width="9.6640625" style="268" customWidth="1"/>
    <col min="6164" max="6164" width="11.5" style="268" bestFit="1" customWidth="1"/>
    <col min="6165" max="6167" width="9.6640625" style="268" customWidth="1"/>
    <col min="6168" max="6168" width="12.83203125" style="268" bestFit="1" customWidth="1"/>
    <col min="6169" max="6169" width="38.5" style="268" customWidth="1"/>
    <col min="6170" max="6400" width="9.33203125" style="268"/>
    <col min="6401" max="6402" width="0" style="268" hidden="1" customWidth="1"/>
    <col min="6403" max="6403" width="16.6640625" style="268" customWidth="1"/>
    <col min="6404" max="6404" width="0" style="268" hidden="1" customWidth="1"/>
    <col min="6405" max="6405" width="28.33203125" style="268" customWidth="1"/>
    <col min="6406" max="6406" width="6.83203125" style="268" customWidth="1"/>
    <col min="6407" max="6407" width="12" style="268" customWidth="1"/>
    <col min="6408" max="6408" width="14.1640625" style="268" customWidth="1"/>
    <col min="6409" max="6409" width="6.1640625" style="268" customWidth="1"/>
    <col min="6410" max="6410" width="14" style="268" customWidth="1"/>
    <col min="6411" max="6411" width="10.5" style="268" bestFit="1" customWidth="1"/>
    <col min="6412" max="6412" width="10.6640625" style="268" customWidth="1"/>
    <col min="6413" max="6413" width="9" style="268" customWidth="1"/>
    <col min="6414" max="6414" width="14" style="268" bestFit="1" customWidth="1"/>
    <col min="6415" max="6415" width="9" style="268" customWidth="1"/>
    <col min="6416" max="6416" width="10.83203125" style="268" customWidth="1"/>
    <col min="6417" max="6417" width="9" style="268" customWidth="1"/>
    <col min="6418" max="6418" width="11.1640625" style="268" bestFit="1" customWidth="1"/>
    <col min="6419" max="6419" width="9.6640625" style="268" customWidth="1"/>
    <col min="6420" max="6420" width="11.5" style="268" bestFit="1" customWidth="1"/>
    <col min="6421" max="6423" width="9.6640625" style="268" customWidth="1"/>
    <col min="6424" max="6424" width="12.83203125" style="268" bestFit="1" customWidth="1"/>
    <col min="6425" max="6425" width="38.5" style="268" customWidth="1"/>
    <col min="6426" max="6656" width="9.33203125" style="268"/>
    <col min="6657" max="6658" width="0" style="268" hidden="1" customWidth="1"/>
    <col min="6659" max="6659" width="16.6640625" style="268" customWidth="1"/>
    <col min="6660" max="6660" width="0" style="268" hidden="1" customWidth="1"/>
    <col min="6661" max="6661" width="28.33203125" style="268" customWidth="1"/>
    <col min="6662" max="6662" width="6.83203125" style="268" customWidth="1"/>
    <col min="6663" max="6663" width="12" style="268" customWidth="1"/>
    <col min="6664" max="6664" width="14.1640625" style="268" customWidth="1"/>
    <col min="6665" max="6665" width="6.1640625" style="268" customWidth="1"/>
    <col min="6666" max="6666" width="14" style="268" customWidth="1"/>
    <col min="6667" max="6667" width="10.5" style="268" bestFit="1" customWidth="1"/>
    <col min="6668" max="6668" width="10.6640625" style="268" customWidth="1"/>
    <col min="6669" max="6669" width="9" style="268" customWidth="1"/>
    <col min="6670" max="6670" width="14" style="268" bestFit="1" customWidth="1"/>
    <col min="6671" max="6671" width="9" style="268" customWidth="1"/>
    <col min="6672" max="6672" width="10.83203125" style="268" customWidth="1"/>
    <col min="6673" max="6673" width="9" style="268" customWidth="1"/>
    <col min="6674" max="6674" width="11.1640625" style="268" bestFit="1" customWidth="1"/>
    <col min="6675" max="6675" width="9.6640625" style="268" customWidth="1"/>
    <col min="6676" max="6676" width="11.5" style="268" bestFit="1" customWidth="1"/>
    <col min="6677" max="6679" width="9.6640625" style="268" customWidth="1"/>
    <col min="6680" max="6680" width="12.83203125" style="268" bestFit="1" customWidth="1"/>
    <col min="6681" max="6681" width="38.5" style="268" customWidth="1"/>
    <col min="6682" max="6912" width="9.33203125" style="268"/>
    <col min="6913" max="6914" width="0" style="268" hidden="1" customWidth="1"/>
    <col min="6915" max="6915" width="16.6640625" style="268" customWidth="1"/>
    <col min="6916" max="6916" width="0" style="268" hidden="1" customWidth="1"/>
    <col min="6917" max="6917" width="28.33203125" style="268" customWidth="1"/>
    <col min="6918" max="6918" width="6.83203125" style="268" customWidth="1"/>
    <col min="6919" max="6919" width="12" style="268" customWidth="1"/>
    <col min="6920" max="6920" width="14.1640625" style="268" customWidth="1"/>
    <col min="6921" max="6921" width="6.1640625" style="268" customWidth="1"/>
    <col min="6922" max="6922" width="14" style="268" customWidth="1"/>
    <col min="6923" max="6923" width="10.5" style="268" bestFit="1" customWidth="1"/>
    <col min="6924" max="6924" width="10.6640625" style="268" customWidth="1"/>
    <col min="6925" max="6925" width="9" style="268" customWidth="1"/>
    <col min="6926" max="6926" width="14" style="268" bestFit="1" customWidth="1"/>
    <col min="6927" max="6927" width="9" style="268" customWidth="1"/>
    <col min="6928" max="6928" width="10.83203125" style="268" customWidth="1"/>
    <col min="6929" max="6929" width="9" style="268" customWidth="1"/>
    <col min="6930" max="6930" width="11.1640625" style="268" bestFit="1" customWidth="1"/>
    <col min="6931" max="6931" width="9.6640625" style="268" customWidth="1"/>
    <col min="6932" max="6932" width="11.5" style="268" bestFit="1" customWidth="1"/>
    <col min="6933" max="6935" width="9.6640625" style="268" customWidth="1"/>
    <col min="6936" max="6936" width="12.83203125" style="268" bestFit="1" customWidth="1"/>
    <col min="6937" max="6937" width="38.5" style="268" customWidth="1"/>
    <col min="6938" max="7168" width="9.33203125" style="268"/>
    <col min="7169" max="7170" width="0" style="268" hidden="1" customWidth="1"/>
    <col min="7171" max="7171" width="16.6640625" style="268" customWidth="1"/>
    <col min="7172" max="7172" width="0" style="268" hidden="1" customWidth="1"/>
    <col min="7173" max="7173" width="28.33203125" style="268" customWidth="1"/>
    <col min="7174" max="7174" width="6.83203125" style="268" customWidth="1"/>
    <col min="7175" max="7175" width="12" style="268" customWidth="1"/>
    <col min="7176" max="7176" width="14.1640625" style="268" customWidth="1"/>
    <col min="7177" max="7177" width="6.1640625" style="268" customWidth="1"/>
    <col min="7178" max="7178" width="14" style="268" customWidth="1"/>
    <col min="7179" max="7179" width="10.5" style="268" bestFit="1" customWidth="1"/>
    <col min="7180" max="7180" width="10.6640625" style="268" customWidth="1"/>
    <col min="7181" max="7181" width="9" style="268" customWidth="1"/>
    <col min="7182" max="7182" width="14" style="268" bestFit="1" customWidth="1"/>
    <col min="7183" max="7183" width="9" style="268" customWidth="1"/>
    <col min="7184" max="7184" width="10.83203125" style="268" customWidth="1"/>
    <col min="7185" max="7185" width="9" style="268" customWidth="1"/>
    <col min="7186" max="7186" width="11.1640625" style="268" bestFit="1" customWidth="1"/>
    <col min="7187" max="7187" width="9.6640625" style="268" customWidth="1"/>
    <col min="7188" max="7188" width="11.5" style="268" bestFit="1" customWidth="1"/>
    <col min="7189" max="7191" width="9.6640625" style="268" customWidth="1"/>
    <col min="7192" max="7192" width="12.83203125" style="268" bestFit="1" customWidth="1"/>
    <col min="7193" max="7193" width="38.5" style="268" customWidth="1"/>
    <col min="7194" max="7424" width="9.33203125" style="268"/>
    <col min="7425" max="7426" width="0" style="268" hidden="1" customWidth="1"/>
    <col min="7427" max="7427" width="16.6640625" style="268" customWidth="1"/>
    <col min="7428" max="7428" width="0" style="268" hidden="1" customWidth="1"/>
    <col min="7429" max="7429" width="28.33203125" style="268" customWidth="1"/>
    <col min="7430" max="7430" width="6.83203125" style="268" customWidth="1"/>
    <col min="7431" max="7431" width="12" style="268" customWidth="1"/>
    <col min="7432" max="7432" width="14.1640625" style="268" customWidth="1"/>
    <col min="7433" max="7433" width="6.1640625" style="268" customWidth="1"/>
    <col min="7434" max="7434" width="14" style="268" customWidth="1"/>
    <col min="7435" max="7435" width="10.5" style="268" bestFit="1" customWidth="1"/>
    <col min="7436" max="7436" width="10.6640625" style="268" customWidth="1"/>
    <col min="7437" max="7437" width="9" style="268" customWidth="1"/>
    <col min="7438" max="7438" width="14" style="268" bestFit="1" customWidth="1"/>
    <col min="7439" max="7439" width="9" style="268" customWidth="1"/>
    <col min="7440" max="7440" width="10.83203125" style="268" customWidth="1"/>
    <col min="7441" max="7441" width="9" style="268" customWidth="1"/>
    <col min="7442" max="7442" width="11.1640625" style="268" bestFit="1" customWidth="1"/>
    <col min="7443" max="7443" width="9.6640625" style="268" customWidth="1"/>
    <col min="7444" max="7444" width="11.5" style="268" bestFit="1" customWidth="1"/>
    <col min="7445" max="7447" width="9.6640625" style="268" customWidth="1"/>
    <col min="7448" max="7448" width="12.83203125" style="268" bestFit="1" customWidth="1"/>
    <col min="7449" max="7449" width="38.5" style="268" customWidth="1"/>
    <col min="7450" max="7680" width="9.33203125" style="268"/>
    <col min="7681" max="7682" width="0" style="268" hidden="1" customWidth="1"/>
    <col min="7683" max="7683" width="16.6640625" style="268" customWidth="1"/>
    <col min="7684" max="7684" width="0" style="268" hidden="1" customWidth="1"/>
    <col min="7685" max="7685" width="28.33203125" style="268" customWidth="1"/>
    <col min="7686" max="7686" width="6.83203125" style="268" customWidth="1"/>
    <col min="7687" max="7687" width="12" style="268" customWidth="1"/>
    <col min="7688" max="7688" width="14.1640625" style="268" customWidth="1"/>
    <col min="7689" max="7689" width="6.1640625" style="268" customWidth="1"/>
    <col min="7690" max="7690" width="14" style="268" customWidth="1"/>
    <col min="7691" max="7691" width="10.5" style="268" bestFit="1" customWidth="1"/>
    <col min="7692" max="7692" width="10.6640625" style="268" customWidth="1"/>
    <col min="7693" max="7693" width="9" style="268" customWidth="1"/>
    <col min="7694" max="7694" width="14" style="268" bestFit="1" customWidth="1"/>
    <col min="7695" max="7695" width="9" style="268" customWidth="1"/>
    <col min="7696" max="7696" width="10.83203125" style="268" customWidth="1"/>
    <col min="7697" max="7697" width="9" style="268" customWidth="1"/>
    <col min="7698" max="7698" width="11.1640625" style="268" bestFit="1" customWidth="1"/>
    <col min="7699" max="7699" width="9.6640625" style="268" customWidth="1"/>
    <col min="7700" max="7700" width="11.5" style="268" bestFit="1" customWidth="1"/>
    <col min="7701" max="7703" width="9.6640625" style="268" customWidth="1"/>
    <col min="7704" max="7704" width="12.83203125" style="268" bestFit="1" customWidth="1"/>
    <col min="7705" max="7705" width="38.5" style="268" customWidth="1"/>
    <col min="7706" max="7936" width="9.33203125" style="268"/>
    <col min="7937" max="7938" width="0" style="268" hidden="1" customWidth="1"/>
    <col min="7939" max="7939" width="16.6640625" style="268" customWidth="1"/>
    <col min="7940" max="7940" width="0" style="268" hidden="1" customWidth="1"/>
    <col min="7941" max="7941" width="28.33203125" style="268" customWidth="1"/>
    <col min="7942" max="7942" width="6.83203125" style="268" customWidth="1"/>
    <col min="7943" max="7943" width="12" style="268" customWidth="1"/>
    <col min="7944" max="7944" width="14.1640625" style="268" customWidth="1"/>
    <col min="7945" max="7945" width="6.1640625" style="268" customWidth="1"/>
    <col min="7946" max="7946" width="14" style="268" customWidth="1"/>
    <col min="7947" max="7947" width="10.5" style="268" bestFit="1" customWidth="1"/>
    <col min="7948" max="7948" width="10.6640625" style="268" customWidth="1"/>
    <col min="7949" max="7949" width="9" style="268" customWidth="1"/>
    <col min="7950" max="7950" width="14" style="268" bestFit="1" customWidth="1"/>
    <col min="7951" max="7951" width="9" style="268" customWidth="1"/>
    <col min="7952" max="7952" width="10.83203125" style="268" customWidth="1"/>
    <col min="7953" max="7953" width="9" style="268" customWidth="1"/>
    <col min="7954" max="7954" width="11.1640625" style="268" bestFit="1" customWidth="1"/>
    <col min="7955" max="7955" width="9.6640625" style="268" customWidth="1"/>
    <col min="7956" max="7956" width="11.5" style="268" bestFit="1" customWidth="1"/>
    <col min="7957" max="7959" width="9.6640625" style="268" customWidth="1"/>
    <col min="7960" max="7960" width="12.83203125" style="268" bestFit="1" customWidth="1"/>
    <col min="7961" max="7961" width="38.5" style="268" customWidth="1"/>
    <col min="7962" max="8192" width="9.33203125" style="268"/>
    <col min="8193" max="8194" width="0" style="268" hidden="1" customWidth="1"/>
    <col min="8195" max="8195" width="16.6640625" style="268" customWidth="1"/>
    <col min="8196" max="8196" width="0" style="268" hidden="1" customWidth="1"/>
    <col min="8197" max="8197" width="28.33203125" style="268" customWidth="1"/>
    <col min="8198" max="8198" width="6.83203125" style="268" customWidth="1"/>
    <col min="8199" max="8199" width="12" style="268" customWidth="1"/>
    <col min="8200" max="8200" width="14.1640625" style="268" customWidth="1"/>
    <col min="8201" max="8201" width="6.1640625" style="268" customWidth="1"/>
    <col min="8202" max="8202" width="14" style="268" customWidth="1"/>
    <col min="8203" max="8203" width="10.5" style="268" bestFit="1" customWidth="1"/>
    <col min="8204" max="8204" width="10.6640625" style="268" customWidth="1"/>
    <col min="8205" max="8205" width="9" style="268" customWidth="1"/>
    <col min="8206" max="8206" width="14" style="268" bestFit="1" customWidth="1"/>
    <col min="8207" max="8207" width="9" style="268" customWidth="1"/>
    <col min="8208" max="8208" width="10.83203125" style="268" customWidth="1"/>
    <col min="8209" max="8209" width="9" style="268" customWidth="1"/>
    <col min="8210" max="8210" width="11.1640625" style="268" bestFit="1" customWidth="1"/>
    <col min="8211" max="8211" width="9.6640625" style="268" customWidth="1"/>
    <col min="8212" max="8212" width="11.5" style="268" bestFit="1" customWidth="1"/>
    <col min="8213" max="8215" width="9.6640625" style="268" customWidth="1"/>
    <col min="8216" max="8216" width="12.83203125" style="268" bestFit="1" customWidth="1"/>
    <col min="8217" max="8217" width="38.5" style="268" customWidth="1"/>
    <col min="8218" max="8448" width="9.33203125" style="268"/>
    <col min="8449" max="8450" width="0" style="268" hidden="1" customWidth="1"/>
    <col min="8451" max="8451" width="16.6640625" style="268" customWidth="1"/>
    <col min="8452" max="8452" width="0" style="268" hidden="1" customWidth="1"/>
    <col min="8453" max="8453" width="28.33203125" style="268" customWidth="1"/>
    <col min="8454" max="8454" width="6.83203125" style="268" customWidth="1"/>
    <col min="8455" max="8455" width="12" style="268" customWidth="1"/>
    <col min="8456" max="8456" width="14.1640625" style="268" customWidth="1"/>
    <col min="8457" max="8457" width="6.1640625" style="268" customWidth="1"/>
    <col min="8458" max="8458" width="14" style="268" customWidth="1"/>
    <col min="8459" max="8459" width="10.5" style="268" bestFit="1" customWidth="1"/>
    <col min="8460" max="8460" width="10.6640625" style="268" customWidth="1"/>
    <col min="8461" max="8461" width="9" style="268" customWidth="1"/>
    <col min="8462" max="8462" width="14" style="268" bestFit="1" customWidth="1"/>
    <col min="8463" max="8463" width="9" style="268" customWidth="1"/>
    <col min="8464" max="8464" width="10.83203125" style="268" customWidth="1"/>
    <col min="8465" max="8465" width="9" style="268" customWidth="1"/>
    <col min="8466" max="8466" width="11.1640625" style="268" bestFit="1" customWidth="1"/>
    <col min="8467" max="8467" width="9.6640625" style="268" customWidth="1"/>
    <col min="8468" max="8468" width="11.5" style="268" bestFit="1" customWidth="1"/>
    <col min="8469" max="8471" width="9.6640625" style="268" customWidth="1"/>
    <col min="8472" max="8472" width="12.83203125" style="268" bestFit="1" customWidth="1"/>
    <col min="8473" max="8473" width="38.5" style="268" customWidth="1"/>
    <col min="8474" max="8704" width="9.33203125" style="268"/>
    <col min="8705" max="8706" width="0" style="268" hidden="1" customWidth="1"/>
    <col min="8707" max="8707" width="16.6640625" style="268" customWidth="1"/>
    <col min="8708" max="8708" width="0" style="268" hidden="1" customWidth="1"/>
    <col min="8709" max="8709" width="28.33203125" style="268" customWidth="1"/>
    <col min="8710" max="8710" width="6.83203125" style="268" customWidth="1"/>
    <col min="8711" max="8711" width="12" style="268" customWidth="1"/>
    <col min="8712" max="8712" width="14.1640625" style="268" customWidth="1"/>
    <col min="8713" max="8713" width="6.1640625" style="268" customWidth="1"/>
    <col min="8714" max="8714" width="14" style="268" customWidth="1"/>
    <col min="8715" max="8715" width="10.5" style="268" bestFit="1" customWidth="1"/>
    <col min="8716" max="8716" width="10.6640625" style="268" customWidth="1"/>
    <col min="8717" max="8717" width="9" style="268" customWidth="1"/>
    <col min="8718" max="8718" width="14" style="268" bestFit="1" customWidth="1"/>
    <col min="8719" max="8719" width="9" style="268" customWidth="1"/>
    <col min="8720" max="8720" width="10.83203125" style="268" customWidth="1"/>
    <col min="8721" max="8721" width="9" style="268" customWidth="1"/>
    <col min="8722" max="8722" width="11.1640625" style="268" bestFit="1" customWidth="1"/>
    <col min="8723" max="8723" width="9.6640625" style="268" customWidth="1"/>
    <col min="8724" max="8724" width="11.5" style="268" bestFit="1" customWidth="1"/>
    <col min="8725" max="8727" width="9.6640625" style="268" customWidth="1"/>
    <col min="8728" max="8728" width="12.83203125" style="268" bestFit="1" customWidth="1"/>
    <col min="8729" max="8729" width="38.5" style="268" customWidth="1"/>
    <col min="8730" max="8960" width="9.33203125" style="268"/>
    <col min="8961" max="8962" width="0" style="268" hidden="1" customWidth="1"/>
    <col min="8963" max="8963" width="16.6640625" style="268" customWidth="1"/>
    <col min="8964" max="8964" width="0" style="268" hidden="1" customWidth="1"/>
    <col min="8965" max="8965" width="28.33203125" style="268" customWidth="1"/>
    <col min="8966" max="8966" width="6.83203125" style="268" customWidth="1"/>
    <col min="8967" max="8967" width="12" style="268" customWidth="1"/>
    <col min="8968" max="8968" width="14.1640625" style="268" customWidth="1"/>
    <col min="8969" max="8969" width="6.1640625" style="268" customWidth="1"/>
    <col min="8970" max="8970" width="14" style="268" customWidth="1"/>
    <col min="8971" max="8971" width="10.5" style="268" bestFit="1" customWidth="1"/>
    <col min="8972" max="8972" width="10.6640625" style="268" customWidth="1"/>
    <col min="8973" max="8973" width="9" style="268" customWidth="1"/>
    <col min="8974" max="8974" width="14" style="268" bestFit="1" customWidth="1"/>
    <col min="8975" max="8975" width="9" style="268" customWidth="1"/>
    <col min="8976" max="8976" width="10.83203125" style="268" customWidth="1"/>
    <col min="8977" max="8977" width="9" style="268" customWidth="1"/>
    <col min="8978" max="8978" width="11.1640625" style="268" bestFit="1" customWidth="1"/>
    <col min="8979" max="8979" width="9.6640625" style="268" customWidth="1"/>
    <col min="8980" max="8980" width="11.5" style="268" bestFit="1" customWidth="1"/>
    <col min="8981" max="8983" width="9.6640625" style="268" customWidth="1"/>
    <col min="8984" max="8984" width="12.83203125" style="268" bestFit="1" customWidth="1"/>
    <col min="8985" max="8985" width="38.5" style="268" customWidth="1"/>
    <col min="8986" max="9216" width="9.33203125" style="268"/>
    <col min="9217" max="9218" width="0" style="268" hidden="1" customWidth="1"/>
    <col min="9219" max="9219" width="16.6640625" style="268" customWidth="1"/>
    <col min="9220" max="9220" width="0" style="268" hidden="1" customWidth="1"/>
    <col min="9221" max="9221" width="28.33203125" style="268" customWidth="1"/>
    <col min="9222" max="9222" width="6.83203125" style="268" customWidth="1"/>
    <col min="9223" max="9223" width="12" style="268" customWidth="1"/>
    <col min="9224" max="9224" width="14.1640625" style="268" customWidth="1"/>
    <col min="9225" max="9225" width="6.1640625" style="268" customWidth="1"/>
    <col min="9226" max="9226" width="14" style="268" customWidth="1"/>
    <col min="9227" max="9227" width="10.5" style="268" bestFit="1" customWidth="1"/>
    <col min="9228" max="9228" width="10.6640625" style="268" customWidth="1"/>
    <col min="9229" max="9229" width="9" style="268" customWidth="1"/>
    <col min="9230" max="9230" width="14" style="268" bestFit="1" customWidth="1"/>
    <col min="9231" max="9231" width="9" style="268" customWidth="1"/>
    <col min="9232" max="9232" width="10.83203125" style="268" customWidth="1"/>
    <col min="9233" max="9233" width="9" style="268" customWidth="1"/>
    <col min="9234" max="9234" width="11.1640625" style="268" bestFit="1" customWidth="1"/>
    <col min="9235" max="9235" width="9.6640625" style="268" customWidth="1"/>
    <col min="9236" max="9236" width="11.5" style="268" bestFit="1" customWidth="1"/>
    <col min="9237" max="9239" width="9.6640625" style="268" customWidth="1"/>
    <col min="9240" max="9240" width="12.83203125" style="268" bestFit="1" customWidth="1"/>
    <col min="9241" max="9241" width="38.5" style="268" customWidth="1"/>
    <col min="9242" max="9472" width="9.33203125" style="268"/>
    <col min="9473" max="9474" width="0" style="268" hidden="1" customWidth="1"/>
    <col min="9475" max="9475" width="16.6640625" style="268" customWidth="1"/>
    <col min="9476" max="9476" width="0" style="268" hidden="1" customWidth="1"/>
    <col min="9477" max="9477" width="28.33203125" style="268" customWidth="1"/>
    <col min="9478" max="9478" width="6.83203125" style="268" customWidth="1"/>
    <col min="9479" max="9479" width="12" style="268" customWidth="1"/>
    <col min="9480" max="9480" width="14.1640625" style="268" customWidth="1"/>
    <col min="9481" max="9481" width="6.1640625" style="268" customWidth="1"/>
    <col min="9482" max="9482" width="14" style="268" customWidth="1"/>
    <col min="9483" max="9483" width="10.5" style="268" bestFit="1" customWidth="1"/>
    <col min="9484" max="9484" width="10.6640625" style="268" customWidth="1"/>
    <col min="9485" max="9485" width="9" style="268" customWidth="1"/>
    <col min="9486" max="9486" width="14" style="268" bestFit="1" customWidth="1"/>
    <col min="9487" max="9487" width="9" style="268" customWidth="1"/>
    <col min="9488" max="9488" width="10.83203125" style="268" customWidth="1"/>
    <col min="9489" max="9489" width="9" style="268" customWidth="1"/>
    <col min="9490" max="9490" width="11.1640625" style="268" bestFit="1" customWidth="1"/>
    <col min="9491" max="9491" width="9.6640625" style="268" customWidth="1"/>
    <col min="9492" max="9492" width="11.5" style="268" bestFit="1" customWidth="1"/>
    <col min="9493" max="9495" width="9.6640625" style="268" customWidth="1"/>
    <col min="9496" max="9496" width="12.83203125" style="268" bestFit="1" customWidth="1"/>
    <col min="9497" max="9497" width="38.5" style="268" customWidth="1"/>
    <col min="9498" max="9728" width="9.33203125" style="268"/>
    <col min="9729" max="9730" width="0" style="268" hidden="1" customWidth="1"/>
    <col min="9731" max="9731" width="16.6640625" style="268" customWidth="1"/>
    <col min="9732" max="9732" width="0" style="268" hidden="1" customWidth="1"/>
    <col min="9733" max="9733" width="28.33203125" style="268" customWidth="1"/>
    <col min="9734" max="9734" width="6.83203125" style="268" customWidth="1"/>
    <col min="9735" max="9735" width="12" style="268" customWidth="1"/>
    <col min="9736" max="9736" width="14.1640625" style="268" customWidth="1"/>
    <col min="9737" max="9737" width="6.1640625" style="268" customWidth="1"/>
    <col min="9738" max="9738" width="14" style="268" customWidth="1"/>
    <col min="9739" max="9739" width="10.5" style="268" bestFit="1" customWidth="1"/>
    <col min="9740" max="9740" width="10.6640625" style="268" customWidth="1"/>
    <col min="9741" max="9741" width="9" style="268" customWidth="1"/>
    <col min="9742" max="9742" width="14" style="268" bestFit="1" customWidth="1"/>
    <col min="9743" max="9743" width="9" style="268" customWidth="1"/>
    <col min="9744" max="9744" width="10.83203125" style="268" customWidth="1"/>
    <col min="9745" max="9745" width="9" style="268" customWidth="1"/>
    <col min="9746" max="9746" width="11.1640625" style="268" bestFit="1" customWidth="1"/>
    <col min="9747" max="9747" width="9.6640625" style="268" customWidth="1"/>
    <col min="9748" max="9748" width="11.5" style="268" bestFit="1" customWidth="1"/>
    <col min="9749" max="9751" width="9.6640625" style="268" customWidth="1"/>
    <col min="9752" max="9752" width="12.83203125" style="268" bestFit="1" customWidth="1"/>
    <col min="9753" max="9753" width="38.5" style="268" customWidth="1"/>
    <col min="9754" max="9984" width="9.33203125" style="268"/>
    <col min="9985" max="9986" width="0" style="268" hidden="1" customWidth="1"/>
    <col min="9987" max="9987" width="16.6640625" style="268" customWidth="1"/>
    <col min="9988" max="9988" width="0" style="268" hidden="1" customWidth="1"/>
    <col min="9989" max="9989" width="28.33203125" style="268" customWidth="1"/>
    <col min="9990" max="9990" width="6.83203125" style="268" customWidth="1"/>
    <col min="9991" max="9991" width="12" style="268" customWidth="1"/>
    <col min="9992" max="9992" width="14.1640625" style="268" customWidth="1"/>
    <col min="9993" max="9993" width="6.1640625" style="268" customWidth="1"/>
    <col min="9994" max="9994" width="14" style="268" customWidth="1"/>
    <col min="9995" max="9995" width="10.5" style="268" bestFit="1" customWidth="1"/>
    <col min="9996" max="9996" width="10.6640625" style="268" customWidth="1"/>
    <col min="9997" max="9997" width="9" style="268" customWidth="1"/>
    <col min="9998" max="9998" width="14" style="268" bestFit="1" customWidth="1"/>
    <col min="9999" max="9999" width="9" style="268" customWidth="1"/>
    <col min="10000" max="10000" width="10.83203125" style="268" customWidth="1"/>
    <col min="10001" max="10001" width="9" style="268" customWidth="1"/>
    <col min="10002" max="10002" width="11.1640625" style="268" bestFit="1" customWidth="1"/>
    <col min="10003" max="10003" width="9.6640625" style="268" customWidth="1"/>
    <col min="10004" max="10004" width="11.5" style="268" bestFit="1" customWidth="1"/>
    <col min="10005" max="10007" width="9.6640625" style="268" customWidth="1"/>
    <col min="10008" max="10008" width="12.83203125" style="268" bestFit="1" customWidth="1"/>
    <col min="10009" max="10009" width="38.5" style="268" customWidth="1"/>
    <col min="10010" max="10240" width="9.33203125" style="268"/>
    <col min="10241" max="10242" width="0" style="268" hidden="1" customWidth="1"/>
    <col min="10243" max="10243" width="16.6640625" style="268" customWidth="1"/>
    <col min="10244" max="10244" width="0" style="268" hidden="1" customWidth="1"/>
    <col min="10245" max="10245" width="28.33203125" style="268" customWidth="1"/>
    <col min="10246" max="10246" width="6.83203125" style="268" customWidth="1"/>
    <col min="10247" max="10247" width="12" style="268" customWidth="1"/>
    <col min="10248" max="10248" width="14.1640625" style="268" customWidth="1"/>
    <col min="10249" max="10249" width="6.1640625" style="268" customWidth="1"/>
    <col min="10250" max="10250" width="14" style="268" customWidth="1"/>
    <col min="10251" max="10251" width="10.5" style="268" bestFit="1" customWidth="1"/>
    <col min="10252" max="10252" width="10.6640625" style="268" customWidth="1"/>
    <col min="10253" max="10253" width="9" style="268" customWidth="1"/>
    <col min="10254" max="10254" width="14" style="268" bestFit="1" customWidth="1"/>
    <col min="10255" max="10255" width="9" style="268" customWidth="1"/>
    <col min="10256" max="10256" width="10.83203125" style="268" customWidth="1"/>
    <col min="10257" max="10257" width="9" style="268" customWidth="1"/>
    <col min="10258" max="10258" width="11.1640625" style="268" bestFit="1" customWidth="1"/>
    <col min="10259" max="10259" width="9.6640625" style="268" customWidth="1"/>
    <col min="10260" max="10260" width="11.5" style="268" bestFit="1" customWidth="1"/>
    <col min="10261" max="10263" width="9.6640625" style="268" customWidth="1"/>
    <col min="10264" max="10264" width="12.83203125" style="268" bestFit="1" customWidth="1"/>
    <col min="10265" max="10265" width="38.5" style="268" customWidth="1"/>
    <col min="10266" max="10496" width="9.33203125" style="268"/>
    <col min="10497" max="10498" width="0" style="268" hidden="1" customWidth="1"/>
    <col min="10499" max="10499" width="16.6640625" style="268" customWidth="1"/>
    <col min="10500" max="10500" width="0" style="268" hidden="1" customWidth="1"/>
    <col min="10501" max="10501" width="28.33203125" style="268" customWidth="1"/>
    <col min="10502" max="10502" width="6.83203125" style="268" customWidth="1"/>
    <col min="10503" max="10503" width="12" style="268" customWidth="1"/>
    <col min="10504" max="10504" width="14.1640625" style="268" customWidth="1"/>
    <col min="10505" max="10505" width="6.1640625" style="268" customWidth="1"/>
    <col min="10506" max="10506" width="14" style="268" customWidth="1"/>
    <col min="10507" max="10507" width="10.5" style="268" bestFit="1" customWidth="1"/>
    <col min="10508" max="10508" width="10.6640625" style="268" customWidth="1"/>
    <col min="10509" max="10509" width="9" style="268" customWidth="1"/>
    <col min="10510" max="10510" width="14" style="268" bestFit="1" customWidth="1"/>
    <col min="10511" max="10511" width="9" style="268" customWidth="1"/>
    <col min="10512" max="10512" width="10.83203125" style="268" customWidth="1"/>
    <col min="10513" max="10513" width="9" style="268" customWidth="1"/>
    <col min="10514" max="10514" width="11.1640625" style="268" bestFit="1" customWidth="1"/>
    <col min="10515" max="10515" width="9.6640625" style="268" customWidth="1"/>
    <col min="10516" max="10516" width="11.5" style="268" bestFit="1" customWidth="1"/>
    <col min="10517" max="10519" width="9.6640625" style="268" customWidth="1"/>
    <col min="10520" max="10520" width="12.83203125" style="268" bestFit="1" customWidth="1"/>
    <col min="10521" max="10521" width="38.5" style="268" customWidth="1"/>
    <col min="10522" max="10752" width="9.33203125" style="268"/>
    <col min="10753" max="10754" width="0" style="268" hidden="1" customWidth="1"/>
    <col min="10755" max="10755" width="16.6640625" style="268" customWidth="1"/>
    <col min="10756" max="10756" width="0" style="268" hidden="1" customWidth="1"/>
    <col min="10757" max="10757" width="28.33203125" style="268" customWidth="1"/>
    <col min="10758" max="10758" width="6.83203125" style="268" customWidth="1"/>
    <col min="10759" max="10759" width="12" style="268" customWidth="1"/>
    <col min="10760" max="10760" width="14.1640625" style="268" customWidth="1"/>
    <col min="10761" max="10761" width="6.1640625" style="268" customWidth="1"/>
    <col min="10762" max="10762" width="14" style="268" customWidth="1"/>
    <col min="10763" max="10763" width="10.5" style="268" bestFit="1" customWidth="1"/>
    <col min="10764" max="10764" width="10.6640625" style="268" customWidth="1"/>
    <col min="10765" max="10765" width="9" style="268" customWidth="1"/>
    <col min="10766" max="10766" width="14" style="268" bestFit="1" customWidth="1"/>
    <col min="10767" max="10767" width="9" style="268" customWidth="1"/>
    <col min="10768" max="10768" width="10.83203125" style="268" customWidth="1"/>
    <col min="10769" max="10769" width="9" style="268" customWidth="1"/>
    <col min="10770" max="10770" width="11.1640625" style="268" bestFit="1" customWidth="1"/>
    <col min="10771" max="10771" width="9.6640625" style="268" customWidth="1"/>
    <col min="10772" max="10772" width="11.5" style="268" bestFit="1" customWidth="1"/>
    <col min="10773" max="10775" width="9.6640625" style="268" customWidth="1"/>
    <col min="10776" max="10776" width="12.83203125" style="268" bestFit="1" customWidth="1"/>
    <col min="10777" max="10777" width="38.5" style="268" customWidth="1"/>
    <col min="10778" max="11008" width="9.33203125" style="268"/>
    <col min="11009" max="11010" width="0" style="268" hidden="1" customWidth="1"/>
    <col min="11011" max="11011" width="16.6640625" style="268" customWidth="1"/>
    <col min="11012" max="11012" width="0" style="268" hidden="1" customWidth="1"/>
    <col min="11013" max="11013" width="28.33203125" style="268" customWidth="1"/>
    <col min="11014" max="11014" width="6.83203125" style="268" customWidth="1"/>
    <col min="11015" max="11015" width="12" style="268" customWidth="1"/>
    <col min="11016" max="11016" width="14.1640625" style="268" customWidth="1"/>
    <col min="11017" max="11017" width="6.1640625" style="268" customWidth="1"/>
    <col min="11018" max="11018" width="14" style="268" customWidth="1"/>
    <col min="11019" max="11019" width="10.5" style="268" bestFit="1" customWidth="1"/>
    <col min="11020" max="11020" width="10.6640625" style="268" customWidth="1"/>
    <col min="11021" max="11021" width="9" style="268" customWidth="1"/>
    <col min="11022" max="11022" width="14" style="268" bestFit="1" customWidth="1"/>
    <col min="11023" max="11023" width="9" style="268" customWidth="1"/>
    <col min="11024" max="11024" width="10.83203125" style="268" customWidth="1"/>
    <col min="11025" max="11025" width="9" style="268" customWidth="1"/>
    <col min="11026" max="11026" width="11.1640625" style="268" bestFit="1" customWidth="1"/>
    <col min="11027" max="11027" width="9.6640625" style="268" customWidth="1"/>
    <col min="11028" max="11028" width="11.5" style="268" bestFit="1" customWidth="1"/>
    <col min="11029" max="11031" width="9.6640625" style="268" customWidth="1"/>
    <col min="11032" max="11032" width="12.83203125" style="268" bestFit="1" customWidth="1"/>
    <col min="11033" max="11033" width="38.5" style="268" customWidth="1"/>
    <col min="11034" max="11264" width="9.33203125" style="268"/>
    <col min="11265" max="11266" width="0" style="268" hidden="1" customWidth="1"/>
    <col min="11267" max="11267" width="16.6640625" style="268" customWidth="1"/>
    <col min="11268" max="11268" width="0" style="268" hidden="1" customWidth="1"/>
    <col min="11269" max="11269" width="28.33203125" style="268" customWidth="1"/>
    <col min="11270" max="11270" width="6.83203125" style="268" customWidth="1"/>
    <col min="11271" max="11271" width="12" style="268" customWidth="1"/>
    <col min="11272" max="11272" width="14.1640625" style="268" customWidth="1"/>
    <col min="11273" max="11273" width="6.1640625" style="268" customWidth="1"/>
    <col min="11274" max="11274" width="14" style="268" customWidth="1"/>
    <col min="11275" max="11275" width="10.5" style="268" bestFit="1" customWidth="1"/>
    <col min="11276" max="11276" width="10.6640625" style="268" customWidth="1"/>
    <col min="11277" max="11277" width="9" style="268" customWidth="1"/>
    <col min="11278" max="11278" width="14" style="268" bestFit="1" customWidth="1"/>
    <col min="11279" max="11279" width="9" style="268" customWidth="1"/>
    <col min="11280" max="11280" width="10.83203125" style="268" customWidth="1"/>
    <col min="11281" max="11281" width="9" style="268" customWidth="1"/>
    <col min="11282" max="11282" width="11.1640625" style="268" bestFit="1" customWidth="1"/>
    <col min="11283" max="11283" width="9.6640625" style="268" customWidth="1"/>
    <col min="11284" max="11284" width="11.5" style="268" bestFit="1" customWidth="1"/>
    <col min="11285" max="11287" width="9.6640625" style="268" customWidth="1"/>
    <col min="11288" max="11288" width="12.83203125" style="268" bestFit="1" customWidth="1"/>
    <col min="11289" max="11289" width="38.5" style="268" customWidth="1"/>
    <col min="11290" max="11520" width="9.33203125" style="268"/>
    <col min="11521" max="11522" width="0" style="268" hidden="1" customWidth="1"/>
    <col min="11523" max="11523" width="16.6640625" style="268" customWidth="1"/>
    <col min="11524" max="11524" width="0" style="268" hidden="1" customWidth="1"/>
    <col min="11525" max="11525" width="28.33203125" style="268" customWidth="1"/>
    <col min="11526" max="11526" width="6.83203125" style="268" customWidth="1"/>
    <col min="11527" max="11527" width="12" style="268" customWidth="1"/>
    <col min="11528" max="11528" width="14.1640625" style="268" customWidth="1"/>
    <col min="11529" max="11529" width="6.1640625" style="268" customWidth="1"/>
    <col min="11530" max="11530" width="14" style="268" customWidth="1"/>
    <col min="11531" max="11531" width="10.5" style="268" bestFit="1" customWidth="1"/>
    <col min="11532" max="11532" width="10.6640625" style="268" customWidth="1"/>
    <col min="11533" max="11533" width="9" style="268" customWidth="1"/>
    <col min="11534" max="11534" width="14" style="268" bestFit="1" customWidth="1"/>
    <col min="11535" max="11535" width="9" style="268" customWidth="1"/>
    <col min="11536" max="11536" width="10.83203125" style="268" customWidth="1"/>
    <col min="11537" max="11537" width="9" style="268" customWidth="1"/>
    <col min="11538" max="11538" width="11.1640625" style="268" bestFit="1" customWidth="1"/>
    <col min="11539" max="11539" width="9.6640625" style="268" customWidth="1"/>
    <col min="11540" max="11540" width="11.5" style="268" bestFit="1" customWidth="1"/>
    <col min="11541" max="11543" width="9.6640625" style="268" customWidth="1"/>
    <col min="11544" max="11544" width="12.83203125" style="268" bestFit="1" customWidth="1"/>
    <col min="11545" max="11545" width="38.5" style="268" customWidth="1"/>
    <col min="11546" max="11776" width="9.33203125" style="268"/>
    <col min="11777" max="11778" width="0" style="268" hidden="1" customWidth="1"/>
    <col min="11779" max="11779" width="16.6640625" style="268" customWidth="1"/>
    <col min="11780" max="11780" width="0" style="268" hidden="1" customWidth="1"/>
    <col min="11781" max="11781" width="28.33203125" style="268" customWidth="1"/>
    <col min="11782" max="11782" width="6.83203125" style="268" customWidth="1"/>
    <col min="11783" max="11783" width="12" style="268" customWidth="1"/>
    <col min="11784" max="11784" width="14.1640625" style="268" customWidth="1"/>
    <col min="11785" max="11785" width="6.1640625" style="268" customWidth="1"/>
    <col min="11786" max="11786" width="14" style="268" customWidth="1"/>
    <col min="11787" max="11787" width="10.5" style="268" bestFit="1" customWidth="1"/>
    <col min="11788" max="11788" width="10.6640625" style="268" customWidth="1"/>
    <col min="11789" max="11789" width="9" style="268" customWidth="1"/>
    <col min="11790" max="11790" width="14" style="268" bestFit="1" customWidth="1"/>
    <col min="11791" max="11791" width="9" style="268" customWidth="1"/>
    <col min="11792" max="11792" width="10.83203125" style="268" customWidth="1"/>
    <col min="11793" max="11793" width="9" style="268" customWidth="1"/>
    <col min="11794" max="11794" width="11.1640625" style="268" bestFit="1" customWidth="1"/>
    <col min="11795" max="11795" width="9.6640625" style="268" customWidth="1"/>
    <col min="11796" max="11796" width="11.5" style="268" bestFit="1" customWidth="1"/>
    <col min="11797" max="11799" width="9.6640625" style="268" customWidth="1"/>
    <col min="11800" max="11800" width="12.83203125" style="268" bestFit="1" customWidth="1"/>
    <col min="11801" max="11801" width="38.5" style="268" customWidth="1"/>
    <col min="11802" max="12032" width="9.33203125" style="268"/>
    <col min="12033" max="12034" width="0" style="268" hidden="1" customWidth="1"/>
    <col min="12035" max="12035" width="16.6640625" style="268" customWidth="1"/>
    <col min="12036" max="12036" width="0" style="268" hidden="1" customWidth="1"/>
    <col min="12037" max="12037" width="28.33203125" style="268" customWidth="1"/>
    <col min="12038" max="12038" width="6.83203125" style="268" customWidth="1"/>
    <col min="12039" max="12039" width="12" style="268" customWidth="1"/>
    <col min="12040" max="12040" width="14.1640625" style="268" customWidth="1"/>
    <col min="12041" max="12041" width="6.1640625" style="268" customWidth="1"/>
    <col min="12042" max="12042" width="14" style="268" customWidth="1"/>
    <col min="12043" max="12043" width="10.5" style="268" bestFit="1" customWidth="1"/>
    <col min="12044" max="12044" width="10.6640625" style="268" customWidth="1"/>
    <col min="12045" max="12045" width="9" style="268" customWidth="1"/>
    <col min="12046" max="12046" width="14" style="268" bestFit="1" customWidth="1"/>
    <col min="12047" max="12047" width="9" style="268" customWidth="1"/>
    <col min="12048" max="12048" width="10.83203125" style="268" customWidth="1"/>
    <col min="12049" max="12049" width="9" style="268" customWidth="1"/>
    <col min="12050" max="12050" width="11.1640625" style="268" bestFit="1" customWidth="1"/>
    <col min="12051" max="12051" width="9.6640625" style="268" customWidth="1"/>
    <col min="12052" max="12052" width="11.5" style="268" bestFit="1" customWidth="1"/>
    <col min="12053" max="12055" width="9.6640625" style="268" customWidth="1"/>
    <col min="12056" max="12056" width="12.83203125" style="268" bestFit="1" customWidth="1"/>
    <col min="12057" max="12057" width="38.5" style="268" customWidth="1"/>
    <col min="12058" max="12288" width="9.33203125" style="268"/>
    <col min="12289" max="12290" width="0" style="268" hidden="1" customWidth="1"/>
    <col min="12291" max="12291" width="16.6640625" style="268" customWidth="1"/>
    <col min="12292" max="12292" width="0" style="268" hidden="1" customWidth="1"/>
    <col min="12293" max="12293" width="28.33203125" style="268" customWidth="1"/>
    <col min="12294" max="12294" width="6.83203125" style="268" customWidth="1"/>
    <col min="12295" max="12295" width="12" style="268" customWidth="1"/>
    <col min="12296" max="12296" width="14.1640625" style="268" customWidth="1"/>
    <col min="12297" max="12297" width="6.1640625" style="268" customWidth="1"/>
    <col min="12298" max="12298" width="14" style="268" customWidth="1"/>
    <col min="12299" max="12299" width="10.5" style="268" bestFit="1" customWidth="1"/>
    <col min="12300" max="12300" width="10.6640625" style="268" customWidth="1"/>
    <col min="12301" max="12301" width="9" style="268" customWidth="1"/>
    <col min="12302" max="12302" width="14" style="268" bestFit="1" customWidth="1"/>
    <col min="12303" max="12303" width="9" style="268" customWidth="1"/>
    <col min="12304" max="12304" width="10.83203125" style="268" customWidth="1"/>
    <col min="12305" max="12305" width="9" style="268" customWidth="1"/>
    <col min="12306" max="12306" width="11.1640625" style="268" bestFit="1" customWidth="1"/>
    <col min="12307" max="12307" width="9.6640625" style="268" customWidth="1"/>
    <col min="12308" max="12308" width="11.5" style="268" bestFit="1" customWidth="1"/>
    <col min="12309" max="12311" width="9.6640625" style="268" customWidth="1"/>
    <col min="12312" max="12312" width="12.83203125" style="268" bestFit="1" customWidth="1"/>
    <col min="12313" max="12313" width="38.5" style="268" customWidth="1"/>
    <col min="12314" max="12544" width="9.33203125" style="268"/>
    <col min="12545" max="12546" width="0" style="268" hidden="1" customWidth="1"/>
    <col min="12547" max="12547" width="16.6640625" style="268" customWidth="1"/>
    <col min="12548" max="12548" width="0" style="268" hidden="1" customWidth="1"/>
    <col min="12549" max="12549" width="28.33203125" style="268" customWidth="1"/>
    <col min="12550" max="12550" width="6.83203125" style="268" customWidth="1"/>
    <col min="12551" max="12551" width="12" style="268" customWidth="1"/>
    <col min="12552" max="12552" width="14.1640625" style="268" customWidth="1"/>
    <col min="12553" max="12553" width="6.1640625" style="268" customWidth="1"/>
    <col min="12554" max="12554" width="14" style="268" customWidth="1"/>
    <col min="12555" max="12555" width="10.5" style="268" bestFit="1" customWidth="1"/>
    <col min="12556" max="12556" width="10.6640625" style="268" customWidth="1"/>
    <col min="12557" max="12557" width="9" style="268" customWidth="1"/>
    <col min="12558" max="12558" width="14" style="268" bestFit="1" customWidth="1"/>
    <col min="12559" max="12559" width="9" style="268" customWidth="1"/>
    <col min="12560" max="12560" width="10.83203125" style="268" customWidth="1"/>
    <col min="12561" max="12561" width="9" style="268" customWidth="1"/>
    <col min="12562" max="12562" width="11.1640625" style="268" bestFit="1" customWidth="1"/>
    <col min="12563" max="12563" width="9.6640625" style="268" customWidth="1"/>
    <col min="12564" max="12564" width="11.5" style="268" bestFit="1" customWidth="1"/>
    <col min="12565" max="12567" width="9.6640625" style="268" customWidth="1"/>
    <col min="12568" max="12568" width="12.83203125" style="268" bestFit="1" customWidth="1"/>
    <col min="12569" max="12569" width="38.5" style="268" customWidth="1"/>
    <col min="12570" max="12800" width="9.33203125" style="268"/>
    <col min="12801" max="12802" width="0" style="268" hidden="1" customWidth="1"/>
    <col min="12803" max="12803" width="16.6640625" style="268" customWidth="1"/>
    <col min="12804" max="12804" width="0" style="268" hidden="1" customWidth="1"/>
    <col min="12805" max="12805" width="28.33203125" style="268" customWidth="1"/>
    <col min="12806" max="12806" width="6.83203125" style="268" customWidth="1"/>
    <col min="12807" max="12807" width="12" style="268" customWidth="1"/>
    <col min="12808" max="12808" width="14.1640625" style="268" customWidth="1"/>
    <col min="12809" max="12809" width="6.1640625" style="268" customWidth="1"/>
    <col min="12810" max="12810" width="14" style="268" customWidth="1"/>
    <col min="12811" max="12811" width="10.5" style="268" bestFit="1" customWidth="1"/>
    <col min="12812" max="12812" width="10.6640625" style="268" customWidth="1"/>
    <col min="12813" max="12813" width="9" style="268" customWidth="1"/>
    <col min="12814" max="12814" width="14" style="268" bestFit="1" customWidth="1"/>
    <col min="12815" max="12815" width="9" style="268" customWidth="1"/>
    <col min="12816" max="12816" width="10.83203125" style="268" customWidth="1"/>
    <col min="12817" max="12817" width="9" style="268" customWidth="1"/>
    <col min="12818" max="12818" width="11.1640625" style="268" bestFit="1" customWidth="1"/>
    <col min="12819" max="12819" width="9.6640625" style="268" customWidth="1"/>
    <col min="12820" max="12820" width="11.5" style="268" bestFit="1" customWidth="1"/>
    <col min="12821" max="12823" width="9.6640625" style="268" customWidth="1"/>
    <col min="12824" max="12824" width="12.83203125" style="268" bestFit="1" customWidth="1"/>
    <col min="12825" max="12825" width="38.5" style="268" customWidth="1"/>
    <col min="12826" max="13056" width="9.33203125" style="268"/>
    <col min="13057" max="13058" width="0" style="268" hidden="1" customWidth="1"/>
    <col min="13059" max="13059" width="16.6640625" style="268" customWidth="1"/>
    <col min="13060" max="13060" width="0" style="268" hidden="1" customWidth="1"/>
    <col min="13061" max="13061" width="28.33203125" style="268" customWidth="1"/>
    <col min="13062" max="13062" width="6.83203125" style="268" customWidth="1"/>
    <col min="13063" max="13063" width="12" style="268" customWidth="1"/>
    <col min="13064" max="13064" width="14.1640625" style="268" customWidth="1"/>
    <col min="13065" max="13065" width="6.1640625" style="268" customWidth="1"/>
    <col min="13066" max="13066" width="14" style="268" customWidth="1"/>
    <col min="13067" max="13067" width="10.5" style="268" bestFit="1" customWidth="1"/>
    <col min="13068" max="13068" width="10.6640625" style="268" customWidth="1"/>
    <col min="13069" max="13069" width="9" style="268" customWidth="1"/>
    <col min="13070" max="13070" width="14" style="268" bestFit="1" customWidth="1"/>
    <col min="13071" max="13071" width="9" style="268" customWidth="1"/>
    <col min="13072" max="13072" width="10.83203125" style="268" customWidth="1"/>
    <col min="13073" max="13073" width="9" style="268" customWidth="1"/>
    <col min="13074" max="13074" width="11.1640625" style="268" bestFit="1" customWidth="1"/>
    <col min="13075" max="13075" width="9.6640625" style="268" customWidth="1"/>
    <col min="13076" max="13076" width="11.5" style="268" bestFit="1" customWidth="1"/>
    <col min="13077" max="13079" width="9.6640625" style="268" customWidth="1"/>
    <col min="13080" max="13080" width="12.83203125" style="268" bestFit="1" customWidth="1"/>
    <col min="13081" max="13081" width="38.5" style="268" customWidth="1"/>
    <col min="13082" max="13312" width="9.33203125" style="268"/>
    <col min="13313" max="13314" width="0" style="268" hidden="1" customWidth="1"/>
    <col min="13315" max="13315" width="16.6640625" style="268" customWidth="1"/>
    <col min="13316" max="13316" width="0" style="268" hidden="1" customWidth="1"/>
    <col min="13317" max="13317" width="28.33203125" style="268" customWidth="1"/>
    <col min="13318" max="13318" width="6.83203125" style="268" customWidth="1"/>
    <col min="13319" max="13319" width="12" style="268" customWidth="1"/>
    <col min="13320" max="13320" width="14.1640625" style="268" customWidth="1"/>
    <col min="13321" max="13321" width="6.1640625" style="268" customWidth="1"/>
    <col min="13322" max="13322" width="14" style="268" customWidth="1"/>
    <col min="13323" max="13323" width="10.5" style="268" bestFit="1" customWidth="1"/>
    <col min="13324" max="13324" width="10.6640625" style="268" customWidth="1"/>
    <col min="13325" max="13325" width="9" style="268" customWidth="1"/>
    <col min="13326" max="13326" width="14" style="268" bestFit="1" customWidth="1"/>
    <col min="13327" max="13327" width="9" style="268" customWidth="1"/>
    <col min="13328" max="13328" width="10.83203125" style="268" customWidth="1"/>
    <col min="13329" max="13329" width="9" style="268" customWidth="1"/>
    <col min="13330" max="13330" width="11.1640625" style="268" bestFit="1" customWidth="1"/>
    <col min="13331" max="13331" width="9.6640625" style="268" customWidth="1"/>
    <col min="13332" max="13332" width="11.5" style="268" bestFit="1" customWidth="1"/>
    <col min="13333" max="13335" width="9.6640625" style="268" customWidth="1"/>
    <col min="13336" max="13336" width="12.83203125" style="268" bestFit="1" customWidth="1"/>
    <col min="13337" max="13337" width="38.5" style="268" customWidth="1"/>
    <col min="13338" max="13568" width="9.33203125" style="268"/>
    <col min="13569" max="13570" width="0" style="268" hidden="1" customWidth="1"/>
    <col min="13571" max="13571" width="16.6640625" style="268" customWidth="1"/>
    <col min="13572" max="13572" width="0" style="268" hidden="1" customWidth="1"/>
    <col min="13573" max="13573" width="28.33203125" style="268" customWidth="1"/>
    <col min="13574" max="13574" width="6.83203125" style="268" customWidth="1"/>
    <col min="13575" max="13575" width="12" style="268" customWidth="1"/>
    <col min="13576" max="13576" width="14.1640625" style="268" customWidth="1"/>
    <col min="13577" max="13577" width="6.1640625" style="268" customWidth="1"/>
    <col min="13578" max="13578" width="14" style="268" customWidth="1"/>
    <col min="13579" max="13579" width="10.5" style="268" bestFit="1" customWidth="1"/>
    <col min="13580" max="13580" width="10.6640625" style="268" customWidth="1"/>
    <col min="13581" max="13581" width="9" style="268" customWidth="1"/>
    <col min="13582" max="13582" width="14" style="268" bestFit="1" customWidth="1"/>
    <col min="13583" max="13583" width="9" style="268" customWidth="1"/>
    <col min="13584" max="13584" width="10.83203125" style="268" customWidth="1"/>
    <col min="13585" max="13585" width="9" style="268" customWidth="1"/>
    <col min="13586" max="13586" width="11.1640625" style="268" bestFit="1" customWidth="1"/>
    <col min="13587" max="13587" width="9.6640625" style="268" customWidth="1"/>
    <col min="13588" max="13588" width="11.5" style="268" bestFit="1" customWidth="1"/>
    <col min="13589" max="13591" width="9.6640625" style="268" customWidth="1"/>
    <col min="13592" max="13592" width="12.83203125" style="268" bestFit="1" customWidth="1"/>
    <col min="13593" max="13593" width="38.5" style="268" customWidth="1"/>
    <col min="13594" max="13824" width="9.33203125" style="268"/>
    <col min="13825" max="13826" width="0" style="268" hidden="1" customWidth="1"/>
    <col min="13827" max="13827" width="16.6640625" style="268" customWidth="1"/>
    <col min="13828" max="13828" width="0" style="268" hidden="1" customWidth="1"/>
    <col min="13829" max="13829" width="28.33203125" style="268" customWidth="1"/>
    <col min="13830" max="13830" width="6.83203125" style="268" customWidth="1"/>
    <col min="13831" max="13831" width="12" style="268" customWidth="1"/>
    <col min="13832" max="13832" width="14.1640625" style="268" customWidth="1"/>
    <col min="13833" max="13833" width="6.1640625" style="268" customWidth="1"/>
    <col min="13834" max="13834" width="14" style="268" customWidth="1"/>
    <col min="13835" max="13835" width="10.5" style="268" bestFit="1" customWidth="1"/>
    <col min="13836" max="13836" width="10.6640625" style="268" customWidth="1"/>
    <col min="13837" max="13837" width="9" style="268" customWidth="1"/>
    <col min="13838" max="13838" width="14" style="268" bestFit="1" customWidth="1"/>
    <col min="13839" max="13839" width="9" style="268" customWidth="1"/>
    <col min="13840" max="13840" width="10.83203125" style="268" customWidth="1"/>
    <col min="13841" max="13841" width="9" style="268" customWidth="1"/>
    <col min="13842" max="13842" width="11.1640625" style="268" bestFit="1" customWidth="1"/>
    <col min="13843" max="13843" width="9.6640625" style="268" customWidth="1"/>
    <col min="13844" max="13844" width="11.5" style="268" bestFit="1" customWidth="1"/>
    <col min="13845" max="13847" width="9.6640625" style="268" customWidth="1"/>
    <col min="13848" max="13848" width="12.83203125" style="268" bestFit="1" customWidth="1"/>
    <col min="13849" max="13849" width="38.5" style="268" customWidth="1"/>
    <col min="13850" max="14080" width="9.33203125" style="268"/>
    <col min="14081" max="14082" width="0" style="268" hidden="1" customWidth="1"/>
    <col min="14083" max="14083" width="16.6640625" style="268" customWidth="1"/>
    <col min="14084" max="14084" width="0" style="268" hidden="1" customWidth="1"/>
    <col min="14085" max="14085" width="28.33203125" style="268" customWidth="1"/>
    <col min="14086" max="14086" width="6.83203125" style="268" customWidth="1"/>
    <col min="14087" max="14087" width="12" style="268" customWidth="1"/>
    <col min="14088" max="14088" width="14.1640625" style="268" customWidth="1"/>
    <col min="14089" max="14089" width="6.1640625" style="268" customWidth="1"/>
    <col min="14090" max="14090" width="14" style="268" customWidth="1"/>
    <col min="14091" max="14091" width="10.5" style="268" bestFit="1" customWidth="1"/>
    <col min="14092" max="14092" width="10.6640625" style="268" customWidth="1"/>
    <col min="14093" max="14093" width="9" style="268" customWidth="1"/>
    <col min="14094" max="14094" width="14" style="268" bestFit="1" customWidth="1"/>
    <col min="14095" max="14095" width="9" style="268" customWidth="1"/>
    <col min="14096" max="14096" width="10.83203125" style="268" customWidth="1"/>
    <col min="14097" max="14097" width="9" style="268" customWidth="1"/>
    <col min="14098" max="14098" width="11.1640625" style="268" bestFit="1" customWidth="1"/>
    <col min="14099" max="14099" width="9.6640625" style="268" customWidth="1"/>
    <col min="14100" max="14100" width="11.5" style="268" bestFit="1" customWidth="1"/>
    <col min="14101" max="14103" width="9.6640625" style="268" customWidth="1"/>
    <col min="14104" max="14104" width="12.83203125" style="268" bestFit="1" customWidth="1"/>
    <col min="14105" max="14105" width="38.5" style="268" customWidth="1"/>
    <col min="14106" max="14336" width="9.33203125" style="268"/>
    <col min="14337" max="14338" width="0" style="268" hidden="1" customWidth="1"/>
    <col min="14339" max="14339" width="16.6640625" style="268" customWidth="1"/>
    <col min="14340" max="14340" width="0" style="268" hidden="1" customWidth="1"/>
    <col min="14341" max="14341" width="28.33203125" style="268" customWidth="1"/>
    <col min="14342" max="14342" width="6.83203125" style="268" customWidth="1"/>
    <col min="14343" max="14343" width="12" style="268" customWidth="1"/>
    <col min="14344" max="14344" width="14.1640625" style="268" customWidth="1"/>
    <col min="14345" max="14345" width="6.1640625" style="268" customWidth="1"/>
    <col min="14346" max="14346" width="14" style="268" customWidth="1"/>
    <col min="14347" max="14347" width="10.5" style="268" bestFit="1" customWidth="1"/>
    <col min="14348" max="14348" width="10.6640625" style="268" customWidth="1"/>
    <col min="14349" max="14349" width="9" style="268" customWidth="1"/>
    <col min="14350" max="14350" width="14" style="268" bestFit="1" customWidth="1"/>
    <col min="14351" max="14351" width="9" style="268" customWidth="1"/>
    <col min="14352" max="14352" width="10.83203125" style="268" customWidth="1"/>
    <col min="14353" max="14353" width="9" style="268" customWidth="1"/>
    <col min="14354" max="14354" width="11.1640625" style="268" bestFit="1" customWidth="1"/>
    <col min="14355" max="14355" width="9.6640625" style="268" customWidth="1"/>
    <col min="14356" max="14356" width="11.5" style="268" bestFit="1" customWidth="1"/>
    <col min="14357" max="14359" width="9.6640625" style="268" customWidth="1"/>
    <col min="14360" max="14360" width="12.83203125" style="268" bestFit="1" customWidth="1"/>
    <col min="14361" max="14361" width="38.5" style="268" customWidth="1"/>
    <col min="14362" max="14592" width="9.33203125" style="268"/>
    <col min="14593" max="14594" width="0" style="268" hidden="1" customWidth="1"/>
    <col min="14595" max="14595" width="16.6640625" style="268" customWidth="1"/>
    <col min="14596" max="14596" width="0" style="268" hidden="1" customWidth="1"/>
    <col min="14597" max="14597" width="28.33203125" style="268" customWidth="1"/>
    <col min="14598" max="14598" width="6.83203125" style="268" customWidth="1"/>
    <col min="14599" max="14599" width="12" style="268" customWidth="1"/>
    <col min="14600" max="14600" width="14.1640625" style="268" customWidth="1"/>
    <col min="14601" max="14601" width="6.1640625" style="268" customWidth="1"/>
    <col min="14602" max="14602" width="14" style="268" customWidth="1"/>
    <col min="14603" max="14603" width="10.5" style="268" bestFit="1" customWidth="1"/>
    <col min="14604" max="14604" width="10.6640625" style="268" customWidth="1"/>
    <col min="14605" max="14605" width="9" style="268" customWidth="1"/>
    <col min="14606" max="14606" width="14" style="268" bestFit="1" customWidth="1"/>
    <col min="14607" max="14607" width="9" style="268" customWidth="1"/>
    <col min="14608" max="14608" width="10.83203125" style="268" customWidth="1"/>
    <col min="14609" max="14609" width="9" style="268" customWidth="1"/>
    <col min="14610" max="14610" width="11.1640625" style="268" bestFit="1" customWidth="1"/>
    <col min="14611" max="14611" width="9.6640625" style="268" customWidth="1"/>
    <col min="14612" max="14612" width="11.5" style="268" bestFit="1" customWidth="1"/>
    <col min="14613" max="14615" width="9.6640625" style="268" customWidth="1"/>
    <col min="14616" max="14616" width="12.83203125" style="268" bestFit="1" customWidth="1"/>
    <col min="14617" max="14617" width="38.5" style="268" customWidth="1"/>
    <col min="14618" max="14848" width="9.33203125" style="268"/>
    <col min="14849" max="14850" width="0" style="268" hidden="1" customWidth="1"/>
    <col min="14851" max="14851" width="16.6640625" style="268" customWidth="1"/>
    <col min="14852" max="14852" width="0" style="268" hidden="1" customWidth="1"/>
    <col min="14853" max="14853" width="28.33203125" style="268" customWidth="1"/>
    <col min="14854" max="14854" width="6.83203125" style="268" customWidth="1"/>
    <col min="14855" max="14855" width="12" style="268" customWidth="1"/>
    <col min="14856" max="14856" width="14.1640625" style="268" customWidth="1"/>
    <col min="14857" max="14857" width="6.1640625" style="268" customWidth="1"/>
    <col min="14858" max="14858" width="14" style="268" customWidth="1"/>
    <col min="14859" max="14859" width="10.5" style="268" bestFit="1" customWidth="1"/>
    <col min="14860" max="14860" width="10.6640625" style="268" customWidth="1"/>
    <col min="14861" max="14861" width="9" style="268" customWidth="1"/>
    <col min="14862" max="14862" width="14" style="268" bestFit="1" customWidth="1"/>
    <col min="14863" max="14863" width="9" style="268" customWidth="1"/>
    <col min="14864" max="14864" width="10.83203125" style="268" customWidth="1"/>
    <col min="14865" max="14865" width="9" style="268" customWidth="1"/>
    <col min="14866" max="14866" width="11.1640625" style="268" bestFit="1" customWidth="1"/>
    <col min="14867" max="14867" width="9.6640625" style="268" customWidth="1"/>
    <col min="14868" max="14868" width="11.5" style="268" bestFit="1" customWidth="1"/>
    <col min="14869" max="14871" width="9.6640625" style="268" customWidth="1"/>
    <col min="14872" max="14872" width="12.83203125" style="268" bestFit="1" customWidth="1"/>
    <col min="14873" max="14873" width="38.5" style="268" customWidth="1"/>
    <col min="14874" max="15104" width="9.33203125" style="268"/>
    <col min="15105" max="15106" width="0" style="268" hidden="1" customWidth="1"/>
    <col min="15107" max="15107" width="16.6640625" style="268" customWidth="1"/>
    <col min="15108" max="15108" width="0" style="268" hidden="1" customWidth="1"/>
    <col min="15109" max="15109" width="28.33203125" style="268" customWidth="1"/>
    <col min="15110" max="15110" width="6.83203125" style="268" customWidth="1"/>
    <col min="15111" max="15111" width="12" style="268" customWidth="1"/>
    <col min="15112" max="15112" width="14.1640625" style="268" customWidth="1"/>
    <col min="15113" max="15113" width="6.1640625" style="268" customWidth="1"/>
    <col min="15114" max="15114" width="14" style="268" customWidth="1"/>
    <col min="15115" max="15115" width="10.5" style="268" bestFit="1" customWidth="1"/>
    <col min="15116" max="15116" width="10.6640625" style="268" customWidth="1"/>
    <col min="15117" max="15117" width="9" style="268" customWidth="1"/>
    <col min="15118" max="15118" width="14" style="268" bestFit="1" customWidth="1"/>
    <col min="15119" max="15119" width="9" style="268" customWidth="1"/>
    <col min="15120" max="15120" width="10.83203125" style="268" customWidth="1"/>
    <col min="15121" max="15121" width="9" style="268" customWidth="1"/>
    <col min="15122" max="15122" width="11.1640625" style="268" bestFit="1" customWidth="1"/>
    <col min="15123" max="15123" width="9.6640625" style="268" customWidth="1"/>
    <col min="15124" max="15124" width="11.5" style="268" bestFit="1" customWidth="1"/>
    <col min="15125" max="15127" width="9.6640625" style="268" customWidth="1"/>
    <col min="15128" max="15128" width="12.83203125" style="268" bestFit="1" customWidth="1"/>
    <col min="15129" max="15129" width="38.5" style="268" customWidth="1"/>
    <col min="15130" max="15360" width="9.33203125" style="268"/>
    <col min="15361" max="15362" width="0" style="268" hidden="1" customWidth="1"/>
    <col min="15363" max="15363" width="16.6640625" style="268" customWidth="1"/>
    <col min="15364" max="15364" width="0" style="268" hidden="1" customWidth="1"/>
    <col min="15365" max="15365" width="28.33203125" style="268" customWidth="1"/>
    <col min="15366" max="15366" width="6.83203125" style="268" customWidth="1"/>
    <col min="15367" max="15367" width="12" style="268" customWidth="1"/>
    <col min="15368" max="15368" width="14.1640625" style="268" customWidth="1"/>
    <col min="15369" max="15369" width="6.1640625" style="268" customWidth="1"/>
    <col min="15370" max="15370" width="14" style="268" customWidth="1"/>
    <col min="15371" max="15371" width="10.5" style="268" bestFit="1" customWidth="1"/>
    <col min="15372" max="15372" width="10.6640625" style="268" customWidth="1"/>
    <col min="15373" max="15373" width="9" style="268" customWidth="1"/>
    <col min="15374" max="15374" width="14" style="268" bestFit="1" customWidth="1"/>
    <col min="15375" max="15375" width="9" style="268" customWidth="1"/>
    <col min="15376" max="15376" width="10.83203125" style="268" customWidth="1"/>
    <col min="15377" max="15377" width="9" style="268" customWidth="1"/>
    <col min="15378" max="15378" width="11.1640625" style="268" bestFit="1" customWidth="1"/>
    <col min="15379" max="15379" width="9.6640625" style="268" customWidth="1"/>
    <col min="15380" max="15380" width="11.5" style="268" bestFit="1" customWidth="1"/>
    <col min="15381" max="15383" width="9.6640625" style="268" customWidth="1"/>
    <col min="15384" max="15384" width="12.83203125" style="268" bestFit="1" customWidth="1"/>
    <col min="15385" max="15385" width="38.5" style="268" customWidth="1"/>
    <col min="15386" max="15616" width="9.33203125" style="268"/>
    <col min="15617" max="15618" width="0" style="268" hidden="1" customWidth="1"/>
    <col min="15619" max="15619" width="16.6640625" style="268" customWidth="1"/>
    <col min="15620" max="15620" width="0" style="268" hidden="1" customWidth="1"/>
    <col min="15621" max="15621" width="28.33203125" style="268" customWidth="1"/>
    <col min="15622" max="15622" width="6.83203125" style="268" customWidth="1"/>
    <col min="15623" max="15623" width="12" style="268" customWidth="1"/>
    <col min="15624" max="15624" width="14.1640625" style="268" customWidth="1"/>
    <col min="15625" max="15625" width="6.1640625" style="268" customWidth="1"/>
    <col min="15626" max="15626" width="14" style="268" customWidth="1"/>
    <col min="15627" max="15627" width="10.5" style="268" bestFit="1" customWidth="1"/>
    <col min="15628" max="15628" width="10.6640625" style="268" customWidth="1"/>
    <col min="15629" max="15629" width="9" style="268" customWidth="1"/>
    <col min="15630" max="15630" width="14" style="268" bestFit="1" customWidth="1"/>
    <col min="15631" max="15631" width="9" style="268" customWidth="1"/>
    <col min="15632" max="15632" width="10.83203125" style="268" customWidth="1"/>
    <col min="15633" max="15633" width="9" style="268" customWidth="1"/>
    <col min="15634" max="15634" width="11.1640625" style="268" bestFit="1" customWidth="1"/>
    <col min="15635" max="15635" width="9.6640625" style="268" customWidth="1"/>
    <col min="15636" max="15636" width="11.5" style="268" bestFit="1" customWidth="1"/>
    <col min="15637" max="15639" width="9.6640625" style="268" customWidth="1"/>
    <col min="15640" max="15640" width="12.83203125" style="268" bestFit="1" customWidth="1"/>
    <col min="15641" max="15641" width="38.5" style="268" customWidth="1"/>
    <col min="15642" max="15872" width="9.33203125" style="268"/>
    <col min="15873" max="15874" width="0" style="268" hidden="1" customWidth="1"/>
    <col min="15875" max="15875" width="16.6640625" style="268" customWidth="1"/>
    <col min="15876" max="15876" width="0" style="268" hidden="1" customWidth="1"/>
    <col min="15877" max="15877" width="28.33203125" style="268" customWidth="1"/>
    <col min="15878" max="15878" width="6.83203125" style="268" customWidth="1"/>
    <col min="15879" max="15879" width="12" style="268" customWidth="1"/>
    <col min="15880" max="15880" width="14.1640625" style="268" customWidth="1"/>
    <col min="15881" max="15881" width="6.1640625" style="268" customWidth="1"/>
    <col min="15882" max="15882" width="14" style="268" customWidth="1"/>
    <col min="15883" max="15883" width="10.5" style="268" bestFit="1" customWidth="1"/>
    <col min="15884" max="15884" width="10.6640625" style="268" customWidth="1"/>
    <col min="15885" max="15885" width="9" style="268" customWidth="1"/>
    <col min="15886" max="15886" width="14" style="268" bestFit="1" customWidth="1"/>
    <col min="15887" max="15887" width="9" style="268" customWidth="1"/>
    <col min="15888" max="15888" width="10.83203125" style="268" customWidth="1"/>
    <col min="15889" max="15889" width="9" style="268" customWidth="1"/>
    <col min="15890" max="15890" width="11.1640625" style="268" bestFit="1" customWidth="1"/>
    <col min="15891" max="15891" width="9.6640625" style="268" customWidth="1"/>
    <col min="15892" max="15892" width="11.5" style="268" bestFit="1" customWidth="1"/>
    <col min="15893" max="15895" width="9.6640625" style="268" customWidth="1"/>
    <col min="15896" max="15896" width="12.83203125" style="268" bestFit="1" customWidth="1"/>
    <col min="15897" max="15897" width="38.5" style="268" customWidth="1"/>
    <col min="15898" max="16128" width="9.33203125" style="268"/>
    <col min="16129" max="16130" width="0" style="268" hidden="1" customWidth="1"/>
    <col min="16131" max="16131" width="16.6640625" style="268" customWidth="1"/>
    <col min="16132" max="16132" width="0" style="268" hidden="1" customWidth="1"/>
    <col min="16133" max="16133" width="28.33203125" style="268" customWidth="1"/>
    <col min="16134" max="16134" width="6.83203125" style="268" customWidth="1"/>
    <col min="16135" max="16135" width="12" style="268" customWidth="1"/>
    <col min="16136" max="16136" width="14.1640625" style="268" customWidth="1"/>
    <col min="16137" max="16137" width="6.1640625" style="268" customWidth="1"/>
    <col min="16138" max="16138" width="14" style="268" customWidth="1"/>
    <col min="16139" max="16139" width="10.5" style="268" bestFit="1" customWidth="1"/>
    <col min="16140" max="16140" width="10.6640625" style="268" customWidth="1"/>
    <col min="16141" max="16141" width="9" style="268" customWidth="1"/>
    <col min="16142" max="16142" width="14" style="268" bestFit="1" customWidth="1"/>
    <col min="16143" max="16143" width="9" style="268" customWidth="1"/>
    <col min="16144" max="16144" width="10.83203125" style="268" customWidth="1"/>
    <col min="16145" max="16145" width="9" style="268" customWidth="1"/>
    <col min="16146" max="16146" width="11.1640625" style="268" bestFit="1" customWidth="1"/>
    <col min="16147" max="16147" width="9.6640625" style="268" customWidth="1"/>
    <col min="16148" max="16148" width="11.5" style="268" bestFit="1" customWidth="1"/>
    <col min="16149" max="16151" width="9.6640625" style="268" customWidth="1"/>
    <col min="16152" max="16152" width="12.83203125" style="268" bestFit="1" customWidth="1"/>
    <col min="16153" max="16153" width="38.5" style="268" customWidth="1"/>
    <col min="16154" max="16384" width="9.33203125" style="268"/>
  </cols>
  <sheetData>
    <row r="1" spans="1:25" s="126" customFormat="1" ht="11.25" hidden="1" customHeight="1" outlineLevel="1" x14ac:dyDescent="0.2">
      <c r="A1" s="113" t="s">
        <v>506</v>
      </c>
      <c r="B1" s="114"/>
      <c r="C1" s="115"/>
      <c r="D1" s="116"/>
      <c r="E1" s="116" t="s">
        <v>507</v>
      </c>
      <c r="F1" s="115"/>
      <c r="G1" s="117"/>
      <c r="H1" s="117"/>
      <c r="I1" s="117"/>
      <c r="J1" s="118"/>
      <c r="K1" s="117"/>
      <c r="L1" s="117"/>
      <c r="M1" s="117"/>
      <c r="N1" s="117"/>
      <c r="O1" s="117"/>
      <c r="P1" s="117"/>
      <c r="Q1" s="119"/>
      <c r="R1" s="120"/>
      <c r="S1" s="121" t="s">
        <v>508</v>
      </c>
      <c r="T1" s="122" t="s">
        <v>509</v>
      </c>
      <c r="U1" s="123" t="s">
        <v>510</v>
      </c>
      <c r="V1" s="124" t="s">
        <v>511</v>
      </c>
      <c r="W1" s="125" t="s">
        <v>512</v>
      </c>
      <c r="X1" s="359" t="s">
        <v>513</v>
      </c>
      <c r="Y1" s="360"/>
    </row>
    <row r="2" spans="1:25" s="126" customFormat="1" ht="11.25" hidden="1" customHeight="1" outlineLevel="1" x14ac:dyDescent="0.2">
      <c r="A2" s="127" t="s">
        <v>514</v>
      </c>
      <c r="B2" s="128"/>
      <c r="C2" s="129"/>
      <c r="D2" s="130"/>
      <c r="E2" s="130" t="s">
        <v>515</v>
      </c>
      <c r="F2" s="129"/>
      <c r="G2" s="131"/>
      <c r="H2" s="131"/>
      <c r="I2" s="131"/>
      <c r="J2" s="132"/>
      <c r="K2" s="131"/>
      <c r="L2" s="131"/>
      <c r="M2" s="131"/>
      <c r="N2" s="131"/>
      <c r="O2" s="131"/>
      <c r="P2" s="131"/>
      <c r="Q2" s="133"/>
      <c r="R2" s="134"/>
      <c r="S2" s="135" t="s">
        <v>516</v>
      </c>
      <c r="T2" s="136">
        <v>43280</v>
      </c>
      <c r="U2" s="137" t="s">
        <v>517</v>
      </c>
      <c r="V2" s="138" t="s">
        <v>518</v>
      </c>
      <c r="W2" s="139" t="s">
        <v>519</v>
      </c>
      <c r="X2" s="361" t="s">
        <v>520</v>
      </c>
      <c r="Y2" s="362"/>
    </row>
    <row r="3" spans="1:25" s="126" customFormat="1" ht="11.25" hidden="1" customHeight="1" outlineLevel="1" x14ac:dyDescent="0.2">
      <c r="A3" s="127" t="s">
        <v>521</v>
      </c>
      <c r="B3" s="128"/>
      <c r="C3" s="129"/>
      <c r="D3" s="130"/>
      <c r="E3" s="130" t="s">
        <v>522</v>
      </c>
      <c r="F3" s="129"/>
      <c r="G3" s="131"/>
      <c r="H3" s="131"/>
      <c r="I3" s="131"/>
      <c r="J3" s="132"/>
      <c r="K3" s="131"/>
      <c r="L3" s="131"/>
      <c r="M3" s="131"/>
      <c r="N3" s="131"/>
      <c r="O3" s="131"/>
      <c r="P3" s="131"/>
      <c r="Q3" s="133"/>
      <c r="R3" s="134"/>
      <c r="S3" s="135"/>
      <c r="T3" s="140"/>
      <c r="U3" s="141"/>
      <c r="V3" s="142"/>
      <c r="W3" s="143"/>
      <c r="X3" s="144"/>
      <c r="Y3" s="145"/>
    </row>
    <row r="4" spans="1:25" s="126" customFormat="1" ht="11.25" hidden="1" customHeight="1" outlineLevel="1" x14ac:dyDescent="0.2">
      <c r="A4" s="127" t="s">
        <v>523</v>
      </c>
      <c r="B4" s="128"/>
      <c r="C4" s="129"/>
      <c r="D4" s="130"/>
      <c r="E4" s="130"/>
      <c r="F4" s="129"/>
      <c r="G4" s="131"/>
      <c r="H4" s="131"/>
      <c r="I4" s="131"/>
      <c r="J4" s="132"/>
      <c r="K4" s="131"/>
      <c r="L4" s="131"/>
      <c r="M4" s="131"/>
      <c r="N4" s="131"/>
      <c r="O4" s="131"/>
      <c r="P4" s="131"/>
      <c r="Q4" s="133"/>
      <c r="R4" s="134"/>
      <c r="S4" s="135"/>
      <c r="T4" s="140"/>
      <c r="U4" s="141"/>
      <c r="V4" s="142"/>
      <c r="W4" s="143"/>
      <c r="X4" s="144"/>
      <c r="Y4" s="145"/>
    </row>
    <row r="5" spans="1:25" s="126" customFormat="1" ht="11.25" hidden="1" customHeight="1" outlineLevel="1" x14ac:dyDescent="0.2">
      <c r="A5" s="127"/>
      <c r="B5" s="128"/>
      <c r="C5" s="129"/>
      <c r="D5" s="130"/>
      <c r="E5" s="130"/>
      <c r="F5" s="129"/>
      <c r="G5" s="146"/>
      <c r="H5" s="146"/>
      <c r="I5" s="146"/>
      <c r="J5" s="147"/>
      <c r="K5" s="146"/>
      <c r="L5" s="146"/>
      <c r="M5" s="146"/>
      <c r="N5" s="146"/>
      <c r="O5" s="146"/>
      <c r="P5" s="146"/>
      <c r="Q5" s="148"/>
      <c r="R5" s="149"/>
      <c r="S5" s="135"/>
      <c r="T5" s="140"/>
      <c r="U5" s="141"/>
      <c r="V5" s="142"/>
      <c r="W5" s="143"/>
      <c r="X5" s="144"/>
      <c r="Y5" s="145"/>
    </row>
    <row r="6" spans="1:25" s="126" customFormat="1" ht="15.75" hidden="1" customHeight="1" outlineLevel="1" x14ac:dyDescent="0.2">
      <c r="A6" s="150"/>
      <c r="B6" s="151"/>
      <c r="C6" s="152"/>
      <c r="D6" s="152"/>
      <c r="E6" s="152"/>
      <c r="F6" s="153"/>
      <c r="G6" s="151"/>
      <c r="H6" s="153"/>
      <c r="I6" s="151"/>
      <c r="J6" s="363" t="s">
        <v>524</v>
      </c>
      <c r="K6" s="363"/>
      <c r="L6" s="363"/>
      <c r="M6" s="363"/>
      <c r="N6" s="363" t="s">
        <v>525</v>
      </c>
      <c r="O6" s="363"/>
      <c r="P6" s="363"/>
      <c r="Q6" s="363"/>
      <c r="R6" s="363" t="s">
        <v>526</v>
      </c>
      <c r="S6" s="363"/>
      <c r="T6" s="363"/>
      <c r="U6" s="363" t="s">
        <v>527</v>
      </c>
      <c r="V6" s="363"/>
      <c r="W6" s="363"/>
      <c r="X6" s="152"/>
      <c r="Y6" s="154"/>
    </row>
    <row r="7" spans="1:25" s="126" customFormat="1" ht="14.25" hidden="1" customHeight="1" outlineLevel="1" x14ac:dyDescent="0.2">
      <c r="A7" s="155" t="s">
        <v>528</v>
      </c>
      <c r="B7" s="156"/>
      <c r="C7" s="157" t="s">
        <v>529</v>
      </c>
      <c r="D7" s="157" t="s">
        <v>530</v>
      </c>
      <c r="E7" s="157" t="s">
        <v>531</v>
      </c>
      <c r="F7" s="366" t="s">
        <v>532</v>
      </c>
      <c r="G7" s="366"/>
      <c r="H7" s="367" t="s">
        <v>533</v>
      </c>
      <c r="I7" s="368"/>
      <c r="J7" s="369" t="s">
        <v>534</v>
      </c>
      <c r="K7" s="370"/>
      <c r="L7" s="369" t="s">
        <v>535</v>
      </c>
      <c r="M7" s="370"/>
      <c r="N7" s="369" t="s">
        <v>534</v>
      </c>
      <c r="O7" s="370"/>
      <c r="P7" s="369" t="s">
        <v>535</v>
      </c>
      <c r="Q7" s="370"/>
      <c r="R7" s="158" t="s">
        <v>536</v>
      </c>
      <c r="S7" s="158" t="s">
        <v>537</v>
      </c>
      <c r="T7" s="159" t="s">
        <v>538</v>
      </c>
      <c r="U7" s="160" t="s">
        <v>536</v>
      </c>
      <c r="V7" s="161" t="s">
        <v>537</v>
      </c>
      <c r="W7" s="162" t="s">
        <v>538</v>
      </c>
      <c r="X7" s="157" t="s">
        <v>539</v>
      </c>
      <c r="Y7" s="154" t="s">
        <v>540</v>
      </c>
    </row>
    <row r="8" spans="1:25" s="126" customFormat="1" ht="13.5" hidden="1" customHeight="1" outlineLevel="1" x14ac:dyDescent="0.2">
      <c r="A8" s="155"/>
      <c r="B8" s="156"/>
      <c r="C8" s="157"/>
      <c r="D8" s="157"/>
      <c r="E8" s="157"/>
      <c r="F8" s="163"/>
      <c r="G8" s="164"/>
      <c r="H8" s="163"/>
      <c r="I8" s="164"/>
      <c r="J8" s="364" t="s">
        <v>541</v>
      </c>
      <c r="K8" s="365"/>
      <c r="L8" s="364" t="s">
        <v>542</v>
      </c>
      <c r="M8" s="365"/>
      <c r="N8" s="364" t="s">
        <v>541</v>
      </c>
      <c r="O8" s="365"/>
      <c r="P8" s="364" t="s">
        <v>542</v>
      </c>
      <c r="Q8" s="365"/>
      <c r="R8" s="165"/>
      <c r="S8" s="165"/>
      <c r="T8" s="166"/>
      <c r="U8" s="167"/>
      <c r="V8" s="168"/>
      <c r="W8" s="169"/>
      <c r="X8" s="157"/>
      <c r="Y8" s="154"/>
    </row>
    <row r="9" spans="1:25" s="126" customFormat="1" ht="13.5" hidden="1" customHeight="1" outlineLevel="1" x14ac:dyDescent="0.2">
      <c r="A9" s="170"/>
      <c r="B9" s="164"/>
      <c r="C9" s="171"/>
      <c r="D9" s="171"/>
      <c r="E9" s="171"/>
      <c r="F9" s="171" t="s">
        <v>543</v>
      </c>
      <c r="G9" s="171" t="s">
        <v>544</v>
      </c>
      <c r="H9" s="171" t="s">
        <v>545</v>
      </c>
      <c r="I9" s="171" t="s">
        <v>546</v>
      </c>
      <c r="J9" s="172" t="s">
        <v>547</v>
      </c>
      <c r="K9" s="171" t="s">
        <v>548</v>
      </c>
      <c r="L9" s="171" t="s">
        <v>547</v>
      </c>
      <c r="M9" s="171" t="s">
        <v>548</v>
      </c>
      <c r="N9" s="171" t="s">
        <v>547</v>
      </c>
      <c r="O9" s="171" t="s">
        <v>548</v>
      </c>
      <c r="P9" s="171" t="s">
        <v>549</v>
      </c>
      <c r="Q9" s="173" t="s">
        <v>550</v>
      </c>
      <c r="R9" s="165" t="s">
        <v>551</v>
      </c>
      <c r="S9" s="165" t="s">
        <v>552</v>
      </c>
      <c r="T9" s="166" t="s">
        <v>553</v>
      </c>
      <c r="U9" s="167" t="s">
        <v>551</v>
      </c>
      <c r="V9" s="168" t="s">
        <v>552</v>
      </c>
      <c r="W9" s="169" t="s">
        <v>553</v>
      </c>
      <c r="X9" s="171"/>
      <c r="Y9" s="174"/>
    </row>
    <row r="10" spans="1:25" s="126" customFormat="1" ht="40.5" customHeight="1" collapsed="1" x14ac:dyDescent="0.2">
      <c r="A10" s="155"/>
      <c r="B10" s="156"/>
      <c r="C10" s="175" t="s">
        <v>554</v>
      </c>
      <c r="D10" s="175"/>
      <c r="E10" s="175" t="s">
        <v>555</v>
      </c>
      <c r="F10" s="175" t="s">
        <v>543</v>
      </c>
      <c r="G10" s="175" t="s">
        <v>544</v>
      </c>
      <c r="H10" s="175" t="s">
        <v>556</v>
      </c>
      <c r="I10" s="175" t="s">
        <v>546</v>
      </c>
      <c r="J10" s="176" t="s">
        <v>557</v>
      </c>
      <c r="K10" s="177" t="s">
        <v>558</v>
      </c>
      <c r="L10" s="176" t="s">
        <v>559</v>
      </c>
      <c r="M10" s="177" t="s">
        <v>560</v>
      </c>
      <c r="N10" s="176" t="s">
        <v>561</v>
      </c>
      <c r="O10" s="177" t="s">
        <v>562</v>
      </c>
      <c r="P10" s="176" t="s">
        <v>563</v>
      </c>
      <c r="Q10" s="177" t="s">
        <v>564</v>
      </c>
      <c r="R10" s="178" t="s">
        <v>565</v>
      </c>
      <c r="S10" s="178" t="s">
        <v>566</v>
      </c>
      <c r="T10" s="178" t="s">
        <v>567</v>
      </c>
      <c r="U10" s="178" t="s">
        <v>568</v>
      </c>
      <c r="V10" s="178" t="s">
        <v>569</v>
      </c>
      <c r="W10" s="178" t="s">
        <v>570</v>
      </c>
      <c r="X10" s="175" t="s">
        <v>571</v>
      </c>
      <c r="Y10" s="179" t="s">
        <v>540</v>
      </c>
    </row>
    <row r="11" spans="1:25" s="193" customFormat="1" ht="19.5" customHeight="1" x14ac:dyDescent="0.2">
      <c r="A11" s="180" t="s">
        <v>572</v>
      </c>
      <c r="B11" s="181" t="s">
        <v>573</v>
      </c>
      <c r="C11" s="182" t="s">
        <v>574</v>
      </c>
      <c r="D11" s="182">
        <v>1</v>
      </c>
      <c r="E11" s="182" t="s">
        <v>575</v>
      </c>
      <c r="F11" s="183" t="s">
        <v>576</v>
      </c>
      <c r="G11" s="182" t="s">
        <v>577</v>
      </c>
      <c r="H11" s="182" t="s">
        <v>578</v>
      </c>
      <c r="I11" s="184" t="s">
        <v>579</v>
      </c>
      <c r="J11" s="185">
        <v>40</v>
      </c>
      <c r="K11" s="182"/>
      <c r="L11" s="182">
        <v>208</v>
      </c>
      <c r="M11" s="186"/>
      <c r="N11" s="186">
        <v>55</v>
      </c>
      <c r="O11" s="186"/>
      <c r="P11" s="186">
        <v>280</v>
      </c>
      <c r="Q11" s="187"/>
      <c r="R11" s="188"/>
      <c r="S11" s="188"/>
      <c r="T11" s="189"/>
      <c r="U11" s="187"/>
      <c r="V11" s="190"/>
      <c r="W11" s="191"/>
      <c r="X11" s="186" t="s">
        <v>580</v>
      </c>
      <c r="Y11" s="192"/>
    </row>
    <row r="12" spans="1:25" s="193" customFormat="1" ht="19.5" customHeight="1" x14ac:dyDescent="0.2">
      <c r="A12" s="194" t="s">
        <v>572</v>
      </c>
      <c r="B12" s="195" t="s">
        <v>573</v>
      </c>
      <c r="C12" s="184" t="s">
        <v>581</v>
      </c>
      <c r="D12" s="184">
        <v>1</v>
      </c>
      <c r="E12" s="184" t="s">
        <v>575</v>
      </c>
      <c r="F12" s="196" t="s">
        <v>576</v>
      </c>
      <c r="G12" s="184" t="s">
        <v>577</v>
      </c>
      <c r="H12" s="184" t="s">
        <v>578</v>
      </c>
      <c r="I12" s="184" t="s">
        <v>579</v>
      </c>
      <c r="J12" s="197">
        <v>40</v>
      </c>
      <c r="K12" s="184"/>
      <c r="L12" s="184">
        <v>208</v>
      </c>
      <c r="M12" s="195"/>
      <c r="N12" s="195">
        <v>55</v>
      </c>
      <c r="O12" s="195"/>
      <c r="P12" s="195">
        <v>280</v>
      </c>
      <c r="Q12" s="198"/>
      <c r="R12" s="199"/>
      <c r="S12" s="199"/>
      <c r="T12" s="200"/>
      <c r="U12" s="198"/>
      <c r="V12" s="201"/>
      <c r="W12" s="202"/>
      <c r="X12" s="195" t="s">
        <v>580</v>
      </c>
      <c r="Y12" s="203"/>
    </row>
    <row r="13" spans="1:25" s="193" customFormat="1" ht="19.5" customHeight="1" x14ac:dyDescent="0.2">
      <c r="A13" s="194" t="s">
        <v>572</v>
      </c>
      <c r="B13" s="195" t="s">
        <v>573</v>
      </c>
      <c r="C13" s="184" t="s">
        <v>582</v>
      </c>
      <c r="D13" s="184">
        <v>1</v>
      </c>
      <c r="E13" s="184" t="s">
        <v>575</v>
      </c>
      <c r="F13" s="196" t="s">
        <v>576</v>
      </c>
      <c r="G13" s="184" t="s">
        <v>577</v>
      </c>
      <c r="H13" s="184" t="s">
        <v>578</v>
      </c>
      <c r="I13" s="184" t="s">
        <v>579</v>
      </c>
      <c r="J13" s="197">
        <v>40</v>
      </c>
      <c r="K13" s="184"/>
      <c r="L13" s="184">
        <v>208</v>
      </c>
      <c r="M13" s="195"/>
      <c r="N13" s="195">
        <v>55</v>
      </c>
      <c r="O13" s="195"/>
      <c r="P13" s="195">
        <v>280</v>
      </c>
      <c r="Q13" s="198"/>
      <c r="R13" s="199"/>
      <c r="S13" s="199"/>
      <c r="T13" s="200"/>
      <c r="U13" s="198"/>
      <c r="V13" s="201"/>
      <c r="W13" s="202"/>
      <c r="X13" s="195" t="s">
        <v>580</v>
      </c>
      <c r="Y13" s="203"/>
    </row>
    <row r="14" spans="1:25" s="193" customFormat="1" ht="19.5" customHeight="1" x14ac:dyDescent="0.2">
      <c r="A14" s="194" t="s">
        <v>572</v>
      </c>
      <c r="B14" s="195" t="s">
        <v>573</v>
      </c>
      <c r="C14" s="184" t="s">
        <v>583</v>
      </c>
      <c r="D14" s="184">
        <v>1</v>
      </c>
      <c r="E14" s="184" t="s">
        <v>575</v>
      </c>
      <c r="F14" s="196" t="s">
        <v>576</v>
      </c>
      <c r="G14" s="184" t="s">
        <v>577</v>
      </c>
      <c r="H14" s="184" t="s">
        <v>578</v>
      </c>
      <c r="I14" s="184" t="s">
        <v>579</v>
      </c>
      <c r="J14" s="197">
        <v>40</v>
      </c>
      <c r="K14" s="184"/>
      <c r="L14" s="184">
        <v>208</v>
      </c>
      <c r="M14" s="195"/>
      <c r="N14" s="195">
        <v>55</v>
      </c>
      <c r="O14" s="195"/>
      <c r="P14" s="195">
        <v>280</v>
      </c>
      <c r="Q14" s="198"/>
      <c r="R14" s="199"/>
      <c r="S14" s="199"/>
      <c r="T14" s="200"/>
      <c r="U14" s="198"/>
      <c r="V14" s="201"/>
      <c r="W14" s="202"/>
      <c r="X14" s="195" t="s">
        <v>580</v>
      </c>
      <c r="Y14" s="203"/>
    </row>
    <row r="15" spans="1:25" s="193" customFormat="1" ht="19.5" customHeight="1" x14ac:dyDescent="0.2">
      <c r="A15" s="194" t="s">
        <v>572</v>
      </c>
      <c r="B15" s="195" t="s">
        <v>573</v>
      </c>
      <c r="C15" s="184" t="s">
        <v>584</v>
      </c>
      <c r="D15" s="184">
        <v>1</v>
      </c>
      <c r="E15" s="184" t="s">
        <v>575</v>
      </c>
      <c r="F15" s="196" t="s">
        <v>576</v>
      </c>
      <c r="G15" s="184" t="s">
        <v>577</v>
      </c>
      <c r="H15" s="184" t="s">
        <v>578</v>
      </c>
      <c r="I15" s="184" t="s">
        <v>579</v>
      </c>
      <c r="J15" s="197">
        <v>40</v>
      </c>
      <c r="K15" s="184"/>
      <c r="L15" s="184">
        <v>208</v>
      </c>
      <c r="M15" s="195"/>
      <c r="N15" s="195">
        <v>55</v>
      </c>
      <c r="O15" s="195"/>
      <c r="P15" s="195">
        <v>280</v>
      </c>
      <c r="Q15" s="198"/>
      <c r="R15" s="199"/>
      <c r="S15" s="199"/>
      <c r="T15" s="200"/>
      <c r="U15" s="198"/>
      <c r="V15" s="201"/>
      <c r="W15" s="202"/>
      <c r="X15" s="195" t="s">
        <v>580</v>
      </c>
      <c r="Y15" s="203"/>
    </row>
    <row r="16" spans="1:25" s="193" customFormat="1" ht="19.5" customHeight="1" x14ac:dyDescent="0.2">
      <c r="A16" s="194" t="s">
        <v>572</v>
      </c>
      <c r="B16" s="195" t="s">
        <v>573</v>
      </c>
      <c r="C16" s="184" t="s">
        <v>585</v>
      </c>
      <c r="D16" s="184">
        <v>1</v>
      </c>
      <c r="E16" s="184" t="s">
        <v>575</v>
      </c>
      <c r="F16" s="196" t="s">
        <v>576</v>
      </c>
      <c r="G16" s="184" t="s">
        <v>577</v>
      </c>
      <c r="H16" s="184" t="s">
        <v>578</v>
      </c>
      <c r="I16" s="184" t="s">
        <v>579</v>
      </c>
      <c r="J16" s="197">
        <v>40</v>
      </c>
      <c r="K16" s="184"/>
      <c r="L16" s="184">
        <v>208</v>
      </c>
      <c r="M16" s="195"/>
      <c r="N16" s="195">
        <v>55</v>
      </c>
      <c r="O16" s="195"/>
      <c r="P16" s="195">
        <v>280</v>
      </c>
      <c r="Q16" s="198"/>
      <c r="R16" s="199"/>
      <c r="S16" s="199"/>
      <c r="T16" s="200"/>
      <c r="U16" s="198"/>
      <c r="V16" s="201"/>
      <c r="W16" s="202"/>
      <c r="X16" s="195" t="s">
        <v>580</v>
      </c>
      <c r="Y16" s="203"/>
    </row>
    <row r="17" spans="1:25" s="193" customFormat="1" ht="19.5" customHeight="1" x14ac:dyDescent="0.2">
      <c r="A17" s="194" t="s">
        <v>572</v>
      </c>
      <c r="B17" s="195" t="s">
        <v>573</v>
      </c>
      <c r="C17" s="184" t="s">
        <v>586</v>
      </c>
      <c r="D17" s="184">
        <v>1</v>
      </c>
      <c r="E17" s="184" t="s">
        <v>575</v>
      </c>
      <c r="F17" s="196" t="s">
        <v>576</v>
      </c>
      <c r="G17" s="184" t="s">
        <v>577</v>
      </c>
      <c r="H17" s="184" t="s">
        <v>578</v>
      </c>
      <c r="I17" s="184" t="s">
        <v>579</v>
      </c>
      <c r="J17" s="197">
        <v>40</v>
      </c>
      <c r="K17" s="184"/>
      <c r="L17" s="184">
        <v>208</v>
      </c>
      <c r="M17" s="195"/>
      <c r="N17" s="195">
        <v>55</v>
      </c>
      <c r="O17" s="195"/>
      <c r="P17" s="195">
        <v>280</v>
      </c>
      <c r="Q17" s="198"/>
      <c r="R17" s="199"/>
      <c r="S17" s="199"/>
      <c r="T17" s="200"/>
      <c r="U17" s="198"/>
      <c r="V17" s="201"/>
      <c r="W17" s="202"/>
      <c r="X17" s="195" t="s">
        <v>580</v>
      </c>
      <c r="Y17" s="203"/>
    </row>
    <row r="18" spans="1:25" s="193" customFormat="1" ht="19.5" customHeight="1" x14ac:dyDescent="0.2">
      <c r="A18" s="194" t="s">
        <v>572</v>
      </c>
      <c r="B18" s="195" t="s">
        <v>573</v>
      </c>
      <c r="C18" s="184" t="s">
        <v>587</v>
      </c>
      <c r="D18" s="184">
        <v>1</v>
      </c>
      <c r="E18" s="184" t="s">
        <v>575</v>
      </c>
      <c r="F18" s="196" t="s">
        <v>576</v>
      </c>
      <c r="G18" s="184" t="s">
        <v>577</v>
      </c>
      <c r="H18" s="184" t="s">
        <v>578</v>
      </c>
      <c r="I18" s="184" t="s">
        <v>579</v>
      </c>
      <c r="J18" s="197">
        <v>40</v>
      </c>
      <c r="K18" s="184"/>
      <c r="L18" s="184">
        <v>208</v>
      </c>
      <c r="M18" s="195"/>
      <c r="N18" s="195">
        <v>55</v>
      </c>
      <c r="O18" s="195"/>
      <c r="P18" s="195">
        <v>280</v>
      </c>
      <c r="Q18" s="198"/>
      <c r="R18" s="199"/>
      <c r="S18" s="199"/>
      <c r="T18" s="200"/>
      <c r="U18" s="198"/>
      <c r="V18" s="201"/>
      <c r="W18" s="202"/>
      <c r="X18" s="195" t="s">
        <v>580</v>
      </c>
      <c r="Y18" s="203"/>
    </row>
    <row r="19" spans="1:25" s="193" customFormat="1" ht="19.5" customHeight="1" x14ac:dyDescent="0.2">
      <c r="A19" s="194" t="s">
        <v>572</v>
      </c>
      <c r="B19" s="195" t="s">
        <v>573</v>
      </c>
      <c r="C19" s="184" t="s">
        <v>588</v>
      </c>
      <c r="D19" s="184">
        <v>1</v>
      </c>
      <c r="E19" s="184" t="s">
        <v>575</v>
      </c>
      <c r="F19" s="196" t="s">
        <v>576</v>
      </c>
      <c r="G19" s="184" t="s">
        <v>577</v>
      </c>
      <c r="H19" s="184" t="s">
        <v>578</v>
      </c>
      <c r="I19" s="184" t="s">
        <v>579</v>
      </c>
      <c r="J19" s="197">
        <v>40</v>
      </c>
      <c r="K19" s="184"/>
      <c r="L19" s="184">
        <v>208</v>
      </c>
      <c r="M19" s="195"/>
      <c r="N19" s="195">
        <v>55</v>
      </c>
      <c r="O19" s="195"/>
      <c r="P19" s="195">
        <v>280</v>
      </c>
      <c r="Q19" s="198"/>
      <c r="R19" s="199"/>
      <c r="S19" s="199"/>
      <c r="T19" s="200"/>
      <c r="U19" s="198"/>
      <c r="V19" s="201"/>
      <c r="W19" s="202"/>
      <c r="X19" s="195" t="s">
        <v>580</v>
      </c>
      <c r="Y19" s="203"/>
    </row>
    <row r="20" spans="1:25" s="193" customFormat="1" ht="19.5" customHeight="1" x14ac:dyDescent="0.2">
      <c r="A20" s="194" t="s">
        <v>572</v>
      </c>
      <c r="B20" s="195" t="s">
        <v>573</v>
      </c>
      <c r="C20" s="184" t="s">
        <v>589</v>
      </c>
      <c r="D20" s="184">
        <v>1</v>
      </c>
      <c r="E20" s="184" t="s">
        <v>575</v>
      </c>
      <c r="F20" s="196" t="s">
        <v>576</v>
      </c>
      <c r="G20" s="184" t="s">
        <v>577</v>
      </c>
      <c r="H20" s="184" t="s">
        <v>578</v>
      </c>
      <c r="I20" s="184" t="s">
        <v>579</v>
      </c>
      <c r="J20" s="197">
        <v>40</v>
      </c>
      <c r="K20" s="184"/>
      <c r="L20" s="184">
        <v>208</v>
      </c>
      <c r="M20" s="195"/>
      <c r="N20" s="195">
        <v>55</v>
      </c>
      <c r="O20" s="195"/>
      <c r="P20" s="195">
        <v>280</v>
      </c>
      <c r="Q20" s="198"/>
      <c r="R20" s="199"/>
      <c r="S20" s="199"/>
      <c r="T20" s="200"/>
      <c r="U20" s="198"/>
      <c r="V20" s="201"/>
      <c r="W20" s="202"/>
      <c r="X20" s="195" t="s">
        <v>580</v>
      </c>
      <c r="Y20" s="203"/>
    </row>
    <row r="21" spans="1:25" s="193" customFormat="1" ht="19.5" customHeight="1" x14ac:dyDescent="0.2">
      <c r="A21" s="194" t="s">
        <v>572</v>
      </c>
      <c r="B21" s="195" t="s">
        <v>573</v>
      </c>
      <c r="C21" s="184" t="s">
        <v>590</v>
      </c>
      <c r="D21" s="195">
        <v>1</v>
      </c>
      <c r="E21" s="184" t="s">
        <v>591</v>
      </c>
      <c r="F21" s="184" t="s">
        <v>592</v>
      </c>
      <c r="G21" s="184" t="s">
        <v>593</v>
      </c>
      <c r="H21" s="195" t="s">
        <v>594</v>
      </c>
      <c r="I21" s="195" t="s">
        <v>579</v>
      </c>
      <c r="J21" s="197">
        <v>40</v>
      </c>
      <c r="K21" s="184"/>
      <c r="L21" s="184">
        <v>192</v>
      </c>
      <c r="M21" s="195"/>
      <c r="N21" s="195">
        <v>55</v>
      </c>
      <c r="O21" s="195"/>
      <c r="P21" s="195">
        <v>280</v>
      </c>
      <c r="Q21" s="198"/>
      <c r="R21" s="199"/>
      <c r="S21" s="199"/>
      <c r="T21" s="200"/>
      <c r="U21" s="198">
        <v>134297</v>
      </c>
      <c r="V21" s="201">
        <v>46.223269999999999</v>
      </c>
      <c r="W21" s="202">
        <v>1.5642199999999998E-2</v>
      </c>
      <c r="X21" s="195" t="s">
        <v>580</v>
      </c>
      <c r="Y21" s="204" t="s">
        <v>595</v>
      </c>
    </row>
    <row r="22" spans="1:25" s="193" customFormat="1" ht="19.5" customHeight="1" x14ac:dyDescent="0.2">
      <c r="A22" s="194" t="s">
        <v>572</v>
      </c>
      <c r="B22" s="195" t="s">
        <v>573</v>
      </c>
      <c r="C22" s="184" t="s">
        <v>596</v>
      </c>
      <c r="D22" s="195">
        <v>1</v>
      </c>
      <c r="E22" s="184" t="s">
        <v>591</v>
      </c>
      <c r="F22" s="184" t="s">
        <v>592</v>
      </c>
      <c r="G22" s="184" t="s">
        <v>593</v>
      </c>
      <c r="H22" s="195" t="s">
        <v>594</v>
      </c>
      <c r="I22" s="195" t="s">
        <v>579</v>
      </c>
      <c r="J22" s="197">
        <v>40</v>
      </c>
      <c r="K22" s="184"/>
      <c r="L22" s="184">
        <v>192</v>
      </c>
      <c r="M22" s="195"/>
      <c r="N22" s="195">
        <v>55</v>
      </c>
      <c r="O22" s="195"/>
      <c r="P22" s="195">
        <v>280</v>
      </c>
      <c r="Q22" s="198"/>
      <c r="R22" s="199"/>
      <c r="S22" s="199"/>
      <c r="T22" s="200"/>
      <c r="U22" s="205">
        <v>134297</v>
      </c>
      <c r="V22" s="206">
        <v>46.223269999999999</v>
      </c>
      <c r="W22" s="207">
        <v>1.5642199999999998E-2</v>
      </c>
      <c r="X22" s="195" t="s">
        <v>580</v>
      </c>
      <c r="Y22" s="203"/>
    </row>
    <row r="23" spans="1:25" s="193" customFormat="1" ht="19.5" customHeight="1" x14ac:dyDescent="0.2">
      <c r="A23" s="194" t="s">
        <v>572</v>
      </c>
      <c r="B23" s="195" t="s">
        <v>573</v>
      </c>
      <c r="C23" s="184" t="s">
        <v>597</v>
      </c>
      <c r="D23" s="195">
        <v>1</v>
      </c>
      <c r="E23" s="184" t="s">
        <v>598</v>
      </c>
      <c r="F23" s="184" t="s">
        <v>592</v>
      </c>
      <c r="G23" s="184" t="s">
        <v>593</v>
      </c>
      <c r="H23" s="195" t="s">
        <v>594</v>
      </c>
      <c r="I23" s="195" t="s">
        <v>599</v>
      </c>
      <c r="J23" s="197">
        <v>40.4</v>
      </c>
      <c r="K23" s="184"/>
      <c r="L23" s="184">
        <v>172.1</v>
      </c>
      <c r="M23" s="195"/>
      <c r="N23" s="195">
        <v>55</v>
      </c>
      <c r="O23" s="195"/>
      <c r="P23" s="195">
        <v>280</v>
      </c>
      <c r="Q23" s="198"/>
      <c r="R23" s="208">
        <v>3519.7579999999998</v>
      </c>
      <c r="S23" s="208">
        <v>813.48869999999999</v>
      </c>
      <c r="T23" s="209">
        <v>0.15065709999999999</v>
      </c>
      <c r="U23" s="205">
        <v>130777</v>
      </c>
      <c r="V23" s="206">
        <v>51.836399999999998</v>
      </c>
      <c r="W23" s="207">
        <v>1.5170299999999999E-2</v>
      </c>
      <c r="X23" s="195" t="s">
        <v>580</v>
      </c>
      <c r="Y23" s="203"/>
    </row>
    <row r="24" spans="1:25" s="193" customFormat="1" ht="19.5" customHeight="1" x14ac:dyDescent="0.2">
      <c r="A24" s="194" t="s">
        <v>572</v>
      </c>
      <c r="B24" s="195" t="s">
        <v>573</v>
      </c>
      <c r="C24" s="184" t="s">
        <v>600</v>
      </c>
      <c r="D24" s="195">
        <v>1</v>
      </c>
      <c r="E24" s="184" t="s">
        <v>601</v>
      </c>
      <c r="F24" s="184" t="s">
        <v>592</v>
      </c>
      <c r="G24" s="184" t="s">
        <v>602</v>
      </c>
      <c r="H24" s="195" t="s">
        <v>578</v>
      </c>
      <c r="I24" s="195" t="s">
        <v>579</v>
      </c>
      <c r="J24" s="197">
        <v>36.799999999999997</v>
      </c>
      <c r="K24" s="184"/>
      <c r="L24" s="184">
        <v>208</v>
      </c>
      <c r="M24" s="195"/>
      <c r="N24" s="195">
        <v>55</v>
      </c>
      <c r="O24" s="195"/>
      <c r="P24" s="195">
        <v>250</v>
      </c>
      <c r="Q24" s="198"/>
      <c r="R24" s="199"/>
      <c r="S24" s="199"/>
      <c r="T24" s="200"/>
      <c r="U24" s="205">
        <v>134297</v>
      </c>
      <c r="V24" s="206">
        <v>41.384439999999998</v>
      </c>
      <c r="W24" s="207">
        <v>1.5779100000000001E-2</v>
      </c>
      <c r="X24" s="195" t="s">
        <v>580</v>
      </c>
      <c r="Y24" s="204" t="s">
        <v>603</v>
      </c>
    </row>
    <row r="25" spans="1:25" s="193" customFormat="1" ht="19.5" customHeight="1" x14ac:dyDescent="0.2">
      <c r="A25" s="194" t="s">
        <v>572</v>
      </c>
      <c r="B25" s="195" t="s">
        <v>573</v>
      </c>
      <c r="C25" s="184" t="s">
        <v>604</v>
      </c>
      <c r="D25" s="195">
        <v>1</v>
      </c>
      <c r="E25" s="184" t="s">
        <v>605</v>
      </c>
      <c r="F25" s="184" t="s">
        <v>592</v>
      </c>
      <c r="G25" s="184" t="s">
        <v>593</v>
      </c>
      <c r="H25" s="195" t="s">
        <v>594</v>
      </c>
      <c r="I25" s="195" t="s">
        <v>599</v>
      </c>
      <c r="J25" s="197">
        <v>42.7</v>
      </c>
      <c r="K25" s="184"/>
      <c r="L25" s="184">
        <v>148.80000000000001</v>
      </c>
      <c r="M25" s="195"/>
      <c r="N25" s="195">
        <v>55</v>
      </c>
      <c r="O25" s="195"/>
      <c r="P25" s="195">
        <v>250</v>
      </c>
      <c r="Q25" s="198"/>
      <c r="R25" s="208">
        <v>10344</v>
      </c>
      <c r="S25" s="208">
        <v>838.7</v>
      </c>
      <c r="T25" s="209">
        <v>0.17499999999999999</v>
      </c>
      <c r="U25" s="205">
        <v>124492</v>
      </c>
      <c r="V25" s="206">
        <v>66.87</v>
      </c>
      <c r="W25" s="207">
        <v>1.4999999999999999E-2</v>
      </c>
      <c r="X25" s="195" t="s">
        <v>580</v>
      </c>
      <c r="Y25" s="204"/>
    </row>
    <row r="26" spans="1:25" s="193" customFormat="1" ht="19.5" customHeight="1" x14ac:dyDescent="0.2">
      <c r="A26" s="194" t="s">
        <v>572</v>
      </c>
      <c r="B26" s="195" t="s">
        <v>573</v>
      </c>
      <c r="C26" s="184" t="s">
        <v>606</v>
      </c>
      <c r="D26" s="195">
        <v>1</v>
      </c>
      <c r="E26" s="184" t="s">
        <v>607</v>
      </c>
      <c r="F26" s="184" t="s">
        <v>608</v>
      </c>
      <c r="G26" s="184" t="s">
        <v>602</v>
      </c>
      <c r="H26" s="195" t="s">
        <v>578</v>
      </c>
      <c r="I26" s="195" t="s">
        <v>599</v>
      </c>
      <c r="J26" s="197">
        <v>35.799999999999997</v>
      </c>
      <c r="K26" s="184"/>
      <c r="L26" s="184">
        <v>158.30000000000001</v>
      </c>
      <c r="M26" s="195"/>
      <c r="N26" s="195">
        <v>55</v>
      </c>
      <c r="O26" s="195"/>
      <c r="P26" s="195">
        <v>250</v>
      </c>
      <c r="Q26" s="198"/>
      <c r="R26" s="208">
        <v>4300</v>
      </c>
      <c r="S26" s="208">
        <v>826.5</v>
      </c>
      <c r="T26" s="209">
        <v>0.16400000000000001</v>
      </c>
      <c r="U26" s="205">
        <v>130536</v>
      </c>
      <c r="V26" s="206">
        <v>50.12</v>
      </c>
      <c r="W26" s="207">
        <v>1.4E-2</v>
      </c>
      <c r="X26" s="195" t="s">
        <v>580</v>
      </c>
      <c r="Y26" s="204" t="s">
        <v>603</v>
      </c>
    </row>
    <row r="27" spans="1:25" s="193" customFormat="1" ht="19.5" customHeight="1" x14ac:dyDescent="0.2">
      <c r="A27" s="194" t="s">
        <v>572</v>
      </c>
      <c r="B27" s="195" t="s">
        <v>573</v>
      </c>
      <c r="C27" s="184" t="s">
        <v>609</v>
      </c>
      <c r="D27" s="195">
        <v>1</v>
      </c>
      <c r="E27" s="184" t="s">
        <v>610</v>
      </c>
      <c r="F27" s="184" t="s">
        <v>608</v>
      </c>
      <c r="G27" s="184" t="s">
        <v>611</v>
      </c>
      <c r="H27" s="184" t="s">
        <v>578</v>
      </c>
      <c r="I27" s="184" t="s">
        <v>579</v>
      </c>
      <c r="J27" s="197">
        <v>34.200000000000003</v>
      </c>
      <c r="K27" s="184"/>
      <c r="L27" s="184">
        <v>123.9</v>
      </c>
      <c r="M27" s="195"/>
      <c r="N27" s="195">
        <v>55</v>
      </c>
      <c r="O27" s="195"/>
      <c r="P27" s="195">
        <v>150</v>
      </c>
      <c r="Q27" s="198"/>
      <c r="R27" s="208"/>
      <c r="S27" s="208"/>
      <c r="T27" s="209"/>
      <c r="U27" s="205">
        <v>119558</v>
      </c>
      <c r="V27" s="206">
        <v>82.577640000000002</v>
      </c>
      <c r="W27" s="207">
        <v>1.3621899999999999E-2</v>
      </c>
      <c r="X27" s="195" t="s">
        <v>580</v>
      </c>
      <c r="Y27" s="204"/>
    </row>
    <row r="28" spans="1:25" s="193" customFormat="1" ht="22.5" x14ac:dyDescent="0.2">
      <c r="A28" s="194" t="s">
        <v>572</v>
      </c>
      <c r="B28" s="195" t="s">
        <v>573</v>
      </c>
      <c r="C28" s="184" t="s">
        <v>612</v>
      </c>
      <c r="D28" s="195">
        <v>1</v>
      </c>
      <c r="E28" s="210" t="s">
        <v>613</v>
      </c>
      <c r="F28" s="184" t="s">
        <v>614</v>
      </c>
      <c r="G28" s="184" t="s">
        <v>593</v>
      </c>
      <c r="H28" s="184" t="s">
        <v>615</v>
      </c>
      <c r="I28" s="184" t="s">
        <v>616</v>
      </c>
      <c r="J28" s="197">
        <v>49.7</v>
      </c>
      <c r="K28" s="184"/>
      <c r="L28" s="184">
        <v>25</v>
      </c>
      <c r="M28" s="184">
        <v>35</v>
      </c>
      <c r="N28" s="195">
        <v>55</v>
      </c>
      <c r="O28" s="195"/>
      <c r="P28" s="195">
        <v>65</v>
      </c>
      <c r="Q28" s="198">
        <v>-15</v>
      </c>
      <c r="R28" s="208">
        <v>4524</v>
      </c>
      <c r="S28" s="208">
        <v>507.16800000000001</v>
      </c>
      <c r="T28" s="209">
        <v>8.0343999999999999E-2</v>
      </c>
      <c r="U28" s="205"/>
      <c r="V28" s="206"/>
      <c r="W28" s="207"/>
      <c r="X28" s="195" t="s">
        <v>580</v>
      </c>
      <c r="Y28" s="204"/>
    </row>
    <row r="29" spans="1:25" s="193" customFormat="1" ht="19.5" customHeight="1" x14ac:dyDescent="0.2">
      <c r="A29" s="194" t="s">
        <v>572</v>
      </c>
      <c r="B29" s="195" t="s">
        <v>573</v>
      </c>
      <c r="C29" s="184" t="s">
        <v>617</v>
      </c>
      <c r="D29" s="195">
        <v>1</v>
      </c>
      <c r="E29" s="184" t="s">
        <v>618</v>
      </c>
      <c r="F29" s="184" t="s">
        <v>608</v>
      </c>
      <c r="G29" s="184" t="s">
        <v>593</v>
      </c>
      <c r="H29" s="184" t="s">
        <v>594</v>
      </c>
      <c r="I29" s="184" t="s">
        <v>579</v>
      </c>
      <c r="J29" s="197">
        <v>44.8</v>
      </c>
      <c r="K29" s="184"/>
      <c r="L29" s="184">
        <v>120</v>
      </c>
      <c r="M29" s="195"/>
      <c r="N29" s="195">
        <v>55</v>
      </c>
      <c r="O29" s="195"/>
      <c r="P29" s="198">
        <v>180</v>
      </c>
      <c r="Q29" s="198"/>
      <c r="R29" s="208"/>
      <c r="S29" s="208"/>
      <c r="T29" s="209"/>
      <c r="U29" s="205">
        <v>119297</v>
      </c>
      <c r="V29" s="206">
        <v>149.1764</v>
      </c>
      <c r="W29" s="207">
        <v>1.6687E-2</v>
      </c>
      <c r="X29" s="195" t="s">
        <v>580</v>
      </c>
      <c r="Y29" s="204"/>
    </row>
    <row r="30" spans="1:25" s="193" customFormat="1" ht="19.5" customHeight="1" x14ac:dyDescent="0.2">
      <c r="A30" s="194" t="s">
        <v>572</v>
      </c>
      <c r="B30" s="195" t="s">
        <v>573</v>
      </c>
      <c r="C30" s="184" t="s">
        <v>619</v>
      </c>
      <c r="D30" s="195">
        <v>1</v>
      </c>
      <c r="E30" s="184" t="s">
        <v>610</v>
      </c>
      <c r="F30" s="184" t="s">
        <v>620</v>
      </c>
      <c r="G30" s="184" t="s">
        <v>611</v>
      </c>
      <c r="H30" s="184" t="s">
        <v>621</v>
      </c>
      <c r="I30" s="184" t="s">
        <v>616</v>
      </c>
      <c r="J30" s="197">
        <v>33.1</v>
      </c>
      <c r="K30" s="184"/>
      <c r="L30" s="184">
        <v>40</v>
      </c>
      <c r="M30" s="195"/>
      <c r="N30" s="195">
        <v>55</v>
      </c>
      <c r="O30" s="195"/>
      <c r="P30" s="198">
        <v>250</v>
      </c>
      <c r="Q30" s="198"/>
      <c r="R30" s="208">
        <v>14739.6761393</v>
      </c>
      <c r="S30" s="208">
        <v>828.07749999999999</v>
      </c>
      <c r="T30" s="209">
        <v>0.21653720000000001</v>
      </c>
      <c r="U30" s="205"/>
      <c r="V30" s="206"/>
      <c r="W30" s="207"/>
      <c r="X30" s="195" t="s">
        <v>580</v>
      </c>
      <c r="Y30" s="204"/>
    </row>
    <row r="31" spans="1:25" s="212" customFormat="1" ht="19.5" customHeight="1" x14ac:dyDescent="0.2">
      <c r="A31" s="194" t="s">
        <v>572</v>
      </c>
      <c r="B31" s="195" t="s">
        <v>573</v>
      </c>
      <c r="C31" s="184" t="s">
        <v>622</v>
      </c>
      <c r="D31" s="184">
        <v>1</v>
      </c>
      <c r="E31" s="184" t="s">
        <v>623</v>
      </c>
      <c r="F31" s="196" t="s">
        <v>624</v>
      </c>
      <c r="G31" s="184" t="s">
        <v>625</v>
      </c>
      <c r="H31" s="184" t="s">
        <v>621</v>
      </c>
      <c r="I31" s="184" t="s">
        <v>616</v>
      </c>
      <c r="J31" s="211" t="s">
        <v>626</v>
      </c>
      <c r="K31" s="195"/>
      <c r="L31" s="211" t="s">
        <v>626</v>
      </c>
      <c r="M31" s="195"/>
      <c r="N31" s="211" t="s">
        <v>626</v>
      </c>
      <c r="O31" s="195"/>
      <c r="P31" s="211" t="s">
        <v>626</v>
      </c>
      <c r="Q31" s="198"/>
      <c r="R31" s="199"/>
      <c r="S31" s="199"/>
      <c r="T31" s="200"/>
      <c r="U31" s="198"/>
      <c r="V31" s="201"/>
      <c r="W31" s="202"/>
      <c r="X31" s="195" t="s">
        <v>627</v>
      </c>
      <c r="Y31" s="204" t="s">
        <v>628</v>
      </c>
    </row>
    <row r="32" spans="1:25" s="212" customFormat="1" ht="19.5" customHeight="1" x14ac:dyDescent="0.2">
      <c r="A32" s="194" t="s">
        <v>572</v>
      </c>
      <c r="B32" s="195" t="s">
        <v>573</v>
      </c>
      <c r="C32" s="184" t="s">
        <v>629</v>
      </c>
      <c r="D32" s="184">
        <v>1</v>
      </c>
      <c r="E32" s="184" t="s">
        <v>630</v>
      </c>
      <c r="F32" s="184" t="s">
        <v>631</v>
      </c>
      <c r="G32" s="184" t="s">
        <v>593</v>
      </c>
      <c r="H32" s="184" t="s">
        <v>632</v>
      </c>
      <c r="I32" s="184" t="s">
        <v>616</v>
      </c>
      <c r="J32" s="197">
        <v>49.8</v>
      </c>
      <c r="K32" s="184"/>
      <c r="L32" s="184">
        <v>102.9</v>
      </c>
      <c r="M32" s="184"/>
      <c r="N32" s="213">
        <v>61.1</v>
      </c>
      <c r="O32" s="184"/>
      <c r="P32" s="205">
        <v>160</v>
      </c>
      <c r="Q32" s="205"/>
      <c r="R32" s="208">
        <v>17568.924659999997</v>
      </c>
      <c r="S32" s="208">
        <v>883.26</v>
      </c>
      <c r="T32" s="209">
        <v>0.27160000000000001</v>
      </c>
      <c r="U32" s="198"/>
      <c r="V32" s="201"/>
      <c r="W32" s="202"/>
      <c r="X32" s="195" t="s">
        <v>580</v>
      </c>
      <c r="Y32" s="204"/>
    </row>
    <row r="33" spans="1:25" s="212" customFormat="1" ht="22.5" x14ac:dyDescent="0.2">
      <c r="A33" s="194" t="s">
        <v>572</v>
      </c>
      <c r="B33" s="195" t="s">
        <v>573</v>
      </c>
      <c r="C33" s="184" t="s">
        <v>633</v>
      </c>
      <c r="D33" s="184">
        <v>1</v>
      </c>
      <c r="E33" s="210" t="s">
        <v>634</v>
      </c>
      <c r="F33" s="184" t="s">
        <v>631</v>
      </c>
      <c r="G33" s="184" t="s">
        <v>593</v>
      </c>
      <c r="H33" s="184" t="s">
        <v>632</v>
      </c>
      <c r="I33" s="184" t="s">
        <v>616</v>
      </c>
      <c r="J33" s="197">
        <v>49.5</v>
      </c>
      <c r="K33" s="184"/>
      <c r="L33" s="184">
        <v>102.9</v>
      </c>
      <c r="M33" s="184"/>
      <c r="N33" s="213">
        <v>61.1</v>
      </c>
      <c r="O33" s="184"/>
      <c r="P33" s="205">
        <v>160</v>
      </c>
      <c r="Q33" s="205"/>
      <c r="R33" s="208">
        <v>17568.924659999997</v>
      </c>
      <c r="S33" s="208">
        <v>883.26</v>
      </c>
      <c r="T33" s="209">
        <v>0.27160000000000001</v>
      </c>
      <c r="U33" s="198"/>
      <c r="V33" s="201"/>
      <c r="W33" s="202"/>
      <c r="X33" s="195" t="s">
        <v>580</v>
      </c>
      <c r="Y33" s="204"/>
    </row>
    <row r="34" spans="1:25" s="212" customFormat="1" ht="20.100000000000001" customHeight="1" x14ac:dyDescent="0.2">
      <c r="A34" s="194" t="s">
        <v>572</v>
      </c>
      <c r="B34" s="195" t="s">
        <v>635</v>
      </c>
      <c r="C34" s="184" t="s">
        <v>636</v>
      </c>
      <c r="D34" s="195">
        <v>1</v>
      </c>
      <c r="E34" s="210" t="s">
        <v>637</v>
      </c>
      <c r="F34" s="184" t="s">
        <v>638</v>
      </c>
      <c r="G34" s="184" t="s">
        <v>593</v>
      </c>
      <c r="H34" s="184" t="s">
        <v>594</v>
      </c>
      <c r="I34" s="184" t="s">
        <v>579</v>
      </c>
      <c r="J34" s="197">
        <v>47</v>
      </c>
      <c r="K34" s="184"/>
      <c r="L34" s="213" t="s">
        <v>307</v>
      </c>
      <c r="M34" s="184"/>
      <c r="N34" s="184">
        <v>55</v>
      </c>
      <c r="O34" s="184"/>
      <c r="P34" s="205">
        <v>180</v>
      </c>
      <c r="Q34" s="205"/>
      <c r="R34" s="208"/>
      <c r="S34" s="208"/>
      <c r="T34" s="209"/>
      <c r="U34" s="205">
        <v>194001</v>
      </c>
      <c r="V34" s="206">
        <v>90.017210000000006</v>
      </c>
      <c r="W34" s="207">
        <v>1.42328E-2</v>
      </c>
      <c r="X34" s="195" t="s">
        <v>639</v>
      </c>
      <c r="Y34" s="204" t="s">
        <v>640</v>
      </c>
    </row>
    <row r="35" spans="1:25" s="212" customFormat="1" ht="20.100000000000001" customHeight="1" x14ac:dyDescent="0.2">
      <c r="A35" s="194" t="s">
        <v>572</v>
      </c>
      <c r="B35" s="195" t="s">
        <v>635</v>
      </c>
      <c r="C35" s="184" t="s">
        <v>641</v>
      </c>
      <c r="D35" s="195">
        <v>1</v>
      </c>
      <c r="E35" s="210" t="s">
        <v>642</v>
      </c>
      <c r="F35" s="184" t="s">
        <v>592</v>
      </c>
      <c r="G35" s="184" t="s">
        <v>593</v>
      </c>
      <c r="H35" s="184" t="s">
        <v>594</v>
      </c>
      <c r="I35" s="184" t="s">
        <v>579</v>
      </c>
      <c r="J35" s="197">
        <v>31</v>
      </c>
      <c r="K35" s="184"/>
      <c r="L35" s="184">
        <v>94</v>
      </c>
      <c r="M35" s="184"/>
      <c r="N35" s="184">
        <v>55</v>
      </c>
      <c r="O35" s="184"/>
      <c r="P35" s="205">
        <v>150</v>
      </c>
      <c r="Q35" s="205"/>
      <c r="R35" s="208"/>
      <c r="S35" s="208"/>
      <c r="T35" s="209"/>
      <c r="U35" s="205">
        <v>109401</v>
      </c>
      <c r="V35" s="206">
        <v>66.394459999999995</v>
      </c>
      <c r="W35" s="207">
        <v>1.2708799999999999E-2</v>
      </c>
      <c r="X35" s="195" t="s">
        <v>639</v>
      </c>
      <c r="Y35" s="204"/>
    </row>
    <row r="36" spans="1:25" s="212" customFormat="1" ht="20.100000000000001" customHeight="1" x14ac:dyDescent="0.2">
      <c r="A36" s="194" t="s">
        <v>572</v>
      </c>
      <c r="B36" s="195" t="s">
        <v>573</v>
      </c>
      <c r="C36" s="184" t="s">
        <v>643</v>
      </c>
      <c r="D36" s="184">
        <v>1</v>
      </c>
      <c r="E36" s="210" t="s">
        <v>642</v>
      </c>
      <c r="F36" s="184" t="s">
        <v>592</v>
      </c>
      <c r="G36" s="184" t="s">
        <v>593</v>
      </c>
      <c r="H36" s="184" t="s">
        <v>594</v>
      </c>
      <c r="I36" s="184" t="s">
        <v>579</v>
      </c>
      <c r="J36" s="197">
        <v>31</v>
      </c>
      <c r="K36" s="184"/>
      <c r="L36" s="184">
        <v>94</v>
      </c>
      <c r="M36" s="184"/>
      <c r="N36" s="184">
        <v>55</v>
      </c>
      <c r="O36" s="184"/>
      <c r="P36" s="205">
        <v>150</v>
      </c>
      <c r="Q36" s="205"/>
      <c r="R36" s="208"/>
      <c r="S36" s="208"/>
      <c r="T36" s="209"/>
      <c r="U36" s="205">
        <v>109401</v>
      </c>
      <c r="V36" s="206">
        <v>66.394459999999995</v>
      </c>
      <c r="W36" s="207">
        <v>1.2708799999999999E-2</v>
      </c>
      <c r="X36" s="195" t="s">
        <v>639</v>
      </c>
      <c r="Y36" s="204"/>
    </row>
    <row r="37" spans="1:25" s="212" customFormat="1" ht="22.5" x14ac:dyDescent="0.2">
      <c r="A37" s="194" t="s">
        <v>572</v>
      </c>
      <c r="B37" s="195" t="s">
        <v>573</v>
      </c>
      <c r="C37" s="184" t="s">
        <v>644</v>
      </c>
      <c r="D37" s="184">
        <v>1</v>
      </c>
      <c r="E37" s="210" t="s">
        <v>645</v>
      </c>
      <c r="F37" s="184" t="s">
        <v>614</v>
      </c>
      <c r="G37" s="184" t="s">
        <v>593</v>
      </c>
      <c r="H37" s="184" t="s">
        <v>646</v>
      </c>
      <c r="I37" s="184" t="s">
        <v>616</v>
      </c>
      <c r="J37" s="197">
        <v>39.340000000000003</v>
      </c>
      <c r="K37" s="184"/>
      <c r="L37" s="184">
        <v>95</v>
      </c>
      <c r="M37" s="184"/>
      <c r="N37" s="184">
        <v>48.11</v>
      </c>
      <c r="O37" s="184"/>
      <c r="P37" s="205">
        <v>150</v>
      </c>
      <c r="Q37" s="205"/>
      <c r="R37" s="208">
        <v>31166.67</v>
      </c>
      <c r="S37" s="208">
        <v>962.99180000000001</v>
      </c>
      <c r="T37" s="209">
        <v>0.295761</v>
      </c>
      <c r="U37" s="198"/>
      <c r="V37" s="201"/>
      <c r="W37" s="202"/>
      <c r="X37" s="195" t="s">
        <v>639</v>
      </c>
      <c r="Y37" s="204"/>
    </row>
    <row r="38" spans="1:25" s="212" customFormat="1" ht="19.5" customHeight="1" x14ac:dyDescent="0.2">
      <c r="A38" s="194" t="s">
        <v>572</v>
      </c>
      <c r="B38" s="195" t="s">
        <v>573</v>
      </c>
      <c r="C38" s="184" t="s">
        <v>647</v>
      </c>
      <c r="D38" s="195">
        <v>1</v>
      </c>
      <c r="E38" s="184" t="s">
        <v>648</v>
      </c>
      <c r="F38" s="184" t="s">
        <v>592</v>
      </c>
      <c r="G38" s="184" t="s">
        <v>593</v>
      </c>
      <c r="H38" s="184" t="s">
        <v>594</v>
      </c>
      <c r="I38" s="184" t="s">
        <v>579</v>
      </c>
      <c r="J38" s="197">
        <v>31.2</v>
      </c>
      <c r="K38" s="184"/>
      <c r="L38" s="184">
        <v>94.2</v>
      </c>
      <c r="M38" s="184"/>
      <c r="N38" s="184">
        <v>55</v>
      </c>
      <c r="O38" s="184"/>
      <c r="P38" s="205">
        <v>150</v>
      </c>
      <c r="Q38" s="205"/>
      <c r="R38" s="208"/>
      <c r="S38" s="208"/>
      <c r="T38" s="209"/>
      <c r="U38" s="205">
        <v>109401</v>
      </c>
      <c r="V38" s="206">
        <v>66.911469999999994</v>
      </c>
      <c r="W38" s="207">
        <v>1.27224E-2</v>
      </c>
      <c r="X38" s="195" t="s">
        <v>639</v>
      </c>
      <c r="Y38" s="204"/>
    </row>
    <row r="39" spans="1:25" s="212" customFormat="1" ht="19.5" customHeight="1" x14ac:dyDescent="0.2">
      <c r="A39" s="194" t="s">
        <v>572</v>
      </c>
      <c r="B39" s="195" t="s">
        <v>573</v>
      </c>
      <c r="C39" s="184" t="s">
        <v>649</v>
      </c>
      <c r="D39" s="195">
        <v>1</v>
      </c>
      <c r="E39" s="184" t="s">
        <v>650</v>
      </c>
      <c r="F39" s="184" t="s">
        <v>651</v>
      </c>
      <c r="G39" s="184" t="s">
        <v>652</v>
      </c>
      <c r="H39" s="184" t="s">
        <v>653</v>
      </c>
      <c r="I39" s="184" t="s">
        <v>616</v>
      </c>
      <c r="J39" s="197">
        <v>5</v>
      </c>
      <c r="K39" s="184"/>
      <c r="L39" s="184">
        <v>32</v>
      </c>
      <c r="M39" s="184"/>
      <c r="N39" s="184">
        <v>7</v>
      </c>
      <c r="O39" s="184"/>
      <c r="P39" s="205">
        <v>50</v>
      </c>
      <c r="Q39" s="205"/>
      <c r="R39" s="208">
        <v>260022</v>
      </c>
      <c r="S39" s="208">
        <v>991.7</v>
      </c>
      <c r="T39" s="209">
        <v>0.63</v>
      </c>
      <c r="U39" s="205"/>
      <c r="V39" s="206"/>
      <c r="W39" s="207"/>
      <c r="X39" s="195" t="s">
        <v>639</v>
      </c>
      <c r="Y39" s="204"/>
    </row>
    <row r="40" spans="1:25" s="212" customFormat="1" ht="19.5" customHeight="1" x14ac:dyDescent="0.2">
      <c r="A40" s="194" t="s">
        <v>572</v>
      </c>
      <c r="B40" s="195" t="s">
        <v>573</v>
      </c>
      <c r="C40" s="184" t="s">
        <v>654</v>
      </c>
      <c r="D40" s="195">
        <v>1</v>
      </c>
      <c r="E40" s="184" t="s">
        <v>655</v>
      </c>
      <c r="F40" s="184" t="s">
        <v>651</v>
      </c>
      <c r="G40" s="184" t="s">
        <v>611</v>
      </c>
      <c r="H40" s="184" t="s">
        <v>578</v>
      </c>
      <c r="I40" s="184" t="s">
        <v>599</v>
      </c>
      <c r="J40" s="197">
        <v>33.85</v>
      </c>
      <c r="K40" s="184"/>
      <c r="L40" s="184">
        <v>93.2</v>
      </c>
      <c r="M40" s="184"/>
      <c r="N40" s="184">
        <v>55</v>
      </c>
      <c r="O40" s="184"/>
      <c r="P40" s="205">
        <v>150</v>
      </c>
      <c r="Q40" s="205"/>
      <c r="R40" s="208">
        <v>18414</v>
      </c>
      <c r="S40" s="208">
        <v>476.6</v>
      </c>
      <c r="T40" s="209">
        <v>6.9000000000000006E-2</v>
      </c>
      <c r="U40" s="205">
        <v>104766</v>
      </c>
      <c r="V40" s="206">
        <v>66.930000000000007</v>
      </c>
      <c r="W40" s="207">
        <v>1.2999999999999999E-2</v>
      </c>
      <c r="X40" s="195" t="s">
        <v>639</v>
      </c>
      <c r="Y40" s="204"/>
    </row>
    <row r="41" spans="1:25" s="193" customFormat="1" ht="19.5" customHeight="1" x14ac:dyDescent="0.2">
      <c r="A41" s="194" t="s">
        <v>572</v>
      </c>
      <c r="B41" s="195" t="s">
        <v>573</v>
      </c>
      <c r="C41" s="184" t="s">
        <v>656</v>
      </c>
      <c r="D41" s="195">
        <v>1</v>
      </c>
      <c r="E41" s="184" t="s">
        <v>657</v>
      </c>
      <c r="F41" s="184" t="s">
        <v>651</v>
      </c>
      <c r="G41" s="184" t="s">
        <v>611</v>
      </c>
      <c r="H41" s="184" t="s">
        <v>578</v>
      </c>
      <c r="I41" s="184" t="s">
        <v>599</v>
      </c>
      <c r="J41" s="197">
        <v>33.85</v>
      </c>
      <c r="K41" s="184"/>
      <c r="L41" s="184">
        <v>93.2</v>
      </c>
      <c r="M41" s="184"/>
      <c r="N41" s="184">
        <v>55</v>
      </c>
      <c r="O41" s="184"/>
      <c r="P41" s="205">
        <v>150</v>
      </c>
      <c r="Q41" s="205"/>
      <c r="R41" s="208">
        <v>18414</v>
      </c>
      <c r="S41" s="208">
        <v>476.6</v>
      </c>
      <c r="T41" s="209">
        <v>6.9000000000000006E-2</v>
      </c>
      <c r="U41" s="205">
        <v>104766</v>
      </c>
      <c r="V41" s="206">
        <v>66.930000000000007</v>
      </c>
      <c r="W41" s="207">
        <v>1.2999999999999999E-2</v>
      </c>
      <c r="X41" s="195" t="s">
        <v>639</v>
      </c>
      <c r="Y41" s="204"/>
    </row>
    <row r="42" spans="1:25" s="193" customFormat="1" ht="19.5" customHeight="1" x14ac:dyDescent="0.2">
      <c r="A42" s="194" t="s">
        <v>572</v>
      </c>
      <c r="B42" s="195" t="s">
        <v>573</v>
      </c>
      <c r="C42" s="184" t="s">
        <v>658</v>
      </c>
      <c r="D42" s="195">
        <v>1</v>
      </c>
      <c r="E42" s="210" t="s">
        <v>659</v>
      </c>
      <c r="F42" s="184" t="s">
        <v>608</v>
      </c>
      <c r="G42" s="184" t="s">
        <v>611</v>
      </c>
      <c r="H42" s="184" t="s">
        <v>578</v>
      </c>
      <c r="I42" s="184" t="s">
        <v>599</v>
      </c>
      <c r="J42" s="197">
        <v>33.85</v>
      </c>
      <c r="K42" s="184"/>
      <c r="L42" s="184">
        <v>93.2</v>
      </c>
      <c r="M42" s="184"/>
      <c r="N42" s="184">
        <v>55</v>
      </c>
      <c r="O42" s="205"/>
      <c r="P42" s="205">
        <v>150</v>
      </c>
      <c r="Q42" s="205"/>
      <c r="R42" s="208">
        <v>14239.5598027</v>
      </c>
      <c r="S42" s="208">
        <v>506.99919999999997</v>
      </c>
      <c r="T42" s="209">
        <v>6.8990800000000005E-2</v>
      </c>
      <c r="U42" s="205">
        <v>105318</v>
      </c>
      <c r="V42" s="206">
        <v>62.64931</v>
      </c>
      <c r="W42" s="207">
        <v>1.28212E-2</v>
      </c>
      <c r="X42" s="195" t="s">
        <v>639</v>
      </c>
      <c r="Y42" s="204"/>
    </row>
    <row r="43" spans="1:25" s="193" customFormat="1" ht="22.5" x14ac:dyDescent="0.2">
      <c r="A43" s="194" t="s">
        <v>572</v>
      </c>
      <c r="B43" s="195" t="s">
        <v>573</v>
      </c>
      <c r="C43" s="184" t="s">
        <v>660</v>
      </c>
      <c r="D43" s="195">
        <v>1</v>
      </c>
      <c r="E43" s="210" t="s">
        <v>659</v>
      </c>
      <c r="F43" s="184" t="s">
        <v>608</v>
      </c>
      <c r="G43" s="184" t="s">
        <v>611</v>
      </c>
      <c r="H43" s="184" t="s">
        <v>578</v>
      </c>
      <c r="I43" s="184" t="s">
        <v>599</v>
      </c>
      <c r="J43" s="197">
        <v>33.85</v>
      </c>
      <c r="K43" s="184"/>
      <c r="L43" s="184">
        <v>93.2</v>
      </c>
      <c r="M43" s="195"/>
      <c r="N43" s="195">
        <v>55</v>
      </c>
      <c r="O43" s="198"/>
      <c r="P43" s="198">
        <v>150</v>
      </c>
      <c r="Q43" s="198"/>
      <c r="R43" s="208">
        <v>14239.5598027</v>
      </c>
      <c r="S43" s="208">
        <v>506.99919999999997</v>
      </c>
      <c r="T43" s="209">
        <v>6.8990800000000005E-2</v>
      </c>
      <c r="U43" s="205">
        <v>105318</v>
      </c>
      <c r="V43" s="206">
        <v>62.64931</v>
      </c>
      <c r="W43" s="207">
        <v>1.28212E-2</v>
      </c>
      <c r="X43" s="195" t="s">
        <v>639</v>
      </c>
      <c r="Y43" s="204"/>
    </row>
    <row r="44" spans="1:25" s="193" customFormat="1" ht="20.100000000000001" customHeight="1" x14ac:dyDescent="0.2">
      <c r="A44" s="194" t="s">
        <v>572</v>
      </c>
      <c r="B44" s="195" t="s">
        <v>573</v>
      </c>
      <c r="C44" s="184" t="s">
        <v>661</v>
      </c>
      <c r="D44" s="195">
        <v>1</v>
      </c>
      <c r="E44" s="210" t="s">
        <v>662</v>
      </c>
      <c r="F44" s="184" t="s">
        <v>614</v>
      </c>
      <c r="G44" s="184" t="s">
        <v>593</v>
      </c>
      <c r="H44" s="184" t="s">
        <v>621</v>
      </c>
      <c r="I44" s="184" t="s">
        <v>616</v>
      </c>
      <c r="J44" s="197">
        <v>31.6</v>
      </c>
      <c r="K44" s="184"/>
      <c r="L44" s="184">
        <v>94</v>
      </c>
      <c r="M44" s="195"/>
      <c r="N44" s="195">
        <v>55</v>
      </c>
      <c r="O44" s="195"/>
      <c r="P44" s="198">
        <v>150</v>
      </c>
      <c r="Q44" s="198"/>
      <c r="R44" s="208">
        <v>56062.98</v>
      </c>
      <c r="S44" s="208">
        <v>855.62279999999998</v>
      </c>
      <c r="T44" s="209">
        <v>0.28897919999999999</v>
      </c>
      <c r="U44" s="205"/>
      <c r="V44" s="206"/>
      <c r="W44" s="207"/>
      <c r="X44" s="195" t="s">
        <v>639</v>
      </c>
      <c r="Y44" s="204"/>
    </row>
    <row r="45" spans="1:25" s="193" customFormat="1" ht="22.5" x14ac:dyDescent="0.2">
      <c r="A45" s="194" t="s">
        <v>572</v>
      </c>
      <c r="B45" s="195" t="s">
        <v>573</v>
      </c>
      <c r="C45" s="184" t="s">
        <v>663</v>
      </c>
      <c r="D45" s="195">
        <v>1</v>
      </c>
      <c r="E45" s="210" t="s">
        <v>664</v>
      </c>
      <c r="F45" s="196" t="s">
        <v>576</v>
      </c>
      <c r="G45" s="184" t="s">
        <v>665</v>
      </c>
      <c r="H45" s="184" t="s">
        <v>666</v>
      </c>
      <c r="I45" s="184" t="s">
        <v>599</v>
      </c>
      <c r="J45" s="197">
        <v>31.6</v>
      </c>
      <c r="K45" s="184"/>
      <c r="L45" s="184">
        <v>94</v>
      </c>
      <c r="M45" s="195"/>
      <c r="N45" s="195">
        <v>55</v>
      </c>
      <c r="O45" s="195"/>
      <c r="P45" s="195">
        <v>150</v>
      </c>
      <c r="Q45" s="198"/>
      <c r="R45" s="199"/>
      <c r="S45" s="199"/>
      <c r="T45" s="200"/>
      <c r="U45" s="198"/>
      <c r="V45" s="201"/>
      <c r="W45" s="202"/>
      <c r="X45" s="195" t="s">
        <v>639</v>
      </c>
      <c r="Y45" s="204"/>
    </row>
    <row r="46" spans="1:25" s="193" customFormat="1" ht="22.5" x14ac:dyDescent="0.2">
      <c r="A46" s="194" t="s">
        <v>572</v>
      </c>
      <c r="B46" s="195" t="s">
        <v>667</v>
      </c>
      <c r="C46" s="184" t="s">
        <v>668</v>
      </c>
      <c r="D46" s="195">
        <v>1</v>
      </c>
      <c r="E46" s="210" t="s">
        <v>669</v>
      </c>
      <c r="F46" s="196" t="s">
        <v>576</v>
      </c>
      <c r="G46" s="184" t="s">
        <v>665</v>
      </c>
      <c r="H46" s="184" t="s">
        <v>666</v>
      </c>
      <c r="I46" s="184" t="s">
        <v>599</v>
      </c>
      <c r="J46" s="197">
        <v>31.6</v>
      </c>
      <c r="K46" s="184"/>
      <c r="L46" s="184">
        <v>94</v>
      </c>
      <c r="M46" s="195"/>
      <c r="N46" s="195">
        <v>55</v>
      </c>
      <c r="O46" s="195"/>
      <c r="P46" s="195">
        <v>150</v>
      </c>
      <c r="Q46" s="198"/>
      <c r="R46" s="199"/>
      <c r="S46" s="199"/>
      <c r="T46" s="200"/>
      <c r="U46" s="198"/>
      <c r="V46" s="201"/>
      <c r="W46" s="202"/>
      <c r="X46" s="195" t="s">
        <v>639</v>
      </c>
      <c r="Y46" s="204"/>
    </row>
    <row r="47" spans="1:25" s="193" customFormat="1" ht="20.100000000000001" customHeight="1" x14ac:dyDescent="0.2">
      <c r="A47" s="194" t="s">
        <v>572</v>
      </c>
      <c r="B47" s="195" t="s">
        <v>635</v>
      </c>
      <c r="C47" s="184" t="s">
        <v>670</v>
      </c>
      <c r="D47" s="184">
        <v>1</v>
      </c>
      <c r="E47" s="210" t="s">
        <v>671</v>
      </c>
      <c r="F47" s="184" t="s">
        <v>614</v>
      </c>
      <c r="G47" s="184" t="s">
        <v>672</v>
      </c>
      <c r="H47" s="184" t="s">
        <v>621</v>
      </c>
      <c r="I47" s="184" t="s">
        <v>616</v>
      </c>
      <c r="J47" s="197">
        <v>16.8</v>
      </c>
      <c r="K47" s="184"/>
      <c r="L47" s="184">
        <v>93</v>
      </c>
      <c r="M47" s="184"/>
      <c r="N47" s="184">
        <v>20</v>
      </c>
      <c r="O47" s="184"/>
      <c r="P47" s="205">
        <v>140</v>
      </c>
      <c r="Q47" s="205"/>
      <c r="R47" s="208">
        <v>54185.318084400002</v>
      </c>
      <c r="S47" s="208">
        <v>848.67010000000005</v>
      </c>
      <c r="T47" s="209">
        <v>0.25004349999999997</v>
      </c>
      <c r="U47" s="198"/>
      <c r="V47" s="201"/>
      <c r="W47" s="202"/>
      <c r="X47" s="195" t="s">
        <v>673</v>
      </c>
      <c r="Y47" s="204"/>
    </row>
    <row r="48" spans="1:25" s="193" customFormat="1" ht="19.5" customHeight="1" x14ac:dyDescent="0.2">
      <c r="A48" s="194" t="s">
        <v>572</v>
      </c>
      <c r="B48" s="195" t="s">
        <v>674</v>
      </c>
      <c r="C48" s="184" t="s">
        <v>675</v>
      </c>
      <c r="D48" s="184">
        <v>1</v>
      </c>
      <c r="E48" s="184" t="s">
        <v>676</v>
      </c>
      <c r="F48" s="184" t="s">
        <v>638</v>
      </c>
      <c r="G48" s="184" t="s">
        <v>677</v>
      </c>
      <c r="H48" s="184" t="s">
        <v>621</v>
      </c>
      <c r="I48" s="184" t="s">
        <v>616</v>
      </c>
      <c r="J48" s="197">
        <v>0.4</v>
      </c>
      <c r="K48" s="184"/>
      <c r="L48" s="184">
        <v>82.4</v>
      </c>
      <c r="M48" s="184"/>
      <c r="N48" s="184">
        <v>2</v>
      </c>
      <c r="O48" s="184"/>
      <c r="P48" s="205">
        <v>120</v>
      </c>
      <c r="Q48" s="208"/>
      <c r="R48" s="208">
        <v>52147.899941000003</v>
      </c>
      <c r="S48" s="208">
        <v>890.2</v>
      </c>
      <c r="T48" s="209">
        <v>0.34899999999999998</v>
      </c>
      <c r="U48" s="198"/>
      <c r="V48" s="201"/>
      <c r="W48" s="202"/>
      <c r="X48" s="195" t="s">
        <v>673</v>
      </c>
      <c r="Y48" s="204"/>
    </row>
    <row r="49" spans="1:25" s="193" customFormat="1" ht="22.5" x14ac:dyDescent="0.2">
      <c r="A49" s="194" t="s">
        <v>572</v>
      </c>
      <c r="B49" s="195" t="s">
        <v>667</v>
      </c>
      <c r="C49" s="184" t="s">
        <v>678</v>
      </c>
      <c r="D49" s="195">
        <v>1</v>
      </c>
      <c r="E49" s="210" t="s">
        <v>679</v>
      </c>
      <c r="F49" s="196" t="s">
        <v>576</v>
      </c>
      <c r="G49" s="184" t="s">
        <v>680</v>
      </c>
      <c r="H49" s="184" t="s">
        <v>666</v>
      </c>
      <c r="I49" s="184" t="s">
        <v>599</v>
      </c>
      <c r="J49" s="197">
        <v>0.2</v>
      </c>
      <c r="K49" s="184"/>
      <c r="L49" s="184">
        <v>78</v>
      </c>
      <c r="M49" s="195"/>
      <c r="N49" s="195">
        <v>2</v>
      </c>
      <c r="O49" s="195"/>
      <c r="P49" s="195">
        <v>120</v>
      </c>
      <c r="Q49" s="198"/>
      <c r="R49" s="199"/>
      <c r="S49" s="199"/>
      <c r="T49" s="200"/>
      <c r="U49" s="198"/>
      <c r="V49" s="201"/>
      <c r="W49" s="202"/>
      <c r="X49" s="195" t="s">
        <v>673</v>
      </c>
      <c r="Y49" s="204"/>
    </row>
    <row r="50" spans="1:25" s="193" customFormat="1" ht="19.5" customHeight="1" x14ac:dyDescent="0.2">
      <c r="A50" s="194" t="s">
        <v>572</v>
      </c>
      <c r="B50" s="195" t="s">
        <v>667</v>
      </c>
      <c r="C50" s="184" t="s">
        <v>681</v>
      </c>
      <c r="D50" s="195">
        <v>1</v>
      </c>
      <c r="E50" s="184" t="s">
        <v>682</v>
      </c>
      <c r="F50" s="196" t="s">
        <v>576</v>
      </c>
      <c r="G50" s="184" t="s">
        <v>680</v>
      </c>
      <c r="H50" s="184" t="s">
        <v>594</v>
      </c>
      <c r="I50" s="184" t="s">
        <v>579</v>
      </c>
      <c r="J50" s="197">
        <v>0.1</v>
      </c>
      <c r="K50" s="184"/>
      <c r="L50" s="184">
        <v>54</v>
      </c>
      <c r="M50" s="195"/>
      <c r="N50" s="195">
        <v>2</v>
      </c>
      <c r="O50" s="195"/>
      <c r="P50" s="195">
        <v>120</v>
      </c>
      <c r="Q50" s="198"/>
      <c r="R50" s="199"/>
      <c r="S50" s="199"/>
      <c r="T50" s="200"/>
      <c r="U50" s="198"/>
      <c r="V50" s="201"/>
      <c r="W50" s="202"/>
      <c r="X50" s="195" t="s">
        <v>673</v>
      </c>
      <c r="Y50" s="204"/>
    </row>
    <row r="51" spans="1:25" s="193" customFormat="1" ht="19.5" customHeight="1" x14ac:dyDescent="0.2">
      <c r="A51" s="194" t="s">
        <v>572</v>
      </c>
      <c r="B51" s="195" t="s">
        <v>674</v>
      </c>
      <c r="C51" s="184" t="s">
        <v>683</v>
      </c>
      <c r="D51" s="195">
        <v>1</v>
      </c>
      <c r="E51" s="184" t="s">
        <v>684</v>
      </c>
      <c r="F51" s="184" t="s">
        <v>685</v>
      </c>
      <c r="G51" s="184" t="s">
        <v>677</v>
      </c>
      <c r="H51" s="184" t="s">
        <v>621</v>
      </c>
      <c r="I51" s="184" t="s">
        <v>616</v>
      </c>
      <c r="J51" s="197">
        <v>0.69</v>
      </c>
      <c r="K51" s="184"/>
      <c r="L51" s="184">
        <v>77.7</v>
      </c>
      <c r="M51" s="184"/>
      <c r="N51" s="184">
        <v>2</v>
      </c>
      <c r="O51" s="184"/>
      <c r="P51" s="205">
        <v>120</v>
      </c>
      <c r="Q51" s="205"/>
      <c r="R51" s="208">
        <v>1079.8877941157</v>
      </c>
      <c r="S51" s="208">
        <v>739.12289999999996</v>
      </c>
      <c r="T51" s="209">
        <v>0.3806079</v>
      </c>
      <c r="U51" s="198"/>
      <c r="V51" s="201"/>
      <c r="W51" s="202"/>
      <c r="X51" s="195" t="s">
        <v>673</v>
      </c>
      <c r="Y51" s="204"/>
    </row>
    <row r="52" spans="1:25" s="193" customFormat="1" ht="19.5" customHeight="1" x14ac:dyDescent="0.2">
      <c r="A52" s="194" t="s">
        <v>572</v>
      </c>
      <c r="B52" s="195" t="s">
        <v>667</v>
      </c>
      <c r="C52" s="184" t="s">
        <v>686</v>
      </c>
      <c r="D52" s="195">
        <v>1</v>
      </c>
      <c r="E52" s="184" t="s">
        <v>687</v>
      </c>
      <c r="F52" s="184" t="s">
        <v>614</v>
      </c>
      <c r="G52" s="184" t="s">
        <v>677</v>
      </c>
      <c r="H52" s="184" t="s">
        <v>594</v>
      </c>
      <c r="I52" s="184" t="s">
        <v>599</v>
      </c>
      <c r="J52" s="197">
        <v>0.1</v>
      </c>
      <c r="K52" s="184"/>
      <c r="L52" s="184">
        <v>38</v>
      </c>
      <c r="M52" s="184"/>
      <c r="N52" s="184">
        <v>6</v>
      </c>
      <c r="O52" s="184"/>
      <c r="P52" s="205">
        <v>120</v>
      </c>
      <c r="Q52" s="205"/>
      <c r="R52" s="208">
        <v>1244.9918925965001</v>
      </c>
      <c r="S52" s="208">
        <v>778.28309999999999</v>
      </c>
      <c r="T52" s="209">
        <v>0.84155029999999997</v>
      </c>
      <c r="U52" s="205">
        <v>1118.5531074035</v>
      </c>
      <c r="V52" s="206">
        <v>1.898291</v>
      </c>
      <c r="W52" s="207">
        <v>8.9599299999999996E-3</v>
      </c>
      <c r="X52" s="195" t="s">
        <v>673</v>
      </c>
      <c r="Y52" s="204"/>
    </row>
    <row r="53" spans="1:25" s="193" customFormat="1" ht="22.5" x14ac:dyDescent="0.2">
      <c r="A53" s="194" t="s">
        <v>572</v>
      </c>
      <c r="B53" s="195" t="s">
        <v>674</v>
      </c>
      <c r="C53" s="184" t="s">
        <v>688</v>
      </c>
      <c r="D53" s="195">
        <v>1</v>
      </c>
      <c r="E53" s="210" t="s">
        <v>689</v>
      </c>
      <c r="F53" s="184" t="s">
        <v>638</v>
      </c>
      <c r="G53" s="184" t="s">
        <v>652</v>
      </c>
      <c r="H53" s="184" t="s">
        <v>653</v>
      </c>
      <c r="I53" s="184" t="s">
        <v>616</v>
      </c>
      <c r="J53" s="197">
        <v>2</v>
      </c>
      <c r="K53" s="184"/>
      <c r="L53" s="184">
        <v>42</v>
      </c>
      <c r="M53" s="184"/>
      <c r="N53" s="184">
        <v>7</v>
      </c>
      <c r="O53" s="184"/>
      <c r="P53" s="205">
        <v>50</v>
      </c>
      <c r="Q53" s="205"/>
      <c r="R53" s="208">
        <v>51564.1</v>
      </c>
      <c r="S53" s="214">
        <v>993.2</v>
      </c>
      <c r="T53" s="209">
        <v>0.67800000000000005</v>
      </c>
      <c r="U53" s="198"/>
      <c r="V53" s="201"/>
      <c r="W53" s="202"/>
      <c r="X53" s="195" t="s">
        <v>673</v>
      </c>
      <c r="Y53" s="204"/>
    </row>
    <row r="54" spans="1:25" s="225" customFormat="1" ht="22.5" x14ac:dyDescent="0.2">
      <c r="A54" s="215" t="s">
        <v>572</v>
      </c>
      <c r="B54" s="216" t="s">
        <v>667</v>
      </c>
      <c r="C54" s="216" t="s">
        <v>690</v>
      </c>
      <c r="D54" s="216">
        <v>1</v>
      </c>
      <c r="E54" s="217" t="s">
        <v>691</v>
      </c>
      <c r="F54" s="216"/>
      <c r="G54" s="216"/>
      <c r="H54" s="216"/>
      <c r="I54" s="216" t="s">
        <v>579</v>
      </c>
      <c r="J54" s="218"/>
      <c r="K54" s="216"/>
      <c r="L54" s="216"/>
      <c r="M54" s="216"/>
      <c r="N54" s="216"/>
      <c r="O54" s="216"/>
      <c r="P54" s="216"/>
      <c r="Q54" s="219"/>
      <c r="R54" s="220"/>
      <c r="S54" s="220"/>
      <c r="T54" s="221"/>
      <c r="U54" s="219"/>
      <c r="V54" s="222"/>
      <c r="W54" s="223"/>
      <c r="X54" s="216" t="s">
        <v>673</v>
      </c>
      <c r="Y54" s="224" t="s">
        <v>692</v>
      </c>
    </row>
    <row r="55" spans="1:25" s="225" customFormat="1" ht="22.5" x14ac:dyDescent="0.2">
      <c r="A55" s="215" t="s">
        <v>572</v>
      </c>
      <c r="B55" s="216" t="s">
        <v>667</v>
      </c>
      <c r="C55" s="216" t="s">
        <v>693</v>
      </c>
      <c r="D55" s="216">
        <v>1</v>
      </c>
      <c r="E55" s="217" t="s">
        <v>694</v>
      </c>
      <c r="F55" s="216"/>
      <c r="G55" s="216"/>
      <c r="H55" s="216"/>
      <c r="I55" s="216" t="s">
        <v>579</v>
      </c>
      <c r="J55" s="218"/>
      <c r="K55" s="216"/>
      <c r="L55" s="216"/>
      <c r="M55" s="216"/>
      <c r="N55" s="216"/>
      <c r="O55" s="216"/>
      <c r="P55" s="216"/>
      <c r="Q55" s="219"/>
      <c r="R55" s="220"/>
      <c r="S55" s="220"/>
      <c r="T55" s="221"/>
      <c r="U55" s="219"/>
      <c r="V55" s="222"/>
      <c r="W55" s="223"/>
      <c r="X55" s="216" t="s">
        <v>673</v>
      </c>
      <c r="Y55" s="224" t="s">
        <v>692</v>
      </c>
    </row>
    <row r="56" spans="1:25" s="225" customFormat="1" ht="22.5" x14ac:dyDescent="0.2">
      <c r="A56" s="215" t="s">
        <v>572</v>
      </c>
      <c r="B56" s="216" t="s">
        <v>667</v>
      </c>
      <c r="C56" s="216" t="s">
        <v>695</v>
      </c>
      <c r="D56" s="216">
        <v>1</v>
      </c>
      <c r="E56" s="217" t="s">
        <v>694</v>
      </c>
      <c r="F56" s="216"/>
      <c r="G56" s="216"/>
      <c r="H56" s="216"/>
      <c r="I56" s="216" t="s">
        <v>579</v>
      </c>
      <c r="J56" s="218"/>
      <c r="K56" s="216"/>
      <c r="L56" s="216"/>
      <c r="M56" s="216"/>
      <c r="N56" s="216"/>
      <c r="O56" s="216"/>
      <c r="P56" s="216"/>
      <c r="Q56" s="219"/>
      <c r="R56" s="220"/>
      <c r="S56" s="220"/>
      <c r="T56" s="221"/>
      <c r="U56" s="219"/>
      <c r="V56" s="222"/>
      <c r="W56" s="223"/>
      <c r="X56" s="216" t="s">
        <v>673</v>
      </c>
      <c r="Y56" s="224" t="s">
        <v>692</v>
      </c>
    </row>
    <row r="57" spans="1:25" s="225" customFormat="1" ht="19.5" customHeight="1" x14ac:dyDescent="0.2">
      <c r="A57" s="215" t="s">
        <v>572</v>
      </c>
      <c r="B57" s="216" t="s">
        <v>667</v>
      </c>
      <c r="C57" s="216" t="s">
        <v>696</v>
      </c>
      <c r="D57" s="216">
        <v>1</v>
      </c>
      <c r="E57" s="216" t="s">
        <v>697</v>
      </c>
      <c r="F57" s="216" t="s">
        <v>631</v>
      </c>
      <c r="G57" s="216" t="s">
        <v>698</v>
      </c>
      <c r="H57" s="216" t="s">
        <v>594</v>
      </c>
      <c r="I57" s="216"/>
      <c r="J57" s="218"/>
      <c r="K57" s="216"/>
      <c r="L57" s="216"/>
      <c r="M57" s="216"/>
      <c r="N57" s="216"/>
      <c r="O57" s="216"/>
      <c r="P57" s="216"/>
      <c r="Q57" s="219"/>
      <c r="R57" s="220"/>
      <c r="S57" s="220"/>
      <c r="T57" s="221"/>
      <c r="U57" s="219"/>
      <c r="V57" s="222"/>
      <c r="W57" s="223"/>
      <c r="X57" s="216" t="s">
        <v>673</v>
      </c>
      <c r="Y57" s="224" t="s">
        <v>692</v>
      </c>
    </row>
    <row r="58" spans="1:25" s="193" customFormat="1" ht="19.5" customHeight="1" x14ac:dyDescent="0.2">
      <c r="A58" s="194" t="s">
        <v>572</v>
      </c>
      <c r="B58" s="195" t="s">
        <v>667</v>
      </c>
      <c r="C58" s="184" t="s">
        <v>699</v>
      </c>
      <c r="D58" s="195">
        <v>1</v>
      </c>
      <c r="E58" s="184" t="s">
        <v>700</v>
      </c>
      <c r="F58" s="196" t="s">
        <v>576</v>
      </c>
      <c r="G58" s="184" t="s">
        <v>701</v>
      </c>
      <c r="H58" s="184" t="s">
        <v>702</v>
      </c>
      <c r="I58" s="184" t="s">
        <v>616</v>
      </c>
      <c r="J58" s="197">
        <v>16.5</v>
      </c>
      <c r="K58" s="184"/>
      <c r="L58" s="184">
        <v>175</v>
      </c>
      <c r="M58" s="195"/>
      <c r="N58" s="195">
        <v>25</v>
      </c>
      <c r="O58" s="195"/>
      <c r="P58" s="195">
        <v>200</v>
      </c>
      <c r="Q58" s="198"/>
      <c r="R58" s="199"/>
      <c r="S58" s="199"/>
      <c r="T58" s="200"/>
      <c r="U58" s="198"/>
      <c r="V58" s="201"/>
      <c r="W58" s="202"/>
      <c r="X58" s="195" t="s">
        <v>703</v>
      </c>
      <c r="Y58" s="204"/>
    </row>
    <row r="59" spans="1:25" s="193" customFormat="1" ht="22.5" x14ac:dyDescent="0.2">
      <c r="A59" s="194" t="s">
        <v>572</v>
      </c>
      <c r="B59" s="195" t="s">
        <v>667</v>
      </c>
      <c r="C59" s="184" t="s">
        <v>704</v>
      </c>
      <c r="D59" s="195">
        <v>1</v>
      </c>
      <c r="E59" s="210" t="s">
        <v>705</v>
      </c>
      <c r="F59" s="196" t="s">
        <v>576</v>
      </c>
      <c r="G59" s="184" t="s">
        <v>701</v>
      </c>
      <c r="H59" s="184" t="s">
        <v>702</v>
      </c>
      <c r="I59" s="184" t="s">
        <v>616</v>
      </c>
      <c r="J59" s="197">
        <v>16.5</v>
      </c>
      <c r="K59" s="184"/>
      <c r="L59" s="184">
        <v>175</v>
      </c>
      <c r="M59" s="195"/>
      <c r="N59" s="195">
        <v>25</v>
      </c>
      <c r="O59" s="195"/>
      <c r="P59" s="195">
        <v>200</v>
      </c>
      <c r="Q59" s="198"/>
      <c r="R59" s="199"/>
      <c r="S59" s="199"/>
      <c r="T59" s="200"/>
      <c r="U59" s="198"/>
      <c r="V59" s="201"/>
      <c r="W59" s="202"/>
      <c r="X59" s="195" t="s">
        <v>703</v>
      </c>
      <c r="Y59" s="204"/>
    </row>
    <row r="60" spans="1:25" s="193" customFormat="1" ht="22.5" x14ac:dyDescent="0.2">
      <c r="A60" s="194" t="s">
        <v>572</v>
      </c>
      <c r="B60" s="195" t="s">
        <v>667</v>
      </c>
      <c r="C60" s="184" t="s">
        <v>706</v>
      </c>
      <c r="D60" s="195">
        <v>1</v>
      </c>
      <c r="E60" s="210" t="s">
        <v>707</v>
      </c>
      <c r="F60" s="196" t="s">
        <v>576</v>
      </c>
      <c r="G60" s="184" t="s">
        <v>701</v>
      </c>
      <c r="H60" s="184" t="s">
        <v>594</v>
      </c>
      <c r="I60" s="184" t="s">
        <v>599</v>
      </c>
      <c r="J60" s="197">
        <v>16.5</v>
      </c>
      <c r="K60" s="184"/>
      <c r="L60" s="184">
        <v>167.5</v>
      </c>
      <c r="M60" s="195"/>
      <c r="N60" s="195">
        <v>25</v>
      </c>
      <c r="O60" s="195"/>
      <c r="P60" s="195">
        <v>200</v>
      </c>
      <c r="Q60" s="198"/>
      <c r="R60" s="199"/>
      <c r="S60" s="199"/>
      <c r="T60" s="200"/>
      <c r="U60" s="198"/>
      <c r="V60" s="201"/>
      <c r="W60" s="202"/>
      <c r="X60" s="195" t="s">
        <v>703</v>
      </c>
      <c r="Y60" s="204"/>
    </row>
    <row r="61" spans="1:25" s="193" customFormat="1" ht="19.5" customHeight="1" x14ac:dyDescent="0.2">
      <c r="A61" s="194" t="s">
        <v>572</v>
      </c>
      <c r="B61" s="195" t="s">
        <v>667</v>
      </c>
      <c r="C61" s="184" t="s">
        <v>708</v>
      </c>
      <c r="D61" s="195">
        <v>1</v>
      </c>
      <c r="E61" s="184" t="s">
        <v>709</v>
      </c>
      <c r="F61" s="196" t="s">
        <v>576</v>
      </c>
      <c r="G61" s="184" t="s">
        <v>701</v>
      </c>
      <c r="H61" s="184" t="s">
        <v>594</v>
      </c>
      <c r="I61" s="184" t="s">
        <v>579</v>
      </c>
      <c r="J61" s="197">
        <v>16.5</v>
      </c>
      <c r="K61" s="195"/>
      <c r="L61" s="184">
        <v>41</v>
      </c>
      <c r="M61" s="195"/>
      <c r="N61" s="195">
        <v>25</v>
      </c>
      <c r="O61" s="195"/>
      <c r="P61" s="195">
        <v>200</v>
      </c>
      <c r="Q61" s="198"/>
      <c r="R61" s="199"/>
      <c r="S61" s="199"/>
      <c r="T61" s="200"/>
      <c r="U61" s="198"/>
      <c r="V61" s="201"/>
      <c r="W61" s="202"/>
      <c r="X61" s="195" t="s">
        <v>703</v>
      </c>
      <c r="Y61" s="204"/>
    </row>
    <row r="62" spans="1:25" s="193" customFormat="1" ht="19.5" customHeight="1" x14ac:dyDescent="0.2">
      <c r="A62" s="194" t="s">
        <v>572</v>
      </c>
      <c r="B62" s="195" t="s">
        <v>667</v>
      </c>
      <c r="C62" s="184" t="s">
        <v>710</v>
      </c>
      <c r="D62" s="195">
        <v>1</v>
      </c>
      <c r="E62" s="184" t="s">
        <v>711</v>
      </c>
      <c r="F62" s="184" t="s">
        <v>638</v>
      </c>
      <c r="G62" s="184" t="s">
        <v>672</v>
      </c>
      <c r="H62" s="184" t="s">
        <v>594</v>
      </c>
      <c r="I62" s="184" t="s">
        <v>579</v>
      </c>
      <c r="J62" s="197">
        <v>16.5</v>
      </c>
      <c r="K62" s="195"/>
      <c r="L62" s="184">
        <v>41.2</v>
      </c>
      <c r="M62" s="195"/>
      <c r="N62" s="195">
        <v>25</v>
      </c>
      <c r="O62" s="195"/>
      <c r="P62" s="198">
        <v>120</v>
      </c>
      <c r="Q62" s="198"/>
      <c r="R62" s="208"/>
      <c r="S62" s="208"/>
      <c r="T62" s="209"/>
      <c r="U62" s="208">
        <v>7914.7914701121399</v>
      </c>
      <c r="V62" s="208">
        <v>36.803310000000003</v>
      </c>
      <c r="W62" s="209">
        <v>1.01756E-2</v>
      </c>
      <c r="X62" s="195" t="s">
        <v>703</v>
      </c>
      <c r="Y62" s="204"/>
    </row>
    <row r="63" spans="1:25" s="193" customFormat="1" ht="22.5" x14ac:dyDescent="0.2">
      <c r="A63" s="194" t="s">
        <v>572</v>
      </c>
      <c r="B63" s="195" t="s">
        <v>667</v>
      </c>
      <c r="C63" s="184" t="s">
        <v>712</v>
      </c>
      <c r="D63" s="195">
        <v>1</v>
      </c>
      <c r="E63" s="210" t="s">
        <v>713</v>
      </c>
      <c r="F63" s="196" t="s">
        <v>576</v>
      </c>
      <c r="G63" s="184" t="s">
        <v>701</v>
      </c>
      <c r="H63" s="184" t="s">
        <v>594</v>
      </c>
      <c r="I63" s="184" t="s">
        <v>599</v>
      </c>
      <c r="J63" s="197">
        <v>16.5</v>
      </c>
      <c r="K63" s="195"/>
      <c r="L63" s="184">
        <v>42.8</v>
      </c>
      <c r="M63" s="195"/>
      <c r="N63" s="195">
        <v>25</v>
      </c>
      <c r="O63" s="195"/>
      <c r="P63" s="195">
        <v>200</v>
      </c>
      <c r="Q63" s="198"/>
      <c r="R63" s="208"/>
      <c r="S63" s="208"/>
      <c r="T63" s="209"/>
      <c r="U63" s="205"/>
      <c r="V63" s="206"/>
      <c r="W63" s="207"/>
      <c r="X63" s="195" t="s">
        <v>703</v>
      </c>
      <c r="Y63" s="204"/>
    </row>
    <row r="64" spans="1:25" s="193" customFormat="1" ht="19.5" customHeight="1" x14ac:dyDescent="0.2">
      <c r="A64" s="194" t="s">
        <v>572</v>
      </c>
      <c r="B64" s="195" t="s">
        <v>667</v>
      </c>
      <c r="C64" s="184" t="s">
        <v>714</v>
      </c>
      <c r="D64" s="195">
        <v>1</v>
      </c>
      <c r="E64" s="184" t="s">
        <v>715</v>
      </c>
      <c r="F64" s="184" t="s">
        <v>614</v>
      </c>
      <c r="G64" s="184" t="s">
        <v>672</v>
      </c>
      <c r="H64" s="184" t="s">
        <v>716</v>
      </c>
      <c r="I64" s="184" t="s">
        <v>616</v>
      </c>
      <c r="J64" s="197">
        <v>16.399999999999999</v>
      </c>
      <c r="K64" s="195"/>
      <c r="L64" s="184">
        <v>39</v>
      </c>
      <c r="M64" s="195"/>
      <c r="N64" s="195">
        <v>25</v>
      </c>
      <c r="O64" s="195"/>
      <c r="P64" s="198">
        <v>120</v>
      </c>
      <c r="Q64" s="198"/>
      <c r="R64" s="208">
        <v>7914.7914701121399</v>
      </c>
      <c r="S64" s="208">
        <v>453.26710000000003</v>
      </c>
      <c r="T64" s="209">
        <v>6.7598400000000003E-2</v>
      </c>
      <c r="U64" s="205"/>
      <c r="V64" s="206"/>
      <c r="W64" s="207"/>
      <c r="X64" s="195" t="s">
        <v>703</v>
      </c>
      <c r="Y64" s="204"/>
    </row>
    <row r="65" spans="1:25" s="193" customFormat="1" ht="19.5" customHeight="1" x14ac:dyDescent="0.2">
      <c r="A65" s="194" t="s">
        <v>572</v>
      </c>
      <c r="B65" s="195" t="s">
        <v>667</v>
      </c>
      <c r="C65" s="184" t="s">
        <v>717</v>
      </c>
      <c r="D65" s="195">
        <v>1</v>
      </c>
      <c r="E65" s="210" t="s">
        <v>718</v>
      </c>
      <c r="F65" s="196" t="s">
        <v>36</v>
      </c>
      <c r="G65" s="184" t="s">
        <v>500</v>
      </c>
      <c r="H65" s="184" t="s">
        <v>478</v>
      </c>
      <c r="I65" s="184" t="s">
        <v>475</v>
      </c>
      <c r="J65" s="197">
        <v>4.3</v>
      </c>
      <c r="K65" s="195"/>
      <c r="L65" s="184">
        <v>36</v>
      </c>
      <c r="M65" s="195"/>
      <c r="N65" s="195">
        <v>7</v>
      </c>
      <c r="O65" s="195"/>
      <c r="P65" s="195">
        <v>50</v>
      </c>
      <c r="Q65" s="198"/>
      <c r="R65" s="208">
        <v>145701</v>
      </c>
      <c r="S65" s="214">
        <v>993.9</v>
      </c>
      <c r="T65" s="226">
        <v>0.70499999999999996</v>
      </c>
      <c r="U65" s="205"/>
      <c r="V65" s="206"/>
      <c r="W65" s="207"/>
      <c r="X65" s="195" t="s">
        <v>703</v>
      </c>
      <c r="Y65" s="204"/>
    </row>
    <row r="66" spans="1:25" s="193" customFormat="1" ht="19.5" customHeight="1" x14ac:dyDescent="0.2">
      <c r="A66" s="194" t="s">
        <v>572</v>
      </c>
      <c r="B66" s="195" t="s">
        <v>667</v>
      </c>
      <c r="C66" s="184" t="s">
        <v>719</v>
      </c>
      <c r="D66" s="184">
        <v>1</v>
      </c>
      <c r="E66" s="184" t="s">
        <v>471</v>
      </c>
      <c r="F66" s="184" t="s">
        <v>501</v>
      </c>
      <c r="G66" s="184" t="s">
        <v>498</v>
      </c>
      <c r="H66" s="184" t="s">
        <v>476</v>
      </c>
      <c r="I66" s="184" t="s">
        <v>477</v>
      </c>
      <c r="J66" s="197">
        <v>16.399999999999999</v>
      </c>
      <c r="K66" s="184"/>
      <c r="L66" s="184">
        <v>39</v>
      </c>
      <c r="M66" s="195"/>
      <c r="N66" s="195">
        <v>25</v>
      </c>
      <c r="O66" s="195"/>
      <c r="P66" s="198">
        <v>120</v>
      </c>
      <c r="Q66" s="198"/>
      <c r="R66" s="199"/>
      <c r="S66" s="199"/>
      <c r="T66" s="200"/>
      <c r="U66" s="214">
        <v>55</v>
      </c>
      <c r="V66" s="214">
        <v>3.99</v>
      </c>
      <c r="W66" s="226">
        <v>7.0000000000000001E-3</v>
      </c>
      <c r="X66" s="195" t="s">
        <v>703</v>
      </c>
      <c r="Y66" s="204"/>
    </row>
    <row r="67" spans="1:25" s="193" customFormat="1" ht="19.5" customHeight="1" x14ac:dyDescent="0.2">
      <c r="A67" s="194" t="s">
        <v>572</v>
      </c>
      <c r="B67" s="195" t="s">
        <v>667</v>
      </c>
      <c r="C67" s="184" t="s">
        <v>720</v>
      </c>
      <c r="D67" s="195">
        <v>1</v>
      </c>
      <c r="E67" s="184" t="s">
        <v>721</v>
      </c>
      <c r="F67" s="184" t="s">
        <v>722</v>
      </c>
      <c r="G67" s="184" t="s">
        <v>723</v>
      </c>
      <c r="H67" s="184" t="s">
        <v>702</v>
      </c>
      <c r="I67" s="184" t="s">
        <v>616</v>
      </c>
      <c r="J67" s="197">
        <v>19.600000000000001</v>
      </c>
      <c r="K67" s="195"/>
      <c r="L67" s="184">
        <v>52</v>
      </c>
      <c r="M67" s="195"/>
      <c r="N67" s="195">
        <v>25</v>
      </c>
      <c r="O67" s="195"/>
      <c r="P67" s="195">
        <v>120</v>
      </c>
      <c r="Q67" s="198"/>
      <c r="R67" s="199"/>
      <c r="S67" s="199"/>
      <c r="T67" s="200"/>
      <c r="U67" s="198"/>
      <c r="V67" s="201"/>
      <c r="W67" s="202"/>
      <c r="X67" s="195" t="s">
        <v>724</v>
      </c>
      <c r="Y67" s="204"/>
    </row>
    <row r="68" spans="1:25" s="193" customFormat="1" ht="19.5" customHeight="1" x14ac:dyDescent="0.2">
      <c r="A68" s="194" t="s">
        <v>572</v>
      </c>
      <c r="B68" s="195" t="s">
        <v>667</v>
      </c>
      <c r="C68" s="184" t="s">
        <v>725</v>
      </c>
      <c r="D68" s="195">
        <v>1</v>
      </c>
      <c r="E68" s="184" t="s">
        <v>726</v>
      </c>
      <c r="F68" s="196" t="s">
        <v>576</v>
      </c>
      <c r="G68" s="184" t="s">
        <v>723</v>
      </c>
      <c r="H68" s="184" t="s">
        <v>727</v>
      </c>
      <c r="I68" s="184" t="s">
        <v>599</v>
      </c>
      <c r="J68" s="197">
        <v>19.600000000000001</v>
      </c>
      <c r="K68" s="195"/>
      <c r="L68" s="184">
        <v>52</v>
      </c>
      <c r="M68" s="195"/>
      <c r="N68" s="195">
        <v>25</v>
      </c>
      <c r="O68" s="195"/>
      <c r="P68" s="195">
        <v>120</v>
      </c>
      <c r="Q68" s="198"/>
      <c r="R68" s="199"/>
      <c r="S68" s="199"/>
      <c r="T68" s="200"/>
      <c r="U68" s="198"/>
      <c r="V68" s="201"/>
      <c r="W68" s="202"/>
      <c r="X68" s="195" t="s">
        <v>724</v>
      </c>
      <c r="Y68" s="204"/>
    </row>
    <row r="69" spans="1:25" s="193" customFormat="1" ht="19.5" customHeight="1" x14ac:dyDescent="0.2">
      <c r="A69" s="194" t="s">
        <v>572</v>
      </c>
      <c r="B69" s="195" t="s">
        <v>667</v>
      </c>
      <c r="C69" s="184" t="s">
        <v>728</v>
      </c>
      <c r="D69" s="195">
        <v>1</v>
      </c>
      <c r="E69" s="184" t="s">
        <v>729</v>
      </c>
      <c r="F69" s="196" t="s">
        <v>576</v>
      </c>
      <c r="G69" s="184" t="s">
        <v>723</v>
      </c>
      <c r="H69" s="184" t="s">
        <v>716</v>
      </c>
      <c r="I69" s="184" t="s">
        <v>579</v>
      </c>
      <c r="J69" s="197">
        <v>19.100000000000001</v>
      </c>
      <c r="K69" s="195"/>
      <c r="L69" s="184">
        <v>48</v>
      </c>
      <c r="M69" s="195"/>
      <c r="N69" s="195">
        <v>25</v>
      </c>
      <c r="O69" s="195"/>
      <c r="P69" s="195">
        <v>120</v>
      </c>
      <c r="Q69" s="198"/>
      <c r="R69" s="199"/>
      <c r="S69" s="199"/>
      <c r="T69" s="200"/>
      <c r="U69" s="198"/>
      <c r="V69" s="201"/>
      <c r="W69" s="202"/>
      <c r="X69" s="195" t="s">
        <v>724</v>
      </c>
      <c r="Y69" s="204"/>
    </row>
    <row r="70" spans="1:25" s="193" customFormat="1" ht="22.5" x14ac:dyDescent="0.2">
      <c r="A70" s="194" t="s">
        <v>572</v>
      </c>
      <c r="B70" s="195" t="s">
        <v>667</v>
      </c>
      <c r="C70" s="184" t="s">
        <v>730</v>
      </c>
      <c r="D70" s="195">
        <v>1</v>
      </c>
      <c r="E70" s="210" t="s">
        <v>731</v>
      </c>
      <c r="F70" s="184" t="s">
        <v>614</v>
      </c>
      <c r="G70" s="184" t="s">
        <v>652</v>
      </c>
      <c r="H70" s="184" t="s">
        <v>653</v>
      </c>
      <c r="I70" s="184" t="s">
        <v>616</v>
      </c>
      <c r="J70" s="197">
        <v>4.3</v>
      </c>
      <c r="K70" s="195"/>
      <c r="L70" s="184">
        <v>42</v>
      </c>
      <c r="M70" s="195"/>
      <c r="N70" s="195">
        <v>7</v>
      </c>
      <c r="O70" s="195"/>
      <c r="P70" s="195">
        <v>50</v>
      </c>
      <c r="Q70" s="198"/>
      <c r="R70" s="208">
        <v>44832.800000000003</v>
      </c>
      <c r="S70" s="208">
        <v>991.7</v>
      </c>
      <c r="T70" s="209">
        <v>0.629</v>
      </c>
      <c r="U70" s="198"/>
      <c r="V70" s="201"/>
      <c r="W70" s="202"/>
      <c r="X70" s="195" t="s">
        <v>724</v>
      </c>
      <c r="Y70" s="204"/>
    </row>
    <row r="71" spans="1:25" s="193" customFormat="1" ht="19.5" customHeight="1" x14ac:dyDescent="0.2">
      <c r="A71" s="194" t="s">
        <v>572</v>
      </c>
      <c r="B71" s="195" t="s">
        <v>667</v>
      </c>
      <c r="C71" s="184" t="s">
        <v>732</v>
      </c>
      <c r="D71" s="195">
        <v>1</v>
      </c>
      <c r="E71" s="184" t="s">
        <v>733</v>
      </c>
      <c r="F71" s="184" t="s">
        <v>614</v>
      </c>
      <c r="G71" s="184" t="s">
        <v>672</v>
      </c>
      <c r="H71" s="184" t="s">
        <v>716</v>
      </c>
      <c r="I71" s="184" t="s">
        <v>616</v>
      </c>
      <c r="J71" s="197">
        <v>19</v>
      </c>
      <c r="K71" s="195"/>
      <c r="L71" s="184">
        <v>47.4</v>
      </c>
      <c r="M71" s="195"/>
      <c r="N71" s="195">
        <v>25</v>
      </c>
      <c r="O71" s="195"/>
      <c r="P71" s="198">
        <v>120</v>
      </c>
      <c r="Q71" s="198"/>
      <c r="R71" s="208">
        <v>6543.2619199700503</v>
      </c>
      <c r="S71" s="208">
        <v>465.34410000000003</v>
      </c>
      <c r="T71" s="209">
        <v>7.6446799999999995E-2</v>
      </c>
      <c r="U71" s="198"/>
      <c r="V71" s="201"/>
      <c r="W71" s="202"/>
      <c r="X71" s="195" t="s">
        <v>724</v>
      </c>
      <c r="Y71" s="204"/>
    </row>
    <row r="72" spans="1:25" s="212" customFormat="1" ht="19.5" customHeight="1" x14ac:dyDescent="0.2">
      <c r="A72" s="194" t="s">
        <v>572</v>
      </c>
      <c r="B72" s="195" t="s">
        <v>667</v>
      </c>
      <c r="C72" s="184" t="s">
        <v>734</v>
      </c>
      <c r="D72" s="195">
        <v>1</v>
      </c>
      <c r="E72" s="184" t="s">
        <v>735</v>
      </c>
      <c r="F72" s="196" t="s">
        <v>576</v>
      </c>
      <c r="G72" s="184" t="s">
        <v>736</v>
      </c>
      <c r="H72" s="184" t="s">
        <v>702</v>
      </c>
      <c r="I72" s="184" t="s">
        <v>616</v>
      </c>
      <c r="J72" s="197">
        <v>5.5</v>
      </c>
      <c r="K72" s="195"/>
      <c r="L72" s="184">
        <v>7</v>
      </c>
      <c r="M72" s="195"/>
      <c r="N72" s="195">
        <v>7.5</v>
      </c>
      <c r="O72" s="195"/>
      <c r="P72" s="195">
        <v>120</v>
      </c>
      <c r="Q72" s="198"/>
      <c r="R72" s="199"/>
      <c r="S72" s="199"/>
      <c r="T72" s="200"/>
      <c r="U72" s="198"/>
      <c r="V72" s="201"/>
      <c r="W72" s="202"/>
      <c r="X72" s="195" t="s">
        <v>724</v>
      </c>
      <c r="Y72" s="204"/>
    </row>
    <row r="73" spans="1:25" s="193" customFormat="1" ht="19.5" customHeight="1" x14ac:dyDescent="0.2">
      <c r="A73" s="194" t="s">
        <v>572</v>
      </c>
      <c r="B73" s="195" t="s">
        <v>667</v>
      </c>
      <c r="C73" s="184" t="s">
        <v>737</v>
      </c>
      <c r="D73" s="195">
        <v>1</v>
      </c>
      <c r="E73" s="184" t="s">
        <v>721</v>
      </c>
      <c r="F73" s="184" t="s">
        <v>722</v>
      </c>
      <c r="G73" s="184" t="s">
        <v>723</v>
      </c>
      <c r="H73" s="184" t="s">
        <v>702</v>
      </c>
      <c r="I73" s="184" t="s">
        <v>616</v>
      </c>
      <c r="J73" s="197">
        <v>19.600000000000001</v>
      </c>
      <c r="K73" s="195"/>
      <c r="L73" s="184">
        <v>52</v>
      </c>
      <c r="M73" s="195"/>
      <c r="N73" s="195">
        <v>25</v>
      </c>
      <c r="O73" s="195"/>
      <c r="P73" s="195">
        <v>120</v>
      </c>
      <c r="Q73" s="198"/>
      <c r="R73" s="199"/>
      <c r="S73" s="199"/>
      <c r="T73" s="200"/>
      <c r="U73" s="198"/>
      <c r="V73" s="201"/>
      <c r="W73" s="202"/>
      <c r="X73" s="195" t="s">
        <v>724</v>
      </c>
      <c r="Y73" s="204"/>
    </row>
    <row r="74" spans="1:25" s="212" customFormat="1" ht="19.5" customHeight="1" x14ac:dyDescent="0.2">
      <c r="A74" s="194" t="s">
        <v>572</v>
      </c>
      <c r="B74" s="195" t="s">
        <v>667</v>
      </c>
      <c r="C74" s="184" t="s">
        <v>738</v>
      </c>
      <c r="D74" s="195">
        <v>1</v>
      </c>
      <c r="E74" s="184" t="s">
        <v>739</v>
      </c>
      <c r="F74" s="196" t="s">
        <v>576</v>
      </c>
      <c r="G74" s="184" t="s">
        <v>740</v>
      </c>
      <c r="H74" s="184" t="s">
        <v>621</v>
      </c>
      <c r="I74" s="184" t="s">
        <v>616</v>
      </c>
      <c r="J74" s="197">
        <v>0.3</v>
      </c>
      <c r="K74" s="195"/>
      <c r="L74" s="184">
        <v>98</v>
      </c>
      <c r="M74" s="195"/>
      <c r="N74" s="195">
        <v>2</v>
      </c>
      <c r="O74" s="195"/>
      <c r="P74" s="195">
        <v>150</v>
      </c>
      <c r="Q74" s="198"/>
      <c r="R74" s="199"/>
      <c r="S74" s="199"/>
      <c r="T74" s="200"/>
      <c r="U74" s="198"/>
      <c r="V74" s="201"/>
      <c r="W74" s="202"/>
      <c r="X74" s="195" t="s">
        <v>741</v>
      </c>
      <c r="Y74" s="204"/>
    </row>
    <row r="75" spans="1:25" s="212" customFormat="1" ht="22.5" x14ac:dyDescent="0.2">
      <c r="A75" s="194" t="s">
        <v>572</v>
      </c>
      <c r="B75" s="195" t="s">
        <v>667</v>
      </c>
      <c r="C75" s="184" t="s">
        <v>742</v>
      </c>
      <c r="D75" s="195">
        <v>1</v>
      </c>
      <c r="E75" s="210" t="s">
        <v>743</v>
      </c>
      <c r="F75" s="196" t="s">
        <v>576</v>
      </c>
      <c r="G75" s="184" t="s">
        <v>740</v>
      </c>
      <c r="H75" s="184" t="s">
        <v>621</v>
      </c>
      <c r="I75" s="184" t="s">
        <v>599</v>
      </c>
      <c r="J75" s="197">
        <v>0.09</v>
      </c>
      <c r="K75" s="195"/>
      <c r="L75" s="184">
        <v>99</v>
      </c>
      <c r="M75" s="195"/>
      <c r="N75" s="195">
        <v>2</v>
      </c>
      <c r="O75" s="195"/>
      <c r="P75" s="195">
        <v>150</v>
      </c>
      <c r="Q75" s="198"/>
      <c r="R75" s="199"/>
      <c r="S75" s="199"/>
      <c r="T75" s="200"/>
      <c r="U75" s="198"/>
      <c r="V75" s="201"/>
      <c r="W75" s="202"/>
      <c r="X75" s="195" t="s">
        <v>741</v>
      </c>
      <c r="Y75" s="204"/>
    </row>
    <row r="76" spans="1:25" s="212" customFormat="1" ht="22.5" x14ac:dyDescent="0.2">
      <c r="A76" s="194" t="s">
        <v>572</v>
      </c>
      <c r="B76" s="195" t="s">
        <v>667</v>
      </c>
      <c r="C76" s="184" t="s">
        <v>744</v>
      </c>
      <c r="D76" s="195">
        <v>1</v>
      </c>
      <c r="E76" s="210" t="s">
        <v>745</v>
      </c>
      <c r="F76" s="184" t="s">
        <v>638</v>
      </c>
      <c r="G76" s="184" t="s">
        <v>652</v>
      </c>
      <c r="H76" s="184" t="s">
        <v>653</v>
      </c>
      <c r="I76" s="184" t="s">
        <v>616</v>
      </c>
      <c r="J76" s="197">
        <v>4.3</v>
      </c>
      <c r="K76" s="195"/>
      <c r="L76" s="184">
        <v>42</v>
      </c>
      <c r="M76" s="195"/>
      <c r="N76" s="195">
        <v>7</v>
      </c>
      <c r="O76" s="195"/>
      <c r="P76" s="195">
        <v>50</v>
      </c>
      <c r="Q76" s="198"/>
      <c r="R76" s="208">
        <v>82320.2</v>
      </c>
      <c r="S76" s="208">
        <v>991.7</v>
      </c>
      <c r="T76" s="209">
        <v>0.629</v>
      </c>
      <c r="U76" s="205"/>
      <c r="V76" s="206"/>
      <c r="W76" s="207"/>
      <c r="X76" s="195" t="s">
        <v>741</v>
      </c>
      <c r="Y76" s="204"/>
    </row>
    <row r="77" spans="1:25" s="212" customFormat="1" ht="22.5" x14ac:dyDescent="0.2">
      <c r="A77" s="194" t="s">
        <v>572</v>
      </c>
      <c r="B77" s="195" t="s">
        <v>667</v>
      </c>
      <c r="C77" s="184" t="s">
        <v>746</v>
      </c>
      <c r="D77" s="195">
        <v>1</v>
      </c>
      <c r="E77" s="210" t="s">
        <v>747</v>
      </c>
      <c r="F77" s="184" t="s">
        <v>685</v>
      </c>
      <c r="G77" s="184" t="s">
        <v>677</v>
      </c>
      <c r="H77" s="184" t="s">
        <v>621</v>
      </c>
      <c r="I77" s="184" t="s">
        <v>616</v>
      </c>
      <c r="J77" s="197">
        <v>0.04</v>
      </c>
      <c r="K77" s="195"/>
      <c r="L77" s="184">
        <v>45</v>
      </c>
      <c r="M77" s="195"/>
      <c r="N77" s="195">
        <v>6</v>
      </c>
      <c r="O77" s="195"/>
      <c r="P77" s="198">
        <v>150</v>
      </c>
      <c r="Q77" s="198"/>
      <c r="R77" s="208">
        <v>1792</v>
      </c>
      <c r="S77" s="208">
        <v>895</v>
      </c>
      <c r="T77" s="209">
        <v>0.57699999999999996</v>
      </c>
      <c r="U77" s="205"/>
      <c r="V77" s="206"/>
      <c r="W77" s="207"/>
      <c r="X77" s="195" t="s">
        <v>741</v>
      </c>
      <c r="Y77" s="204"/>
    </row>
    <row r="78" spans="1:25" s="212" customFormat="1" ht="19.5" customHeight="1" x14ac:dyDescent="0.2">
      <c r="A78" s="194" t="s">
        <v>572</v>
      </c>
      <c r="B78" s="195" t="s">
        <v>667</v>
      </c>
      <c r="C78" s="184" t="s">
        <v>748</v>
      </c>
      <c r="D78" s="195">
        <v>1</v>
      </c>
      <c r="E78" s="184" t="s">
        <v>749</v>
      </c>
      <c r="F78" s="184" t="s">
        <v>651</v>
      </c>
      <c r="G78" s="184" t="s">
        <v>677</v>
      </c>
      <c r="H78" s="184" t="s">
        <v>621</v>
      </c>
      <c r="I78" s="184" t="s">
        <v>579</v>
      </c>
      <c r="J78" s="197">
        <v>0.05</v>
      </c>
      <c r="K78" s="195"/>
      <c r="L78" s="184">
        <v>94</v>
      </c>
      <c r="M78" s="195"/>
      <c r="N78" s="195">
        <v>6</v>
      </c>
      <c r="O78" s="195"/>
      <c r="P78" s="198">
        <v>150</v>
      </c>
      <c r="Q78" s="198"/>
      <c r="R78" s="208"/>
      <c r="S78" s="208"/>
      <c r="T78" s="209"/>
      <c r="U78" s="205">
        <v>1792</v>
      </c>
      <c r="V78" s="206">
        <v>0.97769899999999998</v>
      </c>
      <c r="W78" s="207">
        <v>1.22407E-2</v>
      </c>
      <c r="X78" s="195" t="s">
        <v>741</v>
      </c>
      <c r="Y78" s="204"/>
    </row>
    <row r="79" spans="1:25" s="212" customFormat="1" ht="19.5" customHeight="1" x14ac:dyDescent="0.2">
      <c r="A79" s="194" t="s">
        <v>572</v>
      </c>
      <c r="B79" s="195" t="s">
        <v>667</v>
      </c>
      <c r="C79" s="184" t="s">
        <v>750</v>
      </c>
      <c r="D79" s="195">
        <v>1</v>
      </c>
      <c r="E79" s="184" t="s">
        <v>751</v>
      </c>
      <c r="F79" s="184" t="s">
        <v>631</v>
      </c>
      <c r="G79" s="184" t="s">
        <v>677</v>
      </c>
      <c r="H79" s="184" t="s">
        <v>621</v>
      </c>
      <c r="I79" s="184" t="s">
        <v>616</v>
      </c>
      <c r="J79" s="197">
        <v>0.1</v>
      </c>
      <c r="K79" s="184"/>
      <c r="L79" s="184">
        <v>98</v>
      </c>
      <c r="M79" s="195"/>
      <c r="N79" s="195">
        <v>7.38</v>
      </c>
      <c r="O79" s="195"/>
      <c r="P79" s="198">
        <v>150</v>
      </c>
      <c r="Q79" s="198"/>
      <c r="R79" s="208">
        <v>2767.7643987157398</v>
      </c>
      <c r="S79" s="208">
        <v>969.38</v>
      </c>
      <c r="T79" s="209">
        <v>0.61099999999999999</v>
      </c>
      <c r="U79" s="205"/>
      <c r="V79" s="206"/>
      <c r="W79" s="207"/>
      <c r="X79" s="195" t="s">
        <v>741</v>
      </c>
      <c r="Y79" s="204"/>
    </row>
    <row r="80" spans="1:25" s="193" customFormat="1" ht="19.5" customHeight="1" x14ac:dyDescent="0.2">
      <c r="A80" s="194" t="s">
        <v>572</v>
      </c>
      <c r="B80" s="195" t="s">
        <v>667</v>
      </c>
      <c r="C80" s="184" t="s">
        <v>752</v>
      </c>
      <c r="D80" s="195">
        <v>1</v>
      </c>
      <c r="E80" s="210" t="s">
        <v>753</v>
      </c>
      <c r="F80" s="196" t="s">
        <v>576</v>
      </c>
      <c r="G80" s="184" t="s">
        <v>740</v>
      </c>
      <c r="H80" s="184" t="s">
        <v>621</v>
      </c>
      <c r="I80" s="184" t="s">
        <v>599</v>
      </c>
      <c r="J80" s="197">
        <v>0.24</v>
      </c>
      <c r="K80" s="184"/>
      <c r="L80" s="184">
        <v>95.7</v>
      </c>
      <c r="M80" s="195"/>
      <c r="N80" s="195">
        <v>2</v>
      </c>
      <c r="O80" s="195"/>
      <c r="P80" s="195">
        <v>150</v>
      </c>
      <c r="Q80" s="198"/>
      <c r="R80" s="208"/>
      <c r="S80" s="208"/>
      <c r="T80" s="209"/>
      <c r="U80" s="205"/>
      <c r="V80" s="206"/>
      <c r="W80" s="207"/>
      <c r="X80" s="195" t="s">
        <v>741</v>
      </c>
      <c r="Y80" s="204"/>
    </row>
    <row r="81" spans="1:25" s="212" customFormat="1" ht="22.5" x14ac:dyDescent="0.2">
      <c r="A81" s="194" t="s">
        <v>572</v>
      </c>
      <c r="B81" s="195" t="s">
        <v>667</v>
      </c>
      <c r="C81" s="184" t="s">
        <v>754</v>
      </c>
      <c r="D81" s="195">
        <v>1</v>
      </c>
      <c r="E81" s="210" t="s">
        <v>755</v>
      </c>
      <c r="F81" s="184" t="s">
        <v>685</v>
      </c>
      <c r="G81" s="184" t="s">
        <v>677</v>
      </c>
      <c r="H81" s="184" t="s">
        <v>621</v>
      </c>
      <c r="I81" s="184" t="s">
        <v>579</v>
      </c>
      <c r="J81" s="197">
        <v>0.04</v>
      </c>
      <c r="K81" s="184"/>
      <c r="L81" s="184">
        <v>45</v>
      </c>
      <c r="M81" s="195"/>
      <c r="N81" s="195">
        <v>6</v>
      </c>
      <c r="O81" s="195"/>
      <c r="P81" s="198">
        <v>150</v>
      </c>
      <c r="Q81" s="198"/>
      <c r="R81" s="208"/>
      <c r="S81" s="208"/>
      <c r="T81" s="209"/>
      <c r="U81" s="208">
        <v>1792</v>
      </c>
      <c r="V81" s="208">
        <v>895</v>
      </c>
      <c r="W81" s="209">
        <v>0.57699999999999996</v>
      </c>
      <c r="X81" s="195" t="s">
        <v>741</v>
      </c>
      <c r="Y81" s="204"/>
    </row>
    <row r="82" spans="1:25" s="212" customFormat="1" ht="22.5" x14ac:dyDescent="0.2">
      <c r="A82" s="194" t="s">
        <v>572</v>
      </c>
      <c r="B82" s="195" t="s">
        <v>667</v>
      </c>
      <c r="C82" s="184" t="s">
        <v>756</v>
      </c>
      <c r="D82" s="195">
        <v>1</v>
      </c>
      <c r="E82" s="210" t="s">
        <v>757</v>
      </c>
      <c r="F82" s="184" t="s">
        <v>685</v>
      </c>
      <c r="G82" s="184" t="s">
        <v>652</v>
      </c>
      <c r="H82" s="184" t="s">
        <v>758</v>
      </c>
      <c r="I82" s="184" t="s">
        <v>579</v>
      </c>
      <c r="J82" s="197">
        <v>0</v>
      </c>
      <c r="K82" s="184"/>
      <c r="L82" s="184">
        <v>45</v>
      </c>
      <c r="M82" s="195"/>
      <c r="N82" s="195">
        <v>2</v>
      </c>
      <c r="O82" s="195"/>
      <c r="P82" s="198">
        <v>150</v>
      </c>
      <c r="Q82" s="198"/>
      <c r="R82" s="208"/>
      <c r="S82" s="208"/>
      <c r="T82" s="209"/>
      <c r="U82" s="227" t="s">
        <v>626</v>
      </c>
      <c r="V82" s="227" t="s">
        <v>626</v>
      </c>
      <c r="W82" s="227" t="s">
        <v>626</v>
      </c>
      <c r="X82" s="195" t="s">
        <v>741</v>
      </c>
      <c r="Y82" s="204"/>
    </row>
    <row r="83" spans="1:25" s="212" customFormat="1" ht="22.5" x14ac:dyDescent="0.2">
      <c r="A83" s="194" t="s">
        <v>572</v>
      </c>
      <c r="B83" s="195" t="s">
        <v>667</v>
      </c>
      <c r="C83" s="184" t="s">
        <v>759</v>
      </c>
      <c r="D83" s="195">
        <v>1</v>
      </c>
      <c r="E83" s="210" t="s">
        <v>760</v>
      </c>
      <c r="F83" s="184" t="s">
        <v>761</v>
      </c>
      <c r="G83" s="184" t="s">
        <v>652</v>
      </c>
      <c r="H83" s="184" t="s">
        <v>653</v>
      </c>
      <c r="I83" s="184" t="s">
        <v>616</v>
      </c>
      <c r="J83" s="197">
        <v>4.3</v>
      </c>
      <c r="K83" s="184"/>
      <c r="L83" s="184">
        <v>42</v>
      </c>
      <c r="M83" s="195"/>
      <c r="N83" s="195">
        <v>7</v>
      </c>
      <c r="O83" s="195"/>
      <c r="P83" s="195">
        <v>50</v>
      </c>
      <c r="Q83" s="198"/>
      <c r="R83" s="228" t="s">
        <v>626</v>
      </c>
      <c r="S83" s="208">
        <v>991.7</v>
      </c>
      <c r="T83" s="209">
        <v>0.629</v>
      </c>
      <c r="U83" s="205"/>
      <c r="V83" s="206"/>
      <c r="W83" s="207"/>
      <c r="X83" s="195" t="s">
        <v>741</v>
      </c>
      <c r="Y83" s="204"/>
    </row>
    <row r="84" spans="1:25" s="212" customFormat="1" ht="20.100000000000001" customHeight="1" x14ac:dyDescent="0.2">
      <c r="A84" s="194" t="s">
        <v>572</v>
      </c>
      <c r="B84" s="195" t="s">
        <v>667</v>
      </c>
      <c r="C84" s="184" t="s">
        <v>762</v>
      </c>
      <c r="D84" s="195">
        <v>1</v>
      </c>
      <c r="E84" s="210" t="s">
        <v>763</v>
      </c>
      <c r="F84" s="196" t="s">
        <v>576</v>
      </c>
      <c r="G84" s="184" t="s">
        <v>764</v>
      </c>
      <c r="H84" s="184" t="s">
        <v>646</v>
      </c>
      <c r="I84" s="184" t="s">
        <v>616</v>
      </c>
      <c r="J84" s="197">
        <v>2</v>
      </c>
      <c r="K84" s="184"/>
      <c r="L84" s="184">
        <v>133</v>
      </c>
      <c r="M84" s="195"/>
      <c r="N84" s="195">
        <v>4</v>
      </c>
      <c r="O84" s="195"/>
      <c r="P84" s="195">
        <v>180</v>
      </c>
      <c r="Q84" s="198"/>
      <c r="R84" s="199"/>
      <c r="S84" s="199"/>
      <c r="T84" s="200"/>
      <c r="U84" s="198"/>
      <c r="V84" s="201"/>
      <c r="W84" s="202"/>
      <c r="X84" s="195" t="s">
        <v>765</v>
      </c>
      <c r="Y84" s="204"/>
    </row>
    <row r="85" spans="1:25" s="212" customFormat="1" ht="22.9" customHeight="1" x14ac:dyDescent="0.2">
      <c r="A85" s="194" t="s">
        <v>572</v>
      </c>
      <c r="B85" s="195" t="s">
        <v>667</v>
      </c>
      <c r="C85" s="184" t="s">
        <v>766</v>
      </c>
      <c r="D85" s="195">
        <v>1</v>
      </c>
      <c r="E85" s="210" t="s">
        <v>767</v>
      </c>
      <c r="F85" s="229" t="s">
        <v>576</v>
      </c>
      <c r="G85" s="195" t="s">
        <v>764</v>
      </c>
      <c r="H85" s="195" t="s">
        <v>646</v>
      </c>
      <c r="I85" s="195" t="s">
        <v>616</v>
      </c>
      <c r="J85" s="230">
        <v>2</v>
      </c>
      <c r="K85" s="195"/>
      <c r="L85" s="195">
        <v>133</v>
      </c>
      <c r="M85" s="195"/>
      <c r="N85" s="195">
        <v>4</v>
      </c>
      <c r="O85" s="195"/>
      <c r="P85" s="195">
        <v>180</v>
      </c>
      <c r="Q85" s="198"/>
      <c r="R85" s="199"/>
      <c r="S85" s="199"/>
      <c r="T85" s="200"/>
      <c r="U85" s="198"/>
      <c r="V85" s="201"/>
      <c r="W85" s="202"/>
      <c r="X85" s="195" t="s">
        <v>765</v>
      </c>
      <c r="Y85" s="204"/>
    </row>
    <row r="86" spans="1:25" s="212" customFormat="1" ht="22.5" x14ac:dyDescent="0.2">
      <c r="A86" s="194" t="s">
        <v>572</v>
      </c>
      <c r="B86" s="195" t="s">
        <v>667</v>
      </c>
      <c r="C86" s="184" t="s">
        <v>768</v>
      </c>
      <c r="D86" s="195">
        <v>1</v>
      </c>
      <c r="E86" s="210" t="s">
        <v>769</v>
      </c>
      <c r="F86" s="196" t="s">
        <v>576</v>
      </c>
      <c r="G86" s="184" t="s">
        <v>764</v>
      </c>
      <c r="H86" s="184" t="s">
        <v>621</v>
      </c>
      <c r="I86" s="184" t="s">
        <v>579</v>
      </c>
      <c r="J86" s="197">
        <v>1.92</v>
      </c>
      <c r="K86" s="184"/>
      <c r="L86" s="184">
        <v>122.3</v>
      </c>
      <c r="M86" s="195"/>
      <c r="N86" s="195">
        <v>4</v>
      </c>
      <c r="O86" s="195"/>
      <c r="P86" s="195">
        <v>180</v>
      </c>
      <c r="Q86" s="198"/>
      <c r="R86" s="199"/>
      <c r="S86" s="199"/>
      <c r="T86" s="200"/>
      <c r="U86" s="198"/>
      <c r="V86" s="201"/>
      <c r="W86" s="202"/>
      <c r="X86" s="195" t="s">
        <v>765</v>
      </c>
      <c r="Y86" s="204"/>
    </row>
    <row r="87" spans="1:25" s="212" customFormat="1" ht="22.5" x14ac:dyDescent="0.2">
      <c r="A87" s="194" t="s">
        <v>572</v>
      </c>
      <c r="B87" s="195" t="s">
        <v>667</v>
      </c>
      <c r="C87" s="184" t="s">
        <v>770</v>
      </c>
      <c r="D87" s="195">
        <v>1</v>
      </c>
      <c r="E87" s="210" t="s">
        <v>769</v>
      </c>
      <c r="F87" s="196" t="s">
        <v>576</v>
      </c>
      <c r="G87" s="184" t="s">
        <v>764</v>
      </c>
      <c r="H87" s="184" t="s">
        <v>621</v>
      </c>
      <c r="I87" s="184" t="s">
        <v>579</v>
      </c>
      <c r="J87" s="197">
        <v>1.92</v>
      </c>
      <c r="K87" s="195"/>
      <c r="L87" s="184">
        <v>122.3</v>
      </c>
      <c r="M87" s="195"/>
      <c r="N87" s="195">
        <v>4</v>
      </c>
      <c r="O87" s="195"/>
      <c r="P87" s="195">
        <v>180</v>
      </c>
      <c r="Q87" s="198"/>
      <c r="R87" s="199"/>
      <c r="S87" s="199"/>
      <c r="T87" s="200"/>
      <c r="U87" s="198"/>
      <c r="V87" s="201"/>
      <c r="W87" s="202"/>
      <c r="X87" s="195" t="s">
        <v>765</v>
      </c>
      <c r="Y87" s="204"/>
    </row>
    <row r="88" spans="1:25" s="212" customFormat="1" ht="22.5" x14ac:dyDescent="0.2">
      <c r="A88" s="194" t="s">
        <v>572</v>
      </c>
      <c r="B88" s="195" t="s">
        <v>667</v>
      </c>
      <c r="C88" s="184" t="s">
        <v>771</v>
      </c>
      <c r="D88" s="195">
        <v>1</v>
      </c>
      <c r="E88" s="210" t="s">
        <v>772</v>
      </c>
      <c r="F88" s="196" t="s">
        <v>576</v>
      </c>
      <c r="G88" s="184" t="s">
        <v>764</v>
      </c>
      <c r="H88" s="184" t="s">
        <v>621</v>
      </c>
      <c r="I88" s="184" t="s">
        <v>579</v>
      </c>
      <c r="J88" s="197">
        <v>1.91</v>
      </c>
      <c r="K88" s="195"/>
      <c r="L88" s="184">
        <v>112.2</v>
      </c>
      <c r="M88" s="195"/>
      <c r="N88" s="195">
        <v>4</v>
      </c>
      <c r="O88" s="195"/>
      <c r="P88" s="195">
        <v>180</v>
      </c>
      <c r="Q88" s="198"/>
      <c r="R88" s="199"/>
      <c r="S88" s="199"/>
      <c r="T88" s="200"/>
      <c r="U88" s="198"/>
      <c r="V88" s="201"/>
      <c r="W88" s="202"/>
      <c r="X88" s="195" t="s">
        <v>765</v>
      </c>
      <c r="Y88" s="204"/>
    </row>
    <row r="89" spans="1:25" s="212" customFormat="1" ht="22.5" x14ac:dyDescent="0.2">
      <c r="A89" s="194" t="s">
        <v>572</v>
      </c>
      <c r="B89" s="195" t="s">
        <v>667</v>
      </c>
      <c r="C89" s="184" t="s">
        <v>773</v>
      </c>
      <c r="D89" s="195">
        <v>1</v>
      </c>
      <c r="E89" s="210" t="s">
        <v>774</v>
      </c>
      <c r="F89" s="196" t="s">
        <v>576</v>
      </c>
      <c r="G89" s="184" t="s">
        <v>764</v>
      </c>
      <c r="H89" s="184" t="s">
        <v>621</v>
      </c>
      <c r="I89" s="184" t="s">
        <v>579</v>
      </c>
      <c r="J89" s="197">
        <v>1.9</v>
      </c>
      <c r="K89" s="195"/>
      <c r="L89" s="184">
        <v>111</v>
      </c>
      <c r="M89" s="195"/>
      <c r="N89" s="195">
        <v>4</v>
      </c>
      <c r="O89" s="195"/>
      <c r="P89" s="195">
        <v>180</v>
      </c>
      <c r="Q89" s="198"/>
      <c r="R89" s="199"/>
      <c r="S89" s="199"/>
      <c r="T89" s="200"/>
      <c r="U89" s="198"/>
      <c r="V89" s="201"/>
      <c r="W89" s="202"/>
      <c r="X89" s="195" t="s">
        <v>765</v>
      </c>
      <c r="Y89" s="204"/>
    </row>
    <row r="90" spans="1:25" s="212" customFormat="1" ht="22.5" x14ac:dyDescent="0.2">
      <c r="A90" s="194" t="s">
        <v>572</v>
      </c>
      <c r="B90" s="195" t="s">
        <v>667</v>
      </c>
      <c r="C90" s="184" t="s">
        <v>775</v>
      </c>
      <c r="D90" s="195">
        <v>1</v>
      </c>
      <c r="E90" s="210" t="s">
        <v>776</v>
      </c>
      <c r="F90" s="196" t="s">
        <v>576</v>
      </c>
      <c r="G90" s="184" t="s">
        <v>764</v>
      </c>
      <c r="H90" s="184" t="s">
        <v>621</v>
      </c>
      <c r="I90" s="184" t="s">
        <v>579</v>
      </c>
      <c r="J90" s="197">
        <v>1.89</v>
      </c>
      <c r="K90" s="195"/>
      <c r="L90" s="184">
        <v>110.3</v>
      </c>
      <c r="M90" s="195"/>
      <c r="N90" s="195">
        <v>4</v>
      </c>
      <c r="O90" s="195"/>
      <c r="P90" s="195">
        <v>180</v>
      </c>
      <c r="Q90" s="198"/>
      <c r="R90" s="199"/>
      <c r="S90" s="199"/>
      <c r="T90" s="200"/>
      <c r="U90" s="198"/>
      <c r="V90" s="201"/>
      <c r="W90" s="202"/>
      <c r="X90" s="195" t="s">
        <v>765</v>
      </c>
      <c r="Y90" s="204"/>
    </row>
    <row r="91" spans="1:25" s="212" customFormat="1" ht="19.5" customHeight="1" x14ac:dyDescent="0.2">
      <c r="A91" s="194" t="s">
        <v>572</v>
      </c>
      <c r="B91" s="195" t="s">
        <v>667</v>
      </c>
      <c r="C91" s="184" t="s">
        <v>777</v>
      </c>
      <c r="D91" s="195">
        <v>1</v>
      </c>
      <c r="E91" s="184" t="s">
        <v>778</v>
      </c>
      <c r="F91" s="184" t="s">
        <v>592</v>
      </c>
      <c r="G91" s="184" t="s">
        <v>677</v>
      </c>
      <c r="H91" s="184" t="s">
        <v>621</v>
      </c>
      <c r="I91" s="184" t="s">
        <v>579</v>
      </c>
      <c r="J91" s="197">
        <v>1.6</v>
      </c>
      <c r="K91" s="195"/>
      <c r="L91" s="184">
        <v>106</v>
      </c>
      <c r="M91" s="195"/>
      <c r="N91" s="195">
        <v>4</v>
      </c>
      <c r="O91" s="195"/>
      <c r="P91" s="198">
        <v>180</v>
      </c>
      <c r="Q91" s="198"/>
      <c r="R91" s="208"/>
      <c r="S91" s="208"/>
      <c r="T91" s="209"/>
      <c r="U91" s="205">
        <v>21211.67</v>
      </c>
      <c r="V91" s="206">
        <v>3.982192</v>
      </c>
      <c r="W91" s="207">
        <v>1.10382E-2</v>
      </c>
      <c r="X91" s="195" t="s">
        <v>765</v>
      </c>
      <c r="Y91" s="204"/>
    </row>
    <row r="92" spans="1:25" s="212" customFormat="1" ht="19.5" customHeight="1" x14ac:dyDescent="0.2">
      <c r="A92" s="194" t="s">
        <v>572</v>
      </c>
      <c r="B92" s="195" t="s">
        <v>667</v>
      </c>
      <c r="C92" s="184" t="s">
        <v>779</v>
      </c>
      <c r="D92" s="195">
        <v>1</v>
      </c>
      <c r="E92" s="184" t="s">
        <v>780</v>
      </c>
      <c r="F92" s="184" t="s">
        <v>638</v>
      </c>
      <c r="G92" s="184" t="s">
        <v>677</v>
      </c>
      <c r="H92" s="184" t="s">
        <v>621</v>
      </c>
      <c r="I92" s="184" t="s">
        <v>616</v>
      </c>
      <c r="J92" s="197">
        <v>3.6</v>
      </c>
      <c r="K92" s="195"/>
      <c r="L92" s="184">
        <v>122</v>
      </c>
      <c r="M92" s="195"/>
      <c r="N92" s="195">
        <v>8</v>
      </c>
      <c r="O92" s="195"/>
      <c r="P92" s="198">
        <v>180</v>
      </c>
      <c r="Q92" s="198"/>
      <c r="R92" s="208">
        <v>99457</v>
      </c>
      <c r="S92" s="208">
        <v>875.9</v>
      </c>
      <c r="T92" s="209">
        <v>0.22500000000000001</v>
      </c>
      <c r="U92" s="205"/>
      <c r="V92" s="206"/>
      <c r="W92" s="207"/>
      <c r="X92" s="195" t="s">
        <v>765</v>
      </c>
      <c r="Y92" s="204"/>
    </row>
    <row r="93" spans="1:25" s="212" customFormat="1" ht="19.5" customHeight="1" x14ac:dyDescent="0.2">
      <c r="A93" s="194" t="s">
        <v>572</v>
      </c>
      <c r="B93" s="195" t="s">
        <v>674</v>
      </c>
      <c r="C93" s="184" t="s">
        <v>781</v>
      </c>
      <c r="D93" s="195">
        <v>1</v>
      </c>
      <c r="E93" s="184" t="s">
        <v>782</v>
      </c>
      <c r="F93" s="184" t="s">
        <v>651</v>
      </c>
      <c r="G93" s="184" t="s">
        <v>677</v>
      </c>
      <c r="H93" s="184" t="s">
        <v>646</v>
      </c>
      <c r="I93" s="184" t="s">
        <v>616</v>
      </c>
      <c r="J93" s="197">
        <v>5.65</v>
      </c>
      <c r="K93" s="184"/>
      <c r="L93" s="184">
        <v>106.9</v>
      </c>
      <c r="M93" s="195"/>
      <c r="N93" s="195">
        <v>10</v>
      </c>
      <c r="O93" s="195"/>
      <c r="P93" s="198">
        <v>180</v>
      </c>
      <c r="Q93" s="198"/>
      <c r="R93" s="208">
        <v>91358</v>
      </c>
      <c r="S93" s="208">
        <v>910.9</v>
      </c>
      <c r="T93" s="209">
        <v>0.26</v>
      </c>
      <c r="U93" s="198"/>
      <c r="V93" s="201"/>
      <c r="W93" s="202"/>
      <c r="X93" s="195" t="s">
        <v>765</v>
      </c>
      <c r="Y93" s="204"/>
    </row>
    <row r="94" spans="1:25" s="212" customFormat="1" ht="19.5" customHeight="1" x14ac:dyDescent="0.2">
      <c r="A94" s="194" t="s">
        <v>572</v>
      </c>
      <c r="B94" s="195" t="s">
        <v>667</v>
      </c>
      <c r="C94" s="184" t="s">
        <v>783</v>
      </c>
      <c r="D94" s="195">
        <v>1</v>
      </c>
      <c r="E94" s="184" t="s">
        <v>784</v>
      </c>
      <c r="F94" s="196" t="s">
        <v>576</v>
      </c>
      <c r="G94" s="184" t="s">
        <v>785</v>
      </c>
      <c r="H94" s="184" t="s">
        <v>621</v>
      </c>
      <c r="I94" s="184" t="s">
        <v>616</v>
      </c>
      <c r="J94" s="197">
        <v>2.0499999999999998</v>
      </c>
      <c r="K94" s="195"/>
      <c r="L94" s="184">
        <v>115.8</v>
      </c>
      <c r="M94" s="195"/>
      <c r="N94" s="195">
        <v>4</v>
      </c>
      <c r="O94" s="195"/>
      <c r="P94" s="195">
        <v>160</v>
      </c>
      <c r="Q94" s="198"/>
      <c r="R94" s="199"/>
      <c r="S94" s="199"/>
      <c r="T94" s="200"/>
      <c r="U94" s="198"/>
      <c r="V94" s="201"/>
      <c r="W94" s="202"/>
      <c r="X94" s="195" t="s">
        <v>765</v>
      </c>
      <c r="Y94" s="204"/>
    </row>
    <row r="95" spans="1:25" s="212" customFormat="1" ht="22.5" x14ac:dyDescent="0.2">
      <c r="A95" s="194" t="s">
        <v>572</v>
      </c>
      <c r="B95" s="195" t="s">
        <v>667</v>
      </c>
      <c r="C95" s="184" t="s">
        <v>786</v>
      </c>
      <c r="D95" s="195">
        <v>1</v>
      </c>
      <c r="E95" s="210" t="s">
        <v>787</v>
      </c>
      <c r="F95" s="196" t="s">
        <v>576</v>
      </c>
      <c r="G95" s="184" t="s">
        <v>785</v>
      </c>
      <c r="H95" s="184" t="s">
        <v>621</v>
      </c>
      <c r="I95" s="184" t="s">
        <v>599</v>
      </c>
      <c r="J95" s="197">
        <v>2</v>
      </c>
      <c r="K95" s="195"/>
      <c r="L95" s="184">
        <v>112</v>
      </c>
      <c r="M95" s="195"/>
      <c r="N95" s="195">
        <v>4</v>
      </c>
      <c r="O95" s="195"/>
      <c r="P95" s="195">
        <v>160</v>
      </c>
      <c r="Q95" s="198"/>
      <c r="R95" s="199"/>
      <c r="S95" s="199"/>
      <c r="T95" s="200"/>
      <c r="U95" s="198"/>
      <c r="V95" s="201"/>
      <c r="W95" s="202"/>
      <c r="X95" s="195" t="s">
        <v>765</v>
      </c>
      <c r="Y95" s="204"/>
    </row>
    <row r="96" spans="1:25" s="212" customFormat="1" ht="22.5" x14ac:dyDescent="0.2">
      <c r="A96" s="194" t="s">
        <v>572</v>
      </c>
      <c r="B96" s="195" t="s">
        <v>667</v>
      </c>
      <c r="C96" s="184" t="s">
        <v>788</v>
      </c>
      <c r="D96" s="195">
        <v>1</v>
      </c>
      <c r="E96" s="210" t="s">
        <v>789</v>
      </c>
      <c r="F96" s="196" t="s">
        <v>576</v>
      </c>
      <c r="G96" s="184" t="s">
        <v>785</v>
      </c>
      <c r="H96" s="184" t="s">
        <v>621</v>
      </c>
      <c r="I96" s="184" t="s">
        <v>599</v>
      </c>
      <c r="J96" s="197">
        <v>1.97</v>
      </c>
      <c r="K96" s="195"/>
      <c r="L96" s="184">
        <v>111.6</v>
      </c>
      <c r="M96" s="195"/>
      <c r="N96" s="195">
        <v>4</v>
      </c>
      <c r="O96" s="195"/>
      <c r="P96" s="195">
        <v>160</v>
      </c>
      <c r="Q96" s="198"/>
      <c r="R96" s="199"/>
      <c r="S96" s="199"/>
      <c r="T96" s="200"/>
      <c r="U96" s="198"/>
      <c r="V96" s="201"/>
      <c r="W96" s="202"/>
      <c r="X96" s="195" t="s">
        <v>765</v>
      </c>
      <c r="Y96" s="204"/>
    </row>
    <row r="97" spans="1:25" s="212" customFormat="1" ht="22.5" x14ac:dyDescent="0.2">
      <c r="A97" s="194" t="s">
        <v>572</v>
      </c>
      <c r="B97" s="195" t="s">
        <v>667</v>
      </c>
      <c r="C97" s="184" t="s">
        <v>790</v>
      </c>
      <c r="D97" s="195">
        <v>1</v>
      </c>
      <c r="E97" s="210" t="s">
        <v>791</v>
      </c>
      <c r="F97" s="196" t="s">
        <v>576</v>
      </c>
      <c r="G97" s="184" t="s">
        <v>785</v>
      </c>
      <c r="H97" s="184" t="s">
        <v>621</v>
      </c>
      <c r="I97" s="184" t="s">
        <v>599</v>
      </c>
      <c r="J97" s="197">
        <v>1.93</v>
      </c>
      <c r="K97" s="195"/>
      <c r="L97" s="184">
        <v>111</v>
      </c>
      <c r="M97" s="195"/>
      <c r="N97" s="195">
        <v>4</v>
      </c>
      <c r="O97" s="195"/>
      <c r="P97" s="195">
        <v>160</v>
      </c>
      <c r="Q97" s="198"/>
      <c r="R97" s="199"/>
      <c r="S97" s="199"/>
      <c r="T97" s="200"/>
      <c r="U97" s="198"/>
      <c r="V97" s="201"/>
      <c r="W97" s="202"/>
      <c r="X97" s="195" t="s">
        <v>765</v>
      </c>
      <c r="Y97" s="204"/>
    </row>
    <row r="98" spans="1:25" s="212" customFormat="1" ht="19.5" customHeight="1" x14ac:dyDescent="0.2">
      <c r="A98" s="194" t="s">
        <v>572</v>
      </c>
      <c r="B98" s="195" t="s">
        <v>667</v>
      </c>
      <c r="C98" s="184" t="s">
        <v>792</v>
      </c>
      <c r="D98" s="195">
        <v>1</v>
      </c>
      <c r="E98" s="184" t="s">
        <v>793</v>
      </c>
      <c r="F98" s="184" t="s">
        <v>638</v>
      </c>
      <c r="G98" s="184" t="s">
        <v>677</v>
      </c>
      <c r="H98" s="184" t="s">
        <v>621</v>
      </c>
      <c r="I98" s="184" t="s">
        <v>579</v>
      </c>
      <c r="J98" s="197">
        <v>1.9</v>
      </c>
      <c r="K98" s="195"/>
      <c r="L98" s="184">
        <v>111</v>
      </c>
      <c r="M98" s="195"/>
      <c r="N98" s="195">
        <v>4</v>
      </c>
      <c r="O98" s="195"/>
      <c r="P98" s="198">
        <v>160</v>
      </c>
      <c r="Q98" s="198"/>
      <c r="R98" s="199"/>
      <c r="S98" s="199"/>
      <c r="T98" s="200"/>
      <c r="U98" s="205">
        <v>3543.75</v>
      </c>
      <c r="V98" s="206">
        <v>3.8299970000000001</v>
      </c>
      <c r="W98" s="207">
        <v>1.1661599999999999E-2</v>
      </c>
      <c r="X98" s="195" t="s">
        <v>765</v>
      </c>
      <c r="Y98" s="204"/>
    </row>
    <row r="99" spans="1:25" s="212" customFormat="1" ht="22.5" x14ac:dyDescent="0.2">
      <c r="A99" s="194" t="s">
        <v>572</v>
      </c>
      <c r="B99" s="195" t="s">
        <v>674</v>
      </c>
      <c r="C99" s="184" t="s">
        <v>794</v>
      </c>
      <c r="D99" s="195">
        <v>1</v>
      </c>
      <c r="E99" s="210" t="s">
        <v>795</v>
      </c>
      <c r="F99" s="184" t="s">
        <v>722</v>
      </c>
      <c r="G99" s="184" t="s">
        <v>677</v>
      </c>
      <c r="H99" s="184" t="s">
        <v>621</v>
      </c>
      <c r="I99" s="184" t="s">
        <v>616</v>
      </c>
      <c r="J99" s="197">
        <v>1.95</v>
      </c>
      <c r="K99" s="184"/>
      <c r="L99" s="184">
        <v>40</v>
      </c>
      <c r="M99" s="195"/>
      <c r="N99" s="195">
        <v>6</v>
      </c>
      <c r="O99" s="195"/>
      <c r="P99" s="198">
        <v>160</v>
      </c>
      <c r="Q99" s="198"/>
      <c r="R99" s="208">
        <v>945</v>
      </c>
      <c r="S99" s="208">
        <v>890.8</v>
      </c>
      <c r="T99" s="209">
        <v>0.77100000000000002</v>
      </c>
      <c r="U99" s="198"/>
      <c r="V99" s="201"/>
      <c r="W99" s="202"/>
      <c r="X99" s="195" t="s">
        <v>765</v>
      </c>
      <c r="Y99" s="204"/>
    </row>
    <row r="100" spans="1:25" s="212" customFormat="1" ht="19.5" customHeight="1" x14ac:dyDescent="0.2">
      <c r="A100" s="194" t="s">
        <v>572</v>
      </c>
      <c r="B100" s="195" t="s">
        <v>667</v>
      </c>
      <c r="C100" s="184" t="s">
        <v>796</v>
      </c>
      <c r="D100" s="195">
        <v>1</v>
      </c>
      <c r="E100" s="210" t="s">
        <v>797</v>
      </c>
      <c r="F100" s="196" t="s">
        <v>576</v>
      </c>
      <c r="G100" s="184" t="s">
        <v>764</v>
      </c>
      <c r="H100" s="184" t="s">
        <v>646</v>
      </c>
      <c r="I100" s="184" t="s">
        <v>616</v>
      </c>
      <c r="J100" s="197">
        <v>2</v>
      </c>
      <c r="K100" s="184"/>
      <c r="L100" s="184">
        <v>133</v>
      </c>
      <c r="M100" s="195"/>
      <c r="N100" s="195">
        <v>4</v>
      </c>
      <c r="O100" s="195"/>
      <c r="P100" s="195">
        <v>180</v>
      </c>
      <c r="Q100" s="198"/>
      <c r="R100" s="199"/>
      <c r="S100" s="199"/>
      <c r="T100" s="200"/>
      <c r="U100" s="198"/>
      <c r="V100" s="201"/>
      <c r="W100" s="202"/>
      <c r="X100" s="195" t="s">
        <v>765</v>
      </c>
      <c r="Y100" s="204"/>
    </row>
    <row r="101" spans="1:25" s="212" customFormat="1" ht="22.5" x14ac:dyDescent="0.2">
      <c r="A101" s="194" t="s">
        <v>572</v>
      </c>
      <c r="B101" s="195" t="s">
        <v>667</v>
      </c>
      <c r="C101" s="184" t="s">
        <v>798</v>
      </c>
      <c r="D101" s="195">
        <v>1</v>
      </c>
      <c r="E101" s="210" t="s">
        <v>799</v>
      </c>
      <c r="F101" s="196" t="s">
        <v>576</v>
      </c>
      <c r="G101" s="184" t="s">
        <v>800</v>
      </c>
      <c r="H101" s="184" t="s">
        <v>621</v>
      </c>
      <c r="I101" s="184" t="s">
        <v>579</v>
      </c>
      <c r="J101" s="197">
        <v>0.03</v>
      </c>
      <c r="K101" s="184"/>
      <c r="L101" s="184">
        <v>81</v>
      </c>
      <c r="M101" s="195"/>
      <c r="N101" s="195">
        <v>2</v>
      </c>
      <c r="O101" s="195"/>
      <c r="P101" s="195">
        <v>150</v>
      </c>
      <c r="Q101" s="198"/>
      <c r="R101" s="199"/>
      <c r="S101" s="199"/>
      <c r="T101" s="200"/>
      <c r="U101" s="198"/>
      <c r="V101" s="201"/>
      <c r="W101" s="202"/>
      <c r="X101" s="195" t="s">
        <v>801</v>
      </c>
      <c r="Y101" s="204"/>
    </row>
    <row r="102" spans="1:25" s="212" customFormat="1" ht="22.5" x14ac:dyDescent="0.2">
      <c r="A102" s="194" t="s">
        <v>572</v>
      </c>
      <c r="B102" s="195" t="s">
        <v>667</v>
      </c>
      <c r="C102" s="184" t="s">
        <v>802</v>
      </c>
      <c r="D102" s="195">
        <v>1</v>
      </c>
      <c r="E102" s="210" t="s">
        <v>803</v>
      </c>
      <c r="F102" s="196" t="s">
        <v>576</v>
      </c>
      <c r="G102" s="184" t="s">
        <v>800</v>
      </c>
      <c r="H102" s="184" t="s">
        <v>621</v>
      </c>
      <c r="I102" s="184" t="s">
        <v>579</v>
      </c>
      <c r="J102" s="197">
        <v>7.0000000000000007E-2</v>
      </c>
      <c r="K102" s="184"/>
      <c r="L102" s="184">
        <v>81.7</v>
      </c>
      <c r="M102" s="195"/>
      <c r="N102" s="195">
        <v>2</v>
      </c>
      <c r="O102" s="195"/>
      <c r="P102" s="195">
        <v>150</v>
      </c>
      <c r="Q102" s="198"/>
      <c r="R102" s="199"/>
      <c r="S102" s="199"/>
      <c r="T102" s="200"/>
      <c r="U102" s="198"/>
      <c r="V102" s="201"/>
      <c r="W102" s="202"/>
      <c r="X102" s="195" t="s">
        <v>801</v>
      </c>
      <c r="Y102" s="204"/>
    </row>
    <row r="103" spans="1:25" s="212" customFormat="1" ht="22.5" x14ac:dyDescent="0.2">
      <c r="A103" s="194" t="s">
        <v>572</v>
      </c>
      <c r="B103" s="195" t="s">
        <v>667</v>
      </c>
      <c r="C103" s="184" t="s">
        <v>804</v>
      </c>
      <c r="D103" s="195">
        <v>1</v>
      </c>
      <c r="E103" s="210" t="s">
        <v>805</v>
      </c>
      <c r="F103" s="184" t="s">
        <v>631</v>
      </c>
      <c r="G103" s="184" t="s">
        <v>652</v>
      </c>
      <c r="H103" s="184" t="s">
        <v>806</v>
      </c>
      <c r="I103" s="184" t="s">
        <v>616</v>
      </c>
      <c r="J103" s="197">
        <v>5</v>
      </c>
      <c r="K103" s="184"/>
      <c r="L103" s="184">
        <v>32</v>
      </c>
      <c r="M103" s="195"/>
      <c r="N103" s="195">
        <v>7</v>
      </c>
      <c r="O103" s="195"/>
      <c r="P103" s="195">
        <v>50</v>
      </c>
      <c r="Q103" s="198"/>
      <c r="R103" s="208">
        <v>24253</v>
      </c>
      <c r="S103" s="208">
        <v>995.3</v>
      </c>
      <c r="T103" s="209">
        <v>0.76400000000000001</v>
      </c>
      <c r="U103" s="205"/>
      <c r="V103" s="206"/>
      <c r="W103" s="207"/>
      <c r="X103" s="195" t="s">
        <v>801</v>
      </c>
      <c r="Y103" s="204"/>
    </row>
    <row r="104" spans="1:25" s="212" customFormat="1" ht="22.5" x14ac:dyDescent="0.2">
      <c r="A104" s="194" t="s">
        <v>572</v>
      </c>
      <c r="B104" s="195" t="s">
        <v>667</v>
      </c>
      <c r="C104" s="184" t="s">
        <v>807</v>
      </c>
      <c r="D104" s="195">
        <v>1</v>
      </c>
      <c r="E104" s="210" t="s">
        <v>808</v>
      </c>
      <c r="F104" s="196" t="s">
        <v>576</v>
      </c>
      <c r="G104" s="184" t="s">
        <v>809</v>
      </c>
      <c r="H104" s="184" t="s">
        <v>621</v>
      </c>
      <c r="I104" s="184" t="s">
        <v>579</v>
      </c>
      <c r="J104" s="197">
        <v>0.02</v>
      </c>
      <c r="K104" s="184"/>
      <c r="L104" s="184">
        <v>56</v>
      </c>
      <c r="M104" s="195"/>
      <c r="N104" s="195">
        <v>2</v>
      </c>
      <c r="O104" s="195"/>
      <c r="P104" s="195">
        <v>150</v>
      </c>
      <c r="Q104" s="198"/>
      <c r="R104" s="208"/>
      <c r="S104" s="208"/>
      <c r="T104" s="209"/>
      <c r="U104" s="205"/>
      <c r="V104" s="206"/>
      <c r="W104" s="207"/>
      <c r="X104" s="195" t="s">
        <v>801</v>
      </c>
      <c r="Y104" s="204"/>
    </row>
    <row r="105" spans="1:25" s="212" customFormat="1" ht="19.5" customHeight="1" x14ac:dyDescent="0.2">
      <c r="A105" s="194" t="s">
        <v>572</v>
      </c>
      <c r="B105" s="195" t="s">
        <v>667</v>
      </c>
      <c r="C105" s="184" t="s">
        <v>810</v>
      </c>
      <c r="D105" s="195">
        <v>1</v>
      </c>
      <c r="E105" s="184" t="s">
        <v>811</v>
      </c>
      <c r="F105" s="184" t="s">
        <v>592</v>
      </c>
      <c r="G105" s="184" t="s">
        <v>677</v>
      </c>
      <c r="H105" s="184" t="s">
        <v>621</v>
      </c>
      <c r="I105" s="184" t="s">
        <v>599</v>
      </c>
      <c r="J105" s="197">
        <v>1.5</v>
      </c>
      <c r="K105" s="184"/>
      <c r="L105" s="184">
        <v>105</v>
      </c>
      <c r="M105" s="195"/>
      <c r="N105" s="195">
        <v>6</v>
      </c>
      <c r="O105" s="195"/>
      <c r="P105" s="198">
        <v>180</v>
      </c>
      <c r="Q105" s="198"/>
      <c r="R105" s="208">
        <v>15225</v>
      </c>
      <c r="S105" s="208">
        <v>715.2</v>
      </c>
      <c r="T105" s="209">
        <v>0.29799999999999999</v>
      </c>
      <c r="U105" s="205">
        <v>5237</v>
      </c>
      <c r="V105" s="206">
        <v>3.84</v>
      </c>
      <c r="W105" s="207">
        <v>1.0999999999999999E-2</v>
      </c>
      <c r="X105" s="195" t="s">
        <v>801</v>
      </c>
      <c r="Y105" s="204"/>
    </row>
    <row r="106" spans="1:25" s="212" customFormat="1" ht="22.5" x14ac:dyDescent="0.2">
      <c r="A106" s="194" t="s">
        <v>572</v>
      </c>
      <c r="B106" s="195" t="s">
        <v>667</v>
      </c>
      <c r="C106" s="184" t="s">
        <v>812</v>
      </c>
      <c r="D106" s="195">
        <v>1</v>
      </c>
      <c r="E106" s="210" t="s">
        <v>813</v>
      </c>
      <c r="F106" s="184" t="s">
        <v>651</v>
      </c>
      <c r="G106" s="184" t="s">
        <v>652</v>
      </c>
      <c r="H106" s="184" t="s">
        <v>653</v>
      </c>
      <c r="I106" s="184" t="s">
        <v>616</v>
      </c>
      <c r="J106" s="197">
        <v>5</v>
      </c>
      <c r="K106" s="184"/>
      <c r="L106" s="184">
        <v>42</v>
      </c>
      <c r="M106" s="195"/>
      <c r="N106" s="195">
        <v>7</v>
      </c>
      <c r="O106" s="195"/>
      <c r="P106" s="195">
        <v>50</v>
      </c>
      <c r="Q106" s="198"/>
      <c r="R106" s="208">
        <v>194235</v>
      </c>
      <c r="S106" s="208">
        <v>995.3</v>
      </c>
      <c r="T106" s="209">
        <v>0.76400000000000001</v>
      </c>
      <c r="U106" s="198"/>
      <c r="V106" s="201"/>
      <c r="W106" s="202"/>
      <c r="X106" s="195" t="s">
        <v>801</v>
      </c>
      <c r="Y106" s="204"/>
    </row>
    <row r="107" spans="1:25" s="212" customFormat="1" ht="19.5" customHeight="1" x14ac:dyDescent="0.2">
      <c r="A107" s="194" t="s">
        <v>572</v>
      </c>
      <c r="B107" s="195" t="s">
        <v>667</v>
      </c>
      <c r="C107" s="184" t="s">
        <v>814</v>
      </c>
      <c r="D107" s="195">
        <v>1</v>
      </c>
      <c r="E107" s="184" t="s">
        <v>815</v>
      </c>
      <c r="F107" s="184" t="s">
        <v>638</v>
      </c>
      <c r="G107" s="184" t="s">
        <v>677</v>
      </c>
      <c r="H107" s="184" t="s">
        <v>621</v>
      </c>
      <c r="I107" s="184" t="s">
        <v>616</v>
      </c>
      <c r="J107" s="197">
        <v>1.5</v>
      </c>
      <c r="K107" s="184"/>
      <c r="L107" s="184">
        <v>50</v>
      </c>
      <c r="M107" s="195"/>
      <c r="N107" s="195">
        <v>6</v>
      </c>
      <c r="O107" s="195"/>
      <c r="P107" s="195">
        <v>150</v>
      </c>
      <c r="Q107" s="198"/>
      <c r="R107" s="208">
        <v>20462</v>
      </c>
      <c r="S107" s="208">
        <v>787.4</v>
      </c>
      <c r="T107" s="209">
        <v>0.85199999999999998</v>
      </c>
      <c r="U107" s="198"/>
      <c r="V107" s="201"/>
      <c r="W107" s="202"/>
      <c r="X107" s="195" t="s">
        <v>801</v>
      </c>
      <c r="Y107" s="204"/>
    </row>
    <row r="108" spans="1:25" s="212" customFormat="1" ht="22.5" x14ac:dyDescent="0.2">
      <c r="A108" s="194" t="s">
        <v>572</v>
      </c>
      <c r="B108" s="195" t="s">
        <v>667</v>
      </c>
      <c r="C108" s="184" t="s">
        <v>816</v>
      </c>
      <c r="D108" s="195">
        <v>1</v>
      </c>
      <c r="E108" s="210" t="s">
        <v>817</v>
      </c>
      <c r="F108" s="184" t="s">
        <v>685</v>
      </c>
      <c r="G108" s="195" t="s">
        <v>652</v>
      </c>
      <c r="H108" s="195" t="s">
        <v>758</v>
      </c>
      <c r="I108" s="195" t="s">
        <v>579</v>
      </c>
      <c r="J108" s="197">
        <v>0.01</v>
      </c>
      <c r="K108" s="184"/>
      <c r="L108" s="184">
        <v>40</v>
      </c>
      <c r="M108" s="195"/>
      <c r="N108" s="195">
        <v>6</v>
      </c>
      <c r="O108" s="195"/>
      <c r="P108" s="195">
        <v>150</v>
      </c>
      <c r="Q108" s="198"/>
      <c r="R108" s="199"/>
      <c r="S108" s="199"/>
      <c r="T108" s="200"/>
      <c r="U108" s="231" t="s">
        <v>626</v>
      </c>
      <c r="V108" s="231" t="s">
        <v>626</v>
      </c>
      <c r="W108" s="231" t="s">
        <v>626</v>
      </c>
      <c r="X108" s="195" t="s">
        <v>801</v>
      </c>
      <c r="Y108" s="204"/>
    </row>
    <row r="109" spans="1:25" s="212" customFormat="1" ht="22.5" x14ac:dyDescent="0.2">
      <c r="A109" s="194" t="s">
        <v>572</v>
      </c>
      <c r="B109" s="195" t="s">
        <v>667</v>
      </c>
      <c r="C109" s="184" t="s">
        <v>818</v>
      </c>
      <c r="D109" s="195">
        <v>1</v>
      </c>
      <c r="E109" s="210" t="s">
        <v>819</v>
      </c>
      <c r="F109" s="184" t="s">
        <v>722</v>
      </c>
      <c r="G109" s="195" t="s">
        <v>652</v>
      </c>
      <c r="H109" s="195" t="s">
        <v>653</v>
      </c>
      <c r="I109" s="195" t="s">
        <v>616</v>
      </c>
      <c r="J109" s="197">
        <v>5</v>
      </c>
      <c r="K109" s="184"/>
      <c r="L109" s="184">
        <v>42</v>
      </c>
      <c r="M109" s="195"/>
      <c r="N109" s="195">
        <v>7</v>
      </c>
      <c r="O109" s="195"/>
      <c r="P109" s="195">
        <v>50</v>
      </c>
      <c r="Q109" s="198"/>
      <c r="R109" s="231" t="s">
        <v>626</v>
      </c>
      <c r="S109" s="231" t="s">
        <v>626</v>
      </c>
      <c r="T109" s="232" t="s">
        <v>626</v>
      </c>
      <c r="U109" s="198"/>
      <c r="V109" s="201"/>
      <c r="W109" s="202"/>
      <c r="X109" s="195" t="s">
        <v>801</v>
      </c>
      <c r="Y109" s="204"/>
    </row>
    <row r="110" spans="1:25" s="212" customFormat="1" ht="19.5" customHeight="1" x14ac:dyDescent="0.2">
      <c r="A110" s="194" t="s">
        <v>572</v>
      </c>
      <c r="B110" s="195" t="s">
        <v>667</v>
      </c>
      <c r="C110" s="184" t="s">
        <v>820</v>
      </c>
      <c r="D110" s="195">
        <v>1</v>
      </c>
      <c r="E110" s="184" t="s">
        <v>821</v>
      </c>
      <c r="F110" s="184" t="s">
        <v>722</v>
      </c>
      <c r="G110" s="195" t="s">
        <v>677</v>
      </c>
      <c r="H110" s="195" t="s">
        <v>621</v>
      </c>
      <c r="I110" s="195" t="s">
        <v>616</v>
      </c>
      <c r="J110" s="197">
        <v>0.01</v>
      </c>
      <c r="K110" s="184"/>
      <c r="L110" s="184">
        <v>40</v>
      </c>
      <c r="M110" s="195"/>
      <c r="N110" s="195">
        <v>6</v>
      </c>
      <c r="O110" s="195"/>
      <c r="P110" s="195">
        <v>150</v>
      </c>
      <c r="Q110" s="198"/>
      <c r="R110" s="231" t="s">
        <v>626</v>
      </c>
      <c r="S110" s="231" t="s">
        <v>626</v>
      </c>
      <c r="T110" s="231" t="s">
        <v>626</v>
      </c>
      <c r="U110" s="198"/>
      <c r="V110" s="201"/>
      <c r="W110" s="202"/>
      <c r="X110" s="195" t="s">
        <v>801</v>
      </c>
      <c r="Y110" s="204"/>
    </row>
    <row r="111" spans="1:25" s="212" customFormat="1" ht="19.5" customHeight="1" x14ac:dyDescent="0.2">
      <c r="A111" s="194" t="s">
        <v>572</v>
      </c>
      <c r="B111" s="195" t="s">
        <v>667</v>
      </c>
      <c r="C111" s="184" t="s">
        <v>822</v>
      </c>
      <c r="D111" s="195">
        <v>1</v>
      </c>
      <c r="E111" s="184" t="s">
        <v>823</v>
      </c>
      <c r="F111" s="184" t="s">
        <v>631</v>
      </c>
      <c r="G111" s="195" t="s">
        <v>677</v>
      </c>
      <c r="H111" s="195" t="s">
        <v>824</v>
      </c>
      <c r="I111" s="195" t="s">
        <v>616</v>
      </c>
      <c r="J111" s="197">
        <v>4.3</v>
      </c>
      <c r="K111" s="184"/>
      <c r="L111" s="184">
        <v>40</v>
      </c>
      <c r="M111" s="195"/>
      <c r="N111" s="195">
        <v>8</v>
      </c>
      <c r="O111" s="195"/>
      <c r="P111" s="198">
        <v>150</v>
      </c>
      <c r="Q111" s="198"/>
      <c r="R111" s="208">
        <v>17764</v>
      </c>
      <c r="S111" s="208">
        <v>920.5</v>
      </c>
      <c r="T111" s="209">
        <v>0.28599999999999998</v>
      </c>
      <c r="U111" s="198"/>
      <c r="V111" s="201"/>
      <c r="W111" s="202"/>
      <c r="X111" s="195" t="s">
        <v>801</v>
      </c>
      <c r="Y111" s="204"/>
    </row>
    <row r="112" spans="1:25" s="212" customFormat="1" ht="22.5" x14ac:dyDescent="0.2">
      <c r="A112" s="194" t="s">
        <v>572</v>
      </c>
      <c r="B112" s="195" t="s">
        <v>667</v>
      </c>
      <c r="C112" s="184" t="s">
        <v>825</v>
      </c>
      <c r="D112" s="195">
        <v>1</v>
      </c>
      <c r="E112" s="210" t="s">
        <v>826</v>
      </c>
      <c r="F112" s="184" t="s">
        <v>638</v>
      </c>
      <c r="G112" s="195" t="s">
        <v>652</v>
      </c>
      <c r="H112" s="195" t="s">
        <v>653</v>
      </c>
      <c r="I112" s="195" t="s">
        <v>616</v>
      </c>
      <c r="J112" s="197">
        <v>2</v>
      </c>
      <c r="K112" s="184"/>
      <c r="L112" s="184">
        <v>40</v>
      </c>
      <c r="M112" s="195"/>
      <c r="N112" s="195">
        <v>7</v>
      </c>
      <c r="O112" s="195"/>
      <c r="P112" s="195">
        <v>50</v>
      </c>
      <c r="Q112" s="198"/>
      <c r="R112" s="208">
        <v>132225</v>
      </c>
      <c r="S112" s="208">
        <v>992.5</v>
      </c>
      <c r="T112" s="209">
        <v>0.65500000000000003</v>
      </c>
      <c r="U112" s="198"/>
      <c r="V112" s="201"/>
      <c r="W112" s="202"/>
      <c r="X112" s="195" t="s">
        <v>801</v>
      </c>
      <c r="Y112" s="204"/>
    </row>
    <row r="113" spans="1:25" s="212" customFormat="1" ht="22.5" x14ac:dyDescent="0.2">
      <c r="A113" s="194" t="s">
        <v>572</v>
      </c>
      <c r="B113" s="195" t="s">
        <v>667</v>
      </c>
      <c r="C113" s="184" t="s">
        <v>827</v>
      </c>
      <c r="D113" s="195">
        <v>1</v>
      </c>
      <c r="E113" s="210" t="s">
        <v>828</v>
      </c>
      <c r="F113" s="184" t="s">
        <v>638</v>
      </c>
      <c r="G113" s="195" t="s">
        <v>677</v>
      </c>
      <c r="H113" s="195" t="s">
        <v>646</v>
      </c>
      <c r="I113" s="195" t="s">
        <v>616</v>
      </c>
      <c r="J113" s="197">
        <v>5</v>
      </c>
      <c r="K113" s="184"/>
      <c r="L113" s="184">
        <v>97.9</v>
      </c>
      <c r="M113" s="195"/>
      <c r="N113" s="195">
        <v>8</v>
      </c>
      <c r="O113" s="195"/>
      <c r="P113" s="198">
        <v>150</v>
      </c>
      <c r="Q113" s="198"/>
      <c r="R113" s="208">
        <v>91358</v>
      </c>
      <c r="S113" s="208">
        <v>920.5</v>
      </c>
      <c r="T113" s="209">
        <v>0.28599999999999998</v>
      </c>
      <c r="U113" s="198"/>
      <c r="V113" s="201"/>
      <c r="W113" s="202"/>
      <c r="X113" s="195" t="s">
        <v>801</v>
      </c>
      <c r="Y113" s="204"/>
    </row>
    <row r="114" spans="1:25" s="212" customFormat="1" ht="22.5" x14ac:dyDescent="0.2">
      <c r="A114" s="194" t="s">
        <v>572</v>
      </c>
      <c r="B114" s="195" t="s">
        <v>667</v>
      </c>
      <c r="C114" s="184" t="s">
        <v>829</v>
      </c>
      <c r="D114" s="195">
        <v>1</v>
      </c>
      <c r="E114" s="210" t="s">
        <v>830</v>
      </c>
      <c r="F114" s="184" t="s">
        <v>631</v>
      </c>
      <c r="G114" s="184" t="s">
        <v>677</v>
      </c>
      <c r="H114" s="184" t="s">
        <v>831</v>
      </c>
      <c r="I114" s="184" t="s">
        <v>616</v>
      </c>
      <c r="J114" s="197">
        <v>5.7</v>
      </c>
      <c r="K114" s="184"/>
      <c r="L114" s="184">
        <v>75.900000000000006</v>
      </c>
      <c r="M114" s="195"/>
      <c r="N114" s="195">
        <v>10</v>
      </c>
      <c r="O114" s="195"/>
      <c r="P114" s="198">
        <v>160</v>
      </c>
      <c r="Q114" s="198"/>
      <c r="R114" s="208">
        <v>15746</v>
      </c>
      <c r="S114" s="208">
        <v>974.6</v>
      </c>
      <c r="T114" s="209">
        <v>0.374</v>
      </c>
      <c r="U114" s="198"/>
      <c r="V114" s="201"/>
      <c r="W114" s="202"/>
      <c r="X114" s="195" t="s">
        <v>801</v>
      </c>
      <c r="Y114" s="204"/>
    </row>
    <row r="115" spans="1:25" s="212" customFormat="1" ht="22.5" x14ac:dyDescent="0.2">
      <c r="A115" s="194" t="s">
        <v>572</v>
      </c>
      <c r="B115" s="195" t="s">
        <v>667</v>
      </c>
      <c r="C115" s="184" t="s">
        <v>832</v>
      </c>
      <c r="D115" s="195">
        <v>1</v>
      </c>
      <c r="E115" s="210" t="s">
        <v>833</v>
      </c>
      <c r="F115" s="184" t="s">
        <v>631</v>
      </c>
      <c r="G115" s="184" t="s">
        <v>677</v>
      </c>
      <c r="H115" s="184" t="s">
        <v>831</v>
      </c>
      <c r="I115" s="184" t="s">
        <v>616</v>
      </c>
      <c r="J115" s="197">
        <v>6</v>
      </c>
      <c r="K115" s="184"/>
      <c r="L115" s="184">
        <v>20</v>
      </c>
      <c r="M115" s="195"/>
      <c r="N115" s="195">
        <v>10</v>
      </c>
      <c r="O115" s="195"/>
      <c r="P115" s="198">
        <v>150</v>
      </c>
      <c r="Q115" s="198"/>
      <c r="R115" s="228" t="s">
        <v>626</v>
      </c>
      <c r="S115" s="208">
        <v>998.5</v>
      </c>
      <c r="T115" s="209">
        <v>1.0014000000000001</v>
      </c>
      <c r="U115" s="198"/>
      <c r="V115" s="201"/>
      <c r="W115" s="202"/>
      <c r="X115" s="195" t="s">
        <v>834</v>
      </c>
      <c r="Y115" s="204"/>
    </row>
    <row r="116" spans="1:25" s="212" customFormat="1" ht="19.5" customHeight="1" x14ac:dyDescent="0.2">
      <c r="A116" s="194" t="s">
        <v>572</v>
      </c>
      <c r="B116" s="195" t="s">
        <v>667</v>
      </c>
      <c r="C116" s="184" t="s">
        <v>835</v>
      </c>
      <c r="D116" s="195">
        <v>1</v>
      </c>
      <c r="E116" s="184" t="s">
        <v>836</v>
      </c>
      <c r="F116" s="184" t="s">
        <v>614</v>
      </c>
      <c r="G116" s="184" t="s">
        <v>677</v>
      </c>
      <c r="H116" s="184" t="s">
        <v>646</v>
      </c>
      <c r="I116" s="184" t="s">
        <v>616</v>
      </c>
      <c r="J116" s="197">
        <v>5</v>
      </c>
      <c r="K116" s="184"/>
      <c r="L116" s="184">
        <v>97.9</v>
      </c>
      <c r="M116" s="195"/>
      <c r="N116" s="195">
        <v>8</v>
      </c>
      <c r="O116" s="195"/>
      <c r="P116" s="198">
        <v>150</v>
      </c>
      <c r="Q116" s="198"/>
      <c r="R116" s="208">
        <v>31635</v>
      </c>
      <c r="S116" s="208">
        <v>960.1</v>
      </c>
      <c r="T116" s="209">
        <v>0.28610000000000002</v>
      </c>
      <c r="U116" s="198"/>
      <c r="V116" s="201"/>
      <c r="W116" s="202"/>
      <c r="X116" s="195" t="s">
        <v>801</v>
      </c>
      <c r="Y116" s="204"/>
    </row>
    <row r="117" spans="1:25" s="212" customFormat="1" ht="19.5" customHeight="1" x14ac:dyDescent="0.2">
      <c r="A117" s="194" t="s">
        <v>572</v>
      </c>
      <c r="B117" s="195" t="s">
        <v>667</v>
      </c>
      <c r="C117" s="184" t="s">
        <v>837</v>
      </c>
      <c r="D117" s="195">
        <v>1</v>
      </c>
      <c r="E117" s="184" t="s">
        <v>836</v>
      </c>
      <c r="F117" s="184" t="s">
        <v>614</v>
      </c>
      <c r="G117" s="184" t="s">
        <v>677</v>
      </c>
      <c r="H117" s="184" t="s">
        <v>646</v>
      </c>
      <c r="I117" s="184" t="s">
        <v>616</v>
      </c>
      <c r="J117" s="197">
        <v>5</v>
      </c>
      <c r="K117" s="184"/>
      <c r="L117" s="184">
        <v>97.9</v>
      </c>
      <c r="M117" s="195"/>
      <c r="N117" s="195">
        <v>8</v>
      </c>
      <c r="O117" s="195"/>
      <c r="P117" s="198">
        <v>150</v>
      </c>
      <c r="Q117" s="198"/>
      <c r="R117" s="208">
        <v>46287</v>
      </c>
      <c r="S117" s="208">
        <v>960.1</v>
      </c>
      <c r="T117" s="209">
        <v>0.28610000000000002</v>
      </c>
      <c r="U117" s="198"/>
      <c r="V117" s="201"/>
      <c r="W117" s="202"/>
      <c r="X117" s="195" t="s">
        <v>801</v>
      </c>
      <c r="Y117" s="204"/>
    </row>
    <row r="118" spans="1:25" s="212" customFormat="1" ht="22.5" x14ac:dyDescent="0.2">
      <c r="A118" s="194" t="s">
        <v>572</v>
      </c>
      <c r="B118" s="195" t="s">
        <v>667</v>
      </c>
      <c r="C118" s="184" t="s">
        <v>838</v>
      </c>
      <c r="D118" s="195">
        <v>1</v>
      </c>
      <c r="E118" s="210" t="s">
        <v>839</v>
      </c>
      <c r="F118" s="184" t="s">
        <v>631</v>
      </c>
      <c r="G118" s="184" t="s">
        <v>677</v>
      </c>
      <c r="H118" s="184" t="s">
        <v>646</v>
      </c>
      <c r="I118" s="184" t="s">
        <v>616</v>
      </c>
      <c r="J118" s="197">
        <v>5.7</v>
      </c>
      <c r="K118" s="184"/>
      <c r="L118" s="184">
        <v>75.900000000000006</v>
      </c>
      <c r="M118" s="195"/>
      <c r="N118" s="195">
        <v>10</v>
      </c>
      <c r="O118" s="195"/>
      <c r="P118" s="198">
        <v>160</v>
      </c>
      <c r="Q118" s="198"/>
      <c r="R118" s="208">
        <v>20462</v>
      </c>
      <c r="S118" s="208">
        <v>974.6</v>
      </c>
      <c r="T118" s="209">
        <v>0.374</v>
      </c>
      <c r="U118" s="198"/>
      <c r="V118" s="201"/>
      <c r="W118" s="202"/>
      <c r="X118" s="195" t="s">
        <v>801</v>
      </c>
      <c r="Y118" s="204"/>
    </row>
    <row r="119" spans="1:25" s="212" customFormat="1" ht="20.100000000000001" customHeight="1" x14ac:dyDescent="0.2">
      <c r="A119" s="194" t="s">
        <v>572</v>
      </c>
      <c r="B119" s="195" t="s">
        <v>667</v>
      </c>
      <c r="C119" s="184" t="s">
        <v>840</v>
      </c>
      <c r="D119" s="195">
        <v>1</v>
      </c>
      <c r="E119" s="210" t="s">
        <v>841</v>
      </c>
      <c r="F119" s="196" t="s">
        <v>576</v>
      </c>
      <c r="G119" s="184" t="s">
        <v>842</v>
      </c>
      <c r="H119" s="184" t="s">
        <v>843</v>
      </c>
      <c r="I119" s="184" t="s">
        <v>616</v>
      </c>
      <c r="J119" s="197">
        <v>0.4</v>
      </c>
      <c r="K119" s="184"/>
      <c r="L119" s="184">
        <v>90</v>
      </c>
      <c r="M119" s="195"/>
      <c r="N119" s="195">
        <v>2</v>
      </c>
      <c r="O119" s="195"/>
      <c r="P119" s="195">
        <v>120</v>
      </c>
      <c r="Q119" s="198"/>
      <c r="R119" s="199"/>
      <c r="S119" s="199"/>
      <c r="T119" s="200"/>
      <c r="U119" s="198"/>
      <c r="V119" s="201"/>
      <c r="W119" s="202"/>
      <c r="X119" s="195" t="s">
        <v>844</v>
      </c>
      <c r="Y119" s="204"/>
    </row>
    <row r="120" spans="1:25" s="212" customFormat="1" ht="20.100000000000001" customHeight="1" x14ac:dyDescent="0.2">
      <c r="A120" s="194" t="s">
        <v>572</v>
      </c>
      <c r="B120" s="195" t="s">
        <v>667</v>
      </c>
      <c r="C120" s="184" t="s">
        <v>845</v>
      </c>
      <c r="D120" s="195">
        <v>1</v>
      </c>
      <c r="E120" s="210" t="s">
        <v>846</v>
      </c>
      <c r="F120" s="184" t="s">
        <v>631</v>
      </c>
      <c r="G120" s="184" t="s">
        <v>677</v>
      </c>
      <c r="H120" s="184" t="s">
        <v>621</v>
      </c>
      <c r="I120" s="184" t="s">
        <v>616</v>
      </c>
      <c r="J120" s="197">
        <v>1.6</v>
      </c>
      <c r="K120" s="184"/>
      <c r="L120" s="184">
        <v>104.4</v>
      </c>
      <c r="M120" s="195"/>
      <c r="N120" s="195">
        <v>4</v>
      </c>
      <c r="O120" s="195"/>
      <c r="P120" s="195">
        <v>150</v>
      </c>
      <c r="Q120" s="198"/>
      <c r="R120" s="208">
        <v>20462</v>
      </c>
      <c r="S120" s="208">
        <v>715.2</v>
      </c>
      <c r="T120" s="209">
        <v>0.29799999999999999</v>
      </c>
      <c r="U120" s="198"/>
      <c r="V120" s="201"/>
      <c r="W120" s="202"/>
      <c r="X120" s="195" t="s">
        <v>844</v>
      </c>
      <c r="Y120" s="204"/>
    </row>
    <row r="121" spans="1:25" s="212" customFormat="1" ht="20.100000000000001" customHeight="1" x14ac:dyDescent="0.2">
      <c r="A121" s="194" t="s">
        <v>572</v>
      </c>
      <c r="B121" s="195" t="s">
        <v>667</v>
      </c>
      <c r="C121" s="184" t="s">
        <v>847</v>
      </c>
      <c r="D121" s="195">
        <v>1</v>
      </c>
      <c r="E121" s="210" t="s">
        <v>848</v>
      </c>
      <c r="F121" s="184" t="s">
        <v>631</v>
      </c>
      <c r="G121" s="184" t="s">
        <v>677</v>
      </c>
      <c r="H121" s="184" t="s">
        <v>621</v>
      </c>
      <c r="I121" s="184" t="s">
        <v>616</v>
      </c>
      <c r="J121" s="197">
        <v>1.6</v>
      </c>
      <c r="K121" s="184"/>
      <c r="L121" s="184">
        <v>104.4</v>
      </c>
      <c r="M121" s="195"/>
      <c r="N121" s="195">
        <v>4</v>
      </c>
      <c r="O121" s="195"/>
      <c r="P121" s="195">
        <v>150</v>
      </c>
      <c r="Q121" s="198"/>
      <c r="R121" s="208">
        <v>20462</v>
      </c>
      <c r="S121" s="208">
        <v>715.2</v>
      </c>
      <c r="T121" s="209">
        <v>0.29799999999999999</v>
      </c>
      <c r="U121" s="198"/>
      <c r="V121" s="201"/>
      <c r="W121" s="202"/>
      <c r="X121" s="195" t="s">
        <v>844</v>
      </c>
      <c r="Y121" s="204"/>
    </row>
    <row r="122" spans="1:25" s="212" customFormat="1" ht="22.5" x14ac:dyDescent="0.2">
      <c r="A122" s="194" t="s">
        <v>572</v>
      </c>
      <c r="B122" s="195" t="s">
        <v>667</v>
      </c>
      <c r="C122" s="184" t="s">
        <v>849</v>
      </c>
      <c r="D122" s="195">
        <v>1</v>
      </c>
      <c r="E122" s="210" t="s">
        <v>850</v>
      </c>
      <c r="F122" s="196" t="s">
        <v>576</v>
      </c>
      <c r="G122" s="184" t="s">
        <v>842</v>
      </c>
      <c r="H122" s="184" t="s">
        <v>843</v>
      </c>
      <c r="I122" s="184" t="s">
        <v>599</v>
      </c>
      <c r="J122" s="197">
        <v>0.28000000000000003</v>
      </c>
      <c r="K122" s="184"/>
      <c r="L122" s="184">
        <v>88</v>
      </c>
      <c r="M122" s="195"/>
      <c r="N122" s="195">
        <v>2</v>
      </c>
      <c r="O122" s="195"/>
      <c r="P122" s="195">
        <v>120</v>
      </c>
      <c r="Q122" s="198"/>
      <c r="R122" s="208"/>
      <c r="S122" s="208"/>
      <c r="T122" s="209"/>
      <c r="U122" s="198"/>
      <c r="V122" s="201"/>
      <c r="W122" s="202"/>
      <c r="X122" s="195" t="s">
        <v>844</v>
      </c>
      <c r="Y122" s="204"/>
    </row>
    <row r="123" spans="1:25" s="212" customFormat="1" ht="20.100000000000001" customHeight="1" x14ac:dyDescent="0.2">
      <c r="A123" s="194" t="s">
        <v>572</v>
      </c>
      <c r="B123" s="195" t="s">
        <v>667</v>
      </c>
      <c r="C123" s="184" t="s">
        <v>851</v>
      </c>
      <c r="D123" s="195">
        <v>1</v>
      </c>
      <c r="E123" s="210" t="s">
        <v>852</v>
      </c>
      <c r="F123" s="184" t="s">
        <v>685</v>
      </c>
      <c r="G123" s="184" t="s">
        <v>677</v>
      </c>
      <c r="H123" s="184" t="s">
        <v>843</v>
      </c>
      <c r="I123" s="184" t="s">
        <v>616</v>
      </c>
      <c r="J123" s="197">
        <v>3.0000000000000001E-3</v>
      </c>
      <c r="K123" s="184"/>
      <c r="L123" s="184">
        <v>40</v>
      </c>
      <c r="M123" s="195"/>
      <c r="N123" s="195">
        <v>6</v>
      </c>
      <c r="O123" s="195"/>
      <c r="P123" s="198">
        <v>120</v>
      </c>
      <c r="Q123" s="198"/>
      <c r="R123" s="208">
        <v>6271.058</v>
      </c>
      <c r="S123" s="208">
        <v>774.83699999999999</v>
      </c>
      <c r="T123" s="209">
        <v>1.340403</v>
      </c>
      <c r="U123" s="198"/>
      <c r="V123" s="201"/>
      <c r="W123" s="202"/>
      <c r="X123" s="195" t="s">
        <v>844</v>
      </c>
      <c r="Y123" s="204"/>
    </row>
    <row r="124" spans="1:25" s="212" customFormat="1" ht="20.100000000000001" customHeight="1" x14ac:dyDescent="0.2">
      <c r="A124" s="194" t="s">
        <v>572</v>
      </c>
      <c r="B124" s="195" t="s">
        <v>667</v>
      </c>
      <c r="C124" s="184" t="s">
        <v>853</v>
      </c>
      <c r="D124" s="195">
        <v>1</v>
      </c>
      <c r="E124" s="210" t="s">
        <v>854</v>
      </c>
      <c r="F124" s="196" t="s">
        <v>576</v>
      </c>
      <c r="G124" s="184" t="s">
        <v>855</v>
      </c>
      <c r="H124" s="184" t="s">
        <v>856</v>
      </c>
      <c r="I124" s="184" t="s">
        <v>616</v>
      </c>
      <c r="J124" s="197">
        <v>0</v>
      </c>
      <c r="K124" s="184"/>
      <c r="L124" s="184">
        <v>30</v>
      </c>
      <c r="M124" s="195"/>
      <c r="N124" s="195">
        <v>2</v>
      </c>
      <c r="O124" s="195"/>
      <c r="P124" s="195">
        <v>120</v>
      </c>
      <c r="Q124" s="198"/>
      <c r="R124" s="199"/>
      <c r="S124" s="199"/>
      <c r="T124" s="200"/>
      <c r="U124" s="198"/>
      <c r="V124" s="201"/>
      <c r="W124" s="202"/>
      <c r="X124" s="195" t="s">
        <v>844</v>
      </c>
      <c r="Y124" s="204"/>
    </row>
    <row r="125" spans="1:25" s="212" customFormat="1" ht="22.5" x14ac:dyDescent="0.2">
      <c r="A125" s="194" t="s">
        <v>572</v>
      </c>
      <c r="B125" s="195" t="s">
        <v>667</v>
      </c>
      <c r="C125" s="184" t="s">
        <v>857</v>
      </c>
      <c r="D125" s="195">
        <v>1</v>
      </c>
      <c r="E125" s="210" t="s">
        <v>858</v>
      </c>
      <c r="F125" s="184" t="s">
        <v>614</v>
      </c>
      <c r="G125" s="184" t="s">
        <v>652</v>
      </c>
      <c r="H125" s="184" t="s">
        <v>653</v>
      </c>
      <c r="I125" s="184" t="s">
        <v>616</v>
      </c>
      <c r="J125" s="197">
        <v>2</v>
      </c>
      <c r="K125" s="184"/>
      <c r="L125" s="184">
        <v>42</v>
      </c>
      <c r="M125" s="195"/>
      <c r="N125" s="195">
        <v>7</v>
      </c>
      <c r="O125" s="195"/>
      <c r="P125" s="198">
        <v>50</v>
      </c>
      <c r="Q125" s="198"/>
      <c r="R125" s="208">
        <v>30594</v>
      </c>
      <c r="S125" s="208">
        <v>992.4</v>
      </c>
      <c r="T125" s="209">
        <v>0.65300000000000002</v>
      </c>
      <c r="U125" s="205"/>
      <c r="V125" s="206"/>
      <c r="W125" s="207"/>
      <c r="X125" s="195" t="s">
        <v>844</v>
      </c>
      <c r="Y125" s="204"/>
    </row>
    <row r="126" spans="1:25" s="212" customFormat="1" ht="22.5" x14ac:dyDescent="0.2">
      <c r="A126" s="194" t="s">
        <v>572</v>
      </c>
      <c r="B126" s="195" t="s">
        <v>667</v>
      </c>
      <c r="C126" s="184" t="s">
        <v>859</v>
      </c>
      <c r="D126" s="195">
        <v>1</v>
      </c>
      <c r="E126" s="210" t="s">
        <v>860</v>
      </c>
      <c r="F126" s="196" t="s">
        <v>576</v>
      </c>
      <c r="G126" s="184" t="s">
        <v>842</v>
      </c>
      <c r="H126" s="184" t="s">
        <v>843</v>
      </c>
      <c r="I126" s="184" t="s">
        <v>599</v>
      </c>
      <c r="J126" s="197">
        <v>0.06</v>
      </c>
      <c r="K126" s="184"/>
      <c r="L126" s="184">
        <v>60.5</v>
      </c>
      <c r="M126" s="195"/>
      <c r="N126" s="195">
        <v>2</v>
      </c>
      <c r="O126" s="195"/>
      <c r="P126" s="195">
        <v>120</v>
      </c>
      <c r="Q126" s="198"/>
      <c r="R126" s="208"/>
      <c r="S126" s="208"/>
      <c r="T126" s="209"/>
      <c r="U126" s="205"/>
      <c r="V126" s="206"/>
      <c r="W126" s="207"/>
      <c r="X126" s="195" t="s">
        <v>844</v>
      </c>
      <c r="Y126" s="204"/>
    </row>
    <row r="127" spans="1:25" s="212" customFormat="1" ht="20.100000000000001" customHeight="1" x14ac:dyDescent="0.2">
      <c r="A127" s="194" t="s">
        <v>572</v>
      </c>
      <c r="B127" s="195" t="s">
        <v>667</v>
      </c>
      <c r="C127" s="184" t="s">
        <v>861</v>
      </c>
      <c r="D127" s="195">
        <v>1</v>
      </c>
      <c r="E127" s="210" t="s">
        <v>862</v>
      </c>
      <c r="F127" s="184" t="s">
        <v>863</v>
      </c>
      <c r="G127" s="184" t="s">
        <v>677</v>
      </c>
      <c r="H127" s="184" t="s">
        <v>621</v>
      </c>
      <c r="I127" s="184" t="s">
        <v>579</v>
      </c>
      <c r="J127" s="197">
        <v>0.1</v>
      </c>
      <c r="K127" s="184"/>
      <c r="L127" s="184">
        <v>75</v>
      </c>
      <c r="M127" s="195"/>
      <c r="N127" s="195">
        <v>2</v>
      </c>
      <c r="O127" s="195"/>
      <c r="P127" s="198">
        <v>120</v>
      </c>
      <c r="Q127" s="198"/>
      <c r="R127" s="208"/>
      <c r="S127" s="208"/>
      <c r="T127" s="209"/>
      <c r="U127" s="205">
        <v>27776.19</v>
      </c>
      <c r="V127" s="206">
        <v>2.4108770000000002</v>
      </c>
      <c r="W127" s="207">
        <v>9.0683799999999991E-3</v>
      </c>
      <c r="X127" s="195" t="s">
        <v>844</v>
      </c>
      <c r="Y127" s="204"/>
    </row>
    <row r="128" spans="1:25" s="212" customFormat="1" ht="22.5" x14ac:dyDescent="0.2">
      <c r="A128" s="194" t="s">
        <v>572</v>
      </c>
      <c r="B128" s="195" t="s">
        <v>667</v>
      </c>
      <c r="C128" s="184" t="s">
        <v>864</v>
      </c>
      <c r="D128" s="195">
        <v>1</v>
      </c>
      <c r="E128" s="210" t="s">
        <v>865</v>
      </c>
      <c r="F128" s="196" t="s">
        <v>576</v>
      </c>
      <c r="G128" s="184" t="s">
        <v>842</v>
      </c>
      <c r="H128" s="184" t="s">
        <v>843</v>
      </c>
      <c r="I128" s="184" t="s">
        <v>599</v>
      </c>
      <c r="J128" s="197">
        <v>0.26</v>
      </c>
      <c r="K128" s="184"/>
      <c r="L128" s="184">
        <v>87.5</v>
      </c>
      <c r="M128" s="195"/>
      <c r="N128" s="195">
        <v>2</v>
      </c>
      <c r="O128" s="195"/>
      <c r="P128" s="195">
        <v>120</v>
      </c>
      <c r="Q128" s="198"/>
      <c r="R128" s="199"/>
      <c r="S128" s="199"/>
      <c r="T128" s="200"/>
      <c r="U128" s="198"/>
      <c r="V128" s="201"/>
      <c r="W128" s="202"/>
      <c r="X128" s="195" t="s">
        <v>844</v>
      </c>
      <c r="Y128" s="204"/>
    </row>
    <row r="129" spans="1:25" s="212" customFormat="1" ht="22.5" x14ac:dyDescent="0.2">
      <c r="A129" s="194" t="s">
        <v>572</v>
      </c>
      <c r="B129" s="195" t="s">
        <v>667</v>
      </c>
      <c r="C129" s="184" t="s">
        <v>866</v>
      </c>
      <c r="D129" s="195">
        <v>1</v>
      </c>
      <c r="E129" s="210" t="s">
        <v>867</v>
      </c>
      <c r="F129" s="196" t="s">
        <v>576</v>
      </c>
      <c r="G129" s="184" t="s">
        <v>842</v>
      </c>
      <c r="H129" s="184" t="s">
        <v>843</v>
      </c>
      <c r="I129" s="184" t="s">
        <v>599</v>
      </c>
      <c r="J129" s="197">
        <v>0.17</v>
      </c>
      <c r="K129" s="184"/>
      <c r="L129" s="184">
        <v>82.6</v>
      </c>
      <c r="M129" s="195"/>
      <c r="N129" s="195">
        <v>2</v>
      </c>
      <c r="O129" s="195"/>
      <c r="P129" s="195">
        <v>120</v>
      </c>
      <c r="Q129" s="198"/>
      <c r="R129" s="199"/>
      <c r="S129" s="199"/>
      <c r="T129" s="200"/>
      <c r="U129" s="198"/>
      <c r="V129" s="201"/>
      <c r="W129" s="202"/>
      <c r="X129" s="195" t="s">
        <v>844</v>
      </c>
      <c r="Y129" s="204"/>
    </row>
    <row r="130" spans="1:25" s="212" customFormat="1" ht="22.5" x14ac:dyDescent="0.2">
      <c r="A130" s="194" t="s">
        <v>572</v>
      </c>
      <c r="B130" s="195" t="s">
        <v>667</v>
      </c>
      <c r="C130" s="184" t="s">
        <v>868</v>
      </c>
      <c r="D130" s="195">
        <v>1</v>
      </c>
      <c r="E130" s="210" t="s">
        <v>869</v>
      </c>
      <c r="F130" s="196" t="s">
        <v>576</v>
      </c>
      <c r="G130" s="184" t="s">
        <v>842</v>
      </c>
      <c r="H130" s="184" t="s">
        <v>843</v>
      </c>
      <c r="I130" s="184" t="s">
        <v>599</v>
      </c>
      <c r="J130" s="197">
        <v>0.24</v>
      </c>
      <c r="K130" s="184"/>
      <c r="L130" s="184">
        <v>87</v>
      </c>
      <c r="M130" s="195"/>
      <c r="N130" s="195">
        <v>2</v>
      </c>
      <c r="O130" s="195"/>
      <c r="P130" s="195">
        <v>120</v>
      </c>
      <c r="Q130" s="198"/>
      <c r="R130" s="199"/>
      <c r="S130" s="199"/>
      <c r="T130" s="200"/>
      <c r="U130" s="198"/>
      <c r="V130" s="201"/>
      <c r="W130" s="202"/>
      <c r="X130" s="195" t="s">
        <v>844</v>
      </c>
      <c r="Y130" s="204"/>
    </row>
    <row r="131" spans="1:25" s="212" customFormat="1" ht="22.5" x14ac:dyDescent="0.2">
      <c r="A131" s="194" t="s">
        <v>572</v>
      </c>
      <c r="B131" s="195" t="s">
        <v>667</v>
      </c>
      <c r="C131" s="184" t="s">
        <v>870</v>
      </c>
      <c r="D131" s="195">
        <v>1</v>
      </c>
      <c r="E131" s="210" t="s">
        <v>871</v>
      </c>
      <c r="F131" s="196" t="s">
        <v>576</v>
      </c>
      <c r="G131" s="184" t="s">
        <v>842</v>
      </c>
      <c r="H131" s="184" t="s">
        <v>843</v>
      </c>
      <c r="I131" s="184" t="s">
        <v>599</v>
      </c>
      <c r="J131" s="197">
        <v>0.28000000000000003</v>
      </c>
      <c r="K131" s="184"/>
      <c r="L131" s="184">
        <v>88.5</v>
      </c>
      <c r="M131" s="195"/>
      <c r="N131" s="195">
        <v>2</v>
      </c>
      <c r="O131" s="195"/>
      <c r="P131" s="195">
        <v>120</v>
      </c>
      <c r="Q131" s="198"/>
      <c r="R131" s="199"/>
      <c r="S131" s="199"/>
      <c r="T131" s="200"/>
      <c r="U131" s="198"/>
      <c r="V131" s="201"/>
      <c r="W131" s="202"/>
      <c r="X131" s="195" t="s">
        <v>844</v>
      </c>
      <c r="Y131" s="204"/>
    </row>
    <row r="132" spans="1:25" s="212" customFormat="1" ht="22.5" x14ac:dyDescent="0.2">
      <c r="A132" s="194" t="s">
        <v>572</v>
      </c>
      <c r="B132" s="195" t="s">
        <v>667</v>
      </c>
      <c r="C132" s="184" t="s">
        <v>872</v>
      </c>
      <c r="D132" s="195">
        <v>1</v>
      </c>
      <c r="E132" s="210" t="s">
        <v>873</v>
      </c>
      <c r="F132" s="196" t="s">
        <v>576</v>
      </c>
      <c r="G132" s="184" t="s">
        <v>842</v>
      </c>
      <c r="H132" s="184" t="s">
        <v>843</v>
      </c>
      <c r="I132" s="184" t="s">
        <v>599</v>
      </c>
      <c r="J132" s="197">
        <v>0.34</v>
      </c>
      <c r="K132" s="184"/>
      <c r="L132" s="184">
        <v>89.3</v>
      </c>
      <c r="M132" s="195"/>
      <c r="N132" s="195">
        <v>2</v>
      </c>
      <c r="O132" s="195"/>
      <c r="P132" s="195">
        <v>120</v>
      </c>
      <c r="Q132" s="198"/>
      <c r="R132" s="199"/>
      <c r="S132" s="199"/>
      <c r="T132" s="200"/>
      <c r="U132" s="198"/>
      <c r="V132" s="201"/>
      <c r="W132" s="202"/>
      <c r="X132" s="195" t="s">
        <v>844</v>
      </c>
      <c r="Y132" s="204"/>
    </row>
    <row r="133" spans="1:25" s="212" customFormat="1" ht="19.5" customHeight="1" x14ac:dyDescent="0.2">
      <c r="A133" s="194" t="s">
        <v>572</v>
      </c>
      <c r="B133" s="195" t="s">
        <v>667</v>
      </c>
      <c r="C133" s="184" t="s">
        <v>874</v>
      </c>
      <c r="D133" s="195">
        <v>1</v>
      </c>
      <c r="E133" s="184" t="s">
        <v>875</v>
      </c>
      <c r="F133" s="184" t="s">
        <v>638</v>
      </c>
      <c r="G133" s="184" t="s">
        <v>677</v>
      </c>
      <c r="H133" s="184" t="s">
        <v>621</v>
      </c>
      <c r="I133" s="184" t="s">
        <v>616</v>
      </c>
      <c r="J133" s="197">
        <v>3.0000000000000001E-3</v>
      </c>
      <c r="K133" s="184"/>
      <c r="L133" s="184">
        <v>40</v>
      </c>
      <c r="M133" s="195"/>
      <c r="N133" s="195">
        <v>6</v>
      </c>
      <c r="O133" s="195"/>
      <c r="P133" s="198">
        <v>120</v>
      </c>
      <c r="Q133" s="198"/>
      <c r="R133" s="208">
        <v>27776</v>
      </c>
      <c r="S133" s="208">
        <v>800.1</v>
      </c>
      <c r="T133" s="209">
        <v>0.77300000000000002</v>
      </c>
      <c r="U133" s="205"/>
      <c r="V133" s="206"/>
      <c r="W133" s="207"/>
      <c r="X133" s="195" t="s">
        <v>876</v>
      </c>
      <c r="Y133" s="204"/>
    </row>
    <row r="134" spans="1:25" s="212" customFormat="1" ht="22.5" x14ac:dyDescent="0.2">
      <c r="A134" s="194" t="s">
        <v>572</v>
      </c>
      <c r="B134" s="195" t="s">
        <v>667</v>
      </c>
      <c r="C134" s="184" t="s">
        <v>877</v>
      </c>
      <c r="D134" s="195">
        <v>1</v>
      </c>
      <c r="E134" s="210" t="s">
        <v>878</v>
      </c>
      <c r="F134" s="184" t="s">
        <v>608</v>
      </c>
      <c r="G134" s="184" t="s">
        <v>652</v>
      </c>
      <c r="H134" s="184" t="s">
        <v>653</v>
      </c>
      <c r="I134" s="184" t="s">
        <v>616</v>
      </c>
      <c r="J134" s="197">
        <v>2</v>
      </c>
      <c r="K134" s="184"/>
      <c r="L134" s="184">
        <v>40</v>
      </c>
      <c r="M134" s="195"/>
      <c r="N134" s="195">
        <v>7</v>
      </c>
      <c r="O134" s="195"/>
      <c r="P134" s="195">
        <v>50</v>
      </c>
      <c r="Q134" s="198"/>
      <c r="R134" s="208">
        <v>508243</v>
      </c>
      <c r="S134" s="208">
        <v>992.4</v>
      </c>
      <c r="T134" s="209">
        <v>0.65300000000000002</v>
      </c>
      <c r="U134" s="205"/>
      <c r="V134" s="206"/>
      <c r="W134" s="207"/>
      <c r="X134" s="195" t="s">
        <v>876</v>
      </c>
      <c r="Y134" s="204"/>
    </row>
    <row r="135" spans="1:25" s="212" customFormat="1" ht="19.5" customHeight="1" x14ac:dyDescent="0.2">
      <c r="A135" s="194" t="s">
        <v>572</v>
      </c>
      <c r="B135" s="195" t="s">
        <v>667</v>
      </c>
      <c r="C135" s="184" t="s">
        <v>879</v>
      </c>
      <c r="D135" s="195">
        <v>1</v>
      </c>
      <c r="E135" s="184" t="s">
        <v>880</v>
      </c>
      <c r="F135" s="184" t="s">
        <v>685</v>
      </c>
      <c r="G135" s="184" t="s">
        <v>677</v>
      </c>
      <c r="H135" s="184" t="s">
        <v>621</v>
      </c>
      <c r="I135" s="184" t="s">
        <v>616</v>
      </c>
      <c r="J135" s="197">
        <v>3.0000000000000001E-3</v>
      </c>
      <c r="K135" s="184"/>
      <c r="L135" s="184">
        <v>40</v>
      </c>
      <c r="M135" s="195"/>
      <c r="N135" s="195">
        <v>6</v>
      </c>
      <c r="O135" s="195"/>
      <c r="P135" s="198">
        <v>120</v>
      </c>
      <c r="Q135" s="198"/>
      <c r="R135" s="208">
        <v>200</v>
      </c>
      <c r="S135" s="228" t="s">
        <v>626</v>
      </c>
      <c r="T135" s="233" t="s">
        <v>626</v>
      </c>
      <c r="U135" s="205"/>
      <c r="V135" s="206"/>
      <c r="W135" s="207"/>
      <c r="X135" s="195" t="s">
        <v>876</v>
      </c>
      <c r="Y135" s="204"/>
    </row>
    <row r="136" spans="1:25" s="212" customFormat="1" ht="22.5" x14ac:dyDescent="0.2">
      <c r="A136" s="194" t="s">
        <v>572</v>
      </c>
      <c r="B136" s="195" t="s">
        <v>667</v>
      </c>
      <c r="C136" s="184" t="s">
        <v>881</v>
      </c>
      <c r="D136" s="195">
        <v>1</v>
      </c>
      <c r="E136" s="210" t="s">
        <v>882</v>
      </c>
      <c r="F136" s="184" t="s">
        <v>685</v>
      </c>
      <c r="G136" s="184" t="s">
        <v>652</v>
      </c>
      <c r="H136" s="184" t="s">
        <v>883</v>
      </c>
      <c r="I136" s="184" t="s">
        <v>579</v>
      </c>
      <c r="J136" s="197">
        <v>3.0000000000000001E-3</v>
      </c>
      <c r="K136" s="184"/>
      <c r="L136" s="184">
        <v>40</v>
      </c>
      <c r="M136" s="195"/>
      <c r="N136" s="195">
        <v>6</v>
      </c>
      <c r="O136" s="195"/>
      <c r="P136" s="198">
        <v>120</v>
      </c>
      <c r="Q136" s="198"/>
      <c r="R136" s="208"/>
      <c r="S136" s="208"/>
      <c r="T136" s="209"/>
      <c r="U136" s="228" t="s">
        <v>626</v>
      </c>
      <c r="V136" s="228" t="s">
        <v>626</v>
      </c>
      <c r="W136" s="228" t="s">
        <v>626</v>
      </c>
      <c r="X136" s="195" t="s">
        <v>876</v>
      </c>
      <c r="Y136" s="204"/>
    </row>
    <row r="137" spans="1:25" s="212" customFormat="1" ht="22.5" x14ac:dyDescent="0.2">
      <c r="A137" s="194" t="s">
        <v>572</v>
      </c>
      <c r="B137" s="195" t="s">
        <v>667</v>
      </c>
      <c r="C137" s="184" t="s">
        <v>884</v>
      </c>
      <c r="D137" s="195">
        <v>1</v>
      </c>
      <c r="E137" s="210" t="s">
        <v>885</v>
      </c>
      <c r="F137" s="184" t="s">
        <v>761</v>
      </c>
      <c r="G137" s="184" t="s">
        <v>652</v>
      </c>
      <c r="H137" s="184" t="s">
        <v>653</v>
      </c>
      <c r="I137" s="184" t="s">
        <v>616</v>
      </c>
      <c r="J137" s="197">
        <v>2</v>
      </c>
      <c r="K137" s="184"/>
      <c r="L137" s="184">
        <v>42</v>
      </c>
      <c r="M137" s="195"/>
      <c r="N137" s="195">
        <v>7</v>
      </c>
      <c r="O137" s="195"/>
      <c r="P137" s="198">
        <v>50</v>
      </c>
      <c r="Q137" s="198"/>
      <c r="R137" s="208">
        <v>5000</v>
      </c>
      <c r="S137" s="208">
        <v>991.7</v>
      </c>
      <c r="T137" s="209">
        <v>0.629</v>
      </c>
      <c r="U137" s="205"/>
      <c r="V137" s="206"/>
      <c r="W137" s="207"/>
      <c r="X137" s="195" t="s">
        <v>876</v>
      </c>
      <c r="Y137" s="204"/>
    </row>
    <row r="138" spans="1:25" s="212" customFormat="1" ht="19.5" customHeight="1" x14ac:dyDescent="0.2">
      <c r="A138" s="194" t="s">
        <v>572</v>
      </c>
      <c r="B138" s="195" t="s">
        <v>667</v>
      </c>
      <c r="C138" s="184" t="s">
        <v>886</v>
      </c>
      <c r="D138" s="195">
        <v>1</v>
      </c>
      <c r="E138" s="184" t="s">
        <v>887</v>
      </c>
      <c r="F138" s="229" t="s">
        <v>576</v>
      </c>
      <c r="G138" s="195" t="s">
        <v>888</v>
      </c>
      <c r="H138" s="184" t="s">
        <v>632</v>
      </c>
      <c r="I138" s="184" t="s">
        <v>616</v>
      </c>
      <c r="J138" s="197">
        <v>0.3</v>
      </c>
      <c r="K138" s="184"/>
      <c r="L138" s="184">
        <v>108</v>
      </c>
      <c r="M138" s="195"/>
      <c r="N138" s="195">
        <v>2</v>
      </c>
      <c r="O138" s="195"/>
      <c r="P138" s="198">
        <v>140</v>
      </c>
      <c r="Q138" s="198"/>
      <c r="R138" s="199"/>
      <c r="S138" s="199"/>
      <c r="T138" s="200"/>
      <c r="U138" s="198"/>
      <c r="V138" s="201"/>
      <c r="W138" s="202"/>
      <c r="X138" s="195" t="s">
        <v>889</v>
      </c>
      <c r="Y138" s="204"/>
    </row>
    <row r="139" spans="1:25" s="212" customFormat="1" ht="22.5" x14ac:dyDescent="0.2">
      <c r="A139" s="194" t="s">
        <v>572</v>
      </c>
      <c r="B139" s="195" t="s">
        <v>667</v>
      </c>
      <c r="C139" s="184" t="s">
        <v>890</v>
      </c>
      <c r="D139" s="195">
        <v>1</v>
      </c>
      <c r="E139" s="210" t="s">
        <v>891</v>
      </c>
      <c r="F139" s="229" t="s">
        <v>576</v>
      </c>
      <c r="G139" s="195" t="s">
        <v>888</v>
      </c>
      <c r="H139" s="184" t="s">
        <v>621</v>
      </c>
      <c r="I139" s="184" t="s">
        <v>579</v>
      </c>
      <c r="J139" s="197">
        <v>0.25</v>
      </c>
      <c r="K139" s="184"/>
      <c r="L139" s="184">
        <v>97.8</v>
      </c>
      <c r="M139" s="195"/>
      <c r="N139" s="195">
        <v>2</v>
      </c>
      <c r="O139" s="195"/>
      <c r="P139" s="198">
        <v>140</v>
      </c>
      <c r="Q139" s="198"/>
      <c r="R139" s="199"/>
      <c r="S139" s="199"/>
      <c r="T139" s="200"/>
      <c r="U139" s="198"/>
      <c r="V139" s="201"/>
      <c r="W139" s="202"/>
      <c r="X139" s="195" t="s">
        <v>889</v>
      </c>
      <c r="Y139" s="204"/>
    </row>
    <row r="140" spans="1:25" s="212" customFormat="1" ht="20.100000000000001" customHeight="1" x14ac:dyDescent="0.2">
      <c r="A140" s="194" t="s">
        <v>572</v>
      </c>
      <c r="B140" s="195" t="s">
        <v>667</v>
      </c>
      <c r="C140" s="184" t="s">
        <v>892</v>
      </c>
      <c r="D140" s="195">
        <v>1</v>
      </c>
      <c r="E140" s="210" t="s">
        <v>893</v>
      </c>
      <c r="F140" s="229" t="s">
        <v>576</v>
      </c>
      <c r="G140" s="195" t="s">
        <v>888</v>
      </c>
      <c r="H140" s="184" t="s">
        <v>621</v>
      </c>
      <c r="I140" s="184" t="s">
        <v>579</v>
      </c>
      <c r="J140" s="197">
        <v>0.19</v>
      </c>
      <c r="K140" s="184"/>
      <c r="L140" s="184">
        <v>96.5</v>
      </c>
      <c r="M140" s="195"/>
      <c r="N140" s="195">
        <v>2</v>
      </c>
      <c r="O140" s="195"/>
      <c r="P140" s="198">
        <v>140</v>
      </c>
      <c r="Q140" s="198"/>
      <c r="R140" s="199"/>
      <c r="S140" s="199"/>
      <c r="T140" s="200"/>
      <c r="U140" s="198"/>
      <c r="V140" s="201"/>
      <c r="W140" s="202"/>
      <c r="X140" s="195" t="s">
        <v>889</v>
      </c>
      <c r="Y140" s="204"/>
    </row>
    <row r="141" spans="1:25" s="212" customFormat="1" ht="22.5" x14ac:dyDescent="0.2">
      <c r="A141" s="194" t="s">
        <v>572</v>
      </c>
      <c r="B141" s="195" t="s">
        <v>667</v>
      </c>
      <c r="C141" s="184" t="s">
        <v>894</v>
      </c>
      <c r="D141" s="195">
        <v>1</v>
      </c>
      <c r="E141" s="210" t="s">
        <v>895</v>
      </c>
      <c r="F141" s="229" t="s">
        <v>576</v>
      </c>
      <c r="G141" s="195" t="s">
        <v>888</v>
      </c>
      <c r="H141" s="184" t="s">
        <v>621</v>
      </c>
      <c r="I141" s="184" t="s">
        <v>579</v>
      </c>
      <c r="J141" s="197">
        <v>0.27</v>
      </c>
      <c r="K141" s="184"/>
      <c r="L141" s="184">
        <v>106.6</v>
      </c>
      <c r="M141" s="195"/>
      <c r="N141" s="195">
        <v>2</v>
      </c>
      <c r="O141" s="195"/>
      <c r="P141" s="198">
        <v>140</v>
      </c>
      <c r="Q141" s="198"/>
      <c r="R141" s="199"/>
      <c r="S141" s="199"/>
      <c r="T141" s="200"/>
      <c r="U141" s="198"/>
      <c r="V141" s="201"/>
      <c r="W141" s="202"/>
      <c r="X141" s="195" t="s">
        <v>889</v>
      </c>
      <c r="Y141" s="204"/>
    </row>
    <row r="142" spans="1:25" s="212" customFormat="1" ht="19.5" customHeight="1" x14ac:dyDescent="0.2">
      <c r="A142" s="194" t="s">
        <v>572</v>
      </c>
      <c r="B142" s="195" t="s">
        <v>667</v>
      </c>
      <c r="C142" s="184" t="s">
        <v>896</v>
      </c>
      <c r="D142" s="195">
        <v>1</v>
      </c>
      <c r="E142" s="184" t="s">
        <v>897</v>
      </c>
      <c r="F142" s="229" t="s">
        <v>576</v>
      </c>
      <c r="G142" s="195" t="s">
        <v>888</v>
      </c>
      <c r="H142" s="184" t="s">
        <v>621</v>
      </c>
      <c r="I142" s="184" t="s">
        <v>579</v>
      </c>
      <c r="J142" s="197">
        <v>0.06</v>
      </c>
      <c r="K142" s="184"/>
      <c r="L142" s="184">
        <v>80</v>
      </c>
      <c r="M142" s="195"/>
      <c r="N142" s="195">
        <v>2</v>
      </c>
      <c r="O142" s="195"/>
      <c r="P142" s="198">
        <v>140</v>
      </c>
      <c r="Q142" s="198"/>
      <c r="R142" s="199"/>
      <c r="S142" s="199"/>
      <c r="T142" s="200"/>
      <c r="U142" s="198"/>
      <c r="V142" s="201"/>
      <c r="W142" s="202"/>
      <c r="X142" s="195" t="s">
        <v>889</v>
      </c>
      <c r="Y142" s="204"/>
    </row>
    <row r="143" spans="1:25" s="212" customFormat="1" ht="22.5" x14ac:dyDescent="0.2">
      <c r="A143" s="194" t="s">
        <v>572</v>
      </c>
      <c r="B143" s="195" t="s">
        <v>667</v>
      </c>
      <c r="C143" s="184" t="s">
        <v>898</v>
      </c>
      <c r="D143" s="195">
        <v>1</v>
      </c>
      <c r="E143" s="210" t="s">
        <v>899</v>
      </c>
      <c r="F143" s="229" t="s">
        <v>576</v>
      </c>
      <c r="G143" s="195" t="s">
        <v>888</v>
      </c>
      <c r="H143" s="184" t="s">
        <v>632</v>
      </c>
      <c r="I143" s="184" t="s">
        <v>616</v>
      </c>
      <c r="J143" s="197">
        <v>0.32</v>
      </c>
      <c r="K143" s="184"/>
      <c r="L143" s="184">
        <v>107.8</v>
      </c>
      <c r="M143" s="195"/>
      <c r="N143" s="195">
        <v>2</v>
      </c>
      <c r="O143" s="195"/>
      <c r="P143" s="198">
        <v>140</v>
      </c>
      <c r="Q143" s="198"/>
      <c r="R143" s="199"/>
      <c r="S143" s="199"/>
      <c r="T143" s="200"/>
      <c r="U143" s="198"/>
      <c r="V143" s="201"/>
      <c r="W143" s="202"/>
      <c r="X143" s="195" t="s">
        <v>889</v>
      </c>
      <c r="Y143" s="204"/>
    </row>
    <row r="144" spans="1:25" s="212" customFormat="1" ht="22.5" x14ac:dyDescent="0.2">
      <c r="A144" s="194" t="s">
        <v>572</v>
      </c>
      <c r="B144" s="195" t="s">
        <v>667</v>
      </c>
      <c r="C144" s="184" t="s">
        <v>900</v>
      </c>
      <c r="D144" s="195">
        <v>1</v>
      </c>
      <c r="E144" s="210" t="s">
        <v>901</v>
      </c>
      <c r="F144" s="229" t="s">
        <v>576</v>
      </c>
      <c r="G144" s="195" t="s">
        <v>888</v>
      </c>
      <c r="H144" s="184" t="s">
        <v>621</v>
      </c>
      <c r="I144" s="184" t="s">
        <v>579</v>
      </c>
      <c r="J144" s="197">
        <v>0.08</v>
      </c>
      <c r="K144" s="184"/>
      <c r="L144" s="184">
        <v>94.1</v>
      </c>
      <c r="M144" s="195"/>
      <c r="N144" s="195">
        <v>2</v>
      </c>
      <c r="O144" s="195"/>
      <c r="P144" s="198">
        <v>140</v>
      </c>
      <c r="Q144" s="198"/>
      <c r="R144" s="199"/>
      <c r="S144" s="199"/>
      <c r="T144" s="200"/>
      <c r="U144" s="198"/>
      <c r="V144" s="201"/>
      <c r="W144" s="202"/>
      <c r="X144" s="195" t="s">
        <v>889</v>
      </c>
      <c r="Y144" s="203"/>
    </row>
    <row r="145" spans="1:25" s="212" customFormat="1" ht="22.5" x14ac:dyDescent="0.2">
      <c r="A145" s="194" t="s">
        <v>572</v>
      </c>
      <c r="B145" s="195" t="s">
        <v>667</v>
      </c>
      <c r="C145" s="184" t="s">
        <v>902</v>
      </c>
      <c r="D145" s="195">
        <v>1</v>
      </c>
      <c r="E145" s="210" t="s">
        <v>903</v>
      </c>
      <c r="F145" s="196" t="s">
        <v>576</v>
      </c>
      <c r="G145" s="184" t="s">
        <v>888</v>
      </c>
      <c r="H145" s="184" t="s">
        <v>621</v>
      </c>
      <c r="I145" s="184" t="s">
        <v>579</v>
      </c>
      <c r="J145" s="197">
        <v>7.0000000000000007E-2</v>
      </c>
      <c r="K145" s="184"/>
      <c r="L145" s="184">
        <v>93.8</v>
      </c>
      <c r="M145" s="195"/>
      <c r="N145" s="195">
        <v>2</v>
      </c>
      <c r="O145" s="195"/>
      <c r="P145" s="198">
        <v>140</v>
      </c>
      <c r="Q145" s="198"/>
      <c r="R145" s="199"/>
      <c r="S145" s="199"/>
      <c r="T145" s="200"/>
      <c r="U145" s="198"/>
      <c r="V145" s="201"/>
      <c r="W145" s="202"/>
      <c r="X145" s="195" t="s">
        <v>889</v>
      </c>
      <c r="Y145" s="203"/>
    </row>
    <row r="146" spans="1:25" s="212" customFormat="1" ht="22.5" x14ac:dyDescent="0.2">
      <c r="A146" s="194" t="s">
        <v>572</v>
      </c>
      <c r="B146" s="195" t="s">
        <v>667</v>
      </c>
      <c r="C146" s="184" t="s">
        <v>904</v>
      </c>
      <c r="D146" s="195">
        <v>1</v>
      </c>
      <c r="E146" s="210" t="s">
        <v>905</v>
      </c>
      <c r="F146" s="196" t="s">
        <v>576</v>
      </c>
      <c r="G146" s="184" t="s">
        <v>888</v>
      </c>
      <c r="H146" s="184" t="s">
        <v>621</v>
      </c>
      <c r="I146" s="184" t="s">
        <v>579</v>
      </c>
      <c r="J146" s="197">
        <v>0.06</v>
      </c>
      <c r="K146" s="184"/>
      <c r="L146" s="184">
        <v>91.1</v>
      </c>
      <c r="M146" s="195"/>
      <c r="N146" s="195">
        <v>2</v>
      </c>
      <c r="O146" s="195"/>
      <c r="P146" s="198">
        <v>140</v>
      </c>
      <c r="Q146" s="198"/>
      <c r="R146" s="199"/>
      <c r="S146" s="199"/>
      <c r="T146" s="200"/>
      <c r="U146" s="198"/>
      <c r="V146" s="201"/>
      <c r="W146" s="202"/>
      <c r="X146" s="195" t="s">
        <v>889</v>
      </c>
      <c r="Y146" s="203"/>
    </row>
    <row r="147" spans="1:25" s="212" customFormat="1" ht="19.5" customHeight="1" x14ac:dyDescent="0.2">
      <c r="A147" s="194" t="s">
        <v>572</v>
      </c>
      <c r="B147" s="195" t="s">
        <v>667</v>
      </c>
      <c r="C147" s="184" t="s">
        <v>906</v>
      </c>
      <c r="D147" s="195">
        <v>1</v>
      </c>
      <c r="E147" s="184" t="s">
        <v>907</v>
      </c>
      <c r="F147" s="184" t="s">
        <v>592</v>
      </c>
      <c r="G147" s="184" t="s">
        <v>677</v>
      </c>
      <c r="H147" s="184" t="s">
        <v>621</v>
      </c>
      <c r="I147" s="184" t="s">
        <v>579</v>
      </c>
      <c r="J147" s="197">
        <v>0.1</v>
      </c>
      <c r="K147" s="184"/>
      <c r="L147" s="184">
        <v>80.3</v>
      </c>
      <c r="M147" s="195"/>
      <c r="N147" s="195">
        <v>2</v>
      </c>
      <c r="O147" s="195"/>
      <c r="P147" s="198">
        <v>140</v>
      </c>
      <c r="Q147" s="198"/>
      <c r="R147" s="205">
        <v>1298.915</v>
      </c>
      <c r="S147" s="208">
        <v>1.587359</v>
      </c>
      <c r="T147" s="209">
        <v>1.0427499999999999E-2</v>
      </c>
      <c r="U147" s="205"/>
      <c r="V147" s="206"/>
      <c r="W147" s="207"/>
      <c r="X147" s="195" t="s">
        <v>889</v>
      </c>
      <c r="Y147" s="204"/>
    </row>
    <row r="148" spans="1:25" s="212" customFormat="1" ht="22.5" x14ac:dyDescent="0.2">
      <c r="A148" s="194" t="s">
        <v>572</v>
      </c>
      <c r="B148" s="195" t="s">
        <v>667</v>
      </c>
      <c r="C148" s="184" t="s">
        <v>908</v>
      </c>
      <c r="D148" s="195">
        <v>1</v>
      </c>
      <c r="E148" s="210" t="s">
        <v>909</v>
      </c>
      <c r="F148" s="184" t="s">
        <v>685</v>
      </c>
      <c r="G148" s="184" t="s">
        <v>677</v>
      </c>
      <c r="H148" s="184" t="s">
        <v>621</v>
      </c>
      <c r="I148" s="184" t="s">
        <v>579</v>
      </c>
      <c r="J148" s="197">
        <v>0.04</v>
      </c>
      <c r="K148" s="184"/>
      <c r="L148" s="184">
        <v>73.7</v>
      </c>
      <c r="M148" s="195"/>
      <c r="N148" s="195">
        <v>6</v>
      </c>
      <c r="O148" s="195"/>
      <c r="P148" s="198">
        <v>120</v>
      </c>
      <c r="Q148" s="198"/>
      <c r="R148" s="208"/>
      <c r="S148" s="208"/>
      <c r="T148" s="209"/>
      <c r="U148" s="228" t="s">
        <v>626</v>
      </c>
      <c r="V148" s="206">
        <v>1.59</v>
      </c>
      <c r="W148" s="207" t="s">
        <v>910</v>
      </c>
      <c r="X148" s="195" t="s">
        <v>889</v>
      </c>
      <c r="Y148" s="203"/>
    </row>
    <row r="149" spans="1:25" s="212" customFormat="1" ht="22.5" x14ac:dyDescent="0.2">
      <c r="A149" s="194" t="s">
        <v>572</v>
      </c>
      <c r="B149" s="195" t="s">
        <v>667</v>
      </c>
      <c r="C149" s="184" t="s">
        <v>911</v>
      </c>
      <c r="D149" s="195">
        <v>1</v>
      </c>
      <c r="E149" s="210" t="s">
        <v>912</v>
      </c>
      <c r="F149" s="184" t="s">
        <v>685</v>
      </c>
      <c r="G149" s="184" t="s">
        <v>677</v>
      </c>
      <c r="H149" s="184" t="s">
        <v>621</v>
      </c>
      <c r="I149" s="184" t="s">
        <v>616</v>
      </c>
      <c r="J149" s="197">
        <v>0.04</v>
      </c>
      <c r="K149" s="184"/>
      <c r="L149" s="184">
        <v>73.7</v>
      </c>
      <c r="M149" s="195"/>
      <c r="N149" s="195">
        <v>6</v>
      </c>
      <c r="O149" s="195"/>
      <c r="P149" s="198">
        <v>120</v>
      </c>
      <c r="Q149" s="198"/>
      <c r="R149" s="208">
        <v>1298.915</v>
      </c>
      <c r="S149" s="208">
        <v>764.98869999999999</v>
      </c>
      <c r="T149" s="209">
        <v>0.45933560000000001</v>
      </c>
      <c r="U149" s="205"/>
      <c r="V149" s="206"/>
      <c r="W149" s="207"/>
      <c r="X149" s="195" t="s">
        <v>889</v>
      </c>
      <c r="Y149" s="203"/>
    </row>
    <row r="150" spans="1:25" s="212" customFormat="1" ht="22.5" x14ac:dyDescent="0.2">
      <c r="A150" s="194" t="s">
        <v>572</v>
      </c>
      <c r="B150" s="195" t="s">
        <v>667</v>
      </c>
      <c r="C150" s="184" t="s">
        <v>913</v>
      </c>
      <c r="D150" s="195">
        <v>1</v>
      </c>
      <c r="E150" s="210" t="s">
        <v>914</v>
      </c>
      <c r="F150" s="184" t="s">
        <v>638</v>
      </c>
      <c r="G150" s="184" t="s">
        <v>652</v>
      </c>
      <c r="H150" s="184" t="s">
        <v>653</v>
      </c>
      <c r="I150" s="184" t="s">
        <v>616</v>
      </c>
      <c r="J150" s="197">
        <v>2</v>
      </c>
      <c r="K150" s="184"/>
      <c r="L150" s="184">
        <v>42</v>
      </c>
      <c r="M150" s="195"/>
      <c r="N150" s="195">
        <v>7</v>
      </c>
      <c r="O150" s="195"/>
      <c r="P150" s="198">
        <v>50</v>
      </c>
      <c r="Q150" s="198"/>
      <c r="R150" s="208">
        <v>28818</v>
      </c>
      <c r="S150" s="208">
        <v>991.7</v>
      </c>
      <c r="T150" s="209">
        <v>0.629</v>
      </c>
      <c r="U150" s="205"/>
      <c r="V150" s="206"/>
      <c r="W150" s="207"/>
      <c r="X150" s="195" t="s">
        <v>889</v>
      </c>
      <c r="Y150" s="203"/>
    </row>
    <row r="151" spans="1:25" s="212" customFormat="1" ht="19.5" customHeight="1" x14ac:dyDescent="0.2">
      <c r="A151" s="194" t="s">
        <v>572</v>
      </c>
      <c r="B151" s="195" t="s">
        <v>667</v>
      </c>
      <c r="C151" s="184" t="s">
        <v>915</v>
      </c>
      <c r="D151" s="195">
        <v>1</v>
      </c>
      <c r="E151" s="184" t="s">
        <v>916</v>
      </c>
      <c r="F151" s="184" t="s">
        <v>614</v>
      </c>
      <c r="G151" s="184" t="s">
        <v>677</v>
      </c>
      <c r="H151" s="184" t="s">
        <v>843</v>
      </c>
      <c r="I151" s="184" t="s">
        <v>616</v>
      </c>
      <c r="J151" s="197">
        <v>4.66</v>
      </c>
      <c r="K151" s="184"/>
      <c r="L151" s="184">
        <v>40</v>
      </c>
      <c r="M151" s="195"/>
      <c r="N151" s="195">
        <v>6.05</v>
      </c>
      <c r="O151" s="195"/>
      <c r="P151" s="198">
        <v>120</v>
      </c>
      <c r="Q151" s="198"/>
      <c r="R151" s="208">
        <v>38740</v>
      </c>
      <c r="S151" s="208">
        <v>774.8</v>
      </c>
      <c r="T151" s="209">
        <v>1.34</v>
      </c>
      <c r="U151" s="205"/>
      <c r="V151" s="206"/>
      <c r="W151" s="207"/>
      <c r="X151" s="195" t="s">
        <v>917</v>
      </c>
      <c r="Y151" s="203"/>
    </row>
    <row r="152" spans="1:25" s="212" customFormat="1" ht="19.5" customHeight="1" x14ac:dyDescent="0.2">
      <c r="A152" s="194" t="s">
        <v>572</v>
      </c>
      <c r="B152" s="195" t="s">
        <v>635</v>
      </c>
      <c r="C152" s="184" t="s">
        <v>918</v>
      </c>
      <c r="D152" s="195">
        <v>1</v>
      </c>
      <c r="E152" s="184" t="s">
        <v>919</v>
      </c>
      <c r="F152" s="184" t="s">
        <v>685</v>
      </c>
      <c r="G152" s="184" t="s">
        <v>672</v>
      </c>
      <c r="H152" s="184" t="s">
        <v>716</v>
      </c>
      <c r="I152" s="184" t="s">
        <v>616</v>
      </c>
      <c r="J152" s="197">
        <v>18</v>
      </c>
      <c r="K152" s="184"/>
      <c r="L152" s="184">
        <v>25</v>
      </c>
      <c r="M152" s="184">
        <v>35</v>
      </c>
      <c r="N152" s="195">
        <v>30.1</v>
      </c>
      <c r="O152" s="195"/>
      <c r="P152" s="198">
        <v>65</v>
      </c>
      <c r="Q152" s="198"/>
      <c r="R152" s="208">
        <v>6000</v>
      </c>
      <c r="S152" s="208">
        <v>504.4</v>
      </c>
      <c r="T152" s="209">
        <v>0.09</v>
      </c>
      <c r="U152" s="198"/>
      <c r="V152" s="201"/>
      <c r="W152" s="202"/>
      <c r="X152" s="195" t="s">
        <v>920</v>
      </c>
      <c r="Y152" s="203"/>
    </row>
    <row r="153" spans="1:25" s="212" customFormat="1" ht="19.5" customHeight="1" x14ac:dyDescent="0.2">
      <c r="A153" s="194" t="s">
        <v>572</v>
      </c>
      <c r="B153" s="195" t="s">
        <v>667</v>
      </c>
      <c r="C153" s="184" t="s">
        <v>921</v>
      </c>
      <c r="D153" s="195">
        <v>1</v>
      </c>
      <c r="E153" s="184" t="s">
        <v>919</v>
      </c>
      <c r="F153" s="184" t="s">
        <v>685</v>
      </c>
      <c r="G153" s="184" t="s">
        <v>672</v>
      </c>
      <c r="H153" s="184" t="s">
        <v>716</v>
      </c>
      <c r="I153" s="184" t="s">
        <v>616</v>
      </c>
      <c r="J153" s="197">
        <v>18</v>
      </c>
      <c r="K153" s="184"/>
      <c r="L153" s="184">
        <v>25</v>
      </c>
      <c r="M153" s="184">
        <v>35</v>
      </c>
      <c r="N153" s="195">
        <v>30.1</v>
      </c>
      <c r="O153" s="195"/>
      <c r="P153" s="198">
        <v>65</v>
      </c>
      <c r="Q153" s="198"/>
      <c r="R153" s="208">
        <v>6000</v>
      </c>
      <c r="S153" s="208">
        <v>504.4</v>
      </c>
      <c r="T153" s="209">
        <v>0.09</v>
      </c>
      <c r="U153" s="198"/>
      <c r="V153" s="201"/>
      <c r="W153" s="202"/>
      <c r="X153" s="195" t="s">
        <v>920</v>
      </c>
      <c r="Y153" s="203"/>
    </row>
    <row r="154" spans="1:25" s="212" customFormat="1" ht="19.5" customHeight="1" x14ac:dyDescent="0.2">
      <c r="A154" s="194" t="s">
        <v>572</v>
      </c>
      <c r="B154" s="195" t="s">
        <v>667</v>
      </c>
      <c r="C154" s="184" t="s">
        <v>922</v>
      </c>
      <c r="D154" s="195">
        <v>1</v>
      </c>
      <c r="E154" s="184" t="s">
        <v>923</v>
      </c>
      <c r="F154" s="196" t="s">
        <v>576</v>
      </c>
      <c r="G154" s="184" t="s">
        <v>924</v>
      </c>
      <c r="H154" s="184" t="s">
        <v>716</v>
      </c>
      <c r="I154" s="184" t="s">
        <v>616</v>
      </c>
      <c r="J154" s="197">
        <v>15.2</v>
      </c>
      <c r="K154" s="184"/>
      <c r="L154" s="184" t="s">
        <v>925</v>
      </c>
      <c r="M154" s="195"/>
      <c r="N154" s="195">
        <v>25</v>
      </c>
      <c r="O154" s="195"/>
      <c r="P154" s="229">
        <v>65</v>
      </c>
      <c r="Q154" s="198">
        <v>-15</v>
      </c>
      <c r="R154" s="199"/>
      <c r="S154" s="199"/>
      <c r="T154" s="200"/>
      <c r="U154" s="198"/>
      <c r="V154" s="201"/>
      <c r="W154" s="202"/>
      <c r="X154" s="195" t="s">
        <v>920</v>
      </c>
      <c r="Y154" s="203"/>
    </row>
    <row r="155" spans="1:25" s="212" customFormat="1" ht="19.5" customHeight="1" x14ac:dyDescent="0.2">
      <c r="A155" s="194" t="s">
        <v>572</v>
      </c>
      <c r="B155" s="195" t="s">
        <v>667</v>
      </c>
      <c r="C155" s="184" t="s">
        <v>926</v>
      </c>
      <c r="D155" s="195">
        <v>1</v>
      </c>
      <c r="E155" s="184" t="s">
        <v>927</v>
      </c>
      <c r="F155" s="184" t="s">
        <v>614</v>
      </c>
      <c r="G155" s="184" t="s">
        <v>672</v>
      </c>
      <c r="H155" s="184" t="s">
        <v>716</v>
      </c>
      <c r="I155" s="184" t="s">
        <v>616</v>
      </c>
      <c r="J155" s="197">
        <v>15.2</v>
      </c>
      <c r="K155" s="197">
        <v>18.89</v>
      </c>
      <c r="L155" s="184">
        <v>25</v>
      </c>
      <c r="M155" s="184">
        <v>35</v>
      </c>
      <c r="N155" s="195">
        <v>25</v>
      </c>
      <c r="O155" s="195" t="s">
        <v>34</v>
      </c>
      <c r="P155" s="229">
        <v>65</v>
      </c>
      <c r="Q155" s="198">
        <v>-15</v>
      </c>
      <c r="R155" s="208">
        <v>2114</v>
      </c>
      <c r="S155" s="208">
        <v>486</v>
      </c>
      <c r="T155" s="209">
        <v>8.0299999999999996E-2</v>
      </c>
      <c r="U155" s="198"/>
      <c r="V155" s="201"/>
      <c r="W155" s="202"/>
      <c r="X155" s="195" t="s">
        <v>920</v>
      </c>
      <c r="Y155" s="203"/>
    </row>
    <row r="156" spans="1:25" s="212" customFormat="1" ht="19.5" customHeight="1" x14ac:dyDescent="0.2">
      <c r="A156" s="194" t="s">
        <v>572</v>
      </c>
      <c r="B156" s="195" t="s">
        <v>667</v>
      </c>
      <c r="C156" s="184" t="s">
        <v>928</v>
      </c>
      <c r="D156" s="195">
        <v>1</v>
      </c>
      <c r="E156" s="184" t="s">
        <v>927</v>
      </c>
      <c r="F156" s="184" t="s">
        <v>614</v>
      </c>
      <c r="G156" s="184" t="s">
        <v>672</v>
      </c>
      <c r="H156" s="184" t="s">
        <v>615</v>
      </c>
      <c r="I156" s="184" t="s">
        <v>616</v>
      </c>
      <c r="J156" s="197">
        <v>15.39</v>
      </c>
      <c r="K156" s="184">
        <v>18.89</v>
      </c>
      <c r="L156" s="184">
        <v>25</v>
      </c>
      <c r="M156" s="184">
        <v>35</v>
      </c>
      <c r="N156" s="195">
        <v>25</v>
      </c>
      <c r="O156" s="195"/>
      <c r="P156" s="229">
        <v>65</v>
      </c>
      <c r="Q156" s="198">
        <v>-15</v>
      </c>
      <c r="R156" s="208">
        <v>7057</v>
      </c>
      <c r="S156" s="208">
        <v>507.2</v>
      </c>
      <c r="T156" s="209">
        <v>0.08</v>
      </c>
      <c r="U156" s="198"/>
      <c r="V156" s="201"/>
      <c r="W156" s="202"/>
      <c r="X156" s="195" t="s">
        <v>920</v>
      </c>
      <c r="Y156" s="203"/>
    </row>
    <row r="157" spans="1:25" s="212" customFormat="1" ht="19.5" customHeight="1" x14ac:dyDescent="0.2">
      <c r="A157" s="194" t="s">
        <v>572</v>
      </c>
      <c r="B157" s="195" t="s">
        <v>667</v>
      </c>
      <c r="C157" s="184" t="s">
        <v>929</v>
      </c>
      <c r="D157" s="195">
        <v>1</v>
      </c>
      <c r="E157" s="184" t="s">
        <v>930</v>
      </c>
      <c r="F157" s="196" t="s">
        <v>576</v>
      </c>
      <c r="G157" s="184" t="s">
        <v>931</v>
      </c>
      <c r="H157" s="184" t="s">
        <v>843</v>
      </c>
      <c r="I157" s="184" t="s">
        <v>616</v>
      </c>
      <c r="J157" s="197">
        <v>0</v>
      </c>
      <c r="K157" s="184"/>
      <c r="L157" s="184">
        <v>40</v>
      </c>
      <c r="M157" s="195"/>
      <c r="N157" s="195" t="s">
        <v>932</v>
      </c>
      <c r="O157" s="195"/>
      <c r="P157" s="195">
        <v>120</v>
      </c>
      <c r="Q157" s="198"/>
      <c r="R157" s="199"/>
      <c r="S157" s="199"/>
      <c r="T157" s="200"/>
      <c r="U157" s="198"/>
      <c r="V157" s="201"/>
      <c r="W157" s="202"/>
      <c r="X157" s="195" t="s">
        <v>933</v>
      </c>
      <c r="Y157" s="203"/>
    </row>
    <row r="158" spans="1:25" s="212" customFormat="1" ht="19.5" customHeight="1" x14ac:dyDescent="0.2">
      <c r="A158" s="194" t="s">
        <v>572</v>
      </c>
      <c r="B158" s="195" t="s">
        <v>667</v>
      </c>
      <c r="C158" s="184" t="s">
        <v>934</v>
      </c>
      <c r="D158" s="195">
        <v>1</v>
      </c>
      <c r="E158" s="184" t="s">
        <v>935</v>
      </c>
      <c r="F158" s="196" t="s">
        <v>576</v>
      </c>
      <c r="G158" s="184" t="s">
        <v>936</v>
      </c>
      <c r="H158" s="184" t="s">
        <v>843</v>
      </c>
      <c r="I158" s="184" t="s">
        <v>616</v>
      </c>
      <c r="J158" s="197">
        <v>0</v>
      </c>
      <c r="K158" s="184"/>
      <c r="L158" s="184">
        <v>40</v>
      </c>
      <c r="M158" s="195"/>
      <c r="N158" s="195" t="s">
        <v>932</v>
      </c>
      <c r="O158" s="195"/>
      <c r="P158" s="195">
        <v>120</v>
      </c>
      <c r="Q158" s="198"/>
      <c r="R158" s="199"/>
      <c r="S158" s="199"/>
      <c r="T158" s="200"/>
      <c r="U158" s="198"/>
      <c r="V158" s="201"/>
      <c r="W158" s="202"/>
      <c r="X158" s="195" t="s">
        <v>933</v>
      </c>
      <c r="Y158" s="203"/>
    </row>
    <row r="159" spans="1:25" s="212" customFormat="1" ht="19.5" customHeight="1" x14ac:dyDescent="0.2">
      <c r="A159" s="194" t="s">
        <v>572</v>
      </c>
      <c r="B159" s="195" t="s">
        <v>667</v>
      </c>
      <c r="C159" s="184" t="s">
        <v>937</v>
      </c>
      <c r="D159" s="195">
        <v>1</v>
      </c>
      <c r="E159" s="195" t="s">
        <v>938</v>
      </c>
      <c r="F159" s="184" t="s">
        <v>638</v>
      </c>
      <c r="G159" s="184" t="s">
        <v>939</v>
      </c>
      <c r="H159" s="184" t="s">
        <v>940</v>
      </c>
      <c r="I159" s="184" t="s">
        <v>941</v>
      </c>
      <c r="J159" s="197">
        <v>40</v>
      </c>
      <c r="K159" s="184"/>
      <c r="L159" s="184">
        <v>370</v>
      </c>
      <c r="M159" s="195"/>
      <c r="N159" s="195" t="s">
        <v>942</v>
      </c>
      <c r="O159" s="195"/>
      <c r="P159" s="198">
        <v>425</v>
      </c>
      <c r="Q159" s="198"/>
      <c r="R159" s="208">
        <v>22160</v>
      </c>
      <c r="S159" s="214">
        <v>15.481</v>
      </c>
      <c r="T159" s="209">
        <v>0.02</v>
      </c>
      <c r="U159" s="198"/>
      <c r="V159" s="201"/>
      <c r="W159" s="202"/>
      <c r="X159" s="195" t="s">
        <v>943</v>
      </c>
      <c r="Y159" s="203"/>
    </row>
    <row r="160" spans="1:25" s="212" customFormat="1" ht="19.5" customHeight="1" x14ac:dyDescent="0.2">
      <c r="A160" s="194" t="s">
        <v>572</v>
      </c>
      <c r="B160" s="195" t="s">
        <v>667</v>
      </c>
      <c r="C160" s="184" t="s">
        <v>944</v>
      </c>
      <c r="D160" s="195">
        <v>1</v>
      </c>
      <c r="E160" s="184" t="s">
        <v>945</v>
      </c>
      <c r="F160" s="184" t="s">
        <v>946</v>
      </c>
      <c r="G160" s="234" t="s">
        <v>626</v>
      </c>
      <c r="H160" s="184" t="s">
        <v>947</v>
      </c>
      <c r="I160" s="184" t="s">
        <v>616</v>
      </c>
      <c r="J160" s="210">
        <v>64.599999999999994</v>
      </c>
      <c r="K160" s="184"/>
      <c r="L160" s="235">
        <v>80</v>
      </c>
      <c r="M160" s="195"/>
      <c r="N160" s="236" t="s">
        <v>307</v>
      </c>
      <c r="O160" s="195"/>
      <c r="P160" s="195" t="s">
        <v>307</v>
      </c>
      <c r="Q160" s="198"/>
      <c r="R160" s="199"/>
      <c r="S160" s="237"/>
      <c r="T160" s="200"/>
      <c r="U160" s="198"/>
      <c r="V160" s="201"/>
      <c r="W160" s="202"/>
      <c r="X160" s="195" t="s">
        <v>943</v>
      </c>
      <c r="Y160" s="203"/>
    </row>
    <row r="161" spans="1:26" s="212" customFormat="1" ht="19.5" customHeight="1" x14ac:dyDescent="0.2">
      <c r="A161" s="194" t="s">
        <v>572</v>
      </c>
      <c r="B161" s="238" t="s">
        <v>573</v>
      </c>
      <c r="C161" s="184" t="s">
        <v>948</v>
      </c>
      <c r="D161" s="184">
        <v>1</v>
      </c>
      <c r="E161" s="184" t="s">
        <v>949</v>
      </c>
      <c r="F161" s="196" t="s">
        <v>608</v>
      </c>
      <c r="G161" s="196" t="s">
        <v>950</v>
      </c>
      <c r="H161" s="184" t="s">
        <v>951</v>
      </c>
      <c r="I161" s="239" t="s">
        <v>941</v>
      </c>
      <c r="J161" s="197">
        <v>14.6</v>
      </c>
      <c r="K161" s="184"/>
      <c r="L161" s="197">
        <v>226</v>
      </c>
      <c r="M161" s="195"/>
      <c r="N161" s="230" t="s">
        <v>626</v>
      </c>
      <c r="O161" s="195"/>
      <c r="P161" s="240" t="s">
        <v>626</v>
      </c>
      <c r="Q161" s="241"/>
      <c r="R161" s="195"/>
      <c r="S161" s="195"/>
      <c r="T161" s="198"/>
      <c r="U161" s="242" t="s">
        <v>626</v>
      </c>
      <c r="V161" s="242" t="s">
        <v>626</v>
      </c>
      <c r="W161" s="242" t="s">
        <v>626</v>
      </c>
      <c r="X161" s="195" t="s">
        <v>943</v>
      </c>
      <c r="Y161" s="203"/>
    </row>
    <row r="162" spans="1:26" s="212" customFormat="1" ht="19.899999999999999" customHeight="1" x14ac:dyDescent="0.2">
      <c r="A162" s="194" t="s">
        <v>572</v>
      </c>
      <c r="B162" s="238" t="s">
        <v>573</v>
      </c>
      <c r="C162" s="184" t="s">
        <v>952</v>
      </c>
      <c r="D162" s="184">
        <v>1</v>
      </c>
      <c r="E162" s="184" t="s">
        <v>949</v>
      </c>
      <c r="F162" s="196" t="s">
        <v>608</v>
      </c>
      <c r="G162" s="196" t="s">
        <v>950</v>
      </c>
      <c r="H162" s="184" t="s">
        <v>951</v>
      </c>
      <c r="I162" s="239" t="s">
        <v>941</v>
      </c>
      <c r="J162" s="243" t="s">
        <v>626</v>
      </c>
      <c r="K162" s="195"/>
      <c r="L162" s="243" t="s">
        <v>626</v>
      </c>
      <c r="M162" s="195"/>
      <c r="N162" s="243" t="s">
        <v>626</v>
      </c>
      <c r="O162" s="195"/>
      <c r="P162" s="244" t="s">
        <v>626</v>
      </c>
      <c r="Q162" s="241"/>
      <c r="R162" s="195"/>
      <c r="S162" s="195"/>
      <c r="T162" s="198"/>
      <c r="U162" s="242" t="s">
        <v>626</v>
      </c>
      <c r="V162" s="242" t="s">
        <v>626</v>
      </c>
      <c r="W162" s="242" t="s">
        <v>626</v>
      </c>
      <c r="X162" s="195" t="s">
        <v>943</v>
      </c>
      <c r="Y162" s="203"/>
    </row>
    <row r="163" spans="1:26" s="212" customFormat="1" ht="19.5" customHeight="1" x14ac:dyDescent="0.2">
      <c r="A163" s="194" t="s">
        <v>572</v>
      </c>
      <c r="B163" s="195" t="s">
        <v>667</v>
      </c>
      <c r="C163" s="184" t="s">
        <v>953</v>
      </c>
      <c r="D163" s="195">
        <v>1</v>
      </c>
      <c r="E163" s="195" t="s">
        <v>938</v>
      </c>
      <c r="F163" s="184" t="s">
        <v>614</v>
      </c>
      <c r="G163" s="184" t="s">
        <v>939</v>
      </c>
      <c r="H163" s="184" t="s">
        <v>954</v>
      </c>
      <c r="I163" s="184" t="s">
        <v>941</v>
      </c>
      <c r="J163" s="197">
        <v>31</v>
      </c>
      <c r="K163" s="184"/>
      <c r="L163" s="184">
        <v>255</v>
      </c>
      <c r="M163" s="195"/>
      <c r="N163" s="195" t="s">
        <v>955</v>
      </c>
      <c r="O163" s="198"/>
      <c r="P163" s="198">
        <v>400</v>
      </c>
      <c r="Q163" s="198"/>
      <c r="R163" s="208">
        <v>6123</v>
      </c>
      <c r="S163" s="208">
        <v>14.7</v>
      </c>
      <c r="T163" s="209">
        <v>1.7899999999999999E-2</v>
      </c>
      <c r="U163" s="198"/>
      <c r="V163" s="201"/>
      <c r="W163" s="202"/>
      <c r="X163" s="195" t="s">
        <v>943</v>
      </c>
      <c r="Y163" s="203"/>
    </row>
    <row r="164" spans="1:26" s="212" customFormat="1" ht="19.5" customHeight="1" x14ac:dyDescent="0.2">
      <c r="A164" s="194" t="s">
        <v>572</v>
      </c>
      <c r="B164" s="195" t="s">
        <v>667</v>
      </c>
      <c r="C164" s="184" t="s">
        <v>956</v>
      </c>
      <c r="D164" s="195">
        <v>1</v>
      </c>
      <c r="E164" s="195" t="s">
        <v>957</v>
      </c>
      <c r="F164" s="184" t="s">
        <v>608</v>
      </c>
      <c r="G164" s="184" t="s">
        <v>950</v>
      </c>
      <c r="H164" s="184" t="s">
        <v>958</v>
      </c>
      <c r="I164" s="184" t="s">
        <v>941</v>
      </c>
      <c r="J164" s="197">
        <v>9.8000000000000007</v>
      </c>
      <c r="K164" s="184"/>
      <c r="L164" s="184">
        <v>198</v>
      </c>
      <c r="M164" s="195"/>
      <c r="N164" s="195" t="s">
        <v>959</v>
      </c>
      <c r="O164" s="195"/>
      <c r="P164" s="198">
        <v>250</v>
      </c>
      <c r="Q164" s="198"/>
      <c r="R164" s="208">
        <v>15530</v>
      </c>
      <c r="S164" s="208">
        <v>5.2080000000000002</v>
      </c>
      <c r="T164" s="209">
        <v>1.4999999999999999E-2</v>
      </c>
      <c r="U164" s="198"/>
      <c r="V164" s="201"/>
      <c r="W164" s="202"/>
      <c r="X164" s="195" t="s">
        <v>943</v>
      </c>
      <c r="Y164" s="203"/>
    </row>
    <row r="165" spans="1:26" s="212" customFormat="1" ht="22.5" x14ac:dyDescent="0.2">
      <c r="A165" s="245" t="s">
        <v>572</v>
      </c>
      <c r="B165" s="246" t="s">
        <v>667</v>
      </c>
      <c r="C165" s="247" t="s">
        <v>960</v>
      </c>
      <c r="D165" s="246">
        <v>1</v>
      </c>
      <c r="E165" s="248" t="s">
        <v>961</v>
      </c>
      <c r="F165" s="247" t="s">
        <v>631</v>
      </c>
      <c r="G165" s="247" t="s">
        <v>677</v>
      </c>
      <c r="H165" s="247" t="s">
        <v>831</v>
      </c>
      <c r="I165" s="247" t="s">
        <v>616</v>
      </c>
      <c r="J165" s="231" t="s">
        <v>626</v>
      </c>
      <c r="K165" s="246"/>
      <c r="L165" s="231" t="s">
        <v>626</v>
      </c>
      <c r="M165" s="246"/>
      <c r="N165" s="231" t="s">
        <v>626</v>
      </c>
      <c r="O165" s="246"/>
      <c r="P165" s="231" t="s">
        <v>626</v>
      </c>
      <c r="Q165" s="249"/>
      <c r="R165" s="199"/>
      <c r="S165" s="199"/>
      <c r="T165" s="200"/>
      <c r="U165" s="198"/>
      <c r="V165" s="201"/>
      <c r="W165" s="202"/>
      <c r="X165" s="246" t="s">
        <v>943</v>
      </c>
      <c r="Y165" s="250"/>
    </row>
    <row r="166" spans="1:26" s="212" customFormat="1" ht="22.5" x14ac:dyDescent="0.2">
      <c r="A166" s="245" t="s">
        <v>572</v>
      </c>
      <c r="B166" s="246" t="s">
        <v>667</v>
      </c>
      <c r="C166" s="247" t="s">
        <v>962</v>
      </c>
      <c r="D166" s="246">
        <v>1</v>
      </c>
      <c r="E166" s="248" t="s">
        <v>963</v>
      </c>
      <c r="F166" s="247" t="s">
        <v>964</v>
      </c>
      <c r="G166" s="247" t="s">
        <v>652</v>
      </c>
      <c r="H166" s="247" t="s">
        <v>965</v>
      </c>
      <c r="I166" s="247" t="s">
        <v>941</v>
      </c>
      <c r="J166" s="231" t="s">
        <v>626</v>
      </c>
      <c r="K166" s="246"/>
      <c r="L166" s="231" t="s">
        <v>626</v>
      </c>
      <c r="M166" s="246"/>
      <c r="N166" s="231" t="s">
        <v>626</v>
      </c>
      <c r="O166" s="246"/>
      <c r="P166" s="231" t="s">
        <v>626</v>
      </c>
      <c r="Q166" s="249"/>
      <c r="R166" s="199"/>
      <c r="S166" s="199"/>
      <c r="T166" s="200"/>
      <c r="U166" s="198"/>
      <c r="V166" s="201"/>
      <c r="W166" s="202"/>
      <c r="X166" s="246" t="s">
        <v>943</v>
      </c>
      <c r="Y166" s="250"/>
    </row>
    <row r="167" spans="1:26" s="212" customFormat="1" ht="22.5" x14ac:dyDescent="0.2">
      <c r="A167" s="245" t="s">
        <v>572</v>
      </c>
      <c r="B167" s="246" t="s">
        <v>667</v>
      </c>
      <c r="C167" s="247" t="s">
        <v>966</v>
      </c>
      <c r="D167" s="246">
        <v>1</v>
      </c>
      <c r="E167" s="248" t="s">
        <v>967</v>
      </c>
      <c r="F167" s="247" t="s">
        <v>685</v>
      </c>
      <c r="G167" s="247" t="s">
        <v>652</v>
      </c>
      <c r="H167" s="247" t="s">
        <v>758</v>
      </c>
      <c r="I167" s="247" t="s">
        <v>579</v>
      </c>
      <c r="J167" s="231" t="s">
        <v>626</v>
      </c>
      <c r="K167" s="246"/>
      <c r="L167" s="231" t="s">
        <v>626</v>
      </c>
      <c r="M167" s="195"/>
      <c r="N167" s="231" t="s">
        <v>626</v>
      </c>
      <c r="O167" s="246"/>
      <c r="P167" s="231" t="s">
        <v>626</v>
      </c>
      <c r="Q167" s="249"/>
      <c r="R167" s="199"/>
      <c r="S167" s="199"/>
      <c r="T167" s="200"/>
      <c r="U167" s="198"/>
      <c r="V167" s="201"/>
      <c r="W167" s="202"/>
      <c r="X167" s="246" t="s">
        <v>943</v>
      </c>
      <c r="Y167" s="250"/>
    </row>
    <row r="168" spans="1:26" s="212" customFormat="1" ht="22.5" x14ac:dyDescent="0.2">
      <c r="A168" s="245" t="s">
        <v>572</v>
      </c>
      <c r="B168" s="246" t="s">
        <v>667</v>
      </c>
      <c r="C168" s="247" t="s">
        <v>968</v>
      </c>
      <c r="D168" s="246">
        <v>1</v>
      </c>
      <c r="E168" s="248" t="s">
        <v>969</v>
      </c>
      <c r="F168" s="247" t="s">
        <v>614</v>
      </c>
      <c r="G168" s="247" t="s">
        <v>652</v>
      </c>
      <c r="H168" s="247" t="s">
        <v>653</v>
      </c>
      <c r="I168" s="247" t="s">
        <v>616</v>
      </c>
      <c r="J168" s="231" t="s">
        <v>626</v>
      </c>
      <c r="K168" s="195"/>
      <c r="L168" s="231" t="s">
        <v>626</v>
      </c>
      <c r="M168" s="195"/>
      <c r="N168" s="231" t="s">
        <v>626</v>
      </c>
      <c r="O168" s="195"/>
      <c r="P168" s="231" t="s">
        <v>626</v>
      </c>
      <c r="Q168" s="198"/>
      <c r="R168" s="199"/>
      <c r="S168" s="199"/>
      <c r="T168" s="200"/>
      <c r="U168" s="198"/>
      <c r="V168" s="201"/>
      <c r="W168" s="202"/>
      <c r="X168" s="246" t="s">
        <v>943</v>
      </c>
      <c r="Y168" s="250"/>
    </row>
    <row r="169" spans="1:26" s="212" customFormat="1" ht="20.45" customHeight="1" x14ac:dyDescent="0.2">
      <c r="A169" s="245" t="s">
        <v>572</v>
      </c>
      <c r="B169" s="246" t="s">
        <v>667</v>
      </c>
      <c r="C169" s="247" t="s">
        <v>970</v>
      </c>
      <c r="D169" s="246">
        <v>1</v>
      </c>
      <c r="E169" s="251" t="s">
        <v>971</v>
      </c>
      <c r="F169" s="247" t="s">
        <v>761</v>
      </c>
      <c r="G169" s="247" t="s">
        <v>652</v>
      </c>
      <c r="H169" s="247" t="s">
        <v>972</v>
      </c>
      <c r="I169" s="247" t="s">
        <v>616</v>
      </c>
      <c r="J169" s="231" t="s">
        <v>626</v>
      </c>
      <c r="K169" s="195"/>
      <c r="L169" s="231" t="s">
        <v>626</v>
      </c>
      <c r="M169" s="195"/>
      <c r="N169" s="231" t="s">
        <v>626</v>
      </c>
      <c r="O169" s="195"/>
      <c r="P169" s="231" t="s">
        <v>626</v>
      </c>
      <c r="Q169" s="198"/>
      <c r="R169" s="199"/>
      <c r="S169" s="199"/>
      <c r="T169" s="200"/>
      <c r="U169" s="198"/>
      <c r="V169" s="201"/>
      <c r="W169" s="202"/>
      <c r="X169" s="246" t="s">
        <v>943</v>
      </c>
      <c r="Y169" s="250"/>
    </row>
    <row r="170" spans="1:26" s="212" customFormat="1" ht="22.5" x14ac:dyDescent="0.2">
      <c r="A170" s="194" t="s">
        <v>572</v>
      </c>
      <c r="B170" s="195" t="s">
        <v>667</v>
      </c>
      <c r="C170" s="184" t="s">
        <v>973</v>
      </c>
      <c r="D170" s="195">
        <v>1</v>
      </c>
      <c r="E170" s="210" t="s">
        <v>974</v>
      </c>
      <c r="F170" s="196" t="s">
        <v>975</v>
      </c>
      <c r="G170" s="184" t="s">
        <v>652</v>
      </c>
      <c r="H170" s="184" t="s">
        <v>806</v>
      </c>
      <c r="I170" s="184" t="s">
        <v>616</v>
      </c>
      <c r="J170" s="231" t="s">
        <v>626</v>
      </c>
      <c r="K170" s="195"/>
      <c r="L170" s="231" t="s">
        <v>626</v>
      </c>
      <c r="M170" s="195"/>
      <c r="N170" s="231" t="s">
        <v>626</v>
      </c>
      <c r="O170" s="195"/>
      <c r="P170" s="231" t="s">
        <v>626</v>
      </c>
      <c r="Q170" s="198"/>
      <c r="R170" s="231" t="s">
        <v>626</v>
      </c>
      <c r="S170" s="231" t="s">
        <v>626</v>
      </c>
      <c r="T170" s="231" t="s">
        <v>626</v>
      </c>
      <c r="U170" s="198"/>
      <c r="V170" s="201"/>
      <c r="W170" s="202"/>
      <c r="X170" s="195" t="s">
        <v>976</v>
      </c>
      <c r="Y170" s="203"/>
    </row>
    <row r="171" spans="1:26" s="212" customFormat="1" ht="19.5" customHeight="1" x14ac:dyDescent="0.2">
      <c r="A171" s="194" t="s">
        <v>572</v>
      </c>
      <c r="B171" s="195" t="s">
        <v>667</v>
      </c>
      <c r="C171" s="184" t="s">
        <v>977</v>
      </c>
      <c r="D171" s="195">
        <v>1</v>
      </c>
      <c r="E171" s="184" t="s">
        <v>978</v>
      </c>
      <c r="F171" s="196" t="s">
        <v>975</v>
      </c>
      <c r="G171" s="184" t="s">
        <v>652</v>
      </c>
      <c r="H171" s="184" t="s">
        <v>653</v>
      </c>
      <c r="I171" s="184" t="s">
        <v>616</v>
      </c>
      <c r="J171" s="197">
        <v>2</v>
      </c>
      <c r="K171" s="184"/>
      <c r="L171" s="184">
        <v>42</v>
      </c>
      <c r="M171" s="195"/>
      <c r="N171" s="195">
        <v>7</v>
      </c>
      <c r="O171" s="195"/>
      <c r="P171" s="198">
        <v>50</v>
      </c>
      <c r="Q171" s="198"/>
      <c r="R171" s="231" t="s">
        <v>626</v>
      </c>
      <c r="S171" s="231" t="s">
        <v>626</v>
      </c>
      <c r="T171" s="231" t="s">
        <v>626</v>
      </c>
      <c r="U171" s="198"/>
      <c r="V171" s="201"/>
      <c r="W171" s="202"/>
      <c r="X171" s="195" t="s">
        <v>976</v>
      </c>
      <c r="Y171" s="203"/>
    </row>
    <row r="172" spans="1:26" s="212" customFormat="1" ht="19.5" customHeight="1" x14ac:dyDescent="0.2">
      <c r="A172" s="194" t="s">
        <v>572</v>
      </c>
      <c r="B172" s="195" t="s">
        <v>667</v>
      </c>
      <c r="C172" s="184" t="s">
        <v>979</v>
      </c>
      <c r="D172" s="195">
        <v>1</v>
      </c>
      <c r="E172" s="184" t="s">
        <v>980</v>
      </c>
      <c r="F172" s="252" t="s">
        <v>576</v>
      </c>
      <c r="G172" s="208" t="s">
        <v>981</v>
      </c>
      <c r="H172" s="208" t="s">
        <v>831</v>
      </c>
      <c r="I172" s="184" t="s">
        <v>616</v>
      </c>
      <c r="J172" s="231" t="s">
        <v>626</v>
      </c>
      <c r="K172" s="195"/>
      <c r="L172" s="231" t="s">
        <v>626</v>
      </c>
      <c r="M172" s="195"/>
      <c r="N172" s="231" t="s">
        <v>626</v>
      </c>
      <c r="O172" s="195"/>
      <c r="P172" s="231" t="s">
        <v>626</v>
      </c>
      <c r="Q172" s="198"/>
      <c r="R172" s="231" t="s">
        <v>626</v>
      </c>
      <c r="S172" s="231" t="s">
        <v>626</v>
      </c>
      <c r="T172" s="231" t="s">
        <v>626</v>
      </c>
      <c r="U172" s="198"/>
      <c r="V172" s="201"/>
      <c r="W172" s="202"/>
      <c r="X172" s="195" t="s">
        <v>834</v>
      </c>
      <c r="Y172" s="204" t="s">
        <v>982</v>
      </c>
    </row>
    <row r="173" spans="1:26" s="212" customFormat="1" ht="20.45" customHeight="1" x14ac:dyDescent="0.2">
      <c r="A173" s="194" t="s">
        <v>572</v>
      </c>
      <c r="B173" s="195" t="s">
        <v>573</v>
      </c>
      <c r="C173" s="184" t="s">
        <v>983</v>
      </c>
      <c r="D173" s="195">
        <v>1</v>
      </c>
      <c r="E173" s="210" t="s">
        <v>984</v>
      </c>
      <c r="F173" s="184" t="s">
        <v>631</v>
      </c>
      <c r="G173" s="184" t="s">
        <v>677</v>
      </c>
      <c r="H173" s="184" t="s">
        <v>831</v>
      </c>
      <c r="I173" s="184" t="s">
        <v>616</v>
      </c>
      <c r="J173" s="197">
        <v>5</v>
      </c>
      <c r="K173" s="184"/>
      <c r="L173" s="197" t="s">
        <v>925</v>
      </c>
      <c r="M173" s="195"/>
      <c r="N173" s="230">
        <v>7</v>
      </c>
      <c r="O173" s="195"/>
      <c r="P173" s="240" t="s">
        <v>925</v>
      </c>
      <c r="Q173" s="198"/>
      <c r="R173" s="231" t="s">
        <v>626</v>
      </c>
      <c r="S173" s="231" t="s">
        <v>626</v>
      </c>
      <c r="T173" s="231" t="s">
        <v>626</v>
      </c>
      <c r="U173" s="198"/>
      <c r="V173" s="201"/>
      <c r="W173" s="202"/>
      <c r="X173" s="195" t="s">
        <v>834</v>
      </c>
      <c r="Y173" s="203"/>
    </row>
    <row r="174" spans="1:26" s="212" customFormat="1" ht="22.5" x14ac:dyDescent="0.2">
      <c r="A174" s="194" t="s">
        <v>572</v>
      </c>
      <c r="B174" s="195" t="s">
        <v>667</v>
      </c>
      <c r="C174" s="184" t="s">
        <v>985</v>
      </c>
      <c r="D174" s="195">
        <v>1</v>
      </c>
      <c r="E174" s="210" t="s">
        <v>986</v>
      </c>
      <c r="F174" s="184" t="s">
        <v>614</v>
      </c>
      <c r="G174" s="184" t="s">
        <v>987</v>
      </c>
      <c r="H174" s="195" t="s">
        <v>988</v>
      </c>
      <c r="I174" s="195" t="s">
        <v>579</v>
      </c>
      <c r="J174" s="230">
        <v>7</v>
      </c>
      <c r="K174" s="195"/>
      <c r="L174" s="195" t="s">
        <v>43</v>
      </c>
      <c r="M174" s="230"/>
      <c r="N174" s="195">
        <v>9</v>
      </c>
      <c r="O174" s="240"/>
      <c r="P174" s="240">
        <v>60</v>
      </c>
      <c r="Q174" s="241"/>
      <c r="R174" s="199"/>
      <c r="S174" s="199"/>
      <c r="T174" s="200"/>
      <c r="U174" s="231" t="s">
        <v>626</v>
      </c>
      <c r="V174" s="231" t="s">
        <v>626</v>
      </c>
      <c r="W174" s="231" t="s">
        <v>626</v>
      </c>
      <c r="X174" s="195" t="s">
        <v>989</v>
      </c>
      <c r="Y174" s="203"/>
    </row>
    <row r="175" spans="1:26" s="212" customFormat="1" ht="22.5" x14ac:dyDescent="0.2">
      <c r="A175" s="194" t="s">
        <v>572</v>
      </c>
      <c r="B175" s="195" t="s">
        <v>667</v>
      </c>
      <c r="C175" s="184" t="s">
        <v>990</v>
      </c>
      <c r="D175" s="195">
        <v>1</v>
      </c>
      <c r="E175" s="210" t="s">
        <v>991</v>
      </c>
      <c r="F175" s="184" t="s">
        <v>631</v>
      </c>
      <c r="G175" s="184" t="s">
        <v>652</v>
      </c>
      <c r="H175" s="195" t="s">
        <v>992</v>
      </c>
      <c r="I175" s="195" t="s">
        <v>579</v>
      </c>
      <c r="J175" s="230">
        <v>7</v>
      </c>
      <c r="K175" s="195"/>
      <c r="L175" s="195" t="s">
        <v>43</v>
      </c>
      <c r="M175" s="230"/>
      <c r="N175" s="195">
        <v>9</v>
      </c>
      <c r="O175" s="240"/>
      <c r="P175" s="240">
        <v>60</v>
      </c>
      <c r="Q175" s="198"/>
      <c r="R175" s="199"/>
      <c r="S175" s="199"/>
      <c r="T175" s="200"/>
      <c r="U175" s="231" t="s">
        <v>626</v>
      </c>
      <c r="V175" s="231" t="s">
        <v>626</v>
      </c>
      <c r="W175" s="231" t="s">
        <v>626</v>
      </c>
      <c r="X175" s="195" t="s">
        <v>989</v>
      </c>
      <c r="Y175" s="203"/>
    </row>
    <row r="176" spans="1:26" s="212" customFormat="1" ht="20.45" customHeight="1" x14ac:dyDescent="0.2">
      <c r="A176" s="194" t="s">
        <v>572</v>
      </c>
      <c r="B176" s="195" t="s">
        <v>573</v>
      </c>
      <c r="C176" s="184" t="s">
        <v>993</v>
      </c>
      <c r="D176" s="195">
        <v>1</v>
      </c>
      <c r="E176" s="210" t="s">
        <v>994</v>
      </c>
      <c r="F176" s="196" t="s">
        <v>576</v>
      </c>
      <c r="G176" s="184" t="s">
        <v>995</v>
      </c>
      <c r="H176" s="195" t="s">
        <v>621</v>
      </c>
      <c r="I176" s="195" t="s">
        <v>616</v>
      </c>
      <c r="J176" s="195">
        <v>0.3</v>
      </c>
      <c r="K176" s="195"/>
      <c r="L176" s="195" t="s">
        <v>925</v>
      </c>
      <c r="M176" s="195"/>
      <c r="N176" s="195">
        <v>2</v>
      </c>
      <c r="O176" s="195"/>
      <c r="P176" s="195">
        <v>300</v>
      </c>
      <c r="Q176" s="241"/>
      <c r="R176" s="231" t="s">
        <v>626</v>
      </c>
      <c r="S176" s="231" t="s">
        <v>626</v>
      </c>
      <c r="T176" s="231" t="s">
        <v>626</v>
      </c>
      <c r="U176" s="198"/>
      <c r="V176" s="201"/>
      <c r="W176" s="202"/>
      <c r="X176" s="195" t="s">
        <v>996</v>
      </c>
      <c r="Y176" s="203"/>
      <c r="Z176" s="193"/>
    </row>
    <row r="177" spans="1:26" s="212" customFormat="1" ht="22.5" x14ac:dyDescent="0.2">
      <c r="A177" s="194" t="s">
        <v>572</v>
      </c>
      <c r="B177" s="195" t="s">
        <v>667</v>
      </c>
      <c r="C177" s="184" t="s">
        <v>997</v>
      </c>
      <c r="D177" s="195">
        <v>1</v>
      </c>
      <c r="E177" s="210" t="s">
        <v>998</v>
      </c>
      <c r="F177" s="184" t="s">
        <v>631</v>
      </c>
      <c r="G177" s="184" t="s">
        <v>987</v>
      </c>
      <c r="H177" s="195" t="s">
        <v>999</v>
      </c>
      <c r="I177" s="195" t="s">
        <v>579</v>
      </c>
      <c r="J177" s="230">
        <v>7</v>
      </c>
      <c r="K177" s="195"/>
      <c r="L177" s="195" t="s">
        <v>43</v>
      </c>
      <c r="M177" s="230"/>
      <c r="N177" s="195">
        <v>9</v>
      </c>
      <c r="O177" s="240"/>
      <c r="P177" s="240">
        <v>60</v>
      </c>
      <c r="Q177" s="241"/>
      <c r="R177" s="199"/>
      <c r="S177" s="199"/>
      <c r="T177" s="200"/>
      <c r="U177" s="231" t="s">
        <v>626</v>
      </c>
      <c r="V177" s="231" t="s">
        <v>626</v>
      </c>
      <c r="W177" s="231" t="s">
        <v>626</v>
      </c>
      <c r="X177" s="195" t="s">
        <v>1000</v>
      </c>
      <c r="Y177" s="203"/>
    </row>
    <row r="178" spans="1:26" s="212" customFormat="1" ht="20.45" customHeight="1" x14ac:dyDescent="0.2">
      <c r="A178" s="194" t="s">
        <v>572</v>
      </c>
      <c r="B178" s="195" t="s">
        <v>573</v>
      </c>
      <c r="C178" s="184" t="s">
        <v>1001</v>
      </c>
      <c r="D178" s="195">
        <v>1</v>
      </c>
      <c r="E178" s="210" t="s">
        <v>1002</v>
      </c>
      <c r="F178" s="184" t="s">
        <v>614</v>
      </c>
      <c r="G178" s="184" t="s">
        <v>652</v>
      </c>
      <c r="H178" s="195" t="s">
        <v>1003</v>
      </c>
      <c r="I178" s="195" t="s">
        <v>616</v>
      </c>
      <c r="J178" s="230">
        <v>4</v>
      </c>
      <c r="K178" s="195"/>
      <c r="L178" s="195" t="s">
        <v>43</v>
      </c>
      <c r="M178" s="230"/>
      <c r="N178" s="195">
        <v>7</v>
      </c>
      <c r="O178" s="240"/>
      <c r="P178" s="240">
        <v>60</v>
      </c>
      <c r="Q178" s="241"/>
      <c r="R178" s="231" t="s">
        <v>626</v>
      </c>
      <c r="S178" s="231" t="s">
        <v>626</v>
      </c>
      <c r="T178" s="231" t="s">
        <v>626</v>
      </c>
      <c r="U178" s="198"/>
      <c r="V178" s="201"/>
      <c r="W178" s="202"/>
      <c r="X178" s="195" t="s">
        <v>1004</v>
      </c>
      <c r="Y178" s="203"/>
      <c r="Z178" s="193"/>
    </row>
    <row r="179" spans="1:26" s="212" customFormat="1" ht="20.45" customHeight="1" x14ac:dyDescent="0.2">
      <c r="A179" s="194" t="s">
        <v>572</v>
      </c>
      <c r="B179" s="195" t="s">
        <v>573</v>
      </c>
      <c r="C179" s="184" t="s">
        <v>1005</v>
      </c>
      <c r="D179" s="195">
        <v>1</v>
      </c>
      <c r="E179" s="210" t="s">
        <v>1006</v>
      </c>
      <c r="F179" s="184" t="s">
        <v>631</v>
      </c>
      <c r="G179" s="184" t="s">
        <v>677</v>
      </c>
      <c r="H179" s="195" t="s">
        <v>824</v>
      </c>
      <c r="I179" s="195" t="s">
        <v>616</v>
      </c>
      <c r="J179" s="230">
        <v>4.1900000000000004</v>
      </c>
      <c r="K179" s="195"/>
      <c r="L179" s="195">
        <v>40</v>
      </c>
      <c r="M179" s="230"/>
      <c r="N179" s="195">
        <v>8</v>
      </c>
      <c r="O179" s="240"/>
      <c r="P179" s="240">
        <v>150</v>
      </c>
      <c r="Q179" s="241"/>
      <c r="R179" s="199">
        <v>13857.8</v>
      </c>
      <c r="S179" s="199">
        <v>992.5</v>
      </c>
      <c r="T179" s="200">
        <v>0.65300000000000002</v>
      </c>
      <c r="U179" s="198"/>
      <c r="V179" s="201"/>
      <c r="W179" s="202"/>
      <c r="X179" s="195" t="s">
        <v>1007</v>
      </c>
      <c r="Y179" s="203"/>
      <c r="Z179" s="193"/>
    </row>
    <row r="180" spans="1:26" s="212" customFormat="1" ht="19.5" customHeight="1" x14ac:dyDescent="0.2">
      <c r="A180" s="194" t="s">
        <v>572</v>
      </c>
      <c r="B180" s="195" t="s">
        <v>674</v>
      </c>
      <c r="C180" s="184" t="s">
        <v>1008</v>
      </c>
      <c r="D180" s="195">
        <v>1</v>
      </c>
      <c r="E180" s="184" t="s">
        <v>930</v>
      </c>
      <c r="F180" s="196" t="s">
        <v>576</v>
      </c>
      <c r="G180" s="184" t="s">
        <v>931</v>
      </c>
      <c r="H180" s="184" t="s">
        <v>843</v>
      </c>
      <c r="I180" s="184" t="s">
        <v>616</v>
      </c>
      <c r="J180" s="197">
        <v>0</v>
      </c>
      <c r="K180" s="184"/>
      <c r="L180" s="184">
        <v>40</v>
      </c>
      <c r="M180" s="195"/>
      <c r="N180" s="195" t="s">
        <v>932</v>
      </c>
      <c r="O180" s="195"/>
      <c r="P180" s="195">
        <v>120</v>
      </c>
      <c r="Q180" s="198"/>
      <c r="R180" s="199"/>
      <c r="S180" s="199"/>
      <c r="T180" s="200"/>
      <c r="U180" s="198"/>
      <c r="V180" s="201"/>
      <c r="W180" s="202"/>
      <c r="X180" s="195" t="s">
        <v>933</v>
      </c>
      <c r="Y180" s="203"/>
    </row>
    <row r="181" spans="1:26" s="212" customFormat="1" ht="19.5" customHeight="1" x14ac:dyDescent="0.2">
      <c r="A181" s="194" t="s">
        <v>572</v>
      </c>
      <c r="B181" s="195" t="s">
        <v>674</v>
      </c>
      <c r="C181" s="184" t="s">
        <v>1009</v>
      </c>
      <c r="D181" s="195">
        <v>1</v>
      </c>
      <c r="E181" s="184" t="s">
        <v>935</v>
      </c>
      <c r="F181" s="196" t="s">
        <v>576</v>
      </c>
      <c r="G181" s="184" t="s">
        <v>936</v>
      </c>
      <c r="H181" s="184" t="s">
        <v>843</v>
      </c>
      <c r="I181" s="184" t="s">
        <v>616</v>
      </c>
      <c r="J181" s="197">
        <v>0</v>
      </c>
      <c r="K181" s="184"/>
      <c r="L181" s="184">
        <v>40</v>
      </c>
      <c r="M181" s="195"/>
      <c r="N181" s="195" t="s">
        <v>932</v>
      </c>
      <c r="O181" s="195"/>
      <c r="P181" s="195">
        <v>120</v>
      </c>
      <c r="Q181" s="198"/>
      <c r="R181" s="199"/>
      <c r="S181" s="199"/>
      <c r="T181" s="200"/>
      <c r="U181" s="198"/>
      <c r="V181" s="201"/>
      <c r="W181" s="202"/>
      <c r="X181" s="195" t="s">
        <v>933</v>
      </c>
      <c r="Y181" s="203"/>
    </row>
    <row r="182" spans="1:26" s="212" customFormat="1" ht="19.5" customHeight="1" x14ac:dyDescent="0.2">
      <c r="A182" s="194" t="s">
        <v>572</v>
      </c>
      <c r="B182" s="195" t="s">
        <v>674</v>
      </c>
      <c r="C182" s="184" t="s">
        <v>1010</v>
      </c>
      <c r="D182" s="195">
        <v>1</v>
      </c>
      <c r="E182" s="184" t="s">
        <v>938</v>
      </c>
      <c r="F182" s="184" t="s">
        <v>638</v>
      </c>
      <c r="G182" s="184" t="s">
        <v>939</v>
      </c>
      <c r="H182" s="184" t="s">
        <v>940</v>
      </c>
      <c r="I182" s="184" t="s">
        <v>941</v>
      </c>
      <c r="J182" s="197">
        <v>40</v>
      </c>
      <c r="K182" s="184"/>
      <c r="L182" s="184">
        <v>370</v>
      </c>
      <c r="M182" s="195"/>
      <c r="N182" s="195" t="s">
        <v>942</v>
      </c>
      <c r="O182" s="195"/>
      <c r="P182" s="198">
        <v>425</v>
      </c>
      <c r="Q182" s="198"/>
      <c r="R182" s="208">
        <v>22160</v>
      </c>
      <c r="S182" s="214">
        <v>15.481</v>
      </c>
      <c r="T182" s="209">
        <v>0.02</v>
      </c>
      <c r="U182" s="198"/>
      <c r="V182" s="201"/>
      <c r="W182" s="202"/>
      <c r="X182" s="195" t="s">
        <v>943</v>
      </c>
      <c r="Y182" s="203"/>
    </row>
    <row r="183" spans="1:26" s="212" customFormat="1" ht="19.5" customHeight="1" x14ac:dyDescent="0.2">
      <c r="A183" s="194" t="s">
        <v>572</v>
      </c>
      <c r="B183" s="195" t="s">
        <v>674</v>
      </c>
      <c r="C183" s="184" t="s">
        <v>1011</v>
      </c>
      <c r="D183" s="195">
        <v>1</v>
      </c>
      <c r="E183" s="184" t="s">
        <v>945</v>
      </c>
      <c r="F183" s="184" t="s">
        <v>946</v>
      </c>
      <c r="G183" s="234" t="s">
        <v>626</v>
      </c>
      <c r="H183" s="184" t="s">
        <v>947</v>
      </c>
      <c r="I183" s="184" t="s">
        <v>616</v>
      </c>
      <c r="J183" s="236">
        <v>64.599999999999994</v>
      </c>
      <c r="K183" s="195"/>
      <c r="L183" s="253">
        <v>80</v>
      </c>
      <c r="M183" s="195"/>
      <c r="N183" s="236" t="s">
        <v>307</v>
      </c>
      <c r="O183" s="195"/>
      <c r="P183" s="195" t="s">
        <v>307</v>
      </c>
      <c r="Q183" s="198"/>
      <c r="R183" s="199"/>
      <c r="S183" s="237"/>
      <c r="T183" s="200"/>
      <c r="U183" s="198"/>
      <c r="V183" s="201"/>
      <c r="W183" s="202"/>
      <c r="X183" s="195" t="s">
        <v>943</v>
      </c>
      <c r="Y183" s="203"/>
    </row>
    <row r="184" spans="1:26" s="212" customFormat="1" ht="22.5" x14ac:dyDescent="0.2">
      <c r="A184" s="194" t="s">
        <v>572</v>
      </c>
      <c r="B184" s="195" t="s">
        <v>674</v>
      </c>
      <c r="C184" s="184" t="s">
        <v>1012</v>
      </c>
      <c r="D184" s="195">
        <v>1</v>
      </c>
      <c r="E184" s="210" t="s">
        <v>974</v>
      </c>
      <c r="F184" s="196" t="s">
        <v>975</v>
      </c>
      <c r="G184" s="184" t="s">
        <v>652</v>
      </c>
      <c r="H184" s="184" t="s">
        <v>806</v>
      </c>
      <c r="I184" s="184" t="s">
        <v>616</v>
      </c>
      <c r="J184" s="231" t="s">
        <v>626</v>
      </c>
      <c r="K184" s="195"/>
      <c r="L184" s="231" t="s">
        <v>626</v>
      </c>
      <c r="M184" s="195"/>
      <c r="N184" s="231" t="s">
        <v>626</v>
      </c>
      <c r="O184" s="195"/>
      <c r="P184" s="231" t="s">
        <v>626</v>
      </c>
      <c r="Q184" s="198"/>
      <c r="R184" s="231" t="s">
        <v>626</v>
      </c>
      <c r="S184" s="231" t="s">
        <v>626</v>
      </c>
      <c r="T184" s="231" t="s">
        <v>626</v>
      </c>
      <c r="U184" s="198"/>
      <c r="V184" s="201"/>
      <c r="W184" s="202"/>
      <c r="X184" s="195" t="s">
        <v>976</v>
      </c>
      <c r="Y184" s="203"/>
    </row>
    <row r="185" spans="1:26" s="212" customFormat="1" ht="19.5" customHeight="1" x14ac:dyDescent="0.2">
      <c r="A185" s="194" t="s">
        <v>572</v>
      </c>
      <c r="B185" s="195" t="s">
        <v>674</v>
      </c>
      <c r="C185" s="184" t="s">
        <v>1013</v>
      </c>
      <c r="D185" s="195">
        <v>1</v>
      </c>
      <c r="E185" s="184" t="s">
        <v>978</v>
      </c>
      <c r="F185" s="196" t="s">
        <v>975</v>
      </c>
      <c r="G185" s="184" t="s">
        <v>652</v>
      </c>
      <c r="H185" s="184" t="s">
        <v>653</v>
      </c>
      <c r="I185" s="184" t="s">
        <v>616</v>
      </c>
      <c r="J185" s="197">
        <v>2</v>
      </c>
      <c r="K185" s="184"/>
      <c r="L185" s="184">
        <v>42</v>
      </c>
      <c r="M185" s="195"/>
      <c r="N185" s="195">
        <v>7</v>
      </c>
      <c r="O185" s="195"/>
      <c r="P185" s="198">
        <v>50</v>
      </c>
      <c r="Q185" s="198"/>
      <c r="R185" s="231" t="s">
        <v>626</v>
      </c>
      <c r="S185" s="231" t="s">
        <v>626</v>
      </c>
      <c r="T185" s="231" t="s">
        <v>626</v>
      </c>
      <c r="U185" s="198"/>
      <c r="V185" s="201"/>
      <c r="W185" s="202"/>
      <c r="X185" s="195" t="s">
        <v>976</v>
      </c>
      <c r="Y185" s="203"/>
    </row>
    <row r="186" spans="1:26" s="212" customFormat="1" ht="19.5" customHeight="1" x14ac:dyDescent="0.2">
      <c r="A186" s="194" t="s">
        <v>572</v>
      </c>
      <c r="B186" s="195" t="s">
        <v>674</v>
      </c>
      <c r="C186" s="184" t="s">
        <v>1014</v>
      </c>
      <c r="D186" s="195">
        <v>1</v>
      </c>
      <c r="E186" s="184" t="s">
        <v>980</v>
      </c>
      <c r="F186" s="252" t="s">
        <v>576</v>
      </c>
      <c r="G186" s="208" t="s">
        <v>1015</v>
      </c>
      <c r="H186" s="208" t="s">
        <v>831</v>
      </c>
      <c r="I186" s="184" t="s">
        <v>616</v>
      </c>
      <c r="J186" s="231" t="s">
        <v>626</v>
      </c>
      <c r="K186" s="195"/>
      <c r="L186" s="231" t="s">
        <v>626</v>
      </c>
      <c r="M186" s="195"/>
      <c r="N186" s="231" t="s">
        <v>626</v>
      </c>
      <c r="O186" s="195"/>
      <c r="P186" s="231" t="s">
        <v>626</v>
      </c>
      <c r="Q186" s="198"/>
      <c r="R186" s="231" t="s">
        <v>626</v>
      </c>
      <c r="S186" s="231" t="s">
        <v>626</v>
      </c>
      <c r="T186" s="231" t="s">
        <v>626</v>
      </c>
      <c r="U186" s="198"/>
      <c r="V186" s="201"/>
      <c r="W186" s="202"/>
      <c r="X186" s="195" t="s">
        <v>834</v>
      </c>
      <c r="Y186" s="204" t="s">
        <v>982</v>
      </c>
    </row>
    <row r="187" spans="1:26" s="212" customFormat="1" ht="22.5" x14ac:dyDescent="0.2">
      <c r="A187" s="194" t="s">
        <v>572</v>
      </c>
      <c r="B187" s="195" t="s">
        <v>674</v>
      </c>
      <c r="C187" s="184" t="s">
        <v>1016</v>
      </c>
      <c r="D187" s="195">
        <v>1</v>
      </c>
      <c r="E187" s="210" t="s">
        <v>1017</v>
      </c>
      <c r="F187" s="252" t="s">
        <v>576</v>
      </c>
      <c r="G187" s="208" t="s">
        <v>1018</v>
      </c>
      <c r="H187" s="184" t="s">
        <v>831</v>
      </c>
      <c r="I187" s="184" t="s">
        <v>616</v>
      </c>
      <c r="J187" s="231" t="s">
        <v>626</v>
      </c>
      <c r="K187" s="195"/>
      <c r="L187" s="231" t="s">
        <v>626</v>
      </c>
      <c r="M187" s="195"/>
      <c r="N187" s="231" t="s">
        <v>626</v>
      </c>
      <c r="O187" s="195"/>
      <c r="P187" s="231" t="s">
        <v>626</v>
      </c>
      <c r="Q187" s="198"/>
      <c r="R187" s="231" t="s">
        <v>626</v>
      </c>
      <c r="S187" s="231" t="s">
        <v>626</v>
      </c>
      <c r="T187" s="231" t="s">
        <v>626</v>
      </c>
      <c r="U187" s="198"/>
      <c r="V187" s="201"/>
      <c r="W187" s="202"/>
      <c r="X187" s="195" t="s">
        <v>834</v>
      </c>
      <c r="Y187" s="204" t="s">
        <v>982</v>
      </c>
    </row>
    <row r="188" spans="1:26" s="212" customFormat="1" ht="19.5" customHeight="1" x14ac:dyDescent="0.2">
      <c r="A188" s="194" t="s">
        <v>572</v>
      </c>
      <c r="B188" s="238" t="s">
        <v>635</v>
      </c>
      <c r="C188" s="184" t="s">
        <v>1019</v>
      </c>
      <c r="D188" s="184">
        <v>1</v>
      </c>
      <c r="E188" s="184" t="s">
        <v>949</v>
      </c>
      <c r="F188" s="196" t="s">
        <v>608</v>
      </c>
      <c r="G188" s="196" t="s">
        <v>950</v>
      </c>
      <c r="H188" s="184" t="s">
        <v>951</v>
      </c>
      <c r="I188" s="239" t="s">
        <v>941</v>
      </c>
      <c r="J188" s="197">
        <v>14.6</v>
      </c>
      <c r="K188" s="184"/>
      <c r="L188" s="197">
        <v>226</v>
      </c>
      <c r="M188" s="195"/>
      <c r="N188" s="230" t="s">
        <v>626</v>
      </c>
      <c r="O188" s="195"/>
      <c r="P188" s="240" t="s">
        <v>626</v>
      </c>
      <c r="Q188" s="241"/>
      <c r="R188" s="195"/>
      <c r="S188" s="195"/>
      <c r="T188" s="198"/>
      <c r="U188" s="242" t="s">
        <v>626</v>
      </c>
      <c r="V188" s="242" t="s">
        <v>626</v>
      </c>
      <c r="W188" s="242" t="s">
        <v>626</v>
      </c>
      <c r="X188" s="195" t="s">
        <v>943</v>
      </c>
      <c r="Y188" s="203"/>
    </row>
    <row r="189" spans="1:26" s="212" customFormat="1" ht="22.5" x14ac:dyDescent="0.2">
      <c r="A189" s="194" t="s">
        <v>572</v>
      </c>
      <c r="B189" s="195" t="s">
        <v>674</v>
      </c>
      <c r="C189" s="184" t="s">
        <v>1020</v>
      </c>
      <c r="D189" s="195">
        <v>1</v>
      </c>
      <c r="E189" s="210" t="s">
        <v>1021</v>
      </c>
      <c r="F189" s="184" t="s">
        <v>614</v>
      </c>
      <c r="G189" s="184" t="s">
        <v>950</v>
      </c>
      <c r="H189" s="184" t="s">
        <v>1022</v>
      </c>
      <c r="I189" s="184" t="s">
        <v>616</v>
      </c>
      <c r="J189" s="228" t="s">
        <v>626</v>
      </c>
      <c r="K189" s="184"/>
      <c r="L189" s="228" t="s">
        <v>626</v>
      </c>
      <c r="M189" s="195"/>
      <c r="N189" s="231" t="s">
        <v>626</v>
      </c>
      <c r="O189" s="195"/>
      <c r="P189" s="231" t="s">
        <v>626</v>
      </c>
      <c r="Q189" s="198"/>
      <c r="R189" s="231" t="s">
        <v>626</v>
      </c>
      <c r="S189" s="231" t="s">
        <v>626</v>
      </c>
      <c r="T189" s="231" t="s">
        <v>626</v>
      </c>
      <c r="U189" s="198"/>
      <c r="V189" s="201"/>
      <c r="W189" s="202"/>
      <c r="X189" s="195" t="s">
        <v>834</v>
      </c>
      <c r="Y189" s="203"/>
    </row>
    <row r="190" spans="1:26" s="212" customFormat="1" ht="22.5" x14ac:dyDescent="0.2">
      <c r="A190" s="194" t="s">
        <v>572</v>
      </c>
      <c r="B190" s="195" t="s">
        <v>674</v>
      </c>
      <c r="C190" s="184" t="s">
        <v>1023</v>
      </c>
      <c r="D190" s="195">
        <v>1</v>
      </c>
      <c r="E190" s="210" t="s">
        <v>1024</v>
      </c>
      <c r="F190" s="184" t="s">
        <v>761</v>
      </c>
      <c r="G190" s="184" t="s">
        <v>950</v>
      </c>
      <c r="H190" s="184" t="s">
        <v>1022</v>
      </c>
      <c r="I190" s="184" t="s">
        <v>616</v>
      </c>
      <c r="J190" s="228" t="s">
        <v>626</v>
      </c>
      <c r="K190" s="184"/>
      <c r="L190" s="228" t="s">
        <v>626</v>
      </c>
      <c r="M190" s="195"/>
      <c r="N190" s="231" t="s">
        <v>626</v>
      </c>
      <c r="O190" s="195"/>
      <c r="P190" s="231" t="s">
        <v>626</v>
      </c>
      <c r="Q190" s="198"/>
      <c r="R190" s="231" t="s">
        <v>626</v>
      </c>
      <c r="S190" s="231" t="s">
        <v>626</v>
      </c>
      <c r="T190" s="231" t="s">
        <v>626</v>
      </c>
      <c r="U190" s="198"/>
      <c r="V190" s="201"/>
      <c r="W190" s="202"/>
      <c r="X190" s="195" t="s">
        <v>834</v>
      </c>
      <c r="Y190" s="203"/>
    </row>
    <row r="191" spans="1:26" s="212" customFormat="1" ht="22.5" x14ac:dyDescent="0.2">
      <c r="A191" s="194" t="s">
        <v>572</v>
      </c>
      <c r="B191" s="195" t="s">
        <v>635</v>
      </c>
      <c r="C191" s="184" t="s">
        <v>1025</v>
      </c>
      <c r="D191" s="195">
        <v>1</v>
      </c>
      <c r="E191" s="210" t="s">
        <v>986</v>
      </c>
      <c r="F191" s="184" t="s">
        <v>614</v>
      </c>
      <c r="G191" s="184" t="s">
        <v>987</v>
      </c>
      <c r="H191" s="184" t="s">
        <v>988</v>
      </c>
      <c r="I191" s="184" t="s">
        <v>579</v>
      </c>
      <c r="J191" s="197">
        <v>7</v>
      </c>
      <c r="K191" s="184"/>
      <c r="L191" s="184" t="s">
        <v>43</v>
      </c>
      <c r="M191" s="230"/>
      <c r="N191" s="195">
        <v>9</v>
      </c>
      <c r="O191" s="240"/>
      <c r="P191" s="240">
        <v>60</v>
      </c>
      <c r="Q191" s="241"/>
      <c r="R191" s="199"/>
      <c r="S191" s="199"/>
      <c r="T191" s="200"/>
      <c r="U191" s="231" t="s">
        <v>626</v>
      </c>
      <c r="V191" s="231" t="s">
        <v>626</v>
      </c>
      <c r="W191" s="231" t="s">
        <v>626</v>
      </c>
      <c r="X191" s="195" t="s">
        <v>989</v>
      </c>
      <c r="Y191" s="203"/>
    </row>
    <row r="192" spans="1:26" s="212" customFormat="1" ht="22.5" x14ac:dyDescent="0.2">
      <c r="A192" s="194" t="s">
        <v>572</v>
      </c>
      <c r="B192" s="195" t="s">
        <v>635</v>
      </c>
      <c r="C192" s="184" t="s">
        <v>1026</v>
      </c>
      <c r="D192" s="195">
        <v>1</v>
      </c>
      <c r="E192" s="210" t="s">
        <v>991</v>
      </c>
      <c r="F192" s="184" t="s">
        <v>631</v>
      </c>
      <c r="G192" s="184" t="s">
        <v>652</v>
      </c>
      <c r="H192" s="184" t="s">
        <v>992</v>
      </c>
      <c r="I192" s="184" t="s">
        <v>579</v>
      </c>
      <c r="J192" s="197">
        <v>7</v>
      </c>
      <c r="K192" s="184"/>
      <c r="L192" s="184" t="s">
        <v>43</v>
      </c>
      <c r="M192" s="230"/>
      <c r="N192" s="195">
        <v>9</v>
      </c>
      <c r="O192" s="240"/>
      <c r="P192" s="240">
        <v>60</v>
      </c>
      <c r="Q192" s="198"/>
      <c r="R192" s="199"/>
      <c r="S192" s="199"/>
      <c r="T192" s="200"/>
      <c r="U192" s="231" t="s">
        <v>626</v>
      </c>
      <c r="V192" s="231" t="s">
        <v>626</v>
      </c>
      <c r="W192" s="231" t="s">
        <v>626</v>
      </c>
      <c r="X192" s="195" t="s">
        <v>989</v>
      </c>
      <c r="Y192" s="203"/>
    </row>
    <row r="193" spans="1:26" s="212" customFormat="1" ht="22.5" x14ac:dyDescent="0.2">
      <c r="A193" s="194" t="s">
        <v>572</v>
      </c>
      <c r="B193" s="195" t="s">
        <v>635</v>
      </c>
      <c r="C193" s="184" t="s">
        <v>1027</v>
      </c>
      <c r="D193" s="195">
        <v>1</v>
      </c>
      <c r="E193" s="210" t="s">
        <v>998</v>
      </c>
      <c r="F193" s="184" t="s">
        <v>631</v>
      </c>
      <c r="G193" s="184" t="s">
        <v>987</v>
      </c>
      <c r="H193" s="184" t="s">
        <v>999</v>
      </c>
      <c r="I193" s="184" t="s">
        <v>579</v>
      </c>
      <c r="J193" s="197">
        <v>7</v>
      </c>
      <c r="K193" s="184"/>
      <c r="L193" s="184" t="s">
        <v>43</v>
      </c>
      <c r="M193" s="230"/>
      <c r="N193" s="195">
        <v>9</v>
      </c>
      <c r="O193" s="240"/>
      <c r="P193" s="240">
        <v>60</v>
      </c>
      <c r="Q193" s="241"/>
      <c r="R193" s="199"/>
      <c r="S193" s="199"/>
      <c r="T193" s="200"/>
      <c r="U193" s="231" t="s">
        <v>626</v>
      </c>
      <c r="V193" s="231" t="s">
        <v>626</v>
      </c>
      <c r="W193" s="231" t="s">
        <v>626</v>
      </c>
      <c r="X193" s="195" t="s">
        <v>1000</v>
      </c>
      <c r="Y193" s="203"/>
    </row>
    <row r="194" spans="1:26" s="212" customFormat="1" ht="20.45" customHeight="1" x14ac:dyDescent="0.2">
      <c r="A194" s="194" t="s">
        <v>572</v>
      </c>
      <c r="B194" s="195" t="s">
        <v>674</v>
      </c>
      <c r="C194" s="184" t="s">
        <v>1028</v>
      </c>
      <c r="D194" s="195">
        <v>1</v>
      </c>
      <c r="E194" s="210" t="s">
        <v>1002</v>
      </c>
      <c r="F194" s="184" t="s">
        <v>614</v>
      </c>
      <c r="G194" s="184" t="s">
        <v>652</v>
      </c>
      <c r="H194" s="184" t="s">
        <v>1003</v>
      </c>
      <c r="I194" s="184" t="s">
        <v>616</v>
      </c>
      <c r="J194" s="197">
        <v>4</v>
      </c>
      <c r="K194" s="184"/>
      <c r="L194" s="184" t="s">
        <v>43</v>
      </c>
      <c r="M194" s="230"/>
      <c r="N194" s="195">
        <v>7</v>
      </c>
      <c r="O194" s="240"/>
      <c r="P194" s="240">
        <v>60</v>
      </c>
      <c r="Q194" s="241"/>
      <c r="R194" s="231" t="s">
        <v>626</v>
      </c>
      <c r="S194" s="231" t="s">
        <v>626</v>
      </c>
      <c r="T194" s="231" t="s">
        <v>626</v>
      </c>
      <c r="U194" s="198"/>
      <c r="V194" s="201"/>
      <c r="W194" s="202"/>
      <c r="X194" s="195" t="s">
        <v>1004</v>
      </c>
      <c r="Y194" s="203"/>
      <c r="Z194" s="193"/>
    </row>
    <row r="195" spans="1:26" s="212" customFormat="1" ht="20.45" customHeight="1" x14ac:dyDescent="0.2">
      <c r="A195" s="194" t="s">
        <v>572</v>
      </c>
      <c r="B195" s="195" t="s">
        <v>674</v>
      </c>
      <c r="C195" s="184" t="s">
        <v>1029</v>
      </c>
      <c r="D195" s="195">
        <v>1</v>
      </c>
      <c r="E195" s="210" t="s">
        <v>994</v>
      </c>
      <c r="F195" s="196" t="s">
        <v>576</v>
      </c>
      <c r="G195" s="184" t="s">
        <v>995</v>
      </c>
      <c r="H195" s="195" t="s">
        <v>621</v>
      </c>
      <c r="I195" s="195" t="s">
        <v>616</v>
      </c>
      <c r="J195" s="184">
        <v>0.3</v>
      </c>
      <c r="K195" s="184"/>
      <c r="L195" s="184" t="s">
        <v>925</v>
      </c>
      <c r="M195" s="195"/>
      <c r="N195" s="195">
        <v>2</v>
      </c>
      <c r="O195" s="195"/>
      <c r="P195" s="195">
        <v>300</v>
      </c>
      <c r="Q195" s="241"/>
      <c r="R195" s="231" t="s">
        <v>626</v>
      </c>
      <c r="S195" s="231" t="s">
        <v>626</v>
      </c>
      <c r="T195" s="231" t="s">
        <v>626</v>
      </c>
      <c r="U195" s="198"/>
      <c r="V195" s="201"/>
      <c r="W195" s="202"/>
      <c r="X195" s="195" t="s">
        <v>996</v>
      </c>
      <c r="Y195" s="203"/>
      <c r="Z195" s="193"/>
    </row>
    <row r="196" spans="1:26" s="193" customFormat="1" ht="20.45" customHeight="1" x14ac:dyDescent="0.2">
      <c r="A196" s="194"/>
      <c r="B196" s="238"/>
      <c r="C196" s="195"/>
      <c r="D196" s="195"/>
      <c r="E196" s="236"/>
      <c r="F196" s="195"/>
      <c r="G196" s="195"/>
      <c r="H196" s="195"/>
      <c r="I196" s="195"/>
      <c r="J196" s="230"/>
      <c r="K196" s="195"/>
      <c r="L196" s="195"/>
      <c r="M196" s="230"/>
      <c r="N196" s="195"/>
      <c r="O196" s="240"/>
      <c r="P196" s="240"/>
      <c r="Q196" s="241"/>
      <c r="R196" s="199"/>
      <c r="S196" s="199"/>
      <c r="T196" s="199"/>
      <c r="U196" s="198"/>
      <c r="V196" s="201"/>
      <c r="W196" s="202"/>
      <c r="X196" s="195"/>
      <c r="Y196" s="203"/>
    </row>
    <row r="197" spans="1:26" s="193" customFormat="1" ht="20.45" customHeight="1" x14ac:dyDescent="0.2">
      <c r="A197" s="194"/>
      <c r="B197" s="238"/>
      <c r="C197" s="195"/>
      <c r="D197" s="195"/>
      <c r="E197" s="236"/>
      <c r="F197" s="195"/>
      <c r="G197" s="195"/>
      <c r="H197" s="195"/>
      <c r="I197" s="195"/>
      <c r="J197" s="230"/>
      <c r="K197" s="195"/>
      <c r="L197" s="195"/>
      <c r="M197" s="230"/>
      <c r="N197" s="195"/>
      <c r="O197" s="240"/>
      <c r="P197" s="240"/>
      <c r="Q197" s="241"/>
      <c r="R197" s="199"/>
      <c r="S197" s="199"/>
      <c r="T197" s="199"/>
      <c r="U197" s="198"/>
      <c r="V197" s="201"/>
      <c r="W197" s="202"/>
      <c r="X197" s="195"/>
      <c r="Y197" s="203"/>
    </row>
    <row r="198" spans="1:26" s="193" customFormat="1" ht="20.45" customHeight="1" x14ac:dyDescent="0.2">
      <c r="A198" s="194"/>
      <c r="B198" s="238"/>
      <c r="C198" s="195"/>
      <c r="D198" s="195"/>
      <c r="E198" s="236"/>
      <c r="F198" s="195"/>
      <c r="G198" s="195"/>
      <c r="H198" s="195"/>
      <c r="I198" s="195"/>
      <c r="J198" s="230"/>
      <c r="K198" s="195"/>
      <c r="L198" s="195"/>
      <c r="M198" s="230"/>
      <c r="N198" s="195"/>
      <c r="O198" s="240"/>
      <c r="P198" s="240"/>
      <c r="Q198" s="241"/>
      <c r="R198" s="199"/>
      <c r="S198" s="199"/>
      <c r="T198" s="199"/>
      <c r="U198" s="198"/>
      <c r="V198" s="201"/>
      <c r="W198" s="202"/>
      <c r="X198" s="195"/>
      <c r="Y198" s="203"/>
    </row>
    <row r="199" spans="1:26" s="193" customFormat="1" ht="20.45" customHeight="1" x14ac:dyDescent="0.2">
      <c r="A199" s="194"/>
      <c r="B199" s="238"/>
      <c r="C199" s="195"/>
      <c r="D199" s="195"/>
      <c r="E199" s="236"/>
      <c r="F199" s="195"/>
      <c r="G199" s="195"/>
      <c r="H199" s="195"/>
      <c r="I199" s="195"/>
      <c r="J199" s="230"/>
      <c r="K199" s="195"/>
      <c r="L199" s="195"/>
      <c r="M199" s="230"/>
      <c r="N199" s="195"/>
      <c r="O199" s="240"/>
      <c r="P199" s="240"/>
      <c r="Q199" s="241"/>
      <c r="R199" s="199"/>
      <c r="S199" s="199"/>
      <c r="T199" s="199"/>
      <c r="U199" s="198"/>
      <c r="V199" s="201"/>
      <c r="W199" s="202"/>
      <c r="X199" s="195"/>
      <c r="Y199" s="203"/>
    </row>
    <row r="200" spans="1:26" s="193" customFormat="1" ht="20.45" customHeight="1" x14ac:dyDescent="0.2">
      <c r="A200" s="194"/>
      <c r="B200" s="238"/>
      <c r="C200" s="195"/>
      <c r="D200" s="195"/>
      <c r="E200" s="236"/>
      <c r="F200" s="195"/>
      <c r="G200" s="195"/>
      <c r="H200" s="195"/>
      <c r="I200" s="195"/>
      <c r="J200" s="230"/>
      <c r="K200" s="195"/>
      <c r="L200" s="195"/>
      <c r="M200" s="230"/>
      <c r="N200" s="195"/>
      <c r="O200" s="240"/>
      <c r="P200" s="240"/>
      <c r="Q200" s="241"/>
      <c r="R200" s="199"/>
      <c r="S200" s="199"/>
      <c r="T200" s="199"/>
      <c r="U200" s="198"/>
      <c r="V200" s="201"/>
      <c r="W200" s="202"/>
      <c r="X200" s="195"/>
      <c r="Y200" s="203"/>
    </row>
    <row r="201" spans="1:26" s="193" customFormat="1" ht="18" customHeight="1" x14ac:dyDescent="0.2">
      <c r="A201" s="194"/>
      <c r="B201" s="238"/>
      <c r="C201" s="195"/>
      <c r="D201" s="195"/>
      <c r="E201" s="236"/>
      <c r="F201" s="195"/>
      <c r="G201" s="195"/>
      <c r="H201" s="195"/>
      <c r="I201" s="195"/>
      <c r="J201" s="230"/>
      <c r="K201" s="195"/>
      <c r="L201" s="195"/>
      <c r="M201" s="230"/>
      <c r="N201" s="195"/>
      <c r="O201" s="240"/>
      <c r="P201" s="240"/>
      <c r="Q201" s="241"/>
      <c r="R201" s="199"/>
      <c r="S201" s="199"/>
      <c r="T201" s="200"/>
      <c r="U201" s="198"/>
      <c r="V201" s="201"/>
      <c r="W201" s="202"/>
      <c r="X201" s="195"/>
      <c r="Y201" s="203"/>
    </row>
    <row r="202" spans="1:26" s="212" customFormat="1" ht="19.5" customHeight="1" x14ac:dyDescent="0.2">
      <c r="A202" s="245"/>
      <c r="B202" s="254"/>
      <c r="C202" s="246"/>
      <c r="D202" s="246"/>
      <c r="E202" s="246"/>
      <c r="F202" s="246"/>
      <c r="G202" s="246"/>
      <c r="H202" s="246"/>
      <c r="I202" s="246"/>
      <c r="J202" s="255"/>
      <c r="K202" s="246"/>
      <c r="L202" s="246"/>
      <c r="M202" s="246"/>
      <c r="N202" s="246"/>
      <c r="O202" s="246"/>
      <c r="P202" s="246"/>
      <c r="Q202" s="249"/>
      <c r="R202" s="199"/>
      <c r="S202" s="199"/>
      <c r="T202" s="200"/>
      <c r="U202" s="198"/>
      <c r="V202" s="201"/>
      <c r="W202" s="202"/>
      <c r="X202" s="246"/>
      <c r="Y202" s="250"/>
    </row>
    <row r="203" spans="1:26" s="267" customFormat="1" ht="19.5" customHeight="1" thickBot="1" x14ac:dyDescent="0.25">
      <c r="A203" s="256"/>
      <c r="B203" s="257"/>
      <c r="C203" s="258"/>
      <c r="D203" s="258"/>
      <c r="E203" s="258"/>
      <c r="F203" s="258"/>
      <c r="G203" s="258"/>
      <c r="H203" s="258"/>
      <c r="I203" s="258"/>
      <c r="J203" s="259"/>
      <c r="K203" s="258"/>
      <c r="L203" s="258"/>
      <c r="M203" s="258"/>
      <c r="N203" s="258"/>
      <c r="O203" s="258"/>
      <c r="P203" s="258"/>
      <c r="Q203" s="260"/>
      <c r="R203" s="261"/>
      <c r="S203" s="261"/>
      <c r="T203" s="262"/>
      <c r="U203" s="263"/>
      <c r="V203" s="264"/>
      <c r="W203" s="265"/>
      <c r="X203" s="258"/>
      <c r="Y203" s="266"/>
    </row>
    <row r="204" spans="1:26" x14ac:dyDescent="0.2">
      <c r="C204" s="269"/>
    </row>
    <row r="205" spans="1:26" x14ac:dyDescent="0.2">
      <c r="A205" s="276"/>
      <c r="B205" s="276"/>
      <c r="C205" s="269" t="s">
        <v>1030</v>
      </c>
    </row>
  </sheetData>
  <autoFilter ref="C10:Y203"/>
  <mergeCells count="16">
    <mergeCell ref="J8:K8"/>
    <mergeCell ref="L8:M8"/>
    <mergeCell ref="N8:O8"/>
    <mergeCell ref="P8:Q8"/>
    <mergeCell ref="F7:G7"/>
    <mergeCell ref="H7:I7"/>
    <mergeCell ref="J7:K7"/>
    <mergeCell ref="L7:M7"/>
    <mergeCell ref="N7:O7"/>
    <mergeCell ref="P7:Q7"/>
    <mergeCell ref="X1:Y1"/>
    <mergeCell ref="X2:Y2"/>
    <mergeCell ref="J6:M6"/>
    <mergeCell ref="N6:Q6"/>
    <mergeCell ref="R6:T6"/>
    <mergeCell ref="U6:W6"/>
  </mergeCells>
  <phoneticPr fontId="1" type="noConversion"/>
  <pageMargins left="0.6692913385826772" right="0.43307086614173229" top="0.55118110236220474" bottom="0.51181102362204722" header="0.31496062992125984" footer="0.31496062992125984"/>
  <pageSetup paperSize="8" scale="86" orientation="landscape" horizontalDpi="4294967292" r:id="rId1"/>
  <headerFooter alignWithMargins="0">
    <oddFooter>&amp;L&amp;"Arial,보통"&amp;10FORM : LEF1-EA2320-029E(FEB.'11)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8</vt:i4>
      </vt:variant>
    </vt:vector>
  </HeadingPairs>
  <TitlesOfParts>
    <vt:vector size="13" baseType="lpstr">
      <vt:lpstr>Cover</vt:lpstr>
      <vt:lpstr>DATA SHEET</vt:lpstr>
      <vt:lpstr>Sheet1</vt:lpstr>
      <vt:lpstr>Sample</vt:lpstr>
      <vt:lpstr>Process Data</vt:lpstr>
      <vt:lpstr>Cover!Print_Area</vt:lpstr>
      <vt:lpstr>'DATA SHEET'!Print_Area</vt:lpstr>
      <vt:lpstr>'Process Data'!Print_Area</vt:lpstr>
      <vt:lpstr>Sample!Print_Area</vt:lpstr>
      <vt:lpstr>'DATA SHEET'!Print_Titles</vt:lpstr>
      <vt:lpstr>'Process Data'!Print_Titles</vt:lpstr>
      <vt:lpstr>Sample!Print_Titles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CMLEE</dc:creator>
  <cp:lastModifiedBy>SERVEONE</cp:lastModifiedBy>
  <cp:lastPrinted>2018-08-16T07:28:41Z</cp:lastPrinted>
  <dcterms:created xsi:type="dcterms:W3CDTF">2016-03-04T00:39:08Z</dcterms:created>
  <dcterms:modified xsi:type="dcterms:W3CDTF">2018-08-16T07:29:57Z</dcterms:modified>
</cp:coreProperties>
</file>