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R34" i="1"/>
  <c r="V34" i="1"/>
  <c r="U34" i="1"/>
  <c r="S34" i="1"/>
  <c r="O34" i="1"/>
  <c r="F34" i="1"/>
  <c r="E34" i="1"/>
  <c r="C34" i="1"/>
  <c r="B34" i="1"/>
  <c r="V15" i="1" l="1"/>
  <c r="U15" i="1"/>
  <c r="S15" i="1" l="1"/>
  <c r="R15" i="1"/>
  <c r="P15" i="1" l="1"/>
  <c r="O15" i="1"/>
  <c r="M15" i="1" l="1"/>
  <c r="L15" i="1"/>
  <c r="C15" i="1" l="1"/>
  <c r="J15" i="1"/>
  <c r="I15" i="1"/>
  <c r="F15" i="1" l="1"/>
  <c r="E15" i="1"/>
  <c r="B15" i="1"/>
</calcChain>
</file>

<file path=xl/sharedStrings.xml><?xml version="1.0" encoding="utf-8"?>
<sst xmlns="http://schemas.openxmlformats.org/spreadsheetml/2006/main" count="69" uniqueCount="23">
  <si>
    <t>Fish 1</t>
  </si>
  <si>
    <t>Fish 2</t>
  </si>
  <si>
    <t>Fish 3</t>
  </si>
  <si>
    <t>Fish 4</t>
  </si>
  <si>
    <t>Fish 5</t>
  </si>
  <si>
    <t>Fish 6</t>
  </si>
  <si>
    <t>Time</t>
  </si>
  <si>
    <t>Speed</t>
  </si>
  <si>
    <t>Fish 7</t>
  </si>
  <si>
    <t>Fish 8</t>
  </si>
  <si>
    <t>Fish 9</t>
  </si>
  <si>
    <t>Fish 10</t>
  </si>
  <si>
    <t>Durchschnitt</t>
  </si>
  <si>
    <t>y=0.078x-8.8836</t>
  </si>
  <si>
    <t>Umrechnung TUBE</t>
  </si>
  <si>
    <t>x=(y+8.8836)/0.078</t>
  </si>
  <si>
    <t>Training</t>
  </si>
  <si>
    <t>Swimmers</t>
  </si>
  <si>
    <t>Control</t>
  </si>
  <si>
    <t>Before Training1</t>
  </si>
  <si>
    <t>Before Training 2</t>
  </si>
  <si>
    <t>After 5 weeks of Training</t>
  </si>
  <si>
    <t>S after 3 weeks of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</si>
</sst>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20" fontId="1" fillId="0" borderId="0" xfId="0" applyNumberFormat="1" applyFont="1"/>
    <xf numFmtId="0" fontId="1" fillId="0" borderId="0" xfId="0" applyFont="1"/>
    <xf numFmtId="14" fontId="0" fillId="0" borderId="0" xfId="0" applyNumberFormat="1"/>
    <xf numFmtId="9" fontId="0" fillId="0" borderId="0" xfId="0" applyNumberFormat="1" applyAlignment="1">
      <alignment horizontal="left"/>
    </xf>
    <xf numFmtId="20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20" fontId="2" fillId="0" borderId="0" xfId="0" applyNumberFormat="1" applyFont="1" applyFill="1"/>
    <xf numFmtId="0" fontId="2" fillId="0" borderId="0" xfId="0" applyFont="1" applyFill="1"/>
    <xf numFmtId="0" fontId="1" fillId="3" borderId="0" xfId="0" applyFont="1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P36" sqref="P36"/>
    </sheetView>
  </sheetViews>
  <sheetFormatPr baseColWidth="10" defaultColWidth="9.140625" defaultRowHeight="15" x14ac:dyDescent="0.25"/>
  <cols>
    <col min="2" max="2" width="28.5703125" customWidth="1"/>
    <col min="3" max="3" width="10.28515625" customWidth="1"/>
    <col min="4" max="4" width="11.7109375" customWidth="1"/>
    <col min="6" max="16" width="10.140625" bestFit="1" customWidth="1"/>
    <col min="18" max="18" width="10" customWidth="1"/>
    <col min="19" max="19" width="10.140625" bestFit="1" customWidth="1"/>
    <col min="22" max="22" width="10.140625" bestFit="1" customWidth="1"/>
  </cols>
  <sheetData>
    <row r="1" spans="1:22" x14ac:dyDescent="0.25">
      <c r="B1" t="s">
        <v>19</v>
      </c>
      <c r="I1" t="s">
        <v>20</v>
      </c>
      <c r="O1" t="s">
        <v>22</v>
      </c>
      <c r="R1" t="s">
        <v>21</v>
      </c>
    </row>
    <row r="3" spans="1:22" x14ac:dyDescent="0.25">
      <c r="B3" t="s">
        <v>17</v>
      </c>
      <c r="C3" s="4">
        <v>43087</v>
      </c>
      <c r="E3" t="s">
        <v>18</v>
      </c>
      <c r="F3" s="4">
        <v>43088</v>
      </c>
      <c r="I3" t="s">
        <v>17</v>
      </c>
      <c r="J3" s="4">
        <v>43103</v>
      </c>
      <c r="L3" t="s">
        <v>18</v>
      </c>
      <c r="M3" s="4">
        <v>43105</v>
      </c>
      <c r="O3" t="s">
        <v>17</v>
      </c>
      <c r="P3" s="4">
        <v>43126</v>
      </c>
      <c r="R3" t="s">
        <v>17</v>
      </c>
      <c r="S3" s="4">
        <v>43143</v>
      </c>
      <c r="U3" t="s">
        <v>18</v>
      </c>
      <c r="V3" s="4">
        <v>43146</v>
      </c>
    </row>
    <row r="4" spans="1:22" x14ac:dyDescent="0.25">
      <c r="B4" t="s">
        <v>6</v>
      </c>
      <c r="C4" t="s">
        <v>7</v>
      </c>
      <c r="E4" t="s">
        <v>6</v>
      </c>
      <c r="F4" t="s">
        <v>7</v>
      </c>
      <c r="I4" t="s">
        <v>6</v>
      </c>
      <c r="J4" t="s">
        <v>7</v>
      </c>
      <c r="L4" t="s">
        <v>6</v>
      </c>
      <c r="M4" t="s">
        <v>7</v>
      </c>
      <c r="O4" t="s">
        <v>6</v>
      </c>
      <c r="P4" t="s">
        <v>7</v>
      </c>
      <c r="R4" t="s">
        <v>6</v>
      </c>
      <c r="S4" t="s">
        <v>7</v>
      </c>
      <c r="U4" t="s">
        <v>6</v>
      </c>
      <c r="V4" t="s">
        <v>7</v>
      </c>
    </row>
    <row r="5" spans="1:22" x14ac:dyDescent="0.25">
      <c r="A5" t="s">
        <v>0</v>
      </c>
      <c r="B5" s="1">
        <v>0.4236111111111111</v>
      </c>
      <c r="C5">
        <v>498</v>
      </c>
      <c r="E5" s="1">
        <v>0.40277777777777773</v>
      </c>
      <c r="F5">
        <v>434</v>
      </c>
      <c r="I5" s="1">
        <v>0.48055555555555557</v>
      </c>
      <c r="J5">
        <v>498</v>
      </c>
      <c r="L5" s="1">
        <v>0.50972222222222219</v>
      </c>
      <c r="M5">
        <v>562</v>
      </c>
      <c r="O5" s="1">
        <v>0.46527777777777773</v>
      </c>
      <c r="P5">
        <v>498</v>
      </c>
      <c r="R5" s="1">
        <v>0.69097222222222221</v>
      </c>
      <c r="S5">
        <v>690</v>
      </c>
      <c r="U5" s="1">
        <v>0.48055555555555557</v>
      </c>
      <c r="V5">
        <v>498</v>
      </c>
    </row>
    <row r="6" spans="1:22" x14ac:dyDescent="0.25">
      <c r="A6" t="s">
        <v>1</v>
      </c>
      <c r="B6" s="1">
        <v>0.35833333333333334</v>
      </c>
      <c r="C6">
        <v>434</v>
      </c>
      <c r="E6" s="1">
        <v>0.39166666666666666</v>
      </c>
      <c r="F6">
        <v>434</v>
      </c>
      <c r="I6" s="1">
        <v>0.51111111111111118</v>
      </c>
      <c r="J6">
        <v>562</v>
      </c>
      <c r="L6" s="1">
        <v>0.47291666666666665</v>
      </c>
      <c r="M6">
        <v>498</v>
      </c>
      <c r="O6" s="1">
        <v>0.52430555555555558</v>
      </c>
      <c r="P6">
        <v>562</v>
      </c>
      <c r="R6" s="1">
        <v>0.61527777777777781</v>
      </c>
      <c r="S6">
        <v>626</v>
      </c>
      <c r="U6" s="1">
        <v>0.43333333333333335</v>
      </c>
      <c r="V6">
        <v>498</v>
      </c>
    </row>
    <row r="7" spans="1:22" x14ac:dyDescent="0.25">
      <c r="A7" t="s">
        <v>2</v>
      </c>
      <c r="B7" s="1">
        <v>0.4513888888888889</v>
      </c>
      <c r="C7">
        <v>498</v>
      </c>
      <c r="E7" s="1">
        <v>0.47916666666666669</v>
      </c>
      <c r="F7">
        <v>498</v>
      </c>
      <c r="I7" s="1">
        <v>0.43194444444444446</v>
      </c>
      <c r="J7">
        <v>498</v>
      </c>
      <c r="L7" s="1">
        <v>0.49861111111111112</v>
      </c>
      <c r="M7">
        <v>498</v>
      </c>
      <c r="O7" s="1">
        <v>0.60763888888888895</v>
      </c>
      <c r="P7">
        <v>626</v>
      </c>
      <c r="R7" s="1">
        <v>0.50763888888888886</v>
      </c>
      <c r="S7">
        <v>562</v>
      </c>
      <c r="U7" s="1">
        <v>0.48888888888888887</v>
      </c>
      <c r="V7">
        <v>498</v>
      </c>
    </row>
    <row r="8" spans="1:22" x14ac:dyDescent="0.25">
      <c r="A8" t="s">
        <v>3</v>
      </c>
      <c r="B8" s="1">
        <v>0.43194444444444446</v>
      </c>
      <c r="C8">
        <v>498</v>
      </c>
      <c r="E8" s="1">
        <v>0.43402777777777773</v>
      </c>
      <c r="F8">
        <v>498</v>
      </c>
      <c r="I8" s="1">
        <v>0.48888888888888887</v>
      </c>
      <c r="J8">
        <v>498</v>
      </c>
      <c r="L8" s="1">
        <v>0.4770833333333333</v>
      </c>
      <c r="M8">
        <v>498</v>
      </c>
      <c r="O8" s="1">
        <v>0.50416666666666665</v>
      </c>
      <c r="P8">
        <v>562</v>
      </c>
      <c r="R8" s="1">
        <v>0.62638888888888888</v>
      </c>
      <c r="S8">
        <v>626</v>
      </c>
      <c r="U8" s="1">
        <v>0.4777777777777778</v>
      </c>
      <c r="V8">
        <v>498</v>
      </c>
    </row>
    <row r="9" spans="1:22" x14ac:dyDescent="0.25">
      <c r="A9" t="s">
        <v>4</v>
      </c>
      <c r="B9" s="1">
        <v>0.44791666666666669</v>
      </c>
      <c r="C9">
        <v>498</v>
      </c>
      <c r="E9" s="1">
        <v>0.53125</v>
      </c>
      <c r="F9">
        <v>562</v>
      </c>
      <c r="I9" s="1">
        <v>0.4916666666666667</v>
      </c>
      <c r="J9">
        <v>498</v>
      </c>
      <c r="L9" s="1">
        <v>0.48333333333333334</v>
      </c>
      <c r="M9">
        <v>498</v>
      </c>
      <c r="O9" s="1">
        <v>0.52916666666666667</v>
      </c>
      <c r="P9">
        <v>562</v>
      </c>
      <c r="R9" s="1">
        <v>0.64583333333333337</v>
      </c>
      <c r="S9">
        <v>626</v>
      </c>
      <c r="U9" s="1">
        <v>0.50555555555555554</v>
      </c>
      <c r="V9">
        <v>562</v>
      </c>
    </row>
    <row r="10" spans="1:22" x14ac:dyDescent="0.25">
      <c r="A10" t="s">
        <v>5</v>
      </c>
      <c r="B10" s="1">
        <v>0.42152777777777778</v>
      </c>
      <c r="C10">
        <v>498</v>
      </c>
      <c r="E10" s="1">
        <v>0.47083333333333338</v>
      </c>
      <c r="F10">
        <v>498</v>
      </c>
      <c r="I10" s="1">
        <v>0.4513888888888889</v>
      </c>
      <c r="J10">
        <v>498</v>
      </c>
      <c r="L10" s="1">
        <v>0.40347222222222223</v>
      </c>
      <c r="M10">
        <v>434</v>
      </c>
      <c r="O10" s="1">
        <v>0.52222222222222225</v>
      </c>
      <c r="P10">
        <v>562</v>
      </c>
      <c r="R10" s="1">
        <v>0.61458333333333337</v>
      </c>
      <c r="S10">
        <v>626</v>
      </c>
      <c r="U10" s="1">
        <v>0.52569444444444446</v>
      </c>
      <c r="V10">
        <v>562</v>
      </c>
    </row>
    <row r="11" spans="1:22" x14ac:dyDescent="0.25">
      <c r="A11" t="s">
        <v>8</v>
      </c>
      <c r="B11" s="1">
        <v>0.49513888888888885</v>
      </c>
      <c r="C11">
        <v>498</v>
      </c>
      <c r="E11" s="1">
        <v>0.46875</v>
      </c>
      <c r="F11">
        <v>498</v>
      </c>
      <c r="I11" s="1">
        <v>0.53472222222222221</v>
      </c>
      <c r="J11">
        <v>562</v>
      </c>
      <c r="L11" s="1">
        <v>0.4458333333333333</v>
      </c>
      <c r="M11">
        <v>498</v>
      </c>
      <c r="O11" s="1">
        <v>0.59375</v>
      </c>
      <c r="P11">
        <v>626</v>
      </c>
      <c r="R11" s="1">
        <v>0.60625000000000007</v>
      </c>
      <c r="S11">
        <v>626</v>
      </c>
      <c r="U11" s="1">
        <v>0.56180555555555556</v>
      </c>
      <c r="V11">
        <v>562</v>
      </c>
    </row>
    <row r="12" spans="1:22" x14ac:dyDescent="0.25">
      <c r="A12" t="s">
        <v>9</v>
      </c>
      <c r="B12" s="1">
        <v>0.40625</v>
      </c>
      <c r="C12">
        <v>434</v>
      </c>
      <c r="E12" s="1">
        <v>0.47847222222222219</v>
      </c>
      <c r="F12">
        <v>498</v>
      </c>
      <c r="I12" s="1">
        <v>0.44861111111111113</v>
      </c>
      <c r="J12">
        <v>498</v>
      </c>
      <c r="L12" s="1">
        <v>0.51250000000000007</v>
      </c>
      <c r="M12">
        <v>562</v>
      </c>
      <c r="O12" s="1">
        <v>0.63611111111111118</v>
      </c>
      <c r="P12">
        <v>626</v>
      </c>
      <c r="R12" s="1">
        <v>0.6777777777777777</v>
      </c>
      <c r="S12">
        <v>690</v>
      </c>
      <c r="U12" s="1">
        <v>0.52361111111111114</v>
      </c>
      <c r="V12">
        <v>562</v>
      </c>
    </row>
    <row r="13" spans="1:22" x14ac:dyDescent="0.25">
      <c r="A13" t="s">
        <v>10</v>
      </c>
      <c r="B13" s="1">
        <v>0.4152777777777778</v>
      </c>
      <c r="C13">
        <v>434</v>
      </c>
      <c r="E13" s="1">
        <v>0.50486111111111109</v>
      </c>
      <c r="F13">
        <v>562</v>
      </c>
      <c r="I13" s="1">
        <v>0.44444444444444442</v>
      </c>
      <c r="J13">
        <v>498</v>
      </c>
      <c r="L13" s="1">
        <v>0.50624999999999998</v>
      </c>
      <c r="M13">
        <v>562</v>
      </c>
      <c r="O13" s="1">
        <v>0.56527777777777777</v>
      </c>
      <c r="P13">
        <v>562</v>
      </c>
      <c r="R13" s="1">
        <v>0.65763888888888888</v>
      </c>
      <c r="S13">
        <v>626</v>
      </c>
      <c r="U13" s="1">
        <v>0.5</v>
      </c>
      <c r="V13">
        <v>562</v>
      </c>
    </row>
    <row r="14" spans="1:22" x14ac:dyDescent="0.25">
      <c r="A14" t="s">
        <v>11</v>
      </c>
      <c r="B14" s="1">
        <v>0.48194444444444445</v>
      </c>
      <c r="C14">
        <v>498</v>
      </c>
      <c r="E14" s="1">
        <v>0.52083333333333337</v>
      </c>
      <c r="F14">
        <v>562</v>
      </c>
      <c r="I14" s="1">
        <v>0.54236111111111118</v>
      </c>
      <c r="J14">
        <v>562</v>
      </c>
      <c r="L14" s="1">
        <v>0.47500000000000003</v>
      </c>
      <c r="M14">
        <v>498</v>
      </c>
      <c r="O14" s="1">
        <v>0.44097222222222227</v>
      </c>
      <c r="P14">
        <v>498</v>
      </c>
      <c r="R14" s="1">
        <v>0.62430555555555556</v>
      </c>
      <c r="S14">
        <v>626</v>
      </c>
      <c r="U14" s="1">
        <v>0.56111111111111112</v>
      </c>
      <c r="V14">
        <v>562</v>
      </c>
    </row>
    <row r="15" spans="1:22" x14ac:dyDescent="0.25">
      <c r="A15" t="s">
        <v>12</v>
      </c>
      <c r="B15" s="2">
        <f>AVERAGE(B5:B14)</f>
        <v>0.4333333333333334</v>
      </c>
      <c r="C15" s="11">
        <f>AVERAGE(C5:C14)</f>
        <v>478.8</v>
      </c>
      <c r="E15" s="2">
        <f>AVERAGE(E5:E14)</f>
        <v>0.46826388888888887</v>
      </c>
      <c r="F15" s="12">
        <f>AVERAGE(F5:F14)</f>
        <v>504.4</v>
      </c>
      <c r="I15" s="2">
        <f>AVERAGE(I5:I14)</f>
        <v>0.48256944444444444</v>
      </c>
      <c r="J15" s="11">
        <f>AVERAGE(J5:J14)</f>
        <v>517.20000000000005</v>
      </c>
      <c r="L15" s="2">
        <f>AVERAGE(L5:L14)</f>
        <v>0.47847222222222213</v>
      </c>
      <c r="M15" s="12">
        <f>AVERAGE(M5:M14)</f>
        <v>510.8</v>
      </c>
      <c r="O15" s="2">
        <f>AVERAGE(O5:O14)</f>
        <v>0.53888888888888886</v>
      </c>
      <c r="P15" s="11">
        <f>AVERAGE(P5:P14)</f>
        <v>568.4</v>
      </c>
      <c r="R15" s="2">
        <f>AVERAGE(R5:R14)</f>
        <v>0.62666666666666671</v>
      </c>
      <c r="S15" s="11">
        <f>AVERAGE(S5:S14)</f>
        <v>632.4</v>
      </c>
      <c r="U15" s="2">
        <f>AVERAGE(U5:U14)</f>
        <v>0.50583333333333325</v>
      </c>
      <c r="V15" s="12">
        <f>AVERAGE(V5:V14)</f>
        <v>536.4</v>
      </c>
    </row>
    <row r="16" spans="1:22" x14ac:dyDescent="0.25">
      <c r="A16" s="5"/>
      <c r="B16" s="1"/>
      <c r="C16" s="3"/>
      <c r="F16" s="3"/>
      <c r="J16" s="3"/>
      <c r="M16" s="3"/>
      <c r="P16" s="3"/>
    </row>
    <row r="17" spans="1:22" x14ac:dyDescent="0.25">
      <c r="B17" s="1"/>
      <c r="I17" t="s">
        <v>16</v>
      </c>
      <c r="J17">
        <v>388</v>
      </c>
      <c r="O17" t="s">
        <v>16</v>
      </c>
      <c r="P17">
        <v>430</v>
      </c>
    </row>
    <row r="18" spans="1:22" x14ac:dyDescent="0.25">
      <c r="A18" t="s">
        <v>14</v>
      </c>
    </row>
    <row r="19" spans="1:22" x14ac:dyDescent="0.25">
      <c r="A19" t="s">
        <v>13</v>
      </c>
    </row>
    <row r="20" spans="1:22" x14ac:dyDescent="0.25">
      <c r="A20" t="s">
        <v>15</v>
      </c>
    </row>
    <row r="22" spans="1:22" x14ac:dyDescent="0.25">
      <c r="B22" t="s">
        <v>17</v>
      </c>
      <c r="C22" s="4">
        <v>43235</v>
      </c>
      <c r="E22" t="s">
        <v>18</v>
      </c>
      <c r="F22" s="4">
        <v>43236</v>
      </c>
      <c r="O22" t="s">
        <v>17</v>
      </c>
      <c r="P22" s="4">
        <v>43253</v>
      </c>
      <c r="R22" t="s">
        <v>17</v>
      </c>
      <c r="S22" s="4"/>
      <c r="U22" t="s">
        <v>18</v>
      </c>
      <c r="V22" s="4"/>
    </row>
    <row r="23" spans="1:22" x14ac:dyDescent="0.25">
      <c r="B23" t="s">
        <v>6</v>
      </c>
      <c r="C23" t="s">
        <v>7</v>
      </c>
      <c r="E23" t="s">
        <v>6</v>
      </c>
      <c r="F23" t="s">
        <v>7</v>
      </c>
      <c r="O23" t="s">
        <v>6</v>
      </c>
      <c r="P23" t="s">
        <v>7</v>
      </c>
      <c r="R23" t="s">
        <v>6</v>
      </c>
      <c r="S23" t="s">
        <v>7</v>
      </c>
      <c r="U23" t="s">
        <v>6</v>
      </c>
      <c r="V23" t="s">
        <v>7</v>
      </c>
    </row>
    <row r="24" spans="1:22" x14ac:dyDescent="0.25">
      <c r="A24" t="s">
        <v>0</v>
      </c>
      <c r="B24" s="6">
        <v>0.63888888888888895</v>
      </c>
      <c r="C24" s="7">
        <v>626</v>
      </c>
      <c r="D24" s="7"/>
      <c r="E24" s="6">
        <v>0.64166666666666672</v>
      </c>
      <c r="F24" s="7">
        <v>626</v>
      </c>
      <c r="H24" s="7"/>
      <c r="O24" s="6">
        <v>0.72986111111111107</v>
      </c>
      <c r="P24" s="7">
        <v>690</v>
      </c>
      <c r="Q24" s="7"/>
      <c r="R24" s="6">
        <v>0.79652777777777783</v>
      </c>
      <c r="S24" s="8">
        <v>753</v>
      </c>
      <c r="T24" s="7"/>
      <c r="U24" s="9">
        <v>0.66736111111111107</v>
      </c>
      <c r="V24" s="10">
        <v>626</v>
      </c>
    </row>
    <row r="25" spans="1:22" x14ac:dyDescent="0.25">
      <c r="A25" t="s">
        <v>1</v>
      </c>
      <c r="B25" s="6">
        <v>0.63055555555555554</v>
      </c>
      <c r="C25" s="7">
        <v>626</v>
      </c>
      <c r="D25" s="7"/>
      <c r="E25" s="6">
        <v>0.6333333333333333</v>
      </c>
      <c r="F25" s="7">
        <v>626</v>
      </c>
      <c r="H25" s="7"/>
      <c r="O25" s="6">
        <v>0.72152777777777777</v>
      </c>
      <c r="P25" s="7">
        <v>690</v>
      </c>
      <c r="Q25" s="7"/>
      <c r="R25" s="6">
        <v>0.80069444444444438</v>
      </c>
      <c r="S25" s="7">
        <v>753</v>
      </c>
      <c r="T25" s="7"/>
      <c r="U25" s="9">
        <v>0.65</v>
      </c>
      <c r="V25" s="10">
        <v>626</v>
      </c>
    </row>
    <row r="26" spans="1:22" x14ac:dyDescent="0.25">
      <c r="A26" t="s">
        <v>2</v>
      </c>
      <c r="B26" s="6">
        <v>0.6020833333333333</v>
      </c>
      <c r="C26" s="7">
        <v>626</v>
      </c>
      <c r="D26" s="7"/>
      <c r="E26" s="6">
        <v>0.60763888888888895</v>
      </c>
      <c r="F26" s="7">
        <v>626</v>
      </c>
      <c r="H26" s="7"/>
      <c r="O26" s="6">
        <v>0.68611111111111101</v>
      </c>
      <c r="P26" s="7">
        <v>690</v>
      </c>
      <c r="Q26" s="7"/>
      <c r="R26" s="6">
        <v>0.78541666666666676</v>
      </c>
      <c r="S26" s="7">
        <v>753</v>
      </c>
      <c r="T26" s="7"/>
      <c r="U26" s="9">
        <v>0.57361111111111118</v>
      </c>
      <c r="V26" s="10">
        <v>562</v>
      </c>
    </row>
    <row r="27" spans="1:22" x14ac:dyDescent="0.25">
      <c r="A27" t="s">
        <v>3</v>
      </c>
      <c r="B27" s="6">
        <v>0.59791666666666665</v>
      </c>
      <c r="C27" s="7">
        <v>626</v>
      </c>
      <c r="D27" s="7"/>
      <c r="E27" s="6">
        <v>0.59861111111111109</v>
      </c>
      <c r="F27" s="7">
        <v>626</v>
      </c>
      <c r="H27" s="7"/>
      <c r="O27" s="6">
        <v>0.76388888888888884</v>
      </c>
      <c r="P27" s="7">
        <v>753</v>
      </c>
      <c r="Q27" s="7"/>
      <c r="R27" s="6">
        <v>0.7597222222222223</v>
      </c>
      <c r="S27" s="7">
        <v>753</v>
      </c>
      <c r="T27" s="7"/>
      <c r="U27" s="9">
        <v>0.63263888888888886</v>
      </c>
      <c r="V27" s="10">
        <v>626</v>
      </c>
    </row>
    <row r="28" spans="1:22" x14ac:dyDescent="0.25">
      <c r="A28" t="s">
        <v>4</v>
      </c>
      <c r="B28" s="6">
        <v>0.59444444444444444</v>
      </c>
      <c r="C28" s="7">
        <v>626</v>
      </c>
      <c r="D28" s="7"/>
      <c r="E28" s="6">
        <v>0.59722222222222221</v>
      </c>
      <c r="F28" s="7">
        <v>626</v>
      </c>
      <c r="H28" s="7"/>
      <c r="O28" s="6">
        <v>0.72569444444444453</v>
      </c>
      <c r="P28" s="7">
        <v>690</v>
      </c>
      <c r="Q28" s="7"/>
      <c r="R28" s="6">
        <v>0.6791666666666667</v>
      </c>
      <c r="S28" s="7">
        <v>690</v>
      </c>
      <c r="T28" s="7"/>
      <c r="U28" s="9">
        <v>0.63750000000000007</v>
      </c>
      <c r="V28" s="10">
        <v>626</v>
      </c>
    </row>
    <row r="29" spans="1:22" x14ac:dyDescent="0.25">
      <c r="A29" t="s">
        <v>5</v>
      </c>
      <c r="B29" s="6">
        <v>0.59166666666666667</v>
      </c>
      <c r="C29" s="7">
        <v>626</v>
      </c>
      <c r="D29" s="7"/>
      <c r="E29" s="6">
        <v>0.59305555555555556</v>
      </c>
      <c r="F29" s="7">
        <v>626</v>
      </c>
      <c r="H29" s="7"/>
      <c r="O29" s="6">
        <v>0.84027777777777779</v>
      </c>
      <c r="P29" s="7">
        <v>812</v>
      </c>
      <c r="Q29" s="7"/>
      <c r="R29" s="6">
        <v>0.77361111111111114</v>
      </c>
      <c r="S29" s="7">
        <v>753</v>
      </c>
      <c r="T29" s="7"/>
      <c r="U29" s="9">
        <v>0.61597222222222225</v>
      </c>
      <c r="V29" s="10">
        <v>626</v>
      </c>
    </row>
    <row r="30" spans="1:22" x14ac:dyDescent="0.25">
      <c r="A30" t="s">
        <v>8</v>
      </c>
      <c r="B30" s="6">
        <v>0.59097222222222223</v>
      </c>
      <c r="C30" s="7">
        <v>626</v>
      </c>
      <c r="D30" s="7"/>
      <c r="E30" s="6">
        <v>0.59166666666666667</v>
      </c>
      <c r="F30" s="7">
        <v>626</v>
      </c>
      <c r="H30" s="7"/>
      <c r="O30" s="6">
        <v>0.9291666666666667</v>
      </c>
      <c r="P30" s="7">
        <v>875</v>
      </c>
      <c r="Q30" s="7"/>
      <c r="R30" s="6">
        <v>0.7319444444444444</v>
      </c>
      <c r="S30" s="7">
        <v>690</v>
      </c>
      <c r="T30" s="7"/>
      <c r="U30" s="9">
        <v>0.69374999999999998</v>
      </c>
      <c r="V30" s="10">
        <v>690</v>
      </c>
    </row>
    <row r="31" spans="1:22" x14ac:dyDescent="0.25">
      <c r="A31" t="s">
        <v>9</v>
      </c>
      <c r="B31" s="6">
        <v>0.55833333333333335</v>
      </c>
      <c r="C31" s="7">
        <v>562</v>
      </c>
      <c r="D31" s="7"/>
      <c r="E31" s="6">
        <v>0.57013888888888886</v>
      </c>
      <c r="F31" s="7">
        <v>562</v>
      </c>
      <c r="H31" s="7"/>
      <c r="O31" s="6">
        <v>0.72083333333333333</v>
      </c>
      <c r="P31" s="7">
        <v>690</v>
      </c>
      <c r="Q31" s="7"/>
      <c r="R31" s="6">
        <v>0.7270833333333333</v>
      </c>
      <c r="S31" s="7">
        <v>690</v>
      </c>
      <c r="T31" s="7"/>
      <c r="U31" s="9">
        <v>0.54027777777777775</v>
      </c>
      <c r="V31" s="10">
        <v>562</v>
      </c>
    </row>
    <row r="32" spans="1:22" x14ac:dyDescent="0.25">
      <c r="A32" t="s">
        <v>10</v>
      </c>
      <c r="B32" s="6">
        <v>0.52638888888888891</v>
      </c>
      <c r="C32" s="7">
        <v>562</v>
      </c>
      <c r="D32" s="7"/>
      <c r="E32" s="6">
        <v>0.54513888888888895</v>
      </c>
      <c r="F32" s="7">
        <v>562</v>
      </c>
      <c r="H32" s="7"/>
      <c r="O32" s="6">
        <v>0.72430555555555554</v>
      </c>
      <c r="P32" s="7">
        <v>690</v>
      </c>
      <c r="Q32" s="7"/>
      <c r="R32" s="6">
        <v>0.73888888888888893</v>
      </c>
      <c r="S32" s="7">
        <v>690</v>
      </c>
      <c r="T32" s="7"/>
      <c r="U32" s="9">
        <v>0.64930555555555558</v>
      </c>
      <c r="V32" s="10">
        <v>626</v>
      </c>
    </row>
    <row r="33" spans="1:22" x14ac:dyDescent="0.25">
      <c r="A33" t="s">
        <v>11</v>
      </c>
      <c r="B33" s="6">
        <v>0.47222222222222227</v>
      </c>
      <c r="C33" s="7">
        <v>498</v>
      </c>
      <c r="D33" s="7"/>
      <c r="E33" s="6">
        <v>0.47361111111111115</v>
      </c>
      <c r="F33" s="7">
        <v>498</v>
      </c>
      <c r="H33" s="7"/>
      <c r="O33" s="6"/>
      <c r="P33" s="7"/>
      <c r="Q33" s="7"/>
      <c r="R33" s="6"/>
      <c r="S33" s="7"/>
      <c r="T33" s="7"/>
      <c r="U33" s="9">
        <v>0.54236111111111118</v>
      </c>
      <c r="V33" s="10">
        <v>562</v>
      </c>
    </row>
    <row r="34" spans="1:22" x14ac:dyDescent="0.25">
      <c r="A34" t="s">
        <v>12</v>
      </c>
      <c r="B34" s="2">
        <f>AVERAGE(B24:B33)</f>
        <v>0.58034722222222224</v>
      </c>
      <c r="C34" s="11">
        <f>AVERAGE(C24:C33)</f>
        <v>600.4</v>
      </c>
      <c r="E34" s="2">
        <f>AVERAGE(E24:E33)</f>
        <v>0.58520833333333333</v>
      </c>
      <c r="F34" s="12">
        <f>AVERAGE(F24:F33)</f>
        <v>600.4</v>
      </c>
      <c r="O34" s="2">
        <f>AVERAGE(O24:O33)</f>
        <v>0.76018518518518507</v>
      </c>
      <c r="P34" s="11">
        <f>AVERAGE(P24:P33)</f>
        <v>731.11111111111109</v>
      </c>
      <c r="R34" s="2">
        <f>AVERAGE(R24:R33)</f>
        <v>0.75478395061728398</v>
      </c>
      <c r="S34" s="11">
        <f>AVERAGE(S24:S33)</f>
        <v>725</v>
      </c>
      <c r="U34" s="2">
        <f>AVERAGE(U24:U33)</f>
        <v>0.62027777777777771</v>
      </c>
      <c r="V34" s="12">
        <f>AVERAGE(V24:V33)</f>
        <v>613.20000000000005</v>
      </c>
    </row>
    <row r="35" spans="1:22" x14ac:dyDescent="0.25">
      <c r="B35" s="5"/>
      <c r="C35" s="1"/>
      <c r="D35" s="3"/>
      <c r="G35" s="3"/>
      <c r="P35" s="3"/>
    </row>
    <row r="36" spans="1:22" x14ac:dyDescent="0.25">
      <c r="C36" s="1" t="s">
        <v>16</v>
      </c>
      <c r="D36">
        <v>454</v>
      </c>
      <c r="O36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2018-07-18T14:29:49Z</dcterms:modified>
</cp:coreProperties>
</file>