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hayashi/Documents/GitHub/gyokaikyor/tests/testthat/ExcelFiles/"/>
    </mc:Choice>
  </mc:AlternateContent>
  <bookViews>
    <workbookView xWindow="0" yWindow="440" windowWidth="57600" windowHeight="31960" activeTab="2"/>
  </bookViews>
  <sheets>
    <sheet name="まき網 " sheetId="1" r:id="rId1"/>
    <sheet name="棒受網" sheetId="2" r:id="rId2"/>
    <sheet name="その他漁業" sheetId="3" r:id="rId3"/>
  </sheets>
  <externalReferences>
    <externalReference r:id="rId4"/>
    <externalReference r:id="rId5"/>
    <externalReference r:id="rId6"/>
    <externalReference r:id="rId7"/>
  </externalReferences>
  <definedNames>
    <definedName name="__123Graph_A" localSheetId="0" hidden="1">'まき網 '!$S$31:$S$38</definedName>
    <definedName name="__123Graph_A" hidden="1">棒受網!$BF$6:$BF$16</definedName>
    <definedName name="__123Graph_AｱｼﾞH1" localSheetId="2" hidden="1">#REF!</definedName>
    <definedName name="__123Graph_AｱｼﾞH1" localSheetId="0" hidden="1">'まき網 '!$J$112:$J$119</definedName>
    <definedName name="__123Graph_AｱｼﾞH1" localSheetId="1" hidden="1">#REF!</definedName>
    <definedName name="__123Graph_AｱｼﾞH1" hidden="1">#REF!</definedName>
    <definedName name="__123Graph_AｱｼﾞH2" localSheetId="2" hidden="1">#REF!</definedName>
    <definedName name="__123Graph_AｱｼﾞH2" localSheetId="0" hidden="1">'まき網 '!$J$121:$J$128</definedName>
    <definedName name="__123Graph_AｱｼﾞH2" localSheetId="1" hidden="1">#REF!</definedName>
    <definedName name="__123Graph_AｱｼﾞH2" hidden="1">#REF!</definedName>
    <definedName name="__123Graph_AｱｼﾞH3" localSheetId="2" hidden="1">#REF!</definedName>
    <definedName name="__123Graph_AｱｼﾞH3" localSheetId="0" hidden="1">'まき網 '!$J$130:$J$137</definedName>
    <definedName name="__123Graph_AｱｼﾞH3" localSheetId="1" hidden="1">#REF!</definedName>
    <definedName name="__123Graph_AｱｼﾞH3" hidden="1">#REF!</definedName>
    <definedName name="__123Graph_AｱｼﾞH4" localSheetId="2" hidden="1">#REF!</definedName>
    <definedName name="__123Graph_AｱｼﾞH4" localSheetId="0" hidden="1">'まき網 '!$J$139:$J$146</definedName>
    <definedName name="__123Graph_AｱｼﾞH4" localSheetId="1" hidden="1">#REF!</definedName>
    <definedName name="__123Graph_AｱｼﾞH4" hidden="1">#REF!</definedName>
    <definedName name="__123Graph_AｱｼﾞH5" localSheetId="2" hidden="1">#REF!</definedName>
    <definedName name="__123Graph_AｱｼﾞH5" localSheetId="0" hidden="1">'まき網 '!$J$148:$J$155</definedName>
    <definedName name="__123Graph_AｱｼﾞH5" localSheetId="1" hidden="1">#REF!</definedName>
    <definedName name="__123Graph_AｱｼﾞH5" hidden="1">#REF!</definedName>
    <definedName name="__123Graph_AｱｼﾞH6" localSheetId="2" hidden="1">#REF!</definedName>
    <definedName name="__123Graph_AｱｼﾞH6" localSheetId="0" hidden="1">'まき網 '!$J$157:$J$164</definedName>
    <definedName name="__123Graph_AｱｼﾞH6" localSheetId="1" hidden="1">#REF!</definedName>
    <definedName name="__123Graph_AｱｼﾞH6" hidden="1">#REF!</definedName>
    <definedName name="__123Graph_AｱｼﾞS52" localSheetId="2" hidden="1">#REF!</definedName>
    <definedName name="__123Graph_AｱｼﾞS52" localSheetId="0" hidden="1">'まき網 '!$J$4:$J$11</definedName>
    <definedName name="__123Graph_AｱｼﾞS52" localSheetId="1" hidden="1">#REF!</definedName>
    <definedName name="__123Graph_AｱｼﾞS52" hidden="1">#REF!</definedName>
    <definedName name="__123Graph_AｱｼﾞS53" localSheetId="2" hidden="1">#REF!</definedName>
    <definedName name="__123Graph_AｱｼﾞS53" localSheetId="0" hidden="1">'まき網 '!$J$13:$J$20</definedName>
    <definedName name="__123Graph_AｱｼﾞS53" localSheetId="1" hidden="1">#REF!</definedName>
    <definedName name="__123Graph_AｱｼﾞS53" hidden="1">#REF!</definedName>
    <definedName name="__123Graph_AｱｼﾞS54" localSheetId="2" hidden="1">#REF!</definedName>
    <definedName name="__123Graph_AｱｼﾞS54" localSheetId="0" hidden="1">'まき網 '!$J$22:$J$29</definedName>
    <definedName name="__123Graph_AｱｼﾞS54" localSheetId="1" hidden="1">#REF!</definedName>
    <definedName name="__123Graph_AｱｼﾞS54" hidden="1">#REF!</definedName>
    <definedName name="__123Graph_AｱｼﾞS55" localSheetId="2" hidden="1">#REF!</definedName>
    <definedName name="__123Graph_AｱｼﾞS55" localSheetId="0" hidden="1">'まき網 '!$J$31:$J$38</definedName>
    <definedName name="__123Graph_AｱｼﾞS55" localSheetId="1" hidden="1">#REF!</definedName>
    <definedName name="__123Graph_AｱｼﾞS55" hidden="1">#REF!</definedName>
    <definedName name="__123Graph_AｱｼﾞS56" localSheetId="2" hidden="1">#REF!</definedName>
    <definedName name="__123Graph_AｱｼﾞS56" localSheetId="0" hidden="1">'まき網 '!$J$40:$J$47</definedName>
    <definedName name="__123Graph_AｱｼﾞS56" localSheetId="1" hidden="1">#REF!</definedName>
    <definedName name="__123Graph_AｱｼﾞS56" hidden="1">#REF!</definedName>
    <definedName name="__123Graph_AｱｼﾞS57" localSheetId="2" hidden="1">#REF!</definedName>
    <definedName name="__123Graph_AｱｼﾞS57" localSheetId="0" hidden="1">'まき網 '!$J$49:$J$56</definedName>
    <definedName name="__123Graph_AｱｼﾞS57" localSheetId="1" hidden="1">#REF!</definedName>
    <definedName name="__123Graph_AｱｼﾞS57" hidden="1">#REF!</definedName>
    <definedName name="__123Graph_AｱｼﾞS58" localSheetId="2" hidden="1">#REF!</definedName>
    <definedName name="__123Graph_AｱｼﾞS58" localSheetId="0" hidden="1">'まき網 '!$J$58:$J$65</definedName>
    <definedName name="__123Graph_AｱｼﾞS58" localSheetId="1" hidden="1">#REF!</definedName>
    <definedName name="__123Graph_AｱｼﾞS58" hidden="1">#REF!</definedName>
    <definedName name="__123Graph_AｱｼﾞS59" localSheetId="2" hidden="1">#REF!</definedName>
    <definedName name="__123Graph_AｱｼﾞS59" localSheetId="0" hidden="1">'まき網 '!$J$67:$J$74</definedName>
    <definedName name="__123Graph_AｱｼﾞS59" localSheetId="1" hidden="1">#REF!</definedName>
    <definedName name="__123Graph_AｱｼﾞS59" hidden="1">#REF!</definedName>
    <definedName name="__123Graph_AｱｼﾞS60" localSheetId="2" hidden="1">#REF!</definedName>
    <definedName name="__123Graph_AｱｼﾞS60" localSheetId="0" hidden="1">'まき網 '!$J$76:$J$83</definedName>
    <definedName name="__123Graph_AｱｼﾞS60" localSheetId="1" hidden="1">#REF!</definedName>
    <definedName name="__123Graph_AｱｼﾞS60" hidden="1">#REF!</definedName>
    <definedName name="__123Graph_AｱｼﾞS61" localSheetId="2" hidden="1">#REF!</definedName>
    <definedName name="__123Graph_AｱｼﾞS61" localSheetId="0" hidden="1">'まき網 '!$J$85:$J$92</definedName>
    <definedName name="__123Graph_AｱｼﾞS61" localSheetId="1" hidden="1">#REF!</definedName>
    <definedName name="__123Graph_AｱｼﾞS61" hidden="1">#REF!</definedName>
    <definedName name="__123Graph_AｱｼﾞS62" localSheetId="2" hidden="1">#REF!</definedName>
    <definedName name="__123Graph_AｱｼﾞS62" localSheetId="0" hidden="1">'まき網 '!$J$94:$J$101</definedName>
    <definedName name="__123Graph_AｱｼﾞS62" localSheetId="1" hidden="1">#REF!</definedName>
    <definedName name="__123Graph_AｱｼﾞS62" hidden="1">#REF!</definedName>
    <definedName name="__123Graph_AｱｼﾞS63" localSheetId="2" hidden="1">#REF!</definedName>
    <definedName name="__123Graph_AｱｼﾞS63" localSheetId="0" hidden="1">'まき網 '!$J$103:$J$110</definedName>
    <definedName name="__123Graph_AｱｼﾞS63" localSheetId="1" hidden="1">#REF!</definedName>
    <definedName name="__123Graph_AｱｼﾞS63" hidden="1">#REF!</definedName>
    <definedName name="__123Graph_AｲﾜｼH1" localSheetId="2" hidden="1">#REF!</definedName>
    <definedName name="__123Graph_AｲﾜｼH1" localSheetId="0" hidden="1">'まき網 '!$S$112:$S$119</definedName>
    <definedName name="__123Graph_AｲﾜｼH1" localSheetId="1" hidden="1">#REF!</definedName>
    <definedName name="__123Graph_AｲﾜｼH1" hidden="1">#REF!</definedName>
    <definedName name="__123Graph_AｲﾜｼH2" localSheetId="2" hidden="1">#REF!</definedName>
    <definedName name="__123Graph_AｲﾜｼH2" localSheetId="0" hidden="1">'まき網 '!$S$121:$S$128</definedName>
    <definedName name="__123Graph_AｲﾜｼH2" localSheetId="1" hidden="1">#REF!</definedName>
    <definedName name="__123Graph_AｲﾜｼH2" hidden="1">#REF!</definedName>
    <definedName name="__123Graph_AｲﾜｼH3" localSheetId="2" hidden="1">#REF!</definedName>
    <definedName name="__123Graph_AｲﾜｼH3" localSheetId="0" hidden="1">'まき網 '!$S$130:$S$137</definedName>
    <definedName name="__123Graph_AｲﾜｼH3" localSheetId="1" hidden="1">#REF!</definedName>
    <definedName name="__123Graph_AｲﾜｼH3" hidden="1">#REF!</definedName>
    <definedName name="__123Graph_AｲﾜｼH4" localSheetId="2" hidden="1">#REF!</definedName>
    <definedName name="__123Graph_AｲﾜｼH4" localSheetId="0" hidden="1">'まき網 '!$S$139:$S$146</definedName>
    <definedName name="__123Graph_AｲﾜｼH4" localSheetId="1" hidden="1">#REF!</definedName>
    <definedName name="__123Graph_AｲﾜｼH4" hidden="1">#REF!</definedName>
    <definedName name="__123Graph_AｲﾜｼH5" localSheetId="2" hidden="1">#REF!</definedName>
    <definedName name="__123Graph_AｲﾜｼH5" localSheetId="0" hidden="1">'まき網 '!$S$148:$S$155</definedName>
    <definedName name="__123Graph_AｲﾜｼH5" localSheetId="1" hidden="1">#REF!</definedName>
    <definedName name="__123Graph_AｲﾜｼH5" hidden="1">#REF!</definedName>
    <definedName name="__123Graph_AｲﾜｼH6" localSheetId="2" hidden="1">#REF!</definedName>
    <definedName name="__123Graph_AｲﾜｼH6" localSheetId="0" hidden="1">'まき網 '!$S$157:$S$164</definedName>
    <definedName name="__123Graph_AｲﾜｼH6" localSheetId="1" hidden="1">#REF!</definedName>
    <definedName name="__123Graph_AｲﾜｼH6" hidden="1">#REF!</definedName>
    <definedName name="__123Graph_AｲﾜｼS52" localSheetId="2" hidden="1">#REF!</definedName>
    <definedName name="__123Graph_AｲﾜｼS52" localSheetId="0" hidden="1">'まき網 '!$S$4:$S$11</definedName>
    <definedName name="__123Graph_AｲﾜｼS52" localSheetId="1" hidden="1">#REF!</definedName>
    <definedName name="__123Graph_AｲﾜｼS52" hidden="1">#REF!</definedName>
    <definedName name="__123Graph_AｲﾜｼS53" localSheetId="2" hidden="1">#REF!</definedName>
    <definedName name="__123Graph_AｲﾜｼS53" localSheetId="0" hidden="1">'まき網 '!$S$13:$S$20</definedName>
    <definedName name="__123Graph_AｲﾜｼS53" localSheetId="1" hidden="1">#REF!</definedName>
    <definedName name="__123Graph_AｲﾜｼS53" hidden="1">#REF!</definedName>
    <definedName name="__123Graph_AｲﾜｼS54" localSheetId="2" hidden="1">#REF!</definedName>
    <definedName name="__123Graph_AｲﾜｼS54" localSheetId="0" hidden="1">'まき網 '!$S$22:$S$29</definedName>
    <definedName name="__123Graph_AｲﾜｼS54" localSheetId="1" hidden="1">#REF!</definedName>
    <definedName name="__123Graph_AｲﾜｼS54" hidden="1">#REF!</definedName>
    <definedName name="__123Graph_AｲﾜｼS55" localSheetId="2" hidden="1">#REF!</definedName>
    <definedName name="__123Graph_AｲﾜｼS55" localSheetId="0" hidden="1">'まき網 '!$S$31:$S$38</definedName>
    <definedName name="__123Graph_AｲﾜｼS55" localSheetId="1" hidden="1">#REF!</definedName>
    <definedName name="__123Graph_AｲﾜｼS55" hidden="1">#REF!</definedName>
    <definedName name="__123Graph_AｲﾜｼS56" localSheetId="2" hidden="1">#REF!</definedName>
    <definedName name="__123Graph_AｲﾜｼS56" localSheetId="0" hidden="1">'まき網 '!$S$40:$S$47</definedName>
    <definedName name="__123Graph_AｲﾜｼS56" localSheetId="1" hidden="1">#REF!</definedName>
    <definedName name="__123Graph_AｲﾜｼS56" hidden="1">#REF!</definedName>
    <definedName name="__123Graph_AｲﾜｼS57" localSheetId="2" hidden="1">#REF!</definedName>
    <definedName name="__123Graph_AｲﾜｼS57" localSheetId="0" hidden="1">'まき網 '!$S$49:$S$56</definedName>
    <definedName name="__123Graph_AｲﾜｼS57" localSheetId="1" hidden="1">#REF!</definedName>
    <definedName name="__123Graph_AｲﾜｼS57" hidden="1">#REF!</definedName>
    <definedName name="__123Graph_AｲﾜｼS58" localSheetId="2" hidden="1">#REF!</definedName>
    <definedName name="__123Graph_AｲﾜｼS58" localSheetId="0" hidden="1">'まき網 '!$S$58:$S$65</definedName>
    <definedName name="__123Graph_AｲﾜｼS58" localSheetId="1" hidden="1">#REF!</definedName>
    <definedName name="__123Graph_AｲﾜｼS58" hidden="1">#REF!</definedName>
    <definedName name="__123Graph_AｲﾜｼS59" localSheetId="2" hidden="1">#REF!</definedName>
    <definedName name="__123Graph_AｲﾜｼS59" localSheetId="0" hidden="1">'まき網 '!$S$67:$S$74</definedName>
    <definedName name="__123Graph_AｲﾜｼS59" localSheetId="1" hidden="1">#REF!</definedName>
    <definedName name="__123Graph_AｲﾜｼS59" hidden="1">#REF!</definedName>
    <definedName name="__123Graph_AｲﾜｼS60" localSheetId="2" hidden="1">#REF!</definedName>
    <definedName name="__123Graph_AｲﾜｼS60" localSheetId="0" hidden="1">'まき網 '!$S$76:$S$83</definedName>
    <definedName name="__123Graph_AｲﾜｼS60" localSheetId="1" hidden="1">#REF!</definedName>
    <definedName name="__123Graph_AｲﾜｼS60" hidden="1">#REF!</definedName>
    <definedName name="__123Graph_AｲﾜｼS61" localSheetId="2" hidden="1">#REF!</definedName>
    <definedName name="__123Graph_AｲﾜｼS61" localSheetId="0" hidden="1">'まき網 '!$S$85:$S$92</definedName>
    <definedName name="__123Graph_AｲﾜｼS61" localSheetId="1" hidden="1">#REF!</definedName>
    <definedName name="__123Graph_AｲﾜｼS61" hidden="1">#REF!</definedName>
    <definedName name="__123Graph_AｲﾜｼS62" localSheetId="2" hidden="1">#REF!</definedName>
    <definedName name="__123Graph_AｲﾜｼS62" localSheetId="0" hidden="1">'まき網 '!$S$94:$S$101</definedName>
    <definedName name="__123Graph_AｲﾜｼS62" localSheetId="1" hidden="1">#REF!</definedName>
    <definedName name="__123Graph_AｲﾜｼS62" hidden="1">#REF!</definedName>
    <definedName name="__123Graph_AｲﾜｼS63" localSheetId="2" hidden="1">#REF!</definedName>
    <definedName name="__123Graph_AｲﾜｼS63" localSheetId="0" hidden="1">'まき網 '!$S$103:$S$110</definedName>
    <definedName name="__123Graph_AｲﾜｼS63" localSheetId="1" hidden="1">#REF!</definedName>
    <definedName name="__123Graph_AｲﾜｼS63" hidden="1">#REF!</definedName>
    <definedName name="__123Graph_AｻﾊﾞH1" localSheetId="2" hidden="1">#REF!</definedName>
    <definedName name="__123Graph_AｻﾊﾞH1" localSheetId="0" hidden="1">'まき網 '!$R$112:$R$119</definedName>
    <definedName name="__123Graph_AｻﾊﾞH1" localSheetId="1" hidden="1">#REF!</definedName>
    <definedName name="__123Graph_AｻﾊﾞH1" hidden="1">#REF!</definedName>
    <definedName name="__123Graph_AｻﾊﾞH2" localSheetId="2" hidden="1">#REF!</definedName>
    <definedName name="__123Graph_AｻﾊﾞH2" localSheetId="0" hidden="1">'まき網 '!$R$121:$R$128</definedName>
    <definedName name="__123Graph_AｻﾊﾞH2" localSheetId="1" hidden="1">#REF!</definedName>
    <definedName name="__123Graph_AｻﾊﾞH2" hidden="1">#REF!</definedName>
    <definedName name="__123Graph_AｻﾊﾞH3" localSheetId="2" hidden="1">#REF!</definedName>
    <definedName name="__123Graph_AｻﾊﾞH3" localSheetId="0" hidden="1">'まき網 '!$R$130:$R$137</definedName>
    <definedName name="__123Graph_AｻﾊﾞH3" localSheetId="1" hidden="1">#REF!</definedName>
    <definedName name="__123Graph_AｻﾊﾞH3" hidden="1">#REF!</definedName>
    <definedName name="__123Graph_AｻﾊﾞH4" localSheetId="2" hidden="1">#REF!</definedName>
    <definedName name="__123Graph_AｻﾊﾞH4" localSheetId="0" hidden="1">'まき網 '!$R$139:$R$146</definedName>
    <definedName name="__123Graph_AｻﾊﾞH4" localSheetId="1" hidden="1">#REF!</definedName>
    <definedName name="__123Graph_AｻﾊﾞH4" hidden="1">#REF!</definedName>
    <definedName name="__123Graph_AｻﾊﾞH5" localSheetId="2" hidden="1">#REF!</definedName>
    <definedName name="__123Graph_AｻﾊﾞH5" localSheetId="0" hidden="1">'まき網 '!$R$148:$R$155</definedName>
    <definedName name="__123Graph_AｻﾊﾞH5" localSheetId="1" hidden="1">#REF!</definedName>
    <definedName name="__123Graph_AｻﾊﾞH5" hidden="1">#REF!</definedName>
    <definedName name="__123Graph_AｻﾊﾞH6" localSheetId="2" hidden="1">#REF!</definedName>
    <definedName name="__123Graph_AｻﾊﾞH6" localSheetId="0" hidden="1">'まき網 '!$R$157:$R$164</definedName>
    <definedName name="__123Graph_AｻﾊﾞH6" localSheetId="1" hidden="1">#REF!</definedName>
    <definedName name="__123Graph_AｻﾊﾞH6" hidden="1">#REF!</definedName>
    <definedName name="__123Graph_AｻﾊﾞS52" localSheetId="2" hidden="1">#REF!</definedName>
    <definedName name="__123Graph_AｻﾊﾞS52" localSheetId="0" hidden="1">'まき網 '!$R$4:$R$11</definedName>
    <definedName name="__123Graph_AｻﾊﾞS52" localSheetId="1" hidden="1">#REF!</definedName>
    <definedName name="__123Graph_AｻﾊﾞS52" hidden="1">#REF!</definedName>
    <definedName name="__123Graph_AｻﾊﾞS53" localSheetId="2" hidden="1">#REF!</definedName>
    <definedName name="__123Graph_AｻﾊﾞS53" localSheetId="0" hidden="1">'まき網 '!$R$13:$R$20</definedName>
    <definedName name="__123Graph_AｻﾊﾞS53" localSheetId="1" hidden="1">#REF!</definedName>
    <definedName name="__123Graph_AｻﾊﾞS53" hidden="1">#REF!</definedName>
    <definedName name="__123Graph_AｻﾊﾞS54" localSheetId="2" hidden="1">#REF!</definedName>
    <definedName name="__123Graph_AｻﾊﾞS54" localSheetId="0" hidden="1">'まき網 '!$R$22:$R$29</definedName>
    <definedName name="__123Graph_AｻﾊﾞS54" localSheetId="1" hidden="1">#REF!</definedName>
    <definedName name="__123Graph_AｻﾊﾞS54" hidden="1">#REF!</definedName>
    <definedName name="__123Graph_AｻﾊﾞS55" localSheetId="2" hidden="1">#REF!</definedName>
    <definedName name="__123Graph_AｻﾊﾞS55" localSheetId="0" hidden="1">'まき網 '!$R$31:$R$38</definedName>
    <definedName name="__123Graph_AｻﾊﾞS55" localSheetId="1" hidden="1">#REF!</definedName>
    <definedName name="__123Graph_AｻﾊﾞS55" hidden="1">#REF!</definedName>
    <definedName name="__123Graph_AｻﾊﾞS56" localSheetId="2" hidden="1">#REF!</definedName>
    <definedName name="__123Graph_AｻﾊﾞS56" localSheetId="0" hidden="1">'まき網 '!$R$40:$R$47</definedName>
    <definedName name="__123Graph_AｻﾊﾞS56" localSheetId="1" hidden="1">#REF!</definedName>
    <definedName name="__123Graph_AｻﾊﾞS56" hidden="1">#REF!</definedName>
    <definedName name="__123Graph_AｻﾊﾞS57" localSheetId="2" hidden="1">#REF!</definedName>
    <definedName name="__123Graph_AｻﾊﾞS57" localSheetId="0" hidden="1">'まき網 '!$R$49:$R$56</definedName>
    <definedName name="__123Graph_AｻﾊﾞS57" localSheetId="1" hidden="1">#REF!</definedName>
    <definedName name="__123Graph_AｻﾊﾞS57" hidden="1">#REF!</definedName>
    <definedName name="__123Graph_AｻﾊﾞS58" localSheetId="2" hidden="1">#REF!</definedName>
    <definedName name="__123Graph_AｻﾊﾞS58" localSheetId="0" hidden="1">'まき網 '!$R$58:$R$65</definedName>
    <definedName name="__123Graph_AｻﾊﾞS58" localSheetId="1" hidden="1">#REF!</definedName>
    <definedName name="__123Graph_AｻﾊﾞS58" hidden="1">#REF!</definedName>
    <definedName name="__123Graph_AｻﾊﾞS59" localSheetId="2" hidden="1">#REF!</definedName>
    <definedName name="__123Graph_AｻﾊﾞS59" localSheetId="0" hidden="1">'まき網 '!$R$67:$R$74</definedName>
    <definedName name="__123Graph_AｻﾊﾞS59" localSheetId="1" hidden="1">#REF!</definedName>
    <definedName name="__123Graph_AｻﾊﾞS59" hidden="1">#REF!</definedName>
    <definedName name="__123Graph_AｻﾊﾞS60" localSheetId="2" hidden="1">#REF!</definedName>
    <definedName name="__123Graph_AｻﾊﾞS60" localSheetId="0" hidden="1">'まき網 '!$R$76:$R$83</definedName>
    <definedName name="__123Graph_AｻﾊﾞS60" localSheetId="1" hidden="1">#REF!</definedName>
    <definedName name="__123Graph_AｻﾊﾞS60" hidden="1">#REF!</definedName>
    <definedName name="__123Graph_AｻﾊﾞS61" localSheetId="2" hidden="1">#REF!</definedName>
    <definedName name="__123Graph_AｻﾊﾞS61" localSheetId="0" hidden="1">'まき網 '!$R$85:$R$92</definedName>
    <definedName name="__123Graph_AｻﾊﾞS61" localSheetId="1" hidden="1">#REF!</definedName>
    <definedName name="__123Graph_AｻﾊﾞS61" hidden="1">#REF!</definedName>
    <definedName name="__123Graph_AｻﾊﾞS62" localSheetId="2" hidden="1">#REF!</definedName>
    <definedName name="__123Graph_AｻﾊﾞS62" localSheetId="0" hidden="1">'まき網 '!$R$94:$R$101</definedName>
    <definedName name="__123Graph_AｻﾊﾞS62" localSheetId="1" hidden="1">#REF!</definedName>
    <definedName name="__123Graph_AｻﾊﾞS62" hidden="1">#REF!</definedName>
    <definedName name="__123Graph_AｻﾊﾞS63" localSheetId="2" hidden="1">#REF!</definedName>
    <definedName name="__123Graph_AｻﾊﾞS63" localSheetId="0" hidden="1">'まき網 '!$R$103:$R$110</definedName>
    <definedName name="__123Graph_AｻﾊﾞS63" localSheetId="1" hidden="1">#REF!</definedName>
    <definedName name="__123Graph_AｻﾊﾞS63" hidden="1">#REF!</definedName>
    <definedName name="__123Graph_B" hidden="1">棒受網!$BF$26:$BF$36</definedName>
    <definedName name="__123Graph_BｱｼﾞH1" localSheetId="2" hidden="1">#REF!</definedName>
    <definedName name="__123Graph_BｱｼﾞH1" localSheetId="0" hidden="1">'まき網 '!$I$112:$I$119</definedName>
    <definedName name="__123Graph_BｱｼﾞH1" localSheetId="1" hidden="1">#REF!</definedName>
    <definedName name="__123Graph_BｱｼﾞH1" hidden="1">#REF!</definedName>
    <definedName name="__123Graph_BｱｼﾞH2" localSheetId="2" hidden="1">#REF!</definedName>
    <definedName name="__123Graph_BｱｼﾞH2" localSheetId="0" hidden="1">'まき網 '!$I$121:$I$128</definedName>
    <definedName name="__123Graph_BｱｼﾞH2" localSheetId="1" hidden="1">#REF!</definedName>
    <definedName name="__123Graph_BｱｼﾞH2" hidden="1">#REF!</definedName>
    <definedName name="__123Graph_BｱｼﾞH3" localSheetId="2" hidden="1">#REF!</definedName>
    <definedName name="__123Graph_BｱｼﾞH3" localSheetId="0" hidden="1">'まき網 '!$I$130:$I$137</definedName>
    <definedName name="__123Graph_BｱｼﾞH3" localSheetId="1" hidden="1">#REF!</definedName>
    <definedName name="__123Graph_BｱｼﾞH3" hidden="1">#REF!</definedName>
    <definedName name="__123Graph_BｱｼﾞH4" localSheetId="2" hidden="1">#REF!</definedName>
    <definedName name="__123Graph_BｱｼﾞH4" localSheetId="0" hidden="1">'まき網 '!$I$139:$I$146</definedName>
    <definedName name="__123Graph_BｱｼﾞH4" localSheetId="1" hidden="1">#REF!</definedName>
    <definedName name="__123Graph_BｱｼﾞH4" hidden="1">#REF!</definedName>
    <definedName name="__123Graph_BｱｼﾞH5" localSheetId="2" hidden="1">#REF!</definedName>
    <definedName name="__123Graph_BｱｼﾞH5" localSheetId="0" hidden="1">'まき網 '!$I$148:$I$155</definedName>
    <definedName name="__123Graph_BｱｼﾞH5" localSheetId="1" hidden="1">#REF!</definedName>
    <definedName name="__123Graph_BｱｼﾞH5" hidden="1">#REF!</definedName>
    <definedName name="__123Graph_BｱｼﾞH6" localSheetId="2" hidden="1">#REF!</definedName>
    <definedName name="__123Graph_BｱｼﾞH6" localSheetId="0" hidden="1">'まき網 '!$I$157:$I$164</definedName>
    <definedName name="__123Graph_BｱｼﾞH6" localSheetId="1" hidden="1">#REF!</definedName>
    <definedName name="__123Graph_BｱｼﾞH6" hidden="1">#REF!</definedName>
    <definedName name="__123Graph_BｱｼﾞS52" localSheetId="2" hidden="1">#REF!</definedName>
    <definedName name="__123Graph_BｱｼﾞS52" localSheetId="0" hidden="1">'まき網 '!$I$4:$I$11</definedName>
    <definedName name="__123Graph_BｱｼﾞS52" localSheetId="1" hidden="1">#REF!</definedName>
    <definedName name="__123Graph_BｱｼﾞS52" hidden="1">#REF!</definedName>
    <definedName name="__123Graph_BｱｼﾞS53" localSheetId="2" hidden="1">#REF!</definedName>
    <definedName name="__123Graph_BｱｼﾞS53" localSheetId="0" hidden="1">'まき網 '!$I$13:$I$20</definedName>
    <definedName name="__123Graph_BｱｼﾞS53" localSheetId="1" hidden="1">#REF!</definedName>
    <definedName name="__123Graph_BｱｼﾞS53" hidden="1">#REF!</definedName>
    <definedName name="__123Graph_BｱｼﾞS54" localSheetId="2" hidden="1">#REF!</definedName>
    <definedName name="__123Graph_BｱｼﾞS54" localSheetId="0" hidden="1">'まき網 '!$I$22:$I$29</definedName>
    <definedName name="__123Graph_BｱｼﾞS54" localSheetId="1" hidden="1">#REF!</definedName>
    <definedName name="__123Graph_BｱｼﾞS54" hidden="1">#REF!</definedName>
    <definedName name="__123Graph_BｱｼﾞS55" localSheetId="2" hidden="1">#REF!</definedName>
    <definedName name="__123Graph_BｱｼﾞS55" localSheetId="0" hidden="1">'まき網 '!$I$31:$I$38</definedName>
    <definedName name="__123Graph_BｱｼﾞS55" localSheetId="1" hidden="1">#REF!</definedName>
    <definedName name="__123Graph_BｱｼﾞS55" hidden="1">#REF!</definedName>
    <definedName name="__123Graph_BｱｼﾞS56" localSheetId="2" hidden="1">#REF!</definedName>
    <definedName name="__123Graph_BｱｼﾞS56" localSheetId="0" hidden="1">'まき網 '!$I$40:$I$47</definedName>
    <definedName name="__123Graph_BｱｼﾞS56" localSheetId="1" hidden="1">#REF!</definedName>
    <definedName name="__123Graph_BｱｼﾞS56" hidden="1">#REF!</definedName>
    <definedName name="__123Graph_BｱｼﾞS57" localSheetId="2" hidden="1">#REF!</definedName>
    <definedName name="__123Graph_BｱｼﾞS57" localSheetId="0" hidden="1">'まき網 '!$I$49:$I$56</definedName>
    <definedName name="__123Graph_BｱｼﾞS57" localSheetId="1" hidden="1">#REF!</definedName>
    <definedName name="__123Graph_BｱｼﾞS57" hidden="1">#REF!</definedName>
    <definedName name="__123Graph_BｱｼﾞS58" localSheetId="2" hidden="1">#REF!</definedName>
    <definedName name="__123Graph_BｱｼﾞS58" localSheetId="0" hidden="1">'まき網 '!$I$58:$I$65</definedName>
    <definedName name="__123Graph_BｱｼﾞS58" localSheetId="1" hidden="1">#REF!</definedName>
    <definedName name="__123Graph_BｱｼﾞS58" hidden="1">#REF!</definedName>
    <definedName name="__123Graph_BｱｼﾞS59" localSheetId="2" hidden="1">#REF!</definedName>
    <definedName name="__123Graph_BｱｼﾞS59" localSheetId="0" hidden="1">'まき網 '!$I$67:$I$74</definedName>
    <definedName name="__123Graph_BｱｼﾞS59" localSheetId="1" hidden="1">#REF!</definedName>
    <definedName name="__123Graph_BｱｼﾞS59" hidden="1">#REF!</definedName>
    <definedName name="__123Graph_BｱｼﾞS60" localSheetId="2" hidden="1">#REF!</definedName>
    <definedName name="__123Graph_BｱｼﾞS60" localSheetId="0" hidden="1">'まき網 '!$I$76:$I$83</definedName>
    <definedName name="__123Graph_BｱｼﾞS60" localSheetId="1" hidden="1">#REF!</definedName>
    <definedName name="__123Graph_BｱｼﾞS60" hidden="1">#REF!</definedName>
    <definedName name="__123Graph_BｱｼﾞS61" localSheetId="2" hidden="1">#REF!</definedName>
    <definedName name="__123Graph_BｱｼﾞS61" localSheetId="0" hidden="1">'まき網 '!$I$85:$I$92</definedName>
    <definedName name="__123Graph_BｱｼﾞS61" localSheetId="1" hidden="1">#REF!</definedName>
    <definedName name="__123Graph_BｱｼﾞS61" hidden="1">#REF!</definedName>
    <definedName name="__123Graph_BｱｼﾞS62" localSheetId="2" hidden="1">#REF!</definedName>
    <definedName name="__123Graph_BｱｼﾞS62" localSheetId="0" hidden="1">'まき網 '!$I$94:$I$101</definedName>
    <definedName name="__123Graph_BｱｼﾞS62" localSheetId="1" hidden="1">#REF!</definedName>
    <definedName name="__123Graph_BｱｼﾞS62" hidden="1">#REF!</definedName>
    <definedName name="__123Graph_BｱｼﾞS63" localSheetId="2" hidden="1">#REF!</definedName>
    <definedName name="__123Graph_BｱｼﾞS63" localSheetId="0" hidden="1">'まき網 '!$I$103:$I$110</definedName>
    <definedName name="__123Graph_BｱｼﾞS63" localSheetId="1" hidden="1">#REF!</definedName>
    <definedName name="__123Graph_BｱｼﾞS63" hidden="1">#REF!</definedName>
    <definedName name="__123Graph_BｻﾊﾞH1" localSheetId="2" hidden="1">#REF!</definedName>
    <definedName name="__123Graph_BｻﾊﾞH1" localSheetId="0" hidden="1">'まき網 '!$Q$112:$Q$119</definedName>
    <definedName name="__123Graph_BｻﾊﾞH1" localSheetId="1" hidden="1">#REF!</definedName>
    <definedName name="__123Graph_BｻﾊﾞH1" hidden="1">#REF!</definedName>
    <definedName name="__123Graph_BｻﾊﾞH2" localSheetId="2" hidden="1">#REF!</definedName>
    <definedName name="__123Graph_BｻﾊﾞH2" localSheetId="0" hidden="1">'まき網 '!$Q$121:$Q$128</definedName>
    <definedName name="__123Graph_BｻﾊﾞH2" localSheetId="1" hidden="1">#REF!</definedName>
    <definedName name="__123Graph_BｻﾊﾞH2" hidden="1">#REF!</definedName>
    <definedName name="__123Graph_BｻﾊﾞH3" localSheetId="2" hidden="1">#REF!</definedName>
    <definedName name="__123Graph_BｻﾊﾞH3" localSheetId="0" hidden="1">'まき網 '!$Q$130:$Q$137</definedName>
    <definedName name="__123Graph_BｻﾊﾞH3" localSheetId="1" hidden="1">#REF!</definedName>
    <definedName name="__123Graph_BｻﾊﾞH3" hidden="1">#REF!</definedName>
    <definedName name="__123Graph_BｻﾊﾞH4" localSheetId="2" hidden="1">#REF!</definedName>
    <definedName name="__123Graph_BｻﾊﾞH4" localSheetId="0" hidden="1">'まき網 '!$Q$139:$Q$146</definedName>
    <definedName name="__123Graph_BｻﾊﾞH4" localSheetId="1" hidden="1">#REF!</definedName>
    <definedName name="__123Graph_BｻﾊﾞH4" hidden="1">#REF!</definedName>
    <definedName name="__123Graph_BｻﾊﾞH5" localSheetId="2" hidden="1">#REF!</definedName>
    <definedName name="__123Graph_BｻﾊﾞH5" localSheetId="0" hidden="1">'まき網 '!$Q$148:$Q$155</definedName>
    <definedName name="__123Graph_BｻﾊﾞH5" localSheetId="1" hidden="1">#REF!</definedName>
    <definedName name="__123Graph_BｻﾊﾞH5" hidden="1">#REF!</definedName>
    <definedName name="__123Graph_BｻﾊﾞH6" localSheetId="2" hidden="1">#REF!</definedName>
    <definedName name="__123Graph_BｻﾊﾞH6" localSheetId="0" hidden="1">'まき網 '!$Q$157:$Q$164</definedName>
    <definedName name="__123Graph_BｻﾊﾞH6" localSheetId="1" hidden="1">#REF!</definedName>
    <definedName name="__123Graph_BｻﾊﾞH6" hidden="1">#REF!</definedName>
    <definedName name="__123Graph_BｻﾊﾞS52" localSheetId="2" hidden="1">#REF!</definedName>
    <definedName name="__123Graph_BｻﾊﾞS52" localSheetId="0" hidden="1">'まき網 '!$Q$4:$Q$11</definedName>
    <definedName name="__123Graph_BｻﾊﾞS52" localSheetId="1" hidden="1">#REF!</definedName>
    <definedName name="__123Graph_BｻﾊﾞS52" hidden="1">#REF!</definedName>
    <definedName name="__123Graph_BｻﾊﾞS53" localSheetId="2" hidden="1">#REF!</definedName>
    <definedName name="__123Graph_BｻﾊﾞS53" localSheetId="0" hidden="1">'まき網 '!$Q$13:$Q$20</definedName>
    <definedName name="__123Graph_BｻﾊﾞS53" localSheetId="1" hidden="1">#REF!</definedName>
    <definedName name="__123Graph_BｻﾊﾞS53" hidden="1">#REF!</definedName>
    <definedName name="__123Graph_BｻﾊﾞS54" localSheetId="2" hidden="1">#REF!</definedName>
    <definedName name="__123Graph_BｻﾊﾞS54" localSheetId="0" hidden="1">'まき網 '!$Q$22:$Q$29</definedName>
    <definedName name="__123Graph_BｻﾊﾞS54" localSheetId="1" hidden="1">#REF!</definedName>
    <definedName name="__123Graph_BｻﾊﾞS54" hidden="1">#REF!</definedName>
    <definedName name="__123Graph_BｻﾊﾞS55" localSheetId="2" hidden="1">#REF!</definedName>
    <definedName name="__123Graph_BｻﾊﾞS55" localSheetId="0" hidden="1">'まき網 '!$Q$31:$Q$38</definedName>
    <definedName name="__123Graph_BｻﾊﾞS55" localSheetId="1" hidden="1">#REF!</definedName>
    <definedName name="__123Graph_BｻﾊﾞS55" hidden="1">#REF!</definedName>
    <definedName name="__123Graph_BｻﾊﾞS56" localSheetId="2" hidden="1">#REF!</definedName>
    <definedName name="__123Graph_BｻﾊﾞS56" localSheetId="0" hidden="1">'まき網 '!$Q$40:$Q$47</definedName>
    <definedName name="__123Graph_BｻﾊﾞS56" localSheetId="1" hidden="1">#REF!</definedName>
    <definedName name="__123Graph_BｻﾊﾞS56" hidden="1">#REF!</definedName>
    <definedName name="__123Graph_BｻﾊﾞS57" localSheetId="2" hidden="1">#REF!</definedName>
    <definedName name="__123Graph_BｻﾊﾞS57" localSheetId="0" hidden="1">'まき網 '!$Q$49:$Q$56</definedName>
    <definedName name="__123Graph_BｻﾊﾞS57" localSheetId="1" hidden="1">#REF!</definedName>
    <definedName name="__123Graph_BｻﾊﾞS57" hidden="1">#REF!</definedName>
    <definedName name="__123Graph_BｻﾊﾞS58" localSheetId="2" hidden="1">#REF!</definedName>
    <definedName name="__123Graph_BｻﾊﾞS58" localSheetId="0" hidden="1">'まき網 '!$Q$58:$Q$65</definedName>
    <definedName name="__123Graph_BｻﾊﾞS58" localSheetId="1" hidden="1">#REF!</definedName>
    <definedName name="__123Graph_BｻﾊﾞS58" hidden="1">#REF!</definedName>
    <definedName name="__123Graph_BｻﾊﾞS59" localSheetId="2" hidden="1">#REF!</definedName>
    <definedName name="__123Graph_BｻﾊﾞS59" localSheetId="0" hidden="1">'まき網 '!$Q$67:$Q$74</definedName>
    <definedName name="__123Graph_BｻﾊﾞS59" localSheetId="1" hidden="1">#REF!</definedName>
    <definedName name="__123Graph_BｻﾊﾞS59" hidden="1">#REF!</definedName>
    <definedName name="__123Graph_BｻﾊﾞS60" localSheetId="2" hidden="1">#REF!</definedName>
    <definedName name="__123Graph_BｻﾊﾞS60" localSheetId="0" hidden="1">'まき網 '!$Q$76:$Q$83</definedName>
    <definedName name="__123Graph_BｻﾊﾞS60" localSheetId="1" hidden="1">#REF!</definedName>
    <definedName name="__123Graph_BｻﾊﾞS60" hidden="1">#REF!</definedName>
    <definedName name="__123Graph_BｻﾊﾞS61" localSheetId="2" hidden="1">#REF!</definedName>
    <definedName name="__123Graph_BｻﾊﾞS61" localSheetId="0" hidden="1">'まき網 '!$Q$85:$Q$92</definedName>
    <definedName name="__123Graph_BｻﾊﾞS61" localSheetId="1" hidden="1">#REF!</definedName>
    <definedName name="__123Graph_BｻﾊﾞS61" hidden="1">#REF!</definedName>
    <definedName name="__123Graph_BｻﾊﾞS62" localSheetId="2" hidden="1">#REF!</definedName>
    <definedName name="__123Graph_BｻﾊﾞS62" localSheetId="0" hidden="1">'まき網 '!$Q$94:$Q$101</definedName>
    <definedName name="__123Graph_BｻﾊﾞS62" localSheetId="1" hidden="1">#REF!</definedName>
    <definedName name="__123Graph_BｻﾊﾞS62" hidden="1">#REF!</definedName>
    <definedName name="__123Graph_BｻﾊﾞS63" localSheetId="2" hidden="1">#REF!</definedName>
    <definedName name="__123Graph_BｻﾊﾞS63" localSheetId="0" hidden="1">'まき網 '!$Q$103:$Q$110</definedName>
    <definedName name="__123Graph_BｻﾊﾞS63" localSheetId="1" hidden="1">#REF!</definedName>
    <definedName name="__123Graph_BｻﾊﾞS63" hidden="1">#REF!</definedName>
    <definedName name="__123Graph_CｱｼﾞH1" localSheetId="2" hidden="1">#REF!</definedName>
    <definedName name="__123Graph_CｱｼﾞH1" localSheetId="0" hidden="1">'まき網 '!$H$112:$H$119</definedName>
    <definedName name="__123Graph_CｱｼﾞH1" localSheetId="1" hidden="1">#REF!</definedName>
    <definedName name="__123Graph_CｱｼﾞH1" hidden="1">#REF!</definedName>
    <definedName name="__123Graph_CｱｼﾞH2" localSheetId="2" hidden="1">#REF!</definedName>
    <definedName name="__123Graph_CｱｼﾞH2" localSheetId="0" hidden="1">'まき網 '!$H$121:$H$128</definedName>
    <definedName name="__123Graph_CｱｼﾞH2" localSheetId="1" hidden="1">#REF!</definedName>
    <definedName name="__123Graph_CｱｼﾞH2" hidden="1">#REF!</definedName>
    <definedName name="__123Graph_CｱｼﾞH3" localSheetId="2" hidden="1">#REF!</definedName>
    <definedName name="__123Graph_CｱｼﾞH3" localSheetId="0" hidden="1">'まき網 '!$H$130:$H$137</definedName>
    <definedName name="__123Graph_CｱｼﾞH3" localSheetId="1" hidden="1">#REF!</definedName>
    <definedName name="__123Graph_CｱｼﾞH3" hidden="1">#REF!</definedName>
    <definedName name="__123Graph_CｱｼﾞH4" localSheetId="2" hidden="1">#REF!</definedName>
    <definedName name="__123Graph_CｱｼﾞH4" localSheetId="0" hidden="1">'まき網 '!$H$139:$H$146</definedName>
    <definedName name="__123Graph_CｱｼﾞH4" localSheetId="1" hidden="1">#REF!</definedName>
    <definedName name="__123Graph_CｱｼﾞH4" hidden="1">#REF!</definedName>
    <definedName name="__123Graph_CｱｼﾞH5" localSheetId="2" hidden="1">#REF!</definedName>
    <definedName name="__123Graph_CｱｼﾞH5" localSheetId="0" hidden="1">'まき網 '!$H$148:$H$155</definedName>
    <definedName name="__123Graph_CｱｼﾞH5" localSheetId="1" hidden="1">#REF!</definedName>
    <definedName name="__123Graph_CｱｼﾞH5" hidden="1">#REF!</definedName>
    <definedName name="__123Graph_CｱｼﾞH6" localSheetId="2" hidden="1">#REF!</definedName>
    <definedName name="__123Graph_CｱｼﾞH6" localSheetId="0" hidden="1">'まき網 '!$H$157:$H$164</definedName>
    <definedName name="__123Graph_CｱｼﾞH6" localSheetId="1" hidden="1">#REF!</definedName>
    <definedName name="__123Graph_CｱｼﾞH6" hidden="1">#REF!</definedName>
    <definedName name="__123Graph_CｱｼﾞS52" localSheetId="2" hidden="1">#REF!</definedName>
    <definedName name="__123Graph_CｱｼﾞS52" localSheetId="0" hidden="1">'まき網 '!$H$4:$H$11</definedName>
    <definedName name="__123Graph_CｱｼﾞS52" localSheetId="1" hidden="1">#REF!</definedName>
    <definedName name="__123Graph_CｱｼﾞS52" hidden="1">#REF!</definedName>
    <definedName name="__123Graph_CｱｼﾞS53" localSheetId="2" hidden="1">#REF!</definedName>
    <definedName name="__123Graph_CｱｼﾞS53" localSheetId="0" hidden="1">'まき網 '!$H$13:$H$20</definedName>
    <definedName name="__123Graph_CｱｼﾞS53" localSheetId="1" hidden="1">#REF!</definedName>
    <definedName name="__123Graph_CｱｼﾞS53" hidden="1">#REF!</definedName>
    <definedName name="__123Graph_CｱｼﾞS54" localSheetId="2" hidden="1">#REF!</definedName>
    <definedName name="__123Graph_CｱｼﾞS54" localSheetId="0" hidden="1">'まき網 '!$H$22:$H$29</definedName>
    <definedName name="__123Graph_CｱｼﾞS54" localSheetId="1" hidden="1">#REF!</definedName>
    <definedName name="__123Graph_CｱｼﾞS54" hidden="1">#REF!</definedName>
    <definedName name="__123Graph_CｱｼﾞS55" localSheetId="2" hidden="1">#REF!</definedName>
    <definedName name="__123Graph_CｱｼﾞS55" localSheetId="0" hidden="1">'まき網 '!$H$31:$H$38</definedName>
    <definedName name="__123Graph_CｱｼﾞS55" localSheetId="1" hidden="1">#REF!</definedName>
    <definedName name="__123Graph_CｱｼﾞS55" hidden="1">#REF!</definedName>
    <definedName name="__123Graph_CｱｼﾞS56" localSheetId="2" hidden="1">#REF!</definedName>
    <definedName name="__123Graph_CｱｼﾞS56" localSheetId="0" hidden="1">'まき網 '!$H$40:$H$47</definedName>
    <definedName name="__123Graph_CｱｼﾞS56" localSheetId="1" hidden="1">#REF!</definedName>
    <definedName name="__123Graph_CｱｼﾞS56" hidden="1">#REF!</definedName>
    <definedName name="__123Graph_CｱｼﾞS57" localSheetId="2" hidden="1">#REF!</definedName>
    <definedName name="__123Graph_CｱｼﾞS57" localSheetId="0" hidden="1">'まき網 '!$H$49:$H$56</definedName>
    <definedName name="__123Graph_CｱｼﾞS57" localSheetId="1" hidden="1">#REF!</definedName>
    <definedName name="__123Graph_CｱｼﾞS57" hidden="1">#REF!</definedName>
    <definedName name="__123Graph_CｱｼﾞS58" localSheetId="2" hidden="1">#REF!</definedName>
    <definedName name="__123Graph_CｱｼﾞS58" localSheetId="0" hidden="1">'まき網 '!$H$58:$H$65</definedName>
    <definedName name="__123Graph_CｱｼﾞS58" localSheetId="1" hidden="1">#REF!</definedName>
    <definedName name="__123Graph_CｱｼﾞS58" hidden="1">#REF!</definedName>
    <definedName name="__123Graph_CｱｼﾞS59" localSheetId="2" hidden="1">#REF!</definedName>
    <definedName name="__123Graph_CｱｼﾞS59" localSheetId="0" hidden="1">'まき網 '!$H$67:$H$74</definedName>
    <definedName name="__123Graph_CｱｼﾞS59" localSheetId="1" hidden="1">#REF!</definedName>
    <definedName name="__123Graph_CｱｼﾞS59" hidden="1">#REF!</definedName>
    <definedName name="__123Graph_CｱｼﾞS60" localSheetId="2" hidden="1">#REF!</definedName>
    <definedName name="__123Graph_CｱｼﾞS60" localSheetId="0" hidden="1">'まき網 '!$H$76:$H$83</definedName>
    <definedName name="__123Graph_CｱｼﾞS60" localSheetId="1" hidden="1">#REF!</definedName>
    <definedName name="__123Graph_CｱｼﾞS60" hidden="1">#REF!</definedName>
    <definedName name="__123Graph_CｱｼﾞS61" localSheetId="2" hidden="1">#REF!</definedName>
    <definedName name="__123Graph_CｱｼﾞS61" localSheetId="0" hidden="1">'まき網 '!$H$85:$H$92</definedName>
    <definedName name="__123Graph_CｱｼﾞS61" localSheetId="1" hidden="1">#REF!</definedName>
    <definedName name="__123Graph_CｱｼﾞS61" hidden="1">#REF!</definedName>
    <definedName name="__123Graph_CｱｼﾞS62" localSheetId="2" hidden="1">#REF!</definedName>
    <definedName name="__123Graph_CｱｼﾞS62" localSheetId="0" hidden="1">'まき網 '!$H$94:$H$101</definedName>
    <definedName name="__123Graph_CｱｼﾞS62" localSheetId="1" hidden="1">#REF!</definedName>
    <definedName name="__123Graph_CｱｼﾞS62" hidden="1">#REF!</definedName>
    <definedName name="__123Graph_CｱｼﾞS63" localSheetId="2" hidden="1">#REF!</definedName>
    <definedName name="__123Graph_CｱｼﾞS63" localSheetId="0" hidden="1">'まき網 '!$H$103:$H$110</definedName>
    <definedName name="__123Graph_CｱｼﾞS63" localSheetId="1" hidden="1">#REF!</definedName>
    <definedName name="__123Graph_CｱｼﾞS63" hidden="1">#REF!</definedName>
    <definedName name="__123Graph_CｻﾊﾞS52" localSheetId="2" hidden="1">#REF!</definedName>
    <definedName name="__123Graph_CｻﾊﾞS52" localSheetId="0" hidden="1">'まき網 '!$P$4:$P$11</definedName>
    <definedName name="__123Graph_CｻﾊﾞS52" localSheetId="1" hidden="1">#REF!</definedName>
    <definedName name="__123Graph_CｻﾊﾞS52" hidden="1">#REF!</definedName>
    <definedName name="__123Graph_CｻﾊﾞS53" localSheetId="2" hidden="1">#REF!</definedName>
    <definedName name="__123Graph_CｻﾊﾞS53" localSheetId="0" hidden="1">'まき網 '!$P$13:$P$20</definedName>
    <definedName name="__123Graph_CｻﾊﾞS53" localSheetId="1" hidden="1">#REF!</definedName>
    <definedName name="__123Graph_CｻﾊﾞS53" hidden="1">#REF!</definedName>
    <definedName name="__123Graph_CｻﾊﾞS54" localSheetId="2" hidden="1">#REF!</definedName>
    <definedName name="__123Graph_CｻﾊﾞS54" localSheetId="0" hidden="1">'まき網 '!$P$22:$P$29</definedName>
    <definedName name="__123Graph_CｻﾊﾞS54" localSheetId="1" hidden="1">#REF!</definedName>
    <definedName name="__123Graph_CｻﾊﾞS54" hidden="1">#REF!</definedName>
    <definedName name="__123Graph_CｻﾊﾞS55" localSheetId="2" hidden="1">#REF!</definedName>
    <definedName name="__123Graph_CｻﾊﾞS55" localSheetId="0" hidden="1">'まき網 '!$P$31:$P$38</definedName>
    <definedName name="__123Graph_CｻﾊﾞS55" localSheetId="1" hidden="1">#REF!</definedName>
    <definedName name="__123Graph_CｻﾊﾞS55" hidden="1">#REF!</definedName>
    <definedName name="__123Graph_CｻﾊﾞS56" localSheetId="2" hidden="1">#REF!</definedName>
    <definedName name="__123Graph_CｻﾊﾞS56" localSheetId="0" hidden="1">'まき網 '!$P$40:$P$47</definedName>
    <definedName name="__123Graph_CｻﾊﾞS56" localSheetId="1" hidden="1">#REF!</definedName>
    <definedName name="__123Graph_CｻﾊﾞS56" hidden="1">#REF!</definedName>
    <definedName name="__123Graph_CｻﾊﾞS57" localSheetId="2" hidden="1">#REF!</definedName>
    <definedName name="__123Graph_CｻﾊﾞS57" localSheetId="0" hidden="1">'まき網 '!$P$49:$P$56</definedName>
    <definedName name="__123Graph_CｻﾊﾞS57" localSheetId="1" hidden="1">#REF!</definedName>
    <definedName name="__123Graph_CｻﾊﾞS57" hidden="1">#REF!</definedName>
    <definedName name="__123Graph_CｻﾊﾞS58" localSheetId="2" hidden="1">#REF!</definedName>
    <definedName name="__123Graph_CｻﾊﾞS58" localSheetId="0" hidden="1">'まき網 '!$P$58:$P$65</definedName>
    <definedName name="__123Graph_CｻﾊﾞS58" localSheetId="1" hidden="1">#REF!</definedName>
    <definedName name="__123Graph_CｻﾊﾞS58" hidden="1">#REF!</definedName>
    <definedName name="__123Graph_CｻﾊﾞS59" localSheetId="2" hidden="1">#REF!</definedName>
    <definedName name="__123Graph_CｻﾊﾞS59" localSheetId="0" hidden="1">'まき網 '!$P$67:$P$74</definedName>
    <definedName name="__123Graph_CｻﾊﾞS59" localSheetId="1" hidden="1">#REF!</definedName>
    <definedName name="__123Graph_CｻﾊﾞS59" hidden="1">#REF!</definedName>
    <definedName name="__123Graph_CｻﾊﾞS60" localSheetId="2" hidden="1">#REF!</definedName>
    <definedName name="__123Graph_CｻﾊﾞS60" localSheetId="0" hidden="1">'まき網 '!$P$76:$P$83</definedName>
    <definedName name="__123Graph_CｻﾊﾞS60" localSheetId="1" hidden="1">#REF!</definedName>
    <definedName name="__123Graph_CｻﾊﾞS60" hidden="1">#REF!</definedName>
    <definedName name="__123Graph_DｱｼﾞH1" localSheetId="2" hidden="1">#REF!</definedName>
    <definedName name="__123Graph_DｱｼﾞH1" localSheetId="0" hidden="1">'まき網 '!$G$112:$G$119</definedName>
    <definedName name="__123Graph_DｱｼﾞH1" localSheetId="1" hidden="1">#REF!</definedName>
    <definedName name="__123Graph_DｱｼﾞH1" hidden="1">#REF!</definedName>
    <definedName name="__123Graph_DｱｼﾞH2" localSheetId="2" hidden="1">#REF!</definedName>
    <definedName name="__123Graph_DｱｼﾞH2" localSheetId="0" hidden="1">'まき網 '!$G$121:$G$128</definedName>
    <definedName name="__123Graph_DｱｼﾞH2" localSheetId="1" hidden="1">#REF!</definedName>
    <definedName name="__123Graph_DｱｼﾞH2" hidden="1">#REF!</definedName>
    <definedName name="__123Graph_DｱｼﾞH3" localSheetId="2" hidden="1">#REF!</definedName>
    <definedName name="__123Graph_DｱｼﾞH3" localSheetId="0" hidden="1">'まき網 '!$G$130:$G$137</definedName>
    <definedName name="__123Graph_DｱｼﾞH3" localSheetId="1" hidden="1">#REF!</definedName>
    <definedName name="__123Graph_DｱｼﾞH3" hidden="1">#REF!</definedName>
    <definedName name="__123Graph_DｱｼﾞH4" localSheetId="2" hidden="1">#REF!</definedName>
    <definedName name="__123Graph_DｱｼﾞH4" localSheetId="0" hidden="1">'まき網 '!$G$139:$G$146</definedName>
    <definedName name="__123Graph_DｱｼﾞH4" localSheetId="1" hidden="1">#REF!</definedName>
    <definedName name="__123Graph_DｱｼﾞH4" hidden="1">#REF!</definedName>
    <definedName name="__123Graph_DｱｼﾞH5" localSheetId="2" hidden="1">#REF!</definedName>
    <definedName name="__123Graph_DｱｼﾞH5" localSheetId="0" hidden="1">'まき網 '!$G$148:$G$155</definedName>
    <definedName name="__123Graph_DｱｼﾞH5" localSheetId="1" hidden="1">#REF!</definedName>
    <definedName name="__123Graph_DｱｼﾞH5" hidden="1">#REF!</definedName>
    <definedName name="__123Graph_DｱｼﾞH6" localSheetId="2" hidden="1">#REF!</definedName>
    <definedName name="__123Graph_DｱｼﾞH6" localSheetId="0" hidden="1">'まき網 '!$G$157:$G$164</definedName>
    <definedName name="__123Graph_DｱｼﾞH6" localSheetId="1" hidden="1">#REF!</definedName>
    <definedName name="__123Graph_DｱｼﾞH6" hidden="1">#REF!</definedName>
    <definedName name="__123Graph_DｱｼﾞS52" localSheetId="2" hidden="1">#REF!</definedName>
    <definedName name="__123Graph_DｱｼﾞS52" localSheetId="0" hidden="1">'まき網 '!$G$4:$G$11</definedName>
    <definedName name="__123Graph_DｱｼﾞS52" localSheetId="1" hidden="1">#REF!</definedName>
    <definedName name="__123Graph_DｱｼﾞS52" hidden="1">#REF!</definedName>
    <definedName name="__123Graph_DｱｼﾞS53" localSheetId="2" hidden="1">#REF!</definedName>
    <definedName name="__123Graph_DｱｼﾞS53" localSheetId="0" hidden="1">'まき網 '!$G$13:$G$20</definedName>
    <definedName name="__123Graph_DｱｼﾞS53" localSheetId="1" hidden="1">#REF!</definedName>
    <definedName name="__123Graph_DｱｼﾞS53" hidden="1">#REF!</definedName>
    <definedName name="__123Graph_DｱｼﾞS54" localSheetId="2" hidden="1">#REF!</definedName>
    <definedName name="__123Graph_DｱｼﾞS54" localSheetId="0" hidden="1">'まき網 '!$G$22:$G$29</definedName>
    <definedName name="__123Graph_DｱｼﾞS54" localSheetId="1" hidden="1">#REF!</definedName>
    <definedName name="__123Graph_DｱｼﾞS54" hidden="1">#REF!</definedName>
    <definedName name="__123Graph_DｱｼﾞS55" localSheetId="2" hidden="1">#REF!</definedName>
    <definedName name="__123Graph_DｱｼﾞS55" localSheetId="0" hidden="1">'まき網 '!$G$31:$G$38</definedName>
    <definedName name="__123Graph_DｱｼﾞS55" localSheetId="1" hidden="1">#REF!</definedName>
    <definedName name="__123Graph_DｱｼﾞS55" hidden="1">#REF!</definedName>
    <definedName name="__123Graph_DｱｼﾞS56" localSheetId="2" hidden="1">#REF!</definedName>
    <definedName name="__123Graph_DｱｼﾞS56" localSheetId="0" hidden="1">'まき網 '!$G$40:$G$47</definedName>
    <definedName name="__123Graph_DｱｼﾞS56" localSheetId="1" hidden="1">#REF!</definedName>
    <definedName name="__123Graph_DｱｼﾞS56" hidden="1">#REF!</definedName>
    <definedName name="__123Graph_DｱｼﾞS57" localSheetId="2" hidden="1">#REF!</definedName>
    <definedName name="__123Graph_DｱｼﾞS57" localSheetId="0" hidden="1">'まき網 '!$G$49:$G$56</definedName>
    <definedName name="__123Graph_DｱｼﾞS57" localSheetId="1" hidden="1">#REF!</definedName>
    <definedName name="__123Graph_DｱｼﾞS57" hidden="1">#REF!</definedName>
    <definedName name="__123Graph_DｱｼﾞS58" localSheetId="2" hidden="1">#REF!</definedName>
    <definedName name="__123Graph_DｱｼﾞS58" localSheetId="0" hidden="1">'まき網 '!$G$58:$G$65</definedName>
    <definedName name="__123Graph_DｱｼﾞS58" localSheetId="1" hidden="1">#REF!</definedName>
    <definedName name="__123Graph_DｱｼﾞS58" hidden="1">#REF!</definedName>
    <definedName name="__123Graph_DｱｼﾞS59" localSheetId="2" hidden="1">#REF!</definedName>
    <definedName name="__123Graph_DｱｼﾞS59" localSheetId="0" hidden="1">'まき網 '!$G$67:$G$74</definedName>
    <definedName name="__123Graph_DｱｼﾞS59" localSheetId="1" hidden="1">#REF!</definedName>
    <definedName name="__123Graph_DｱｼﾞS59" hidden="1">#REF!</definedName>
    <definedName name="__123Graph_DｱｼﾞS60" localSheetId="2" hidden="1">#REF!</definedName>
    <definedName name="__123Graph_DｱｼﾞS60" localSheetId="0" hidden="1">'まき網 '!$G$76:$G$83</definedName>
    <definedName name="__123Graph_DｱｼﾞS60" localSheetId="1" hidden="1">#REF!</definedName>
    <definedName name="__123Graph_DｱｼﾞS60" hidden="1">#REF!</definedName>
    <definedName name="__123Graph_DｱｼﾞS61" localSheetId="2" hidden="1">#REF!</definedName>
    <definedName name="__123Graph_DｱｼﾞS61" localSheetId="0" hidden="1">'まき網 '!$G$85:$G$92</definedName>
    <definedName name="__123Graph_DｱｼﾞS61" localSheetId="1" hidden="1">#REF!</definedName>
    <definedName name="__123Graph_DｱｼﾞS61" hidden="1">#REF!</definedName>
    <definedName name="__123Graph_DｱｼﾞS62" localSheetId="2" hidden="1">#REF!</definedName>
    <definedName name="__123Graph_DｱｼﾞS62" localSheetId="0" hidden="1">'まき網 '!$G$94:$G$101</definedName>
    <definedName name="__123Graph_DｱｼﾞS62" localSheetId="1" hidden="1">#REF!</definedName>
    <definedName name="__123Graph_DｱｼﾞS62" hidden="1">#REF!</definedName>
    <definedName name="__123Graph_DｱｼﾞS63" localSheetId="2" hidden="1">#REF!</definedName>
    <definedName name="__123Graph_DｱｼﾞS63" localSheetId="0" hidden="1">'まき網 '!$G$103:$G$110</definedName>
    <definedName name="__123Graph_DｱｼﾞS63" localSheetId="1" hidden="1">#REF!</definedName>
    <definedName name="__123Graph_DｱｼﾞS63" hidden="1">#REF!</definedName>
    <definedName name="__123Graph_DｻﾊﾞH1" localSheetId="2" hidden="1">#REF!</definedName>
    <definedName name="__123Graph_DｻﾊﾞH1" localSheetId="0" hidden="1">'まき網 '!$O$112:$O$119</definedName>
    <definedName name="__123Graph_DｻﾊﾞH1" localSheetId="1" hidden="1">#REF!</definedName>
    <definedName name="__123Graph_DｻﾊﾞH1" hidden="1">#REF!</definedName>
    <definedName name="__123Graph_DｻﾊﾞH2" localSheetId="2" hidden="1">#REF!</definedName>
    <definedName name="__123Graph_DｻﾊﾞH2" localSheetId="0" hidden="1">'まき網 '!$O$121:$O$128</definedName>
    <definedName name="__123Graph_DｻﾊﾞH2" localSheetId="1" hidden="1">#REF!</definedName>
    <definedName name="__123Graph_DｻﾊﾞH2" hidden="1">#REF!</definedName>
    <definedName name="__123Graph_DｻﾊﾞH3" localSheetId="2" hidden="1">#REF!</definedName>
    <definedName name="__123Graph_DｻﾊﾞH3" localSheetId="0" hidden="1">'まき網 '!$O$130:$O$137</definedName>
    <definedName name="__123Graph_DｻﾊﾞH3" localSheetId="1" hidden="1">#REF!</definedName>
    <definedName name="__123Graph_DｻﾊﾞH3" hidden="1">#REF!</definedName>
    <definedName name="__123Graph_DｻﾊﾞH4" localSheetId="2" hidden="1">#REF!</definedName>
    <definedName name="__123Graph_DｻﾊﾞH4" localSheetId="0" hidden="1">'まき網 '!$O$139:$O$146</definedName>
    <definedName name="__123Graph_DｻﾊﾞH4" localSheetId="1" hidden="1">#REF!</definedName>
    <definedName name="__123Graph_DｻﾊﾞH4" hidden="1">#REF!</definedName>
    <definedName name="__123Graph_DｻﾊﾞH5" localSheetId="2" hidden="1">#REF!</definedName>
    <definedName name="__123Graph_DｻﾊﾞH5" localSheetId="0" hidden="1">'まき網 '!$O$148:$O$155</definedName>
    <definedName name="__123Graph_DｻﾊﾞH5" localSheetId="1" hidden="1">#REF!</definedName>
    <definedName name="__123Graph_DｻﾊﾞH5" hidden="1">#REF!</definedName>
    <definedName name="__123Graph_DｻﾊﾞH6" localSheetId="2" hidden="1">#REF!</definedName>
    <definedName name="__123Graph_DｻﾊﾞH6" localSheetId="0" hidden="1">'まき網 '!$O$157:$O$164</definedName>
    <definedName name="__123Graph_DｻﾊﾞH6" localSheetId="1" hidden="1">#REF!</definedName>
    <definedName name="__123Graph_DｻﾊﾞH6" hidden="1">#REF!</definedName>
    <definedName name="__123Graph_DｻﾊﾞS52" localSheetId="2" hidden="1">#REF!</definedName>
    <definedName name="__123Graph_DｻﾊﾞS52" localSheetId="0" hidden="1">'まき網 '!$O$4:$O$11</definedName>
    <definedName name="__123Graph_DｻﾊﾞS52" localSheetId="1" hidden="1">#REF!</definedName>
    <definedName name="__123Graph_DｻﾊﾞS52" hidden="1">#REF!</definedName>
    <definedName name="__123Graph_DｻﾊﾞS53" localSheetId="2" hidden="1">#REF!</definedName>
    <definedName name="__123Graph_DｻﾊﾞS53" localSheetId="0" hidden="1">'まき網 '!$O$13:$O$20</definedName>
    <definedName name="__123Graph_DｻﾊﾞS53" localSheetId="1" hidden="1">#REF!</definedName>
    <definedName name="__123Graph_DｻﾊﾞS53" hidden="1">#REF!</definedName>
    <definedName name="__123Graph_DｻﾊﾞS54" localSheetId="2" hidden="1">#REF!</definedName>
    <definedName name="__123Graph_DｻﾊﾞS54" localSheetId="0" hidden="1">'まき網 '!$O$22:$O$29</definedName>
    <definedName name="__123Graph_DｻﾊﾞS54" localSheetId="1" hidden="1">#REF!</definedName>
    <definedName name="__123Graph_DｻﾊﾞS54" hidden="1">#REF!</definedName>
    <definedName name="__123Graph_DｻﾊﾞS55" localSheetId="2" hidden="1">#REF!</definedName>
    <definedName name="__123Graph_DｻﾊﾞS55" localSheetId="0" hidden="1">'まき網 '!$O$31:$O$38</definedName>
    <definedName name="__123Graph_DｻﾊﾞS55" localSheetId="1" hidden="1">#REF!</definedName>
    <definedName name="__123Graph_DｻﾊﾞS55" hidden="1">#REF!</definedName>
    <definedName name="__123Graph_DｻﾊﾞS56" localSheetId="2" hidden="1">#REF!</definedName>
    <definedName name="__123Graph_DｻﾊﾞS56" localSheetId="0" hidden="1">'まき網 '!$O$40:$O$47</definedName>
    <definedName name="__123Graph_DｻﾊﾞS56" localSheetId="1" hidden="1">#REF!</definedName>
    <definedName name="__123Graph_DｻﾊﾞS56" hidden="1">#REF!</definedName>
    <definedName name="__123Graph_DｻﾊﾞS57" localSheetId="2" hidden="1">#REF!</definedName>
    <definedName name="__123Graph_DｻﾊﾞS57" localSheetId="0" hidden="1">'まき網 '!$O$49:$O$56</definedName>
    <definedName name="__123Graph_DｻﾊﾞS57" localSheetId="1" hidden="1">#REF!</definedName>
    <definedName name="__123Graph_DｻﾊﾞS57" hidden="1">#REF!</definedName>
    <definedName name="__123Graph_DｻﾊﾞS58" localSheetId="2" hidden="1">#REF!</definedName>
    <definedName name="__123Graph_DｻﾊﾞS58" localSheetId="0" hidden="1">'まき網 '!$O$58:$O$65</definedName>
    <definedName name="__123Graph_DｻﾊﾞS58" localSheetId="1" hidden="1">#REF!</definedName>
    <definedName name="__123Graph_DｻﾊﾞS58" hidden="1">#REF!</definedName>
    <definedName name="__123Graph_DｻﾊﾞS59" localSheetId="2" hidden="1">#REF!</definedName>
    <definedName name="__123Graph_DｻﾊﾞS59" localSheetId="0" hidden="1">'まき網 '!$O$67:$O$74</definedName>
    <definedName name="__123Graph_DｻﾊﾞS59" localSheetId="1" hidden="1">#REF!</definedName>
    <definedName name="__123Graph_DｻﾊﾞS59" hidden="1">#REF!</definedName>
    <definedName name="__123Graph_DｻﾊﾞS60" localSheetId="2" hidden="1">#REF!</definedName>
    <definedName name="__123Graph_DｻﾊﾞS60" localSheetId="0" hidden="1">'まき網 '!$O$76:$O$83</definedName>
    <definedName name="__123Graph_DｻﾊﾞS60" localSheetId="1" hidden="1">#REF!</definedName>
    <definedName name="__123Graph_DｻﾊﾞS60" hidden="1">#REF!</definedName>
    <definedName name="__123Graph_DｻﾊﾞS61" localSheetId="2" hidden="1">#REF!</definedName>
    <definedName name="__123Graph_DｻﾊﾞS61" localSheetId="0" hidden="1">'まき網 '!$O$85:$O$92</definedName>
    <definedName name="__123Graph_DｻﾊﾞS61" localSheetId="1" hidden="1">#REF!</definedName>
    <definedName name="__123Graph_DｻﾊﾞS61" hidden="1">#REF!</definedName>
    <definedName name="__123Graph_DｻﾊﾞS62" localSheetId="2" hidden="1">#REF!</definedName>
    <definedName name="__123Graph_DｻﾊﾞS62" localSheetId="0" hidden="1">'まき網 '!$O$94:$O$101</definedName>
    <definedName name="__123Graph_DｻﾊﾞS62" localSheetId="1" hidden="1">#REF!</definedName>
    <definedName name="__123Graph_DｻﾊﾞS62" hidden="1">#REF!</definedName>
    <definedName name="__123Graph_DｻﾊﾞS63" localSheetId="2" hidden="1">#REF!</definedName>
    <definedName name="__123Graph_DｻﾊﾞS63" localSheetId="0" hidden="1">'まき網 '!$O$103:$O$110</definedName>
    <definedName name="__123Graph_DｻﾊﾞS63" localSheetId="1" hidden="1">#REF!</definedName>
    <definedName name="__123Graph_DｻﾊﾞS63" hidden="1">#REF!</definedName>
    <definedName name="__123Graph_EｱｼﾞS52" localSheetId="2" hidden="1">#REF!</definedName>
    <definedName name="__123Graph_EｱｼﾞS52" localSheetId="0" hidden="1">'まき網 '!$F$4:$F$11</definedName>
    <definedName name="__123Graph_EｱｼﾞS52" localSheetId="1" hidden="1">#REF!</definedName>
    <definedName name="__123Graph_EｱｼﾞS52" hidden="1">#REF!</definedName>
    <definedName name="__123Graph_EｱｼﾞS53" localSheetId="2" hidden="1">#REF!</definedName>
    <definedName name="__123Graph_EｱｼﾞS53" localSheetId="0" hidden="1">'まき網 '!$F$13:$F$19</definedName>
    <definedName name="__123Graph_EｱｼﾞS53" localSheetId="1" hidden="1">#REF!</definedName>
    <definedName name="__123Graph_EｱｼﾞS53" hidden="1">#REF!</definedName>
    <definedName name="__123Graph_EｱｼﾞS54" localSheetId="2" hidden="1">#REF!</definedName>
    <definedName name="__123Graph_EｱｼﾞS54" localSheetId="0" hidden="1">'まき網 '!$F$22:$F$29</definedName>
    <definedName name="__123Graph_EｱｼﾞS54" localSheetId="1" hidden="1">#REF!</definedName>
    <definedName name="__123Graph_EｱｼﾞS54" hidden="1">#REF!</definedName>
    <definedName name="__123Graph_EｱｼﾞS55" localSheetId="2" hidden="1">#REF!</definedName>
    <definedName name="__123Graph_EｱｼﾞS55" localSheetId="0" hidden="1">'まき網 '!$F$31:$F$38</definedName>
    <definedName name="__123Graph_EｱｼﾞS55" localSheetId="1" hidden="1">#REF!</definedName>
    <definedName name="__123Graph_EｱｼﾞS55" hidden="1">#REF!</definedName>
    <definedName name="__123Graph_EｱｼﾞS56" localSheetId="2" hidden="1">#REF!</definedName>
    <definedName name="__123Graph_EｱｼﾞS56" localSheetId="0" hidden="1">'まき網 '!$F$40:$F$47</definedName>
    <definedName name="__123Graph_EｱｼﾞS56" localSheetId="1" hidden="1">#REF!</definedName>
    <definedName name="__123Graph_EｱｼﾞS56" hidden="1">#REF!</definedName>
    <definedName name="__123Graph_EｱｼﾞS57" localSheetId="2" hidden="1">#REF!</definedName>
    <definedName name="__123Graph_EｱｼﾞS57" localSheetId="0" hidden="1">'まき網 '!$F$49:$F$56</definedName>
    <definedName name="__123Graph_EｱｼﾞS57" localSheetId="1" hidden="1">#REF!</definedName>
    <definedName name="__123Graph_EｱｼﾞS57" hidden="1">#REF!</definedName>
    <definedName name="__123Graph_EｱｼﾞS58" localSheetId="2" hidden="1">#REF!</definedName>
    <definedName name="__123Graph_EｱｼﾞS58" localSheetId="0" hidden="1">'まき網 '!$F$58:$F$65</definedName>
    <definedName name="__123Graph_EｱｼﾞS58" localSheetId="1" hidden="1">#REF!</definedName>
    <definedName name="__123Graph_EｱｼﾞS58" hidden="1">#REF!</definedName>
    <definedName name="__123Graph_EｱｼﾞS59" localSheetId="2" hidden="1">#REF!</definedName>
    <definedName name="__123Graph_EｱｼﾞS59" localSheetId="0" hidden="1">'まき網 '!$F$67:$F$74</definedName>
    <definedName name="__123Graph_EｱｼﾞS59" localSheetId="1" hidden="1">#REF!</definedName>
    <definedName name="__123Graph_EｱｼﾞS59" hidden="1">#REF!</definedName>
    <definedName name="__123Graph_EｱｼﾞS60" localSheetId="2" hidden="1">#REF!</definedName>
    <definedName name="__123Graph_EｱｼﾞS60" localSheetId="0" hidden="1">'まき網 '!$F$76:$F$83</definedName>
    <definedName name="__123Graph_EｱｼﾞS60" localSheetId="1" hidden="1">#REF!</definedName>
    <definedName name="__123Graph_EｱｼﾞS60" hidden="1">#REF!</definedName>
    <definedName name="__123Graph_EｱｼﾞS61" localSheetId="2" hidden="1">#REF!</definedName>
    <definedName name="__123Graph_EｱｼﾞS61" localSheetId="0" hidden="1">'まき網 '!$F$85:$F$92</definedName>
    <definedName name="__123Graph_EｱｼﾞS61" localSheetId="1" hidden="1">#REF!</definedName>
    <definedName name="__123Graph_EｱｼﾞS61" hidden="1">#REF!</definedName>
    <definedName name="__123Graph_EｱｼﾞS62" localSheetId="2" hidden="1">#REF!</definedName>
    <definedName name="__123Graph_EｱｼﾞS62" localSheetId="0" hidden="1">'まき網 '!$F$94:$F$101</definedName>
    <definedName name="__123Graph_EｱｼﾞS62" localSheetId="1" hidden="1">#REF!</definedName>
    <definedName name="__123Graph_EｱｼﾞS62" hidden="1">#REF!</definedName>
    <definedName name="__123Graph_EｻﾊﾞH1" localSheetId="2" hidden="1">#REF!</definedName>
    <definedName name="__123Graph_EｻﾊﾞH1" localSheetId="0" hidden="1">'まき網 '!$N$112:$N$119</definedName>
    <definedName name="__123Graph_EｻﾊﾞH1" localSheetId="1" hidden="1">#REF!</definedName>
    <definedName name="__123Graph_EｻﾊﾞH1" hidden="1">#REF!</definedName>
    <definedName name="__123Graph_EｻﾊﾞH2" localSheetId="2" hidden="1">#REF!</definedName>
    <definedName name="__123Graph_EｻﾊﾞH2" localSheetId="0" hidden="1">'まき網 '!$N$121:$N$128</definedName>
    <definedName name="__123Graph_EｻﾊﾞH2" localSheetId="1" hidden="1">#REF!</definedName>
    <definedName name="__123Graph_EｻﾊﾞH2" hidden="1">#REF!</definedName>
    <definedName name="__123Graph_EｻﾊﾞH3" localSheetId="2" hidden="1">#REF!</definedName>
    <definedName name="__123Graph_EｻﾊﾞH3" localSheetId="0" hidden="1">'まき網 '!$N$130:$N$137</definedName>
    <definedName name="__123Graph_EｻﾊﾞH3" localSheetId="1" hidden="1">#REF!</definedName>
    <definedName name="__123Graph_EｻﾊﾞH3" hidden="1">#REF!</definedName>
    <definedName name="__123Graph_EｻﾊﾞH4" localSheetId="2" hidden="1">#REF!</definedName>
    <definedName name="__123Graph_EｻﾊﾞH4" localSheetId="0" hidden="1">'まき網 '!$N$139:$N$146</definedName>
    <definedName name="__123Graph_EｻﾊﾞH4" localSheetId="1" hidden="1">#REF!</definedName>
    <definedName name="__123Graph_EｻﾊﾞH4" hidden="1">#REF!</definedName>
    <definedName name="__123Graph_EｻﾊﾞH5" localSheetId="2" hidden="1">#REF!</definedName>
    <definedName name="__123Graph_EｻﾊﾞH5" localSheetId="0" hidden="1">'まき網 '!$N$148:$N$155</definedName>
    <definedName name="__123Graph_EｻﾊﾞH5" localSheetId="1" hidden="1">#REF!</definedName>
    <definedName name="__123Graph_EｻﾊﾞH5" hidden="1">#REF!</definedName>
    <definedName name="__123Graph_EｻﾊﾞH6" localSheetId="2" hidden="1">#REF!</definedName>
    <definedName name="__123Graph_EｻﾊﾞH6" localSheetId="0" hidden="1">'まき網 '!$N$157:$N$164</definedName>
    <definedName name="__123Graph_EｻﾊﾞH6" localSheetId="1" hidden="1">#REF!</definedName>
    <definedName name="__123Graph_EｻﾊﾞH6" hidden="1">#REF!</definedName>
    <definedName name="__123Graph_EｻﾊﾞS52" localSheetId="2" hidden="1">#REF!</definedName>
    <definedName name="__123Graph_EｻﾊﾞS52" localSheetId="0" hidden="1">'まき網 '!$N$4:$N$11</definedName>
    <definedName name="__123Graph_EｻﾊﾞS52" localSheetId="1" hidden="1">#REF!</definedName>
    <definedName name="__123Graph_EｻﾊﾞS52" hidden="1">#REF!</definedName>
    <definedName name="__123Graph_EｻﾊﾞS53" localSheetId="2" hidden="1">#REF!</definedName>
    <definedName name="__123Graph_EｻﾊﾞS53" localSheetId="0" hidden="1">'まき網 '!$N$13:$N$20</definedName>
    <definedName name="__123Graph_EｻﾊﾞS53" localSheetId="1" hidden="1">#REF!</definedName>
    <definedName name="__123Graph_EｻﾊﾞS53" hidden="1">#REF!</definedName>
    <definedName name="__123Graph_EｻﾊﾞS54" localSheetId="2" hidden="1">#REF!</definedName>
    <definedName name="__123Graph_EｻﾊﾞS54" localSheetId="0" hidden="1">'まき網 '!$N$22:$N$29</definedName>
    <definedName name="__123Graph_EｻﾊﾞS54" localSheetId="1" hidden="1">#REF!</definedName>
    <definedName name="__123Graph_EｻﾊﾞS54" hidden="1">#REF!</definedName>
    <definedName name="__123Graph_EｻﾊﾞS55" localSheetId="2" hidden="1">#REF!</definedName>
    <definedName name="__123Graph_EｻﾊﾞS55" localSheetId="0" hidden="1">'まき網 '!$N$31:$N$38</definedName>
    <definedName name="__123Graph_EｻﾊﾞS55" localSheetId="1" hidden="1">#REF!</definedName>
    <definedName name="__123Graph_EｻﾊﾞS55" hidden="1">#REF!</definedName>
    <definedName name="__123Graph_EｻﾊﾞS56" localSheetId="2" hidden="1">#REF!</definedName>
    <definedName name="__123Graph_EｻﾊﾞS56" localSheetId="0" hidden="1">'まき網 '!$N$40:$N$47</definedName>
    <definedName name="__123Graph_EｻﾊﾞS56" localSheetId="1" hidden="1">#REF!</definedName>
    <definedName name="__123Graph_EｻﾊﾞS56" hidden="1">#REF!</definedName>
    <definedName name="__123Graph_EｻﾊﾞS57" localSheetId="2" hidden="1">#REF!</definedName>
    <definedName name="__123Graph_EｻﾊﾞS57" localSheetId="0" hidden="1">'まき網 '!$N$49:$N$56</definedName>
    <definedName name="__123Graph_EｻﾊﾞS57" localSheetId="1" hidden="1">#REF!</definedName>
    <definedName name="__123Graph_EｻﾊﾞS57" hidden="1">#REF!</definedName>
    <definedName name="__123Graph_EｻﾊﾞS58" localSheetId="2" hidden="1">#REF!</definedName>
    <definedName name="__123Graph_EｻﾊﾞS58" localSheetId="0" hidden="1">'まき網 '!$N$58:$N$65</definedName>
    <definedName name="__123Graph_EｻﾊﾞS58" localSheetId="1" hidden="1">#REF!</definedName>
    <definedName name="__123Graph_EｻﾊﾞS58" hidden="1">#REF!</definedName>
    <definedName name="__123Graph_EｻﾊﾞS59" localSheetId="2" hidden="1">#REF!</definedName>
    <definedName name="__123Graph_EｻﾊﾞS59" localSheetId="0" hidden="1">'まき網 '!$N$67:$N$74</definedName>
    <definedName name="__123Graph_EｻﾊﾞS59" localSheetId="1" hidden="1">#REF!</definedName>
    <definedName name="__123Graph_EｻﾊﾞS59" hidden="1">#REF!</definedName>
    <definedName name="__123Graph_EｻﾊﾞS60" localSheetId="2" hidden="1">#REF!</definedName>
    <definedName name="__123Graph_EｻﾊﾞS60" localSheetId="0" hidden="1">'まき網 '!$N$76:$N$83</definedName>
    <definedName name="__123Graph_EｻﾊﾞS60" localSheetId="1" hidden="1">#REF!</definedName>
    <definedName name="__123Graph_EｻﾊﾞS60" hidden="1">#REF!</definedName>
    <definedName name="__123Graph_EｻﾊﾞS61" localSheetId="2" hidden="1">#REF!</definedName>
    <definedName name="__123Graph_EｻﾊﾞS61" localSheetId="0" hidden="1">'まき網 '!$N$85:$N$92</definedName>
    <definedName name="__123Graph_EｻﾊﾞS61" localSheetId="1" hidden="1">#REF!</definedName>
    <definedName name="__123Graph_EｻﾊﾞS61" hidden="1">#REF!</definedName>
    <definedName name="__123Graph_EｻﾊﾞS62" localSheetId="2" hidden="1">#REF!</definedName>
    <definedName name="__123Graph_EｻﾊﾞS62" localSheetId="0" hidden="1">'まき網 '!$N$94:$N$101</definedName>
    <definedName name="__123Graph_EｻﾊﾞS62" localSheetId="1" hidden="1">#REF!</definedName>
    <definedName name="__123Graph_EｻﾊﾞS62" hidden="1">#REF!</definedName>
    <definedName name="__123Graph_EｻﾊﾞS63" localSheetId="2" hidden="1">#REF!</definedName>
    <definedName name="__123Graph_EｻﾊﾞS63" localSheetId="0" hidden="1">'まき網 '!$N$103:$N$110</definedName>
    <definedName name="__123Graph_EｻﾊﾞS63" localSheetId="1" hidden="1">#REF!</definedName>
    <definedName name="__123Graph_EｻﾊﾞS63" hidden="1">#REF!</definedName>
    <definedName name="__123Graph_FｻﾊﾞS52" localSheetId="2" hidden="1">#REF!</definedName>
    <definedName name="__123Graph_FｻﾊﾞS52" localSheetId="0" hidden="1">'まき網 '!$M$4:$M$11</definedName>
    <definedName name="__123Graph_FｻﾊﾞS52" localSheetId="1" hidden="1">#REF!</definedName>
    <definedName name="__123Graph_FｻﾊﾞS52" hidden="1">#REF!</definedName>
    <definedName name="__123Graph_FｻﾊﾞS53" localSheetId="2" hidden="1">#REF!</definedName>
    <definedName name="__123Graph_FｻﾊﾞS53" localSheetId="0" hidden="1">'まき網 '!$M$13:$M$20</definedName>
    <definedName name="__123Graph_FｻﾊﾞS53" localSheetId="1" hidden="1">#REF!</definedName>
    <definedName name="__123Graph_FｻﾊﾞS53" hidden="1">#REF!</definedName>
    <definedName name="__123Graph_FｻﾊﾞS54" localSheetId="2" hidden="1">#REF!</definedName>
    <definedName name="__123Graph_FｻﾊﾞS54" localSheetId="0" hidden="1">'まき網 '!$M$22:$M$29</definedName>
    <definedName name="__123Graph_FｻﾊﾞS54" localSheetId="1" hidden="1">#REF!</definedName>
    <definedName name="__123Graph_FｻﾊﾞS54" hidden="1">#REF!</definedName>
    <definedName name="__123Graph_FｻﾊﾞS55" localSheetId="2" hidden="1">#REF!</definedName>
    <definedName name="__123Graph_FｻﾊﾞS55" localSheetId="0" hidden="1">'まき網 '!$M$31:$M$38</definedName>
    <definedName name="__123Graph_FｻﾊﾞS55" localSheetId="1" hidden="1">#REF!</definedName>
    <definedName name="__123Graph_FｻﾊﾞS55" hidden="1">#REF!</definedName>
    <definedName name="__123Graph_FｻﾊﾞS56" localSheetId="2" hidden="1">#REF!</definedName>
    <definedName name="__123Graph_FｻﾊﾞS56" localSheetId="0" hidden="1">'まき網 '!$M$40:$M$47</definedName>
    <definedName name="__123Graph_FｻﾊﾞS56" localSheetId="1" hidden="1">#REF!</definedName>
    <definedName name="__123Graph_FｻﾊﾞS56" hidden="1">#REF!</definedName>
    <definedName name="__123Graph_FｻﾊﾞS57" localSheetId="2" hidden="1">#REF!</definedName>
    <definedName name="__123Graph_FｻﾊﾞS57" localSheetId="0" hidden="1">'まき網 '!$M$49:$M$56</definedName>
    <definedName name="__123Graph_FｻﾊﾞS57" localSheetId="1" hidden="1">#REF!</definedName>
    <definedName name="__123Graph_FｻﾊﾞS57" hidden="1">#REF!</definedName>
    <definedName name="__123Graph_FｻﾊﾞS58" localSheetId="2" hidden="1">#REF!</definedName>
    <definedName name="__123Graph_FｻﾊﾞS58" localSheetId="0" hidden="1">'まき網 '!$M$58:$M$65</definedName>
    <definedName name="__123Graph_FｻﾊﾞS58" localSheetId="1" hidden="1">#REF!</definedName>
    <definedName name="__123Graph_FｻﾊﾞS58" hidden="1">#REF!</definedName>
    <definedName name="__123Graph_FｻﾊﾞS59" localSheetId="2" hidden="1">#REF!</definedName>
    <definedName name="__123Graph_FｻﾊﾞS59" localSheetId="0" hidden="1">'まき網 '!$M$67:$M$74</definedName>
    <definedName name="__123Graph_FｻﾊﾞS59" localSheetId="1" hidden="1">#REF!</definedName>
    <definedName name="__123Graph_FｻﾊﾞS59" hidden="1">#REF!</definedName>
    <definedName name="__123Graph_FｻﾊﾞS60" localSheetId="2" hidden="1">#REF!</definedName>
    <definedName name="__123Graph_FｻﾊﾞS60" localSheetId="0" hidden="1">'まき網 '!$M$76:$M$83</definedName>
    <definedName name="__123Graph_FｻﾊﾞS60" localSheetId="1" hidden="1">#REF!</definedName>
    <definedName name="__123Graph_FｻﾊﾞS60" hidden="1">#REF!</definedName>
    <definedName name="__123Graph_FｻﾊﾞS61" localSheetId="2" hidden="1">#REF!</definedName>
    <definedName name="__123Graph_FｻﾊﾞS61" localSheetId="0" hidden="1">'まき網 '!$M$85:$M$92</definedName>
    <definedName name="__123Graph_FｻﾊﾞS61" localSheetId="1" hidden="1">#REF!</definedName>
    <definedName name="__123Graph_FｻﾊﾞS61" hidden="1">#REF!</definedName>
    <definedName name="__123Graph_X" localSheetId="0" hidden="1">'まき網 '!$C$4:$C$11</definedName>
    <definedName name="__123Graph_X" localSheetId="1" hidden="1">棒受網!$AO$6:$AO$16</definedName>
    <definedName name="__123Graph_X" hidden="1">[1]その他漁業全体資料!#REF!</definedName>
    <definedName name="__123Graph_XｱｼﾞH1" localSheetId="2" hidden="1">#REF!</definedName>
    <definedName name="__123Graph_XｱｼﾞH1" localSheetId="0" hidden="1">'まき網 '!$C$4:$C$11</definedName>
    <definedName name="__123Graph_XｱｼﾞH1" localSheetId="1" hidden="1">#REF!</definedName>
    <definedName name="__123Graph_XｱｼﾞH1" hidden="1">#REF!</definedName>
    <definedName name="__123Graph_XｱｼﾞH2" localSheetId="2" hidden="1">#REF!</definedName>
    <definedName name="__123Graph_XｱｼﾞH2" localSheetId="0" hidden="1">'まき網 '!$C$4:$C$11</definedName>
    <definedName name="__123Graph_XｱｼﾞH2" localSheetId="1" hidden="1">#REF!</definedName>
    <definedName name="__123Graph_XｱｼﾞH2" hidden="1">#REF!</definedName>
    <definedName name="__123Graph_XｱｼﾞH3" localSheetId="2" hidden="1">#REF!</definedName>
    <definedName name="__123Graph_XｱｼﾞH3" localSheetId="0" hidden="1">'まき網 '!$C$4:$C$11</definedName>
    <definedName name="__123Graph_XｱｼﾞH3" localSheetId="1" hidden="1">#REF!</definedName>
    <definedName name="__123Graph_XｱｼﾞH3" hidden="1">#REF!</definedName>
    <definedName name="__123Graph_XｱｼﾞH4" localSheetId="2" hidden="1">#REF!</definedName>
    <definedName name="__123Graph_XｱｼﾞH4" localSheetId="0" hidden="1">'まき網 '!$C$4:$C$11</definedName>
    <definedName name="__123Graph_XｱｼﾞH4" localSheetId="1" hidden="1">#REF!</definedName>
    <definedName name="__123Graph_XｱｼﾞH4" hidden="1">#REF!</definedName>
    <definedName name="__123Graph_XｱｼﾞH5" localSheetId="2" hidden="1">#REF!</definedName>
    <definedName name="__123Graph_XｱｼﾞH5" localSheetId="0" hidden="1">'まき網 '!$C$4:$C$11</definedName>
    <definedName name="__123Graph_XｱｼﾞH5" localSheetId="1" hidden="1">#REF!</definedName>
    <definedName name="__123Graph_XｱｼﾞH5" hidden="1">#REF!</definedName>
    <definedName name="__123Graph_XｱｼﾞH6" localSheetId="2" hidden="1">#REF!</definedName>
    <definedName name="__123Graph_XｱｼﾞH6" localSheetId="0" hidden="1">'まき網 '!$C$4:$C$11</definedName>
    <definedName name="__123Graph_XｱｼﾞH6" localSheetId="1" hidden="1">#REF!</definedName>
    <definedName name="__123Graph_XｱｼﾞH6" hidden="1">#REF!</definedName>
    <definedName name="__123Graph_XｱｼﾞS52" localSheetId="2" hidden="1">#REF!</definedName>
    <definedName name="__123Graph_XｱｼﾞS52" localSheetId="0" hidden="1">'まき網 '!$C$4:$C$11</definedName>
    <definedName name="__123Graph_XｱｼﾞS52" localSheetId="1" hidden="1">#REF!</definedName>
    <definedName name="__123Graph_XｱｼﾞS52" hidden="1">#REF!</definedName>
    <definedName name="__123Graph_XｱｼﾞS53" localSheetId="2" hidden="1">#REF!</definedName>
    <definedName name="__123Graph_XｱｼﾞS53" localSheetId="0" hidden="1">'まき網 '!$C$4:$C$11</definedName>
    <definedName name="__123Graph_XｱｼﾞS53" localSheetId="1" hidden="1">#REF!</definedName>
    <definedName name="__123Graph_XｱｼﾞS53" hidden="1">#REF!</definedName>
    <definedName name="__123Graph_XｱｼﾞS54" localSheetId="2" hidden="1">#REF!</definedName>
    <definedName name="__123Graph_XｱｼﾞS54" localSheetId="0" hidden="1">'まき網 '!$C$4:$C$11</definedName>
    <definedName name="__123Graph_XｱｼﾞS54" localSheetId="1" hidden="1">#REF!</definedName>
    <definedName name="__123Graph_XｱｼﾞS54" hidden="1">#REF!</definedName>
    <definedName name="__123Graph_XｱｼﾞS55" localSheetId="2" hidden="1">#REF!</definedName>
    <definedName name="__123Graph_XｱｼﾞS55" localSheetId="0" hidden="1">'まき網 '!$C$4:$C$11</definedName>
    <definedName name="__123Graph_XｱｼﾞS55" localSheetId="1" hidden="1">#REF!</definedName>
    <definedName name="__123Graph_XｱｼﾞS55" hidden="1">#REF!</definedName>
    <definedName name="__123Graph_XｱｼﾞS56" localSheetId="2" hidden="1">#REF!</definedName>
    <definedName name="__123Graph_XｱｼﾞS56" localSheetId="0" hidden="1">'まき網 '!$C$4:$C$11</definedName>
    <definedName name="__123Graph_XｱｼﾞS56" localSheetId="1" hidden="1">#REF!</definedName>
    <definedName name="__123Graph_XｱｼﾞS56" hidden="1">#REF!</definedName>
    <definedName name="__123Graph_XｱｼﾞS57" localSheetId="2" hidden="1">#REF!</definedName>
    <definedName name="__123Graph_XｱｼﾞS57" localSheetId="0" hidden="1">'まき網 '!$C$4:$C$11</definedName>
    <definedName name="__123Graph_XｱｼﾞS57" localSheetId="1" hidden="1">#REF!</definedName>
    <definedName name="__123Graph_XｱｼﾞS57" hidden="1">#REF!</definedName>
    <definedName name="__123Graph_XｱｼﾞS58" localSheetId="2" hidden="1">#REF!</definedName>
    <definedName name="__123Graph_XｱｼﾞS58" localSheetId="0" hidden="1">'まき網 '!$C$4:$C$11</definedName>
    <definedName name="__123Graph_XｱｼﾞS58" localSheetId="1" hidden="1">#REF!</definedName>
    <definedName name="__123Graph_XｱｼﾞS58" hidden="1">#REF!</definedName>
    <definedName name="__123Graph_XｱｼﾞS59" localSheetId="2" hidden="1">#REF!</definedName>
    <definedName name="__123Graph_XｱｼﾞS59" localSheetId="0" hidden="1">'まき網 '!$C$4:$C$11</definedName>
    <definedName name="__123Graph_XｱｼﾞS59" localSheetId="1" hidden="1">#REF!</definedName>
    <definedName name="__123Graph_XｱｼﾞS59" hidden="1">#REF!</definedName>
    <definedName name="__123Graph_XｱｼﾞS60" localSheetId="2" hidden="1">#REF!</definedName>
    <definedName name="__123Graph_XｱｼﾞS60" localSheetId="0" hidden="1">'まき網 '!$C$4:$C$11</definedName>
    <definedName name="__123Graph_XｱｼﾞS60" localSheetId="1" hidden="1">#REF!</definedName>
    <definedName name="__123Graph_XｱｼﾞS60" hidden="1">#REF!</definedName>
    <definedName name="__123Graph_XｱｼﾞS61" localSheetId="2" hidden="1">#REF!</definedName>
    <definedName name="__123Graph_XｱｼﾞS61" localSheetId="0" hidden="1">'まき網 '!$C$4:$C$11</definedName>
    <definedName name="__123Graph_XｱｼﾞS61" localSheetId="1" hidden="1">#REF!</definedName>
    <definedName name="__123Graph_XｱｼﾞS61" hidden="1">#REF!</definedName>
    <definedName name="__123Graph_XｱｼﾞS62" localSheetId="2" hidden="1">#REF!</definedName>
    <definedName name="__123Graph_XｱｼﾞS62" localSheetId="0" hidden="1">'まき網 '!$C$4:$C$11</definedName>
    <definedName name="__123Graph_XｱｼﾞS62" localSheetId="1" hidden="1">#REF!</definedName>
    <definedName name="__123Graph_XｱｼﾞS62" hidden="1">#REF!</definedName>
    <definedName name="__123Graph_XｱｼﾞS63" localSheetId="2" hidden="1">#REF!</definedName>
    <definedName name="__123Graph_XｱｼﾞS63" localSheetId="0" hidden="1">'まき網 '!$C$4:$C$11</definedName>
    <definedName name="__123Graph_XｱｼﾞS63" localSheetId="1" hidden="1">#REF!</definedName>
    <definedName name="__123Graph_XｱｼﾞS63" hidden="1">#REF!</definedName>
    <definedName name="__123Graph_XｲﾜｼH1" localSheetId="2" hidden="1">#REF!</definedName>
    <definedName name="__123Graph_XｲﾜｼH1" localSheetId="0" hidden="1">'まき網 '!$C$4:$C$11</definedName>
    <definedName name="__123Graph_XｲﾜｼH1" localSheetId="1" hidden="1">#REF!</definedName>
    <definedName name="__123Graph_XｲﾜｼH1" hidden="1">#REF!</definedName>
    <definedName name="__123Graph_XｲﾜｼH2" localSheetId="2" hidden="1">#REF!</definedName>
    <definedName name="__123Graph_XｲﾜｼH2" localSheetId="0" hidden="1">'まき網 '!$C$4:$C$11</definedName>
    <definedName name="__123Graph_XｲﾜｼH2" localSheetId="1" hidden="1">#REF!</definedName>
    <definedName name="__123Graph_XｲﾜｼH2" hidden="1">#REF!</definedName>
    <definedName name="__123Graph_XｲﾜｼH3" localSheetId="2" hidden="1">#REF!</definedName>
    <definedName name="__123Graph_XｲﾜｼH3" localSheetId="0" hidden="1">'まき網 '!$C$4:$C$11</definedName>
    <definedName name="__123Graph_XｲﾜｼH3" localSheetId="1" hidden="1">#REF!</definedName>
    <definedName name="__123Graph_XｲﾜｼH3" hidden="1">#REF!</definedName>
    <definedName name="__123Graph_XｲﾜｼH4" localSheetId="2" hidden="1">#REF!</definedName>
    <definedName name="__123Graph_XｲﾜｼH4" localSheetId="0" hidden="1">'まき網 '!$C$4:$C$11</definedName>
    <definedName name="__123Graph_XｲﾜｼH4" localSheetId="1" hidden="1">#REF!</definedName>
    <definedName name="__123Graph_XｲﾜｼH4" hidden="1">#REF!</definedName>
    <definedName name="__123Graph_XｲﾜｼH5" localSheetId="2" hidden="1">#REF!</definedName>
    <definedName name="__123Graph_XｲﾜｼH5" localSheetId="0" hidden="1">'まき網 '!$C$4:$C$11</definedName>
    <definedName name="__123Graph_XｲﾜｼH5" localSheetId="1" hidden="1">#REF!</definedName>
    <definedName name="__123Graph_XｲﾜｼH5" hidden="1">#REF!</definedName>
    <definedName name="__123Graph_XｲﾜｼH6" localSheetId="2" hidden="1">#REF!</definedName>
    <definedName name="__123Graph_XｲﾜｼH6" localSheetId="0" hidden="1">'まき網 '!$C$4:$C$11</definedName>
    <definedName name="__123Graph_XｲﾜｼH6" localSheetId="1" hidden="1">#REF!</definedName>
    <definedName name="__123Graph_XｲﾜｼH6" hidden="1">#REF!</definedName>
    <definedName name="__123Graph_XｲﾜｼS52" localSheetId="2" hidden="1">#REF!</definedName>
    <definedName name="__123Graph_XｲﾜｼS52" localSheetId="0" hidden="1">'まき網 '!$C$4:$C$11</definedName>
    <definedName name="__123Graph_XｲﾜｼS52" localSheetId="1" hidden="1">#REF!</definedName>
    <definedName name="__123Graph_XｲﾜｼS52" hidden="1">#REF!</definedName>
    <definedName name="__123Graph_XｲﾜｼS53" localSheetId="2" hidden="1">#REF!</definedName>
    <definedName name="__123Graph_XｲﾜｼS53" localSheetId="0" hidden="1">'まき網 '!$C$4:$C$11</definedName>
    <definedName name="__123Graph_XｲﾜｼS53" localSheetId="1" hidden="1">#REF!</definedName>
    <definedName name="__123Graph_XｲﾜｼS53" hidden="1">#REF!</definedName>
    <definedName name="__123Graph_XｲﾜｼS54" localSheetId="2" hidden="1">#REF!</definedName>
    <definedName name="__123Graph_XｲﾜｼS54" localSheetId="0" hidden="1">'まき網 '!$C$4:$C$11</definedName>
    <definedName name="__123Graph_XｲﾜｼS54" localSheetId="1" hidden="1">#REF!</definedName>
    <definedName name="__123Graph_XｲﾜｼS54" hidden="1">#REF!</definedName>
    <definedName name="__123Graph_XｲﾜｼS55" localSheetId="2" hidden="1">#REF!</definedName>
    <definedName name="__123Graph_XｲﾜｼS55" localSheetId="0" hidden="1">'まき網 '!$C$4:$C$11</definedName>
    <definedName name="__123Graph_XｲﾜｼS55" localSheetId="1" hidden="1">#REF!</definedName>
    <definedName name="__123Graph_XｲﾜｼS55" hidden="1">#REF!</definedName>
    <definedName name="__123Graph_XｲﾜｼS56" localSheetId="2" hidden="1">#REF!</definedName>
    <definedName name="__123Graph_XｲﾜｼS56" localSheetId="0" hidden="1">'まき網 '!$C$4:$C$11</definedName>
    <definedName name="__123Graph_XｲﾜｼS56" localSheetId="1" hidden="1">#REF!</definedName>
    <definedName name="__123Graph_XｲﾜｼS56" hidden="1">#REF!</definedName>
    <definedName name="__123Graph_XｲﾜｼS57" localSheetId="2" hidden="1">#REF!</definedName>
    <definedName name="__123Graph_XｲﾜｼS57" localSheetId="0" hidden="1">'まき網 '!$C$4:$C$11</definedName>
    <definedName name="__123Graph_XｲﾜｼS57" localSheetId="1" hidden="1">#REF!</definedName>
    <definedName name="__123Graph_XｲﾜｼS57" hidden="1">#REF!</definedName>
    <definedName name="__123Graph_XｲﾜｼS58" localSheetId="2" hidden="1">#REF!</definedName>
    <definedName name="__123Graph_XｲﾜｼS58" localSheetId="0" hidden="1">'まき網 '!$C$4:$C$11</definedName>
    <definedName name="__123Graph_XｲﾜｼS58" localSheetId="1" hidden="1">#REF!</definedName>
    <definedName name="__123Graph_XｲﾜｼS58" hidden="1">#REF!</definedName>
    <definedName name="__123Graph_XｲﾜｼS59" localSheetId="2" hidden="1">#REF!</definedName>
    <definedName name="__123Graph_XｲﾜｼS59" localSheetId="0" hidden="1">'まき網 '!$C$4:$C$11</definedName>
    <definedName name="__123Graph_XｲﾜｼS59" localSheetId="1" hidden="1">#REF!</definedName>
    <definedName name="__123Graph_XｲﾜｼS59" hidden="1">#REF!</definedName>
    <definedName name="__123Graph_XｲﾜｼS60" localSheetId="2" hidden="1">#REF!</definedName>
    <definedName name="__123Graph_XｲﾜｼS60" localSheetId="0" hidden="1">'まき網 '!$C$4:$C$11</definedName>
    <definedName name="__123Graph_XｲﾜｼS60" localSheetId="1" hidden="1">#REF!</definedName>
    <definedName name="__123Graph_XｲﾜｼS60" hidden="1">#REF!</definedName>
    <definedName name="__123Graph_XｲﾜｼS61" localSheetId="2" hidden="1">#REF!</definedName>
    <definedName name="__123Graph_XｲﾜｼS61" localSheetId="0" hidden="1">'まき網 '!$C$4:$C$11</definedName>
    <definedName name="__123Graph_XｲﾜｼS61" localSheetId="1" hidden="1">#REF!</definedName>
    <definedName name="__123Graph_XｲﾜｼS61" hidden="1">#REF!</definedName>
    <definedName name="__123Graph_XｲﾜｼS62" localSheetId="2" hidden="1">#REF!</definedName>
    <definedName name="__123Graph_XｲﾜｼS62" localSheetId="0" hidden="1">'まき網 '!$C$4:$C$11</definedName>
    <definedName name="__123Graph_XｲﾜｼS62" localSheetId="1" hidden="1">#REF!</definedName>
    <definedName name="__123Graph_XｲﾜｼS62" hidden="1">#REF!</definedName>
    <definedName name="__123Graph_XｲﾜｼS63" localSheetId="2" hidden="1">#REF!</definedName>
    <definedName name="__123Graph_XｲﾜｼS63" localSheetId="0" hidden="1">'まき網 '!$C$4:$C$11</definedName>
    <definedName name="__123Graph_XｲﾜｼS63" localSheetId="1" hidden="1">#REF!</definedName>
    <definedName name="__123Graph_XｲﾜｼS63" hidden="1">#REF!</definedName>
    <definedName name="__123Graph_XｻﾊﾞH1" localSheetId="2" hidden="1">#REF!</definedName>
    <definedName name="__123Graph_XｻﾊﾞH1" localSheetId="0" hidden="1">'まき網 '!$C$4:$C$11</definedName>
    <definedName name="__123Graph_XｻﾊﾞH1" localSheetId="1" hidden="1">#REF!</definedName>
    <definedName name="__123Graph_XｻﾊﾞH1" hidden="1">#REF!</definedName>
    <definedName name="__123Graph_XｻﾊﾞH2" localSheetId="2" hidden="1">#REF!</definedName>
    <definedName name="__123Graph_XｻﾊﾞH2" localSheetId="0" hidden="1">'まき網 '!$C$4:$C$11</definedName>
    <definedName name="__123Graph_XｻﾊﾞH2" localSheetId="1" hidden="1">#REF!</definedName>
    <definedName name="__123Graph_XｻﾊﾞH2" hidden="1">#REF!</definedName>
    <definedName name="__123Graph_XｻﾊﾞH3" localSheetId="2" hidden="1">#REF!</definedName>
    <definedName name="__123Graph_XｻﾊﾞH3" localSheetId="0" hidden="1">'まき網 '!$C$4:$C$11</definedName>
    <definedName name="__123Graph_XｻﾊﾞH3" localSheetId="1" hidden="1">#REF!</definedName>
    <definedName name="__123Graph_XｻﾊﾞH3" hidden="1">#REF!</definedName>
    <definedName name="__123Graph_XｻﾊﾞH4" localSheetId="2" hidden="1">#REF!</definedName>
    <definedName name="__123Graph_XｻﾊﾞH4" localSheetId="0" hidden="1">'まき網 '!$C$4:$C$11</definedName>
    <definedName name="__123Graph_XｻﾊﾞH4" localSheetId="1" hidden="1">#REF!</definedName>
    <definedName name="__123Graph_XｻﾊﾞH4" hidden="1">#REF!</definedName>
    <definedName name="__123Graph_XｻﾊﾞH5" localSheetId="2" hidden="1">#REF!</definedName>
    <definedName name="__123Graph_XｻﾊﾞH5" localSheetId="0" hidden="1">'まき網 '!$C$4:$C$11</definedName>
    <definedName name="__123Graph_XｻﾊﾞH5" localSheetId="1" hidden="1">#REF!</definedName>
    <definedName name="__123Graph_XｻﾊﾞH5" hidden="1">#REF!</definedName>
    <definedName name="__123Graph_XｻﾊﾞH6" localSheetId="2" hidden="1">#REF!</definedName>
    <definedName name="__123Graph_XｻﾊﾞH6" localSheetId="0" hidden="1">'まき網 '!$C$4:$C$11</definedName>
    <definedName name="__123Graph_XｻﾊﾞH6" localSheetId="1" hidden="1">#REF!</definedName>
    <definedName name="__123Graph_XｻﾊﾞH6" hidden="1">#REF!</definedName>
    <definedName name="__123Graph_XｻﾊﾞS52" localSheetId="2" hidden="1">#REF!</definedName>
    <definedName name="__123Graph_XｻﾊﾞS52" localSheetId="0" hidden="1">'まき網 '!$C$4:$C$11</definedName>
    <definedName name="__123Graph_XｻﾊﾞS52" localSheetId="1" hidden="1">#REF!</definedName>
    <definedName name="__123Graph_XｻﾊﾞS52" hidden="1">#REF!</definedName>
    <definedName name="__123Graph_XｻﾊﾞS53" localSheetId="2" hidden="1">#REF!</definedName>
    <definedName name="__123Graph_XｻﾊﾞS53" localSheetId="0" hidden="1">'まき網 '!$C$4:$C$11</definedName>
    <definedName name="__123Graph_XｻﾊﾞS53" localSheetId="1" hidden="1">#REF!</definedName>
    <definedName name="__123Graph_XｻﾊﾞS53" hidden="1">#REF!</definedName>
    <definedName name="__123Graph_XｻﾊﾞS54" localSheetId="2" hidden="1">#REF!</definedName>
    <definedName name="__123Graph_XｻﾊﾞS54" localSheetId="0" hidden="1">'まき網 '!$C$4:$C$11</definedName>
    <definedName name="__123Graph_XｻﾊﾞS54" localSheetId="1" hidden="1">#REF!</definedName>
    <definedName name="__123Graph_XｻﾊﾞS54" hidden="1">#REF!</definedName>
    <definedName name="__123Graph_XｻﾊﾞS55" localSheetId="2" hidden="1">#REF!</definedName>
    <definedName name="__123Graph_XｻﾊﾞS55" localSheetId="0" hidden="1">'まき網 '!$C$4:$C$11</definedName>
    <definedName name="__123Graph_XｻﾊﾞS55" localSheetId="1" hidden="1">#REF!</definedName>
    <definedName name="__123Graph_XｻﾊﾞS55" hidden="1">#REF!</definedName>
    <definedName name="__123Graph_XｻﾊﾞS56" localSheetId="2" hidden="1">#REF!</definedName>
    <definedName name="__123Graph_XｻﾊﾞS56" localSheetId="0" hidden="1">'まき網 '!$C$4:$C$11</definedName>
    <definedName name="__123Graph_XｻﾊﾞS56" localSheetId="1" hidden="1">#REF!</definedName>
    <definedName name="__123Graph_XｻﾊﾞS56" hidden="1">#REF!</definedName>
    <definedName name="__123Graph_XｻﾊﾞS57" localSheetId="2" hidden="1">#REF!</definedName>
    <definedName name="__123Graph_XｻﾊﾞS57" localSheetId="0" hidden="1">'まき網 '!$C$4:$C$11</definedName>
    <definedName name="__123Graph_XｻﾊﾞS57" localSheetId="1" hidden="1">#REF!</definedName>
    <definedName name="__123Graph_XｻﾊﾞS57" hidden="1">#REF!</definedName>
    <definedName name="__123Graph_XｻﾊﾞS58" localSheetId="2" hidden="1">#REF!</definedName>
    <definedName name="__123Graph_XｻﾊﾞS58" localSheetId="0" hidden="1">'まき網 '!$C$4:$C$11</definedName>
    <definedName name="__123Graph_XｻﾊﾞS58" localSheetId="1" hidden="1">#REF!</definedName>
    <definedName name="__123Graph_XｻﾊﾞS58" hidden="1">#REF!</definedName>
    <definedName name="__123Graph_XｻﾊﾞS59" localSheetId="2" hidden="1">#REF!</definedName>
    <definedName name="__123Graph_XｻﾊﾞS59" localSheetId="0" hidden="1">'まき網 '!$C$4:$C$11</definedName>
    <definedName name="__123Graph_XｻﾊﾞS59" localSheetId="1" hidden="1">#REF!</definedName>
    <definedName name="__123Graph_XｻﾊﾞS59" hidden="1">#REF!</definedName>
    <definedName name="__123Graph_XｻﾊﾞS60" localSheetId="2" hidden="1">#REF!</definedName>
    <definedName name="__123Graph_XｻﾊﾞS60" localSheetId="0" hidden="1">'まき網 '!$C$4:$C$11</definedName>
    <definedName name="__123Graph_XｻﾊﾞS60" localSheetId="1" hidden="1">#REF!</definedName>
    <definedName name="__123Graph_XｻﾊﾞS60" hidden="1">#REF!</definedName>
    <definedName name="__123Graph_XｻﾊﾞS61" localSheetId="2" hidden="1">#REF!</definedName>
    <definedName name="__123Graph_XｻﾊﾞS61" localSheetId="0" hidden="1">'まき網 '!$C$4:$C$11</definedName>
    <definedName name="__123Graph_XｻﾊﾞS61" localSheetId="1" hidden="1">#REF!</definedName>
    <definedName name="__123Graph_XｻﾊﾞS61" hidden="1">#REF!</definedName>
    <definedName name="__123Graph_XｻﾊﾞS62" localSheetId="2" hidden="1">#REF!</definedName>
    <definedName name="__123Graph_XｻﾊﾞS62" localSheetId="0" hidden="1">'まき網 '!$C$4:$C$11</definedName>
    <definedName name="__123Graph_XｻﾊﾞS62" localSheetId="1" hidden="1">#REF!</definedName>
    <definedName name="__123Graph_XｻﾊﾞS62" hidden="1">#REF!</definedName>
    <definedName name="__123Graph_XｻﾊﾞS63" localSheetId="2" hidden="1">#REF!</definedName>
    <definedName name="__123Graph_XｻﾊﾞS63" localSheetId="0" hidden="1">'まき網 '!$C$4:$C$11</definedName>
    <definedName name="__123Graph_XｻﾊﾞS63" localSheetId="1" hidden="1">#REF!</definedName>
    <definedName name="__123Graph_XｻﾊﾞS63" hidden="1">#REF!</definedName>
    <definedName name="_1__123Graph_AｱｼﾞS52_H6" localSheetId="2" hidden="1">[2]まき網!#REF!</definedName>
    <definedName name="_10__123Graph_AｻﾊﾞS52_H6" localSheetId="0" hidden="1">'まき網 '!#REF!</definedName>
    <definedName name="_11__123Graph_AｻﾊﾞS52_H6" localSheetId="1" hidden="1">[2]まき網!#REF!</definedName>
    <definedName name="_12__123Graph_AｻﾊﾞS52_H6" hidden="1">#REF!</definedName>
    <definedName name="_13__123Graph_BｱｼﾞS52_H6" localSheetId="2" hidden="1">[2]まき網!#REF!</definedName>
    <definedName name="_14__123Graph_BｱｼﾞS52_H6" localSheetId="0" hidden="1">'まき網 '!#REF!</definedName>
    <definedName name="_15__123Graph_BｱｼﾞS52_H6" localSheetId="1" hidden="1">[2]まき網!#REF!</definedName>
    <definedName name="_16__123Graph_BｱｼﾞS52_H6" hidden="1">#REF!</definedName>
    <definedName name="_17__123Graph_BｻﾊﾞS52_H6" localSheetId="2" hidden="1">[2]まき網!#REF!</definedName>
    <definedName name="_18__123Graph_BｻﾊﾞS52_H6" localSheetId="0" hidden="1">'まき網 '!#REF!</definedName>
    <definedName name="_19__123Graph_BｻﾊﾞS52_H6" localSheetId="1" hidden="1">[2]まき網!#REF!</definedName>
    <definedName name="_2__123Graph_AｱｼﾞS52_H6" localSheetId="0" hidden="1">'まき網 '!#REF!</definedName>
    <definedName name="_20__123Graph_BｻﾊﾞS52_H6" hidden="1">#REF!</definedName>
    <definedName name="_21__123Graph_CｱｼﾞS52_H6" localSheetId="2" hidden="1">[2]まき網!#REF!</definedName>
    <definedName name="_22__123Graph_CｱｼﾞS52_H6" localSheetId="0" hidden="1">'まき網 '!#REF!</definedName>
    <definedName name="_23__123Graph_CｱｼﾞS52_H6" localSheetId="1" hidden="1">[2]まき網!#REF!</definedName>
    <definedName name="_24__123Graph_CｱｼﾞS52_H6" hidden="1">#REF!</definedName>
    <definedName name="_25__123Graph_CｻﾊﾞS52_H6" localSheetId="2" hidden="1">[2]まき網!#REF!</definedName>
    <definedName name="_26__123Graph_CｻﾊﾞS52_H6" localSheetId="0" hidden="1">'まき網 '!#REF!</definedName>
    <definedName name="_27__123Graph_CｻﾊﾞS52_H6" localSheetId="1" hidden="1">[2]まき網!#REF!</definedName>
    <definedName name="_28__123Graph_CｻﾊﾞS52_H6" hidden="1">#REF!</definedName>
    <definedName name="_29__123Graph_DｱｼﾞS52_H6" localSheetId="2" hidden="1">[2]まき網!#REF!</definedName>
    <definedName name="_3__123Graph_AｱｼﾞS52_H6" localSheetId="1" hidden="1">[2]まき網!#REF!</definedName>
    <definedName name="_30__123Graph_DｱｼﾞS52_H6" localSheetId="0" hidden="1">'まき網 '!#REF!</definedName>
    <definedName name="_31__123Graph_DｱｼﾞS52_H6" localSheetId="1" hidden="1">[2]まき網!#REF!</definedName>
    <definedName name="_32__123Graph_DｱｼﾞS52_H6" hidden="1">#REF!</definedName>
    <definedName name="_33__123Graph_DｻﾊﾞS52_H6" localSheetId="2" hidden="1">[2]まき網!#REF!</definedName>
    <definedName name="_34__123Graph_DｻﾊﾞS52_H6" localSheetId="0" hidden="1">'まき網 '!#REF!</definedName>
    <definedName name="_35__123Graph_DｻﾊﾞS52_H6" localSheetId="1" hidden="1">[2]まき網!#REF!</definedName>
    <definedName name="_36__123Graph_DｻﾊﾞS52_H6" hidden="1">#REF!</definedName>
    <definedName name="_37__123Graph_EｱｼﾞS52_H6" localSheetId="2" hidden="1">[2]まき網!#REF!</definedName>
    <definedName name="_38__123Graph_EｱｼﾞS52_H6" localSheetId="0" hidden="1">'まき網 '!#REF!</definedName>
    <definedName name="_39__123Graph_EｱｼﾞS52_H6" localSheetId="1" hidden="1">[2]まき網!#REF!</definedName>
    <definedName name="_4__123Graph_AｱｼﾞS52_H6" hidden="1">#REF!</definedName>
    <definedName name="_40__123Graph_EｱｼﾞS52_H6" hidden="1">#REF!</definedName>
    <definedName name="_41__123Graph_EｻﾊﾞS52_H6" localSheetId="2" hidden="1">[2]まき網!#REF!</definedName>
    <definedName name="_42__123Graph_EｻﾊﾞS52_H6" localSheetId="0" hidden="1">'まき網 '!#REF!</definedName>
    <definedName name="_43__123Graph_EｻﾊﾞS52_H6" localSheetId="1" hidden="1">[2]まき網!#REF!</definedName>
    <definedName name="_44__123Graph_EｻﾊﾞS52_H6" hidden="1">#REF!</definedName>
    <definedName name="_45__123Graph_FｻﾊﾞS52_H6" localSheetId="2" hidden="1">[2]まき網!#REF!</definedName>
    <definedName name="_46__123Graph_FｻﾊﾞS52_H6" localSheetId="0" hidden="1">'まき網 '!#REF!</definedName>
    <definedName name="_47__123Graph_FｻﾊﾞS52_H6" localSheetId="1" hidden="1">[2]まき網!#REF!</definedName>
    <definedName name="_48__123Graph_FｻﾊﾞS52_H6" hidden="1">#REF!</definedName>
    <definedName name="_49__123Graph_XｱｼﾞS52_H6" localSheetId="2" hidden="1">[2]まき網!#REF!</definedName>
    <definedName name="_5__123Graph_AｲﾜｼS52_H6" localSheetId="2" hidden="1">[2]まき網!#REF!</definedName>
    <definedName name="_50__123Graph_XｱｼﾞS52_H6" localSheetId="0" hidden="1">'まき網 '!#REF!</definedName>
    <definedName name="_51__123Graph_XｱｼﾞS52_H6" localSheetId="1" hidden="1">[2]まき網!#REF!</definedName>
    <definedName name="_52__123Graph_XｱｼﾞS52_H6" hidden="1">#REF!</definedName>
    <definedName name="_53__123Graph_XｲﾜｼS52_H6" localSheetId="2" hidden="1">[2]まき網!#REF!</definedName>
    <definedName name="_54__123Graph_XｲﾜｼS52_H6" localSheetId="0" hidden="1">'まき網 '!#REF!</definedName>
    <definedName name="_55__123Graph_XｲﾜｼS52_H6" localSheetId="1" hidden="1">[2]まき網!#REF!</definedName>
    <definedName name="_56__123Graph_XｲﾜｼS52_H6" hidden="1">#REF!</definedName>
    <definedName name="_57__123Graph_XｻﾊﾞS52_H6" localSheetId="2" hidden="1">[2]まき網!#REF!</definedName>
    <definedName name="_58__123Graph_XｻﾊﾞS52_H6" localSheetId="0" hidden="1">'まき網 '!#REF!</definedName>
    <definedName name="_59__123Graph_XｻﾊﾞS52_H6" localSheetId="1" hidden="1">[2]まき網!#REF!</definedName>
    <definedName name="_6__123Graph_AｲﾜｼS52_H6" localSheetId="0" hidden="1">'まき網 '!#REF!</definedName>
    <definedName name="_60__123Graph_XｻﾊﾞS52_H6" hidden="1">#REF!</definedName>
    <definedName name="_7__123Graph_AｲﾜｼS52_H6" localSheetId="1" hidden="1">[2]まき網!#REF!</definedName>
    <definedName name="_8__123Graph_AｲﾜｼS52_H6" hidden="1">#REF!</definedName>
    <definedName name="_9__123Graph_AｻﾊﾞS52_H6" localSheetId="2" hidden="1">[2]まき網!#REF!</definedName>
    <definedName name="_Fill" localSheetId="2" hidden="1">[1]その他漁業全体資料!#REF!</definedName>
    <definedName name="_Fill" localSheetId="0" hidden="1">[3]その他漁業全体資料!#REF!</definedName>
    <definedName name="_Fill" localSheetId="1" hidden="1">[1]その他漁業全体資料!#REF!</definedName>
    <definedName name="_Fill" hidden="1">[3]その他漁業全体資料!#REF!</definedName>
    <definedName name="_Key1" localSheetId="2" hidden="1">#REF!</definedName>
    <definedName name="_Key1" localSheetId="0" hidden="1">#REF!</definedName>
    <definedName name="_Key1" localSheetId="1" hidden="1">棒受網!$V$579:$V$710</definedName>
    <definedName name="_Key1" hidden="1">#REF!</definedName>
    <definedName name="_Key2" localSheetId="2" hidden="1">#REF!</definedName>
    <definedName name="_Key2" localSheetId="0" hidden="1">#REF!</definedName>
    <definedName name="_Key2" localSheetId="1" hidden="1">棒受網!$U$579:$U$710</definedName>
    <definedName name="_Key2" hidden="1">#REF!</definedName>
    <definedName name="_Order1" hidden="1">1</definedName>
    <definedName name="_Order2" hidden="1">1</definedName>
    <definedName name="_Regression_Int" localSheetId="0" hidden="1">1</definedName>
    <definedName name="_Regression_Int" localSheetId="1" hidden="1">1</definedName>
    <definedName name="_Table1_In1" localSheetId="2" hidden="1">[1]その他漁業全体資料!#REF!</definedName>
    <definedName name="_Table1_In1" localSheetId="0" hidden="1">'まき網 '!#REF!</definedName>
    <definedName name="_Table1_In1" localSheetId="1" hidden="1">棒受網!$AN$20</definedName>
    <definedName name="_Table1_In1" hidden="1">#REF!</definedName>
    <definedName name="\a" localSheetId="2">[1]その他漁業全体資料!#REF!</definedName>
    <definedName name="\a" localSheetId="0">'まき網 '!#REF!</definedName>
    <definedName name="\a" localSheetId="1">棒受網!$AC$116</definedName>
    <definedName name="\a">#REF!</definedName>
    <definedName name="\b" localSheetId="2">[1]その他漁業全体資料!#REF!</definedName>
    <definedName name="\b" localSheetId="0">'まき網 '!#REF!</definedName>
    <definedName name="\b" localSheetId="1">棒受網!$AC$120</definedName>
    <definedName name="\b">#REF!</definedName>
    <definedName name="\c" localSheetId="2">[1]その他漁業全体資料!#REF!</definedName>
    <definedName name="\c" localSheetId="0">'まき網 '!#REF!</definedName>
    <definedName name="\c" localSheetId="1">棒受網!#REF!</definedName>
    <definedName name="\c">#REF!</definedName>
    <definedName name="\d" localSheetId="2">[1]その他漁業全体資料!#REF!</definedName>
    <definedName name="\d" localSheetId="0">'まき網 '!#REF!</definedName>
    <definedName name="\d" localSheetId="1">棒受網!$AC$101</definedName>
    <definedName name="\d">#REF!</definedName>
    <definedName name="\e" localSheetId="2">[1]その他漁業全体資料!#REF!</definedName>
    <definedName name="\e" localSheetId="0">'まき網 '!#REF!</definedName>
    <definedName name="\e" localSheetId="1">棒受網!$AC$122</definedName>
    <definedName name="\e">#REF!</definedName>
    <definedName name="a" hidden="1">#REF!</definedName>
    <definedName name="_xlnm.Print_Area" localSheetId="2">その他漁業!$A$1:$W$623</definedName>
    <definedName name="_xlnm.Print_Area" localSheetId="0">'まき網 '!$A$1:$AJ$511</definedName>
    <definedName name="_xlnm.Print_Area" localSheetId="1">棒受網!$A$1:$W$531</definedName>
    <definedName name="Print_Area_MI" localSheetId="0">'まき網 '!#REF!</definedName>
    <definedName name="Print_Area_MI" localSheetId="1">棒受網!$BH$6:$BY$29</definedName>
    <definedName name="_xlnm.Print_Titles" localSheetId="2">その他漁業!$1:$2</definedName>
    <definedName name="_xlnm.Print_Titles" localSheetId="0">'まき網 '!$1:$3</definedName>
    <definedName name="_xlnm.Print_Titles" localSheetId="1">棒受網!$1:$5</definedName>
    <definedName name="Work2" hidden="1">[4]棒受網!$AU$20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0" i="1" l="1"/>
  <c r="L389" i="1"/>
  <c r="L391" i="1"/>
  <c r="L392" i="1"/>
  <c r="L393" i="1"/>
  <c r="L394" i="1"/>
  <c r="L395" i="1"/>
  <c r="L396" i="1"/>
  <c r="L397" i="1"/>
  <c r="L398" i="1"/>
  <c r="E468" i="2"/>
  <c r="J468" i="2"/>
  <c r="J469" i="2"/>
  <c r="J470" i="2"/>
  <c r="J507" i="2"/>
  <c r="J449" i="2"/>
  <c r="J450" i="2"/>
  <c r="J451" i="2"/>
  <c r="J509" i="2"/>
  <c r="J511" i="2"/>
  <c r="I468" i="2"/>
  <c r="I469" i="2"/>
  <c r="I470" i="2"/>
  <c r="I507" i="2"/>
  <c r="I449" i="2"/>
  <c r="I450" i="2"/>
  <c r="I451" i="2"/>
  <c r="I509" i="2"/>
  <c r="I511" i="2"/>
  <c r="J403" i="1"/>
  <c r="J404" i="1"/>
  <c r="J405" i="1"/>
  <c r="J406" i="1"/>
  <c r="J407" i="1"/>
  <c r="J429" i="1"/>
  <c r="J459" i="1"/>
  <c r="J389" i="1"/>
  <c r="J390" i="1"/>
  <c r="J391" i="1"/>
  <c r="J392" i="1"/>
  <c r="J393" i="1"/>
  <c r="J469" i="1"/>
  <c r="K460" i="1"/>
  <c r="D631" i="3"/>
  <c r="T473" i="2"/>
  <c r="T515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517" i="2"/>
  <c r="T520" i="2"/>
  <c r="T516" i="2"/>
  <c r="T519" i="2"/>
  <c r="J442" i="2"/>
  <c r="J443" i="2"/>
  <c r="J444" i="2"/>
  <c r="J445" i="2"/>
  <c r="J446" i="2"/>
  <c r="J519" i="2"/>
  <c r="F442" i="2"/>
  <c r="F443" i="2"/>
  <c r="F444" i="2"/>
  <c r="F445" i="2"/>
  <c r="F446" i="2"/>
  <c r="F519" i="2"/>
  <c r="J520" i="2"/>
  <c r="J493" i="2"/>
  <c r="J517" i="2"/>
  <c r="F493" i="2"/>
  <c r="F517" i="2"/>
  <c r="J518" i="2"/>
  <c r="I493" i="2"/>
  <c r="I517" i="2"/>
  <c r="I518" i="2"/>
  <c r="H493" i="2"/>
  <c r="H517" i="2"/>
  <c r="H518" i="2"/>
  <c r="G493" i="2"/>
  <c r="G517" i="2"/>
  <c r="G518" i="2"/>
  <c r="J461" i="2"/>
  <c r="J462" i="2"/>
  <c r="J463" i="2"/>
  <c r="J464" i="2"/>
  <c r="J465" i="2"/>
  <c r="J492" i="2"/>
  <c r="J515" i="2"/>
  <c r="I461" i="2"/>
  <c r="I462" i="2"/>
  <c r="I463" i="2"/>
  <c r="I464" i="2"/>
  <c r="I465" i="2"/>
  <c r="I492" i="2"/>
  <c r="I515" i="2"/>
  <c r="H461" i="2"/>
  <c r="H462" i="2"/>
  <c r="H463" i="2"/>
  <c r="H464" i="2"/>
  <c r="H465" i="2"/>
  <c r="H492" i="2"/>
  <c r="H515" i="2"/>
  <c r="G461" i="2"/>
  <c r="G462" i="2"/>
  <c r="G463" i="2"/>
  <c r="G464" i="2"/>
  <c r="G465" i="2"/>
  <c r="G492" i="2"/>
  <c r="G515" i="2"/>
  <c r="U468" i="2"/>
  <c r="U469" i="2"/>
  <c r="U470" i="2"/>
  <c r="U507" i="2"/>
  <c r="U508" i="2"/>
  <c r="U510" i="2"/>
  <c r="U449" i="2"/>
  <c r="U450" i="2"/>
  <c r="U451" i="2"/>
  <c r="U509" i="2"/>
  <c r="U511" i="2"/>
  <c r="T468" i="2"/>
  <c r="T469" i="2"/>
  <c r="T470" i="2"/>
  <c r="T507" i="2"/>
  <c r="T508" i="2"/>
  <c r="T510" i="2"/>
  <c r="T509" i="2"/>
  <c r="T511" i="2"/>
  <c r="S468" i="2"/>
  <c r="S469" i="2"/>
  <c r="S470" i="2"/>
  <c r="S507" i="2"/>
  <c r="S508" i="2"/>
  <c r="S510" i="2"/>
  <c r="S449" i="2"/>
  <c r="S450" i="2"/>
  <c r="S451" i="2"/>
  <c r="S509" i="2"/>
  <c r="S511" i="2"/>
  <c r="R468" i="2"/>
  <c r="R469" i="2"/>
  <c r="R470" i="2"/>
  <c r="R507" i="2"/>
  <c r="R508" i="2"/>
  <c r="R510" i="2"/>
  <c r="R449" i="2"/>
  <c r="R450" i="2"/>
  <c r="R451" i="2"/>
  <c r="R509" i="2"/>
  <c r="R511" i="2"/>
  <c r="Q468" i="2"/>
  <c r="Q469" i="2"/>
  <c r="Q470" i="2"/>
  <c r="Q507" i="2"/>
  <c r="Q508" i="2"/>
  <c r="Q510" i="2"/>
  <c r="Q449" i="2"/>
  <c r="Q450" i="2"/>
  <c r="Q451" i="2"/>
  <c r="Q509" i="2"/>
  <c r="Q511" i="2"/>
  <c r="P468" i="2"/>
  <c r="P469" i="2"/>
  <c r="P470" i="2"/>
  <c r="P507" i="2"/>
  <c r="P508" i="2"/>
  <c r="P510" i="2"/>
  <c r="P449" i="2"/>
  <c r="P450" i="2"/>
  <c r="P451" i="2"/>
  <c r="P509" i="2"/>
  <c r="P511" i="2"/>
  <c r="O468" i="2"/>
  <c r="O469" i="2"/>
  <c r="O470" i="2"/>
  <c r="O507" i="2"/>
  <c r="O508" i="2"/>
  <c r="O510" i="2"/>
  <c r="O449" i="2"/>
  <c r="O450" i="2"/>
  <c r="O451" i="2"/>
  <c r="O509" i="2"/>
  <c r="O511" i="2"/>
  <c r="N468" i="2"/>
  <c r="N469" i="2"/>
  <c r="N470" i="2"/>
  <c r="N507" i="2"/>
  <c r="N508" i="2"/>
  <c r="N510" i="2"/>
  <c r="N449" i="2"/>
  <c r="N450" i="2"/>
  <c r="N451" i="2"/>
  <c r="N509" i="2"/>
  <c r="M468" i="2"/>
  <c r="M469" i="2"/>
  <c r="M470" i="2"/>
  <c r="M507" i="2"/>
  <c r="M508" i="2"/>
  <c r="M510" i="2"/>
  <c r="M449" i="2"/>
  <c r="M450" i="2"/>
  <c r="M451" i="2"/>
  <c r="M509" i="2"/>
  <c r="M511" i="2"/>
  <c r="L468" i="2"/>
  <c r="L469" i="2"/>
  <c r="L470" i="2"/>
  <c r="L507" i="2"/>
  <c r="L508" i="2"/>
  <c r="L510" i="2"/>
  <c r="L449" i="2"/>
  <c r="L450" i="2"/>
  <c r="L451" i="2"/>
  <c r="L509" i="2"/>
  <c r="L511" i="2"/>
  <c r="K468" i="2"/>
  <c r="K469" i="2"/>
  <c r="K470" i="2"/>
  <c r="K507" i="2"/>
  <c r="K508" i="2"/>
  <c r="K510" i="2"/>
  <c r="K449" i="2"/>
  <c r="K450" i="2"/>
  <c r="K451" i="2"/>
  <c r="K509" i="2"/>
  <c r="K511" i="2"/>
  <c r="J508" i="2"/>
  <c r="J510" i="2"/>
  <c r="I508" i="2"/>
  <c r="I510" i="2"/>
  <c r="H468" i="2"/>
  <c r="H469" i="2"/>
  <c r="H470" i="2"/>
  <c r="H507" i="2"/>
  <c r="H508" i="2"/>
  <c r="H449" i="2"/>
  <c r="H450" i="2"/>
  <c r="H451" i="2"/>
  <c r="H509" i="2"/>
  <c r="H511" i="2"/>
  <c r="H510" i="2"/>
  <c r="G468" i="2"/>
  <c r="G469" i="2"/>
  <c r="G470" i="2"/>
  <c r="G507" i="2"/>
  <c r="G508" i="2"/>
  <c r="G510" i="2"/>
  <c r="G449" i="2"/>
  <c r="G450" i="2"/>
  <c r="G451" i="2"/>
  <c r="G509" i="2"/>
  <c r="G511" i="2"/>
  <c r="F508" i="2"/>
  <c r="F449" i="2"/>
  <c r="F450" i="2"/>
  <c r="F451" i="2"/>
  <c r="F509" i="2"/>
  <c r="E508" i="2"/>
  <c r="E449" i="2"/>
  <c r="E450" i="2"/>
  <c r="E451" i="2"/>
  <c r="E509" i="2"/>
  <c r="D468" i="2"/>
  <c r="D469" i="2"/>
  <c r="D470" i="2"/>
  <c r="D507" i="2"/>
  <c r="D449" i="2"/>
  <c r="D450" i="2"/>
  <c r="D451" i="2"/>
  <c r="D509" i="2"/>
  <c r="D511" i="2"/>
  <c r="D508" i="2"/>
  <c r="D510" i="2"/>
  <c r="N511" i="2"/>
  <c r="E586" i="3"/>
  <c r="E587" i="3"/>
  <c r="E588" i="3"/>
  <c r="E627" i="3"/>
  <c r="F586" i="3"/>
  <c r="F587" i="3"/>
  <c r="F588" i="3"/>
  <c r="F627" i="3"/>
  <c r="G586" i="3"/>
  <c r="G587" i="3"/>
  <c r="G588" i="3"/>
  <c r="G627" i="3"/>
  <c r="H586" i="3"/>
  <c r="H587" i="3"/>
  <c r="H588" i="3"/>
  <c r="H627" i="3"/>
  <c r="I586" i="3"/>
  <c r="I587" i="3"/>
  <c r="I588" i="3"/>
  <c r="I627" i="3"/>
  <c r="J586" i="3"/>
  <c r="J587" i="3"/>
  <c r="J588" i="3"/>
  <c r="J627" i="3"/>
  <c r="K586" i="3"/>
  <c r="K587" i="3"/>
  <c r="K588" i="3"/>
  <c r="K627" i="3"/>
  <c r="L586" i="3"/>
  <c r="L587" i="3"/>
  <c r="L588" i="3"/>
  <c r="L627" i="3"/>
  <c r="E628" i="3"/>
  <c r="F628" i="3"/>
  <c r="G628" i="3"/>
  <c r="H628" i="3"/>
  <c r="I628" i="3"/>
  <c r="J628" i="3"/>
  <c r="K628" i="3"/>
  <c r="L628" i="3"/>
  <c r="E570" i="3"/>
  <c r="E571" i="3"/>
  <c r="E572" i="3"/>
  <c r="E629" i="3"/>
  <c r="F570" i="3"/>
  <c r="F571" i="3"/>
  <c r="F572" i="3"/>
  <c r="F629" i="3"/>
  <c r="G570" i="3"/>
  <c r="G571" i="3"/>
  <c r="G572" i="3"/>
  <c r="G629" i="3"/>
  <c r="H570" i="3"/>
  <c r="H571" i="3"/>
  <c r="H572" i="3"/>
  <c r="H629" i="3"/>
  <c r="I570" i="3"/>
  <c r="I571" i="3"/>
  <c r="I572" i="3"/>
  <c r="I629" i="3"/>
  <c r="J570" i="3"/>
  <c r="J571" i="3"/>
  <c r="J572" i="3"/>
  <c r="J629" i="3"/>
  <c r="K570" i="3"/>
  <c r="K571" i="3"/>
  <c r="K572" i="3"/>
  <c r="K629" i="3"/>
  <c r="L570" i="3"/>
  <c r="L571" i="3"/>
  <c r="L572" i="3"/>
  <c r="L629" i="3"/>
  <c r="E630" i="3"/>
  <c r="F630" i="3"/>
  <c r="G630" i="3"/>
  <c r="H630" i="3"/>
  <c r="I630" i="3"/>
  <c r="J630" i="3"/>
  <c r="K630" i="3"/>
  <c r="L630" i="3"/>
  <c r="E631" i="3"/>
  <c r="F631" i="3"/>
  <c r="G631" i="3"/>
  <c r="H631" i="3"/>
  <c r="I631" i="3"/>
  <c r="J631" i="3"/>
  <c r="K631" i="3"/>
  <c r="L631" i="3"/>
  <c r="D629" i="3"/>
  <c r="D628" i="3"/>
  <c r="C628" i="3"/>
  <c r="D627" i="3"/>
  <c r="D630" i="3"/>
  <c r="C627" i="3"/>
  <c r="E461" i="2"/>
  <c r="E403" i="1"/>
  <c r="E486" i="1"/>
  <c r="D394" i="1"/>
  <c r="D395" i="1"/>
  <c r="D396" i="1"/>
  <c r="D397" i="1"/>
  <c r="D438" i="1"/>
  <c r="E430" i="1"/>
  <c r="E404" i="1"/>
  <c r="E405" i="1"/>
  <c r="E406" i="1"/>
  <c r="E407" i="1"/>
  <c r="E429" i="1"/>
  <c r="E412" i="1"/>
  <c r="D412" i="1"/>
  <c r="D426" i="1"/>
  <c r="E426" i="1"/>
  <c r="E411" i="1"/>
  <c r="D411" i="1"/>
  <c r="D425" i="1"/>
  <c r="E425" i="1"/>
  <c r="E410" i="1"/>
  <c r="D410" i="1"/>
  <c r="D424" i="1"/>
  <c r="E424" i="1"/>
  <c r="E409" i="1"/>
  <c r="D409" i="1"/>
  <c r="D423" i="1"/>
  <c r="E423" i="1"/>
  <c r="E408" i="1"/>
  <c r="D408" i="1"/>
  <c r="D422" i="1"/>
  <c r="E422" i="1"/>
  <c r="D407" i="1"/>
  <c r="D421" i="1"/>
  <c r="E421" i="1"/>
  <c r="D406" i="1"/>
  <c r="D420" i="1"/>
  <c r="E420" i="1"/>
  <c r="D405" i="1"/>
  <c r="D419" i="1"/>
  <c r="E419" i="1"/>
  <c r="D404" i="1"/>
  <c r="D418" i="1"/>
  <c r="E418" i="1"/>
  <c r="D403" i="1"/>
  <c r="D417" i="1"/>
  <c r="E417" i="1"/>
  <c r="F403" i="1"/>
  <c r="F404" i="1"/>
  <c r="F405" i="1"/>
  <c r="F406" i="1"/>
  <c r="F407" i="1"/>
  <c r="F429" i="1"/>
  <c r="F459" i="1"/>
  <c r="H408" i="1"/>
  <c r="H409" i="1"/>
  <c r="H410" i="1"/>
  <c r="H411" i="1"/>
  <c r="H436" i="1"/>
  <c r="H437" i="1"/>
  <c r="H439" i="1"/>
  <c r="AE403" i="1"/>
  <c r="AE404" i="1"/>
  <c r="AE405" i="1"/>
  <c r="AE406" i="1"/>
  <c r="AE407" i="1"/>
  <c r="AE429" i="1"/>
  <c r="AE430" i="1"/>
  <c r="AE432" i="1"/>
  <c r="AH403" i="1"/>
  <c r="AH404" i="1"/>
  <c r="AH405" i="1"/>
  <c r="AH406" i="1"/>
  <c r="AH407" i="1"/>
  <c r="AH429" i="1"/>
  <c r="AH430" i="1"/>
  <c r="AH432" i="1"/>
  <c r="E563" i="3"/>
  <c r="K403" i="1"/>
  <c r="K404" i="1"/>
  <c r="K405" i="1"/>
  <c r="K406" i="1"/>
  <c r="K407" i="1"/>
  <c r="K429" i="1"/>
  <c r="K389" i="1"/>
  <c r="K390" i="1"/>
  <c r="K391" i="1"/>
  <c r="K392" i="1"/>
  <c r="K393" i="1"/>
  <c r="K431" i="1"/>
  <c r="K433" i="1"/>
  <c r="K430" i="1"/>
  <c r="K432" i="1"/>
  <c r="P620" i="3"/>
  <c r="Q620" i="3"/>
  <c r="R620" i="3"/>
  <c r="S620" i="3"/>
  <c r="T620" i="3"/>
  <c r="U620" i="3"/>
  <c r="V620" i="3"/>
  <c r="W620" i="3"/>
  <c r="O620" i="3"/>
  <c r="F620" i="3"/>
  <c r="G620" i="3"/>
  <c r="H620" i="3"/>
  <c r="I620" i="3"/>
  <c r="K620" i="3"/>
  <c r="L620" i="3"/>
  <c r="D620" i="3"/>
  <c r="P612" i="3"/>
  <c r="Q612" i="3"/>
  <c r="R612" i="3"/>
  <c r="S612" i="3"/>
  <c r="T612" i="3"/>
  <c r="U612" i="3"/>
  <c r="V612" i="3"/>
  <c r="W612" i="3"/>
  <c r="O612" i="3"/>
  <c r="F612" i="3"/>
  <c r="G612" i="3"/>
  <c r="H612" i="3"/>
  <c r="I612" i="3"/>
  <c r="K612" i="3"/>
  <c r="L612" i="3"/>
  <c r="D612" i="3"/>
  <c r="O580" i="3"/>
  <c r="P580" i="3"/>
  <c r="Q580" i="3"/>
  <c r="R580" i="3"/>
  <c r="S580" i="3"/>
  <c r="T580" i="3"/>
  <c r="U580" i="3"/>
  <c r="V580" i="3"/>
  <c r="W580" i="3"/>
  <c r="O581" i="3"/>
  <c r="P581" i="3"/>
  <c r="Q581" i="3"/>
  <c r="R581" i="3"/>
  <c r="S581" i="3"/>
  <c r="T581" i="3"/>
  <c r="U581" i="3"/>
  <c r="V581" i="3"/>
  <c r="W581" i="3"/>
  <c r="O582" i="3"/>
  <c r="P582" i="3"/>
  <c r="Q582" i="3"/>
  <c r="R582" i="3"/>
  <c r="S582" i="3"/>
  <c r="T582" i="3"/>
  <c r="U582" i="3"/>
  <c r="V582" i="3"/>
  <c r="W582" i="3"/>
  <c r="O583" i="3"/>
  <c r="P583" i="3"/>
  <c r="Q583" i="3"/>
  <c r="R583" i="3"/>
  <c r="S583" i="3"/>
  <c r="T583" i="3"/>
  <c r="U583" i="3"/>
  <c r="V583" i="3"/>
  <c r="W583" i="3"/>
  <c r="O584" i="3"/>
  <c r="P584" i="3"/>
  <c r="Q584" i="3"/>
  <c r="R584" i="3"/>
  <c r="S584" i="3"/>
  <c r="T584" i="3"/>
  <c r="U584" i="3"/>
  <c r="V584" i="3"/>
  <c r="W584" i="3"/>
  <c r="O585" i="3"/>
  <c r="P585" i="3"/>
  <c r="Q585" i="3"/>
  <c r="R585" i="3"/>
  <c r="S585" i="3"/>
  <c r="T585" i="3"/>
  <c r="U585" i="3"/>
  <c r="V585" i="3"/>
  <c r="W585" i="3"/>
  <c r="O586" i="3"/>
  <c r="P586" i="3"/>
  <c r="Q586" i="3"/>
  <c r="R586" i="3"/>
  <c r="S586" i="3"/>
  <c r="T586" i="3"/>
  <c r="U586" i="3"/>
  <c r="V586" i="3"/>
  <c r="W586" i="3"/>
  <c r="O587" i="3"/>
  <c r="P587" i="3"/>
  <c r="Q587" i="3"/>
  <c r="R587" i="3"/>
  <c r="S587" i="3"/>
  <c r="T587" i="3"/>
  <c r="U587" i="3"/>
  <c r="V587" i="3"/>
  <c r="W587" i="3"/>
  <c r="O588" i="3"/>
  <c r="P588" i="3"/>
  <c r="Q588" i="3"/>
  <c r="R588" i="3"/>
  <c r="S588" i="3"/>
  <c r="T588" i="3"/>
  <c r="U588" i="3"/>
  <c r="V588" i="3"/>
  <c r="W588" i="3"/>
  <c r="O589" i="3"/>
  <c r="P589" i="3"/>
  <c r="Q589" i="3"/>
  <c r="R589" i="3"/>
  <c r="S589" i="3"/>
  <c r="T589" i="3"/>
  <c r="U589" i="3"/>
  <c r="V589" i="3"/>
  <c r="W589" i="3"/>
  <c r="O590" i="3"/>
  <c r="P590" i="3"/>
  <c r="Q590" i="3"/>
  <c r="R590" i="3"/>
  <c r="S590" i="3"/>
  <c r="T590" i="3"/>
  <c r="U590" i="3"/>
  <c r="V590" i="3"/>
  <c r="W590" i="3"/>
  <c r="P579" i="3"/>
  <c r="Q579" i="3"/>
  <c r="Q596" i="3"/>
  <c r="R579" i="3"/>
  <c r="S579" i="3"/>
  <c r="T579" i="3"/>
  <c r="U579" i="3"/>
  <c r="V579" i="3"/>
  <c r="W579" i="3"/>
  <c r="O579" i="3"/>
  <c r="O596" i="3"/>
  <c r="D580" i="3"/>
  <c r="F580" i="3"/>
  <c r="G580" i="3"/>
  <c r="H580" i="3"/>
  <c r="I580" i="3"/>
  <c r="K580" i="3"/>
  <c r="L580" i="3"/>
  <c r="D581" i="3"/>
  <c r="F581" i="3"/>
  <c r="G581" i="3"/>
  <c r="H581" i="3"/>
  <c r="I581" i="3"/>
  <c r="K581" i="3"/>
  <c r="L581" i="3"/>
  <c r="D582" i="3"/>
  <c r="F582" i="3"/>
  <c r="G582" i="3"/>
  <c r="H582" i="3"/>
  <c r="I582" i="3"/>
  <c r="K582" i="3"/>
  <c r="L582" i="3"/>
  <c r="D583" i="3"/>
  <c r="F583" i="3"/>
  <c r="G583" i="3"/>
  <c r="H583" i="3"/>
  <c r="I583" i="3"/>
  <c r="K583" i="3"/>
  <c r="L583" i="3"/>
  <c r="D584" i="3"/>
  <c r="E584" i="3"/>
  <c r="F584" i="3"/>
  <c r="G584" i="3"/>
  <c r="H584" i="3"/>
  <c r="I584" i="3"/>
  <c r="K584" i="3"/>
  <c r="L584" i="3"/>
  <c r="D585" i="3"/>
  <c r="E585" i="3"/>
  <c r="F585" i="3"/>
  <c r="G585" i="3"/>
  <c r="H585" i="3"/>
  <c r="I585" i="3"/>
  <c r="J585" i="3"/>
  <c r="K585" i="3"/>
  <c r="L585" i="3"/>
  <c r="D586" i="3"/>
  <c r="D587" i="3"/>
  <c r="D588" i="3"/>
  <c r="D589" i="3"/>
  <c r="E589" i="3"/>
  <c r="F589" i="3"/>
  <c r="G589" i="3"/>
  <c r="H589" i="3"/>
  <c r="I589" i="3"/>
  <c r="J589" i="3"/>
  <c r="K589" i="3"/>
  <c r="L589" i="3"/>
  <c r="D590" i="3"/>
  <c r="E590" i="3"/>
  <c r="F590" i="3"/>
  <c r="G590" i="3"/>
  <c r="H590" i="3"/>
  <c r="I590" i="3"/>
  <c r="J590" i="3"/>
  <c r="K590" i="3"/>
  <c r="L590" i="3"/>
  <c r="F579" i="3"/>
  <c r="G579" i="3"/>
  <c r="H579" i="3"/>
  <c r="I579" i="3"/>
  <c r="K579" i="3"/>
  <c r="L579" i="3"/>
  <c r="D579" i="3"/>
  <c r="D596" i="3"/>
  <c r="U574" i="3"/>
  <c r="T574" i="3"/>
  <c r="S574" i="3"/>
  <c r="R574" i="3"/>
  <c r="Q574" i="3"/>
  <c r="P574" i="3"/>
  <c r="O574" i="3"/>
  <c r="U573" i="3"/>
  <c r="T573" i="3"/>
  <c r="S573" i="3"/>
  <c r="R573" i="3"/>
  <c r="Q573" i="3"/>
  <c r="P573" i="3"/>
  <c r="O573" i="3"/>
  <c r="U572" i="3"/>
  <c r="T572" i="3"/>
  <c r="S572" i="3"/>
  <c r="R572" i="3"/>
  <c r="Q572" i="3"/>
  <c r="P572" i="3"/>
  <c r="O572" i="3"/>
  <c r="U571" i="3"/>
  <c r="T571" i="3"/>
  <c r="S571" i="3"/>
  <c r="R571" i="3"/>
  <c r="Q571" i="3"/>
  <c r="P571" i="3"/>
  <c r="O571" i="3"/>
  <c r="U570" i="3"/>
  <c r="T570" i="3"/>
  <c r="S570" i="3"/>
  <c r="R570" i="3"/>
  <c r="Q570" i="3"/>
  <c r="P570" i="3"/>
  <c r="O570" i="3"/>
  <c r="O568" i="3"/>
  <c r="O569" i="3"/>
  <c r="O621" i="3"/>
  <c r="U569" i="3"/>
  <c r="T569" i="3"/>
  <c r="S569" i="3"/>
  <c r="R569" i="3"/>
  <c r="Q569" i="3"/>
  <c r="P569" i="3"/>
  <c r="U568" i="3"/>
  <c r="T568" i="3"/>
  <c r="S568" i="3"/>
  <c r="R568" i="3"/>
  <c r="Q568" i="3"/>
  <c r="P568" i="3"/>
  <c r="U567" i="3"/>
  <c r="T567" i="3"/>
  <c r="S567" i="3"/>
  <c r="R567" i="3"/>
  <c r="Q567" i="3"/>
  <c r="P567" i="3"/>
  <c r="O567" i="3"/>
  <c r="U566" i="3"/>
  <c r="T566" i="3"/>
  <c r="S566" i="3"/>
  <c r="R566" i="3"/>
  <c r="Q566" i="3"/>
  <c r="P566" i="3"/>
  <c r="O566" i="3"/>
  <c r="U565" i="3"/>
  <c r="T565" i="3"/>
  <c r="S565" i="3"/>
  <c r="R565" i="3"/>
  <c r="Q565" i="3"/>
  <c r="P565" i="3"/>
  <c r="O565" i="3"/>
  <c r="U564" i="3"/>
  <c r="T564" i="3"/>
  <c r="S564" i="3"/>
  <c r="R564" i="3"/>
  <c r="Q564" i="3"/>
  <c r="P564" i="3"/>
  <c r="O564" i="3"/>
  <c r="U563" i="3"/>
  <c r="T563" i="3"/>
  <c r="S563" i="3"/>
  <c r="R563" i="3"/>
  <c r="Q563" i="3"/>
  <c r="P563" i="3"/>
  <c r="O563" i="3"/>
  <c r="L574" i="3"/>
  <c r="K574" i="3"/>
  <c r="J574" i="3"/>
  <c r="I574" i="3"/>
  <c r="H574" i="3"/>
  <c r="G574" i="3"/>
  <c r="F574" i="3"/>
  <c r="L573" i="3"/>
  <c r="K573" i="3"/>
  <c r="J573" i="3"/>
  <c r="I573" i="3"/>
  <c r="H573" i="3"/>
  <c r="G573" i="3"/>
  <c r="F573" i="3"/>
  <c r="L569" i="3"/>
  <c r="K569" i="3"/>
  <c r="I569" i="3"/>
  <c r="H569" i="3"/>
  <c r="G569" i="3"/>
  <c r="F569" i="3"/>
  <c r="L568" i="3"/>
  <c r="K568" i="3"/>
  <c r="I568" i="3"/>
  <c r="H568" i="3"/>
  <c r="G568" i="3"/>
  <c r="F568" i="3"/>
  <c r="L567" i="3"/>
  <c r="K567" i="3"/>
  <c r="I567" i="3"/>
  <c r="H567" i="3"/>
  <c r="G567" i="3"/>
  <c r="F567" i="3"/>
  <c r="L566" i="3"/>
  <c r="K566" i="3"/>
  <c r="I566" i="3"/>
  <c r="H566" i="3"/>
  <c r="G566" i="3"/>
  <c r="F566" i="3"/>
  <c r="L565" i="3"/>
  <c r="K565" i="3"/>
  <c r="I565" i="3"/>
  <c r="H565" i="3"/>
  <c r="G565" i="3"/>
  <c r="F565" i="3"/>
  <c r="L564" i="3"/>
  <c r="K564" i="3"/>
  <c r="I564" i="3"/>
  <c r="H564" i="3"/>
  <c r="G564" i="3"/>
  <c r="F564" i="3"/>
  <c r="L563" i="3"/>
  <c r="K563" i="3"/>
  <c r="I563" i="3"/>
  <c r="H563" i="3"/>
  <c r="G563" i="3"/>
  <c r="F563" i="3"/>
  <c r="D572" i="3"/>
  <c r="D564" i="3"/>
  <c r="D565" i="3"/>
  <c r="D566" i="3"/>
  <c r="D567" i="3"/>
  <c r="D568" i="3"/>
  <c r="D569" i="3"/>
  <c r="D570" i="3"/>
  <c r="D571" i="3"/>
  <c r="D573" i="3"/>
  <c r="D574" i="3"/>
  <c r="D563" i="3"/>
  <c r="D621" i="3"/>
  <c r="J584" i="3"/>
  <c r="J583" i="3"/>
  <c r="J582" i="3"/>
  <c r="J581" i="3"/>
  <c r="J580" i="3"/>
  <c r="E583" i="3"/>
  <c r="E582" i="3"/>
  <c r="E581" i="3"/>
  <c r="E580" i="3"/>
  <c r="D561" i="3"/>
  <c r="D591" i="3"/>
  <c r="W591" i="3"/>
  <c r="V591" i="3"/>
  <c r="U591" i="3"/>
  <c r="T591" i="3"/>
  <c r="S591" i="3"/>
  <c r="R591" i="3"/>
  <c r="Q591" i="3"/>
  <c r="P591" i="3"/>
  <c r="O591" i="3"/>
  <c r="L591" i="3"/>
  <c r="K591" i="3"/>
  <c r="I591" i="3"/>
  <c r="H591" i="3"/>
  <c r="G591" i="3"/>
  <c r="F591" i="3"/>
  <c r="AH411" i="1"/>
  <c r="AH397" i="1"/>
  <c r="AH508" i="1"/>
  <c r="AG411" i="1"/>
  <c r="AG397" i="1"/>
  <c r="AG508" i="1"/>
  <c r="AE411" i="1"/>
  <c r="AE397" i="1"/>
  <c r="AE508" i="1"/>
  <c r="AC411" i="1"/>
  <c r="AC397" i="1"/>
  <c r="AC508" i="1"/>
  <c r="AH410" i="1"/>
  <c r="AH396" i="1"/>
  <c r="AH507" i="1"/>
  <c r="AD410" i="1"/>
  <c r="AD396" i="1"/>
  <c r="AD507" i="1"/>
  <c r="AC410" i="1"/>
  <c r="AC396" i="1"/>
  <c r="AC507" i="1"/>
  <c r="AF409" i="1"/>
  <c r="AF395" i="1"/>
  <c r="AF506" i="1"/>
  <c r="AC409" i="1"/>
  <c r="AC395" i="1"/>
  <c r="AC506" i="1"/>
  <c r="AH408" i="1"/>
  <c r="AH394" i="1"/>
  <c r="AH505" i="1"/>
  <c r="AD408" i="1"/>
  <c r="AD394" i="1"/>
  <c r="AD505" i="1"/>
  <c r="AC408" i="1"/>
  <c r="AC394" i="1"/>
  <c r="AC505" i="1"/>
  <c r="AJ407" i="1"/>
  <c r="AJ393" i="1"/>
  <c r="AJ504" i="1"/>
  <c r="AH393" i="1"/>
  <c r="AH504" i="1"/>
  <c r="AG407" i="1"/>
  <c r="AG393" i="1"/>
  <c r="AG504" i="1"/>
  <c r="AF407" i="1"/>
  <c r="AF393" i="1"/>
  <c r="AF504" i="1"/>
  <c r="AE393" i="1"/>
  <c r="AE504" i="1"/>
  <c r="AD407" i="1"/>
  <c r="AD393" i="1"/>
  <c r="AD504" i="1"/>
  <c r="AC407" i="1"/>
  <c r="AC393" i="1"/>
  <c r="AC504" i="1"/>
  <c r="AJ406" i="1"/>
  <c r="AJ392" i="1"/>
  <c r="AJ503" i="1"/>
  <c r="AH392" i="1"/>
  <c r="AH503" i="1"/>
  <c r="AG406" i="1"/>
  <c r="AG392" i="1"/>
  <c r="AG503" i="1"/>
  <c r="AF406" i="1"/>
  <c r="AF392" i="1"/>
  <c r="AF503" i="1"/>
  <c r="AE392" i="1"/>
  <c r="AE503" i="1"/>
  <c r="AD406" i="1"/>
  <c r="AD392" i="1"/>
  <c r="AD503" i="1"/>
  <c r="AC406" i="1"/>
  <c r="AC392" i="1"/>
  <c r="AC503" i="1"/>
  <c r="AB406" i="1"/>
  <c r="AB392" i="1"/>
  <c r="AB503" i="1"/>
  <c r="AJ405" i="1"/>
  <c r="AJ391" i="1"/>
  <c r="AJ502" i="1"/>
  <c r="AH391" i="1"/>
  <c r="AH502" i="1"/>
  <c r="AG405" i="1"/>
  <c r="AG391" i="1"/>
  <c r="AG502" i="1"/>
  <c r="AF405" i="1"/>
  <c r="AF391" i="1"/>
  <c r="AF502" i="1"/>
  <c r="AE391" i="1"/>
  <c r="AE502" i="1"/>
  <c r="AD405" i="1"/>
  <c r="AD391" i="1"/>
  <c r="AD502" i="1"/>
  <c r="AC405" i="1"/>
  <c r="AC391" i="1"/>
  <c r="AC502" i="1"/>
  <c r="AB405" i="1"/>
  <c r="AB391" i="1"/>
  <c r="AB502" i="1"/>
  <c r="AJ404" i="1"/>
  <c r="AJ390" i="1"/>
  <c r="AJ501" i="1"/>
  <c r="AH390" i="1"/>
  <c r="AH501" i="1"/>
  <c r="AG404" i="1"/>
  <c r="AG390" i="1"/>
  <c r="AG501" i="1"/>
  <c r="AF404" i="1"/>
  <c r="AF390" i="1"/>
  <c r="AF501" i="1"/>
  <c r="AE390" i="1"/>
  <c r="AE501" i="1"/>
  <c r="AD404" i="1"/>
  <c r="AD390" i="1"/>
  <c r="AD501" i="1"/>
  <c r="AC404" i="1"/>
  <c r="AC390" i="1"/>
  <c r="AC501" i="1"/>
  <c r="AB404" i="1"/>
  <c r="AB390" i="1"/>
  <c r="AB501" i="1"/>
  <c r="AJ403" i="1"/>
  <c r="AJ389" i="1"/>
  <c r="AJ500" i="1"/>
  <c r="AH389" i="1"/>
  <c r="AH500" i="1"/>
  <c r="AG403" i="1"/>
  <c r="AG389" i="1"/>
  <c r="AG500" i="1"/>
  <c r="AF403" i="1"/>
  <c r="AF389" i="1"/>
  <c r="AF500" i="1"/>
  <c r="AE389" i="1"/>
  <c r="AE500" i="1"/>
  <c r="AD403" i="1"/>
  <c r="AD389" i="1"/>
  <c r="AD500" i="1"/>
  <c r="AC403" i="1"/>
  <c r="AC389" i="1"/>
  <c r="AC500" i="1"/>
  <c r="AB403" i="1"/>
  <c r="AB389" i="1"/>
  <c r="AB500" i="1"/>
  <c r="U412" i="1"/>
  <c r="U389" i="1"/>
  <c r="U390" i="1"/>
  <c r="U391" i="1"/>
  <c r="U392" i="1"/>
  <c r="U393" i="1"/>
  <c r="U394" i="1"/>
  <c r="U395" i="1"/>
  <c r="U396" i="1"/>
  <c r="U397" i="1"/>
  <c r="U398" i="1"/>
  <c r="U509" i="1"/>
  <c r="P412" i="1"/>
  <c r="P389" i="1"/>
  <c r="P390" i="1"/>
  <c r="P391" i="1"/>
  <c r="P392" i="1"/>
  <c r="P393" i="1"/>
  <c r="P394" i="1"/>
  <c r="P395" i="1"/>
  <c r="P396" i="1"/>
  <c r="P397" i="1"/>
  <c r="P398" i="1"/>
  <c r="P509" i="1"/>
  <c r="W411" i="1"/>
  <c r="W397" i="1"/>
  <c r="W508" i="1"/>
  <c r="V411" i="1"/>
  <c r="V397" i="1"/>
  <c r="V508" i="1"/>
  <c r="U411" i="1"/>
  <c r="U508" i="1"/>
  <c r="S411" i="1"/>
  <c r="S397" i="1"/>
  <c r="S508" i="1"/>
  <c r="R411" i="1"/>
  <c r="R397" i="1"/>
  <c r="R508" i="1"/>
  <c r="Q411" i="1"/>
  <c r="Q397" i="1"/>
  <c r="Q508" i="1"/>
  <c r="P411" i="1"/>
  <c r="P508" i="1"/>
  <c r="N411" i="1"/>
  <c r="N397" i="1"/>
  <c r="N508" i="1"/>
  <c r="Y410" i="1"/>
  <c r="Y396" i="1"/>
  <c r="Y507" i="1"/>
  <c r="V410" i="1"/>
  <c r="V396" i="1"/>
  <c r="V507" i="1"/>
  <c r="U410" i="1"/>
  <c r="U507" i="1"/>
  <c r="P410" i="1"/>
  <c r="P507" i="1"/>
  <c r="W409" i="1"/>
  <c r="W395" i="1"/>
  <c r="W506" i="1"/>
  <c r="V409" i="1"/>
  <c r="V395" i="1"/>
  <c r="V506" i="1"/>
  <c r="U409" i="1"/>
  <c r="U506" i="1"/>
  <c r="S409" i="1"/>
  <c r="S395" i="1"/>
  <c r="S506" i="1"/>
  <c r="P409" i="1"/>
  <c r="P506" i="1"/>
  <c r="M409" i="1"/>
  <c r="M395" i="1"/>
  <c r="M506" i="1"/>
  <c r="X408" i="1"/>
  <c r="X394" i="1"/>
  <c r="X505" i="1"/>
  <c r="V408" i="1"/>
  <c r="V394" i="1"/>
  <c r="V505" i="1"/>
  <c r="U408" i="1"/>
  <c r="U505" i="1"/>
  <c r="S408" i="1"/>
  <c r="S394" i="1"/>
  <c r="S505" i="1"/>
  <c r="P408" i="1"/>
  <c r="P505" i="1"/>
  <c r="O408" i="1"/>
  <c r="O394" i="1"/>
  <c r="O505" i="1"/>
  <c r="Z407" i="1"/>
  <c r="Z393" i="1"/>
  <c r="Z504" i="1"/>
  <c r="Y407" i="1"/>
  <c r="Y393" i="1"/>
  <c r="Y504" i="1"/>
  <c r="X407" i="1"/>
  <c r="X393" i="1"/>
  <c r="X504" i="1"/>
  <c r="W407" i="1"/>
  <c r="W393" i="1"/>
  <c r="W504" i="1"/>
  <c r="V407" i="1"/>
  <c r="V393" i="1"/>
  <c r="V504" i="1"/>
  <c r="U407" i="1"/>
  <c r="U504" i="1"/>
  <c r="T407" i="1"/>
  <c r="T393" i="1"/>
  <c r="T504" i="1"/>
  <c r="S407" i="1"/>
  <c r="S393" i="1"/>
  <c r="S504" i="1"/>
  <c r="P407" i="1"/>
  <c r="P504" i="1"/>
  <c r="O407" i="1"/>
  <c r="O393" i="1"/>
  <c r="O504" i="1"/>
  <c r="N407" i="1"/>
  <c r="N393" i="1"/>
  <c r="N504" i="1"/>
  <c r="M407" i="1"/>
  <c r="M393" i="1"/>
  <c r="M504" i="1"/>
  <c r="K504" i="1"/>
  <c r="Z406" i="1"/>
  <c r="Z392" i="1"/>
  <c r="Z503" i="1"/>
  <c r="Y406" i="1"/>
  <c r="Y392" i="1"/>
  <c r="Y503" i="1"/>
  <c r="X406" i="1"/>
  <c r="X392" i="1"/>
  <c r="X503" i="1"/>
  <c r="W406" i="1"/>
  <c r="W392" i="1"/>
  <c r="W503" i="1"/>
  <c r="V406" i="1"/>
  <c r="V392" i="1"/>
  <c r="V503" i="1"/>
  <c r="U406" i="1"/>
  <c r="U503" i="1"/>
  <c r="T406" i="1"/>
  <c r="T392" i="1"/>
  <c r="T503" i="1"/>
  <c r="S406" i="1"/>
  <c r="S392" i="1"/>
  <c r="S503" i="1"/>
  <c r="P406" i="1"/>
  <c r="P503" i="1"/>
  <c r="O406" i="1"/>
  <c r="O392" i="1"/>
  <c r="O503" i="1"/>
  <c r="N406" i="1"/>
  <c r="N392" i="1"/>
  <c r="N503" i="1"/>
  <c r="M406" i="1"/>
  <c r="M392" i="1"/>
  <c r="M503" i="1"/>
  <c r="K503" i="1"/>
  <c r="Z405" i="1"/>
  <c r="Z391" i="1"/>
  <c r="Z502" i="1"/>
  <c r="Y405" i="1"/>
  <c r="Y391" i="1"/>
  <c r="Y502" i="1"/>
  <c r="X405" i="1"/>
  <c r="X391" i="1"/>
  <c r="X502" i="1"/>
  <c r="W405" i="1"/>
  <c r="W391" i="1"/>
  <c r="W502" i="1"/>
  <c r="V405" i="1"/>
  <c r="V391" i="1"/>
  <c r="V502" i="1"/>
  <c r="U405" i="1"/>
  <c r="U502" i="1"/>
  <c r="T405" i="1"/>
  <c r="T391" i="1"/>
  <c r="T502" i="1"/>
  <c r="S405" i="1"/>
  <c r="S391" i="1"/>
  <c r="S502" i="1"/>
  <c r="P405" i="1"/>
  <c r="P502" i="1"/>
  <c r="O405" i="1"/>
  <c r="O391" i="1"/>
  <c r="O502" i="1"/>
  <c r="N405" i="1"/>
  <c r="N391" i="1"/>
  <c r="N502" i="1"/>
  <c r="M405" i="1"/>
  <c r="M391" i="1"/>
  <c r="M502" i="1"/>
  <c r="K502" i="1"/>
  <c r="Z404" i="1"/>
  <c r="Z390" i="1"/>
  <c r="Z501" i="1"/>
  <c r="Y404" i="1"/>
  <c r="Y390" i="1"/>
  <c r="Y501" i="1"/>
  <c r="X404" i="1"/>
  <c r="X390" i="1"/>
  <c r="X501" i="1"/>
  <c r="W404" i="1"/>
  <c r="W390" i="1"/>
  <c r="W501" i="1"/>
  <c r="V404" i="1"/>
  <c r="V390" i="1"/>
  <c r="V501" i="1"/>
  <c r="U404" i="1"/>
  <c r="U501" i="1"/>
  <c r="T404" i="1"/>
  <c r="T390" i="1"/>
  <c r="T501" i="1"/>
  <c r="S404" i="1"/>
  <c r="S390" i="1"/>
  <c r="S501" i="1"/>
  <c r="P404" i="1"/>
  <c r="P501" i="1"/>
  <c r="O404" i="1"/>
  <c r="O390" i="1"/>
  <c r="O501" i="1"/>
  <c r="N404" i="1"/>
  <c r="N390" i="1"/>
  <c r="N501" i="1"/>
  <c r="M404" i="1"/>
  <c r="M390" i="1"/>
  <c r="M501" i="1"/>
  <c r="K501" i="1"/>
  <c r="Z403" i="1"/>
  <c r="Z389" i="1"/>
  <c r="Z500" i="1"/>
  <c r="Y403" i="1"/>
  <c r="Y389" i="1"/>
  <c r="Y500" i="1"/>
  <c r="X403" i="1"/>
  <c r="X389" i="1"/>
  <c r="X500" i="1"/>
  <c r="W403" i="1"/>
  <c r="W389" i="1"/>
  <c r="W500" i="1"/>
  <c r="V403" i="1"/>
  <c r="V389" i="1"/>
  <c r="V500" i="1"/>
  <c r="U403" i="1"/>
  <c r="U500" i="1"/>
  <c r="T403" i="1"/>
  <c r="T389" i="1"/>
  <c r="T500" i="1"/>
  <c r="S403" i="1"/>
  <c r="S389" i="1"/>
  <c r="S500" i="1"/>
  <c r="P403" i="1"/>
  <c r="P500" i="1"/>
  <c r="O403" i="1"/>
  <c r="O389" i="1"/>
  <c r="O500" i="1"/>
  <c r="N403" i="1"/>
  <c r="N389" i="1"/>
  <c r="N500" i="1"/>
  <c r="M403" i="1"/>
  <c r="M389" i="1"/>
  <c r="M500" i="1"/>
  <c r="K500" i="1"/>
  <c r="E397" i="1"/>
  <c r="E508" i="1"/>
  <c r="AA412" i="1"/>
  <c r="AA495" i="1"/>
  <c r="U495" i="1"/>
  <c r="P495" i="1"/>
  <c r="AI411" i="1"/>
  <c r="AI494" i="1"/>
  <c r="AH494" i="1"/>
  <c r="AD411" i="1"/>
  <c r="AD494" i="1"/>
  <c r="AC494" i="1"/>
  <c r="AA411" i="1"/>
  <c r="AA494" i="1"/>
  <c r="W494" i="1"/>
  <c r="V494" i="1"/>
  <c r="U494" i="1"/>
  <c r="S494" i="1"/>
  <c r="Q494" i="1"/>
  <c r="P494" i="1"/>
  <c r="F411" i="1"/>
  <c r="F494" i="1"/>
  <c r="AH493" i="1"/>
  <c r="AC493" i="1"/>
  <c r="AA410" i="1"/>
  <c r="AA493" i="1"/>
  <c r="Y493" i="1"/>
  <c r="V493" i="1"/>
  <c r="U493" i="1"/>
  <c r="S410" i="1"/>
  <c r="S493" i="1"/>
  <c r="Q410" i="1"/>
  <c r="Q493" i="1"/>
  <c r="P493" i="1"/>
  <c r="N410" i="1"/>
  <c r="N493" i="1"/>
  <c r="AD409" i="1"/>
  <c r="AD492" i="1"/>
  <c r="AC492" i="1"/>
  <c r="AA409" i="1"/>
  <c r="AA492" i="1"/>
  <c r="W492" i="1"/>
  <c r="V492" i="1"/>
  <c r="U492" i="1"/>
  <c r="S492" i="1"/>
  <c r="Q409" i="1"/>
  <c r="Q492" i="1"/>
  <c r="P492" i="1"/>
  <c r="N409" i="1"/>
  <c r="N492" i="1"/>
  <c r="AH491" i="1"/>
  <c r="AG408" i="1"/>
  <c r="AG491" i="1"/>
  <c r="AC491" i="1"/>
  <c r="AA408" i="1"/>
  <c r="AA491" i="1"/>
  <c r="Z408" i="1"/>
  <c r="Z491" i="1"/>
  <c r="Y408" i="1"/>
  <c r="Y491" i="1"/>
  <c r="W408" i="1"/>
  <c r="W491" i="1"/>
  <c r="V491" i="1"/>
  <c r="U491" i="1"/>
  <c r="S491" i="1"/>
  <c r="Q408" i="1"/>
  <c r="Q491" i="1"/>
  <c r="P491" i="1"/>
  <c r="AJ490" i="1"/>
  <c r="AH490" i="1"/>
  <c r="AG490" i="1"/>
  <c r="AF490" i="1"/>
  <c r="AE490" i="1"/>
  <c r="AD490" i="1"/>
  <c r="AA407" i="1"/>
  <c r="AA490" i="1"/>
  <c r="Z490" i="1"/>
  <c r="Y490" i="1"/>
  <c r="X490" i="1"/>
  <c r="W490" i="1"/>
  <c r="V490" i="1"/>
  <c r="U490" i="1"/>
  <c r="T490" i="1"/>
  <c r="S490" i="1"/>
  <c r="P490" i="1"/>
  <c r="O490" i="1"/>
  <c r="N490" i="1"/>
  <c r="M490" i="1"/>
  <c r="K490" i="1"/>
  <c r="J490" i="1"/>
  <c r="I407" i="1"/>
  <c r="I490" i="1"/>
  <c r="H407" i="1"/>
  <c r="H490" i="1"/>
  <c r="G407" i="1"/>
  <c r="G490" i="1"/>
  <c r="F490" i="1"/>
  <c r="AJ489" i="1"/>
  <c r="AH489" i="1"/>
  <c r="AG489" i="1"/>
  <c r="AF489" i="1"/>
  <c r="AE489" i="1"/>
  <c r="AD489" i="1"/>
  <c r="AC489" i="1"/>
  <c r="AB489" i="1"/>
  <c r="AA406" i="1"/>
  <c r="AA489" i="1"/>
  <c r="Z489" i="1"/>
  <c r="Y489" i="1"/>
  <c r="X489" i="1"/>
  <c r="W489" i="1"/>
  <c r="V489" i="1"/>
  <c r="U489" i="1"/>
  <c r="T489" i="1"/>
  <c r="S489" i="1"/>
  <c r="P489" i="1"/>
  <c r="O489" i="1"/>
  <c r="N489" i="1"/>
  <c r="M489" i="1"/>
  <c r="K489" i="1"/>
  <c r="J489" i="1"/>
  <c r="I406" i="1"/>
  <c r="I489" i="1"/>
  <c r="H406" i="1"/>
  <c r="H489" i="1"/>
  <c r="G406" i="1"/>
  <c r="G489" i="1"/>
  <c r="F489" i="1"/>
  <c r="AJ488" i="1"/>
  <c r="AH488" i="1"/>
  <c r="AG488" i="1"/>
  <c r="AF488" i="1"/>
  <c r="AE488" i="1"/>
  <c r="AD488" i="1"/>
  <c r="AC488" i="1"/>
  <c r="AB488" i="1"/>
  <c r="AA405" i="1"/>
  <c r="AA488" i="1"/>
  <c r="Z488" i="1"/>
  <c r="Y488" i="1"/>
  <c r="X488" i="1"/>
  <c r="W488" i="1"/>
  <c r="V488" i="1"/>
  <c r="U488" i="1"/>
  <c r="T488" i="1"/>
  <c r="S488" i="1"/>
  <c r="P488" i="1"/>
  <c r="O488" i="1"/>
  <c r="N488" i="1"/>
  <c r="M488" i="1"/>
  <c r="K488" i="1"/>
  <c r="J488" i="1"/>
  <c r="I405" i="1"/>
  <c r="I488" i="1"/>
  <c r="H405" i="1"/>
  <c r="H488" i="1"/>
  <c r="G405" i="1"/>
  <c r="G488" i="1"/>
  <c r="F488" i="1"/>
  <c r="AJ487" i="1"/>
  <c r="AH487" i="1"/>
  <c r="AG487" i="1"/>
  <c r="AF487" i="1"/>
  <c r="AE487" i="1"/>
  <c r="AD487" i="1"/>
  <c r="AC487" i="1"/>
  <c r="AB487" i="1"/>
  <c r="AA404" i="1"/>
  <c r="AA487" i="1"/>
  <c r="Z487" i="1"/>
  <c r="Y487" i="1"/>
  <c r="X487" i="1"/>
  <c r="W487" i="1"/>
  <c r="V487" i="1"/>
  <c r="U487" i="1"/>
  <c r="T487" i="1"/>
  <c r="S487" i="1"/>
  <c r="P487" i="1"/>
  <c r="O487" i="1"/>
  <c r="N487" i="1"/>
  <c r="M487" i="1"/>
  <c r="K487" i="1"/>
  <c r="J487" i="1"/>
  <c r="I404" i="1"/>
  <c r="I487" i="1"/>
  <c r="H404" i="1"/>
  <c r="H487" i="1"/>
  <c r="G404" i="1"/>
  <c r="G487" i="1"/>
  <c r="F487" i="1"/>
  <c r="AJ486" i="1"/>
  <c r="AH486" i="1"/>
  <c r="AG486" i="1"/>
  <c r="AF486" i="1"/>
  <c r="AE486" i="1"/>
  <c r="AD486" i="1"/>
  <c r="AC486" i="1"/>
  <c r="AB486" i="1"/>
  <c r="AA403" i="1"/>
  <c r="AA486" i="1"/>
  <c r="Z486" i="1"/>
  <c r="Y486" i="1"/>
  <c r="X486" i="1"/>
  <c r="W486" i="1"/>
  <c r="V486" i="1"/>
  <c r="U486" i="1"/>
  <c r="T486" i="1"/>
  <c r="S486" i="1"/>
  <c r="P486" i="1"/>
  <c r="O486" i="1"/>
  <c r="N486" i="1"/>
  <c r="M486" i="1"/>
  <c r="K486" i="1"/>
  <c r="J486" i="1"/>
  <c r="I403" i="1"/>
  <c r="I486" i="1"/>
  <c r="H403" i="1"/>
  <c r="H486" i="1"/>
  <c r="G403" i="1"/>
  <c r="G486" i="1"/>
  <c r="F486" i="1"/>
  <c r="E494" i="1"/>
  <c r="M469" i="1"/>
  <c r="L469" i="1"/>
  <c r="M470" i="1"/>
  <c r="P429" i="1"/>
  <c r="P459" i="1"/>
  <c r="P436" i="1"/>
  <c r="P464" i="1"/>
  <c r="P476" i="1"/>
  <c r="M394" i="1"/>
  <c r="M396" i="1"/>
  <c r="M397" i="1"/>
  <c r="M472" i="1"/>
  <c r="N394" i="1"/>
  <c r="N395" i="1"/>
  <c r="N396" i="1"/>
  <c r="N472" i="1"/>
  <c r="O395" i="1"/>
  <c r="O396" i="1"/>
  <c r="O397" i="1"/>
  <c r="O472" i="1"/>
  <c r="P472" i="1"/>
  <c r="N469" i="1"/>
  <c r="O469" i="1"/>
  <c r="P469" i="1"/>
  <c r="Q389" i="1"/>
  <c r="Q390" i="1"/>
  <c r="Q391" i="1"/>
  <c r="Q392" i="1"/>
  <c r="Q393" i="1"/>
  <c r="Q469" i="1"/>
  <c r="R389" i="1"/>
  <c r="R390" i="1"/>
  <c r="R391" i="1"/>
  <c r="R392" i="1"/>
  <c r="R393" i="1"/>
  <c r="R469" i="1"/>
  <c r="P437" i="1"/>
  <c r="P466" i="1"/>
  <c r="O437" i="1"/>
  <c r="O466" i="1"/>
  <c r="N437" i="1"/>
  <c r="N466" i="1"/>
  <c r="M437" i="1"/>
  <c r="M466" i="1"/>
  <c r="Q436" i="1"/>
  <c r="Q464" i="1"/>
  <c r="R430" i="1"/>
  <c r="R461" i="1"/>
  <c r="L430" i="1"/>
  <c r="L461" i="1"/>
  <c r="R462" i="1"/>
  <c r="Q430" i="1"/>
  <c r="Q461" i="1"/>
  <c r="Q462" i="1"/>
  <c r="P430" i="1"/>
  <c r="P461" i="1"/>
  <c r="P462" i="1"/>
  <c r="O430" i="1"/>
  <c r="O461" i="1"/>
  <c r="O462" i="1"/>
  <c r="N430" i="1"/>
  <c r="N461" i="1"/>
  <c r="N462" i="1"/>
  <c r="M430" i="1"/>
  <c r="M461" i="1"/>
  <c r="M462" i="1"/>
  <c r="N429" i="1"/>
  <c r="N459" i="1"/>
  <c r="O429" i="1"/>
  <c r="O459" i="1"/>
  <c r="F394" i="1"/>
  <c r="F395" i="1"/>
  <c r="F396" i="1"/>
  <c r="F397" i="1"/>
  <c r="F472" i="1"/>
  <c r="G394" i="1"/>
  <c r="G395" i="1"/>
  <c r="G396" i="1"/>
  <c r="G397" i="1"/>
  <c r="G472" i="1"/>
  <c r="H394" i="1"/>
  <c r="H395" i="1"/>
  <c r="H396" i="1"/>
  <c r="H397" i="1"/>
  <c r="H472" i="1"/>
  <c r="I394" i="1"/>
  <c r="I395" i="1"/>
  <c r="I396" i="1"/>
  <c r="I397" i="1"/>
  <c r="I472" i="1"/>
  <c r="J394" i="1"/>
  <c r="J395" i="1"/>
  <c r="J396" i="1"/>
  <c r="J397" i="1"/>
  <c r="J472" i="1"/>
  <c r="E394" i="1"/>
  <c r="E395" i="1"/>
  <c r="E396" i="1"/>
  <c r="E472" i="1"/>
  <c r="J437" i="1"/>
  <c r="J466" i="1"/>
  <c r="E437" i="1"/>
  <c r="E466" i="1"/>
  <c r="J467" i="1"/>
  <c r="I437" i="1"/>
  <c r="I466" i="1"/>
  <c r="I467" i="1"/>
  <c r="H466" i="1"/>
  <c r="H467" i="1"/>
  <c r="G437" i="1"/>
  <c r="G466" i="1"/>
  <c r="G467" i="1"/>
  <c r="F437" i="1"/>
  <c r="F466" i="1"/>
  <c r="F467" i="1"/>
  <c r="I429" i="1"/>
  <c r="I459" i="1"/>
  <c r="H429" i="1"/>
  <c r="H459" i="1"/>
  <c r="G429" i="1"/>
  <c r="G459" i="1"/>
  <c r="E459" i="1"/>
  <c r="AJ431" i="1"/>
  <c r="AJ394" i="1"/>
  <c r="AJ395" i="1"/>
  <c r="AJ396" i="1"/>
  <c r="AJ397" i="1"/>
  <c r="AJ438" i="1"/>
  <c r="AJ452" i="1"/>
  <c r="AH431" i="1"/>
  <c r="AH395" i="1"/>
  <c r="AH438" i="1"/>
  <c r="AH452" i="1"/>
  <c r="AG431" i="1"/>
  <c r="AG394" i="1"/>
  <c r="AG395" i="1"/>
  <c r="AG396" i="1"/>
  <c r="AG438" i="1"/>
  <c r="AG452" i="1"/>
  <c r="AF431" i="1"/>
  <c r="AF394" i="1"/>
  <c r="AF396" i="1"/>
  <c r="AF397" i="1"/>
  <c r="AF438" i="1"/>
  <c r="AF452" i="1"/>
  <c r="AE431" i="1"/>
  <c r="AE394" i="1"/>
  <c r="AE395" i="1"/>
  <c r="AE396" i="1"/>
  <c r="AE438" i="1"/>
  <c r="AE452" i="1"/>
  <c r="AD431" i="1"/>
  <c r="AD395" i="1"/>
  <c r="AD397" i="1"/>
  <c r="AD438" i="1"/>
  <c r="AD452" i="1"/>
  <c r="AC431" i="1"/>
  <c r="AC438" i="1"/>
  <c r="AC452" i="1"/>
  <c r="AB393" i="1"/>
  <c r="AB431" i="1"/>
  <c r="AB394" i="1"/>
  <c r="AB395" i="1"/>
  <c r="AB396" i="1"/>
  <c r="AB397" i="1"/>
  <c r="AB438" i="1"/>
  <c r="AB452" i="1"/>
  <c r="AJ430" i="1"/>
  <c r="AJ437" i="1"/>
  <c r="AJ451" i="1"/>
  <c r="AH437" i="1"/>
  <c r="AH451" i="1"/>
  <c r="AG430" i="1"/>
  <c r="AG437" i="1"/>
  <c r="AG451" i="1"/>
  <c r="AF430" i="1"/>
  <c r="AF437" i="1"/>
  <c r="AF451" i="1"/>
  <c r="AE437" i="1"/>
  <c r="AE451" i="1"/>
  <c r="AD430" i="1"/>
  <c r="AD437" i="1"/>
  <c r="AD451" i="1"/>
  <c r="AC430" i="1"/>
  <c r="AC437" i="1"/>
  <c r="AC451" i="1"/>
  <c r="AB430" i="1"/>
  <c r="AB437" i="1"/>
  <c r="AB451" i="1"/>
  <c r="Z431" i="1"/>
  <c r="Z394" i="1"/>
  <c r="Z395" i="1"/>
  <c r="Z396" i="1"/>
  <c r="Z397" i="1"/>
  <c r="Z438" i="1"/>
  <c r="Z452" i="1"/>
  <c r="Y431" i="1"/>
  <c r="Y394" i="1"/>
  <c r="Y395" i="1"/>
  <c r="Y397" i="1"/>
  <c r="Y438" i="1"/>
  <c r="Y452" i="1"/>
  <c r="X431" i="1"/>
  <c r="X395" i="1"/>
  <c r="X396" i="1"/>
  <c r="X397" i="1"/>
  <c r="X438" i="1"/>
  <c r="X452" i="1"/>
  <c r="W431" i="1"/>
  <c r="W394" i="1"/>
  <c r="W396" i="1"/>
  <c r="W438" i="1"/>
  <c r="W452" i="1"/>
  <c r="V431" i="1"/>
  <c r="V438" i="1"/>
  <c r="V452" i="1"/>
  <c r="U431" i="1"/>
  <c r="U438" i="1"/>
  <c r="U452" i="1"/>
  <c r="T431" i="1"/>
  <c r="T394" i="1"/>
  <c r="T395" i="1"/>
  <c r="T396" i="1"/>
  <c r="T397" i="1"/>
  <c r="T438" i="1"/>
  <c r="T452" i="1"/>
  <c r="S431" i="1"/>
  <c r="S396" i="1"/>
  <c r="S438" i="1"/>
  <c r="S452" i="1"/>
  <c r="P431" i="1"/>
  <c r="P438" i="1"/>
  <c r="P452" i="1"/>
  <c r="O431" i="1"/>
  <c r="O438" i="1"/>
  <c r="O452" i="1"/>
  <c r="N431" i="1"/>
  <c r="N438" i="1"/>
  <c r="N452" i="1"/>
  <c r="M431" i="1"/>
  <c r="M438" i="1"/>
  <c r="M452" i="1"/>
  <c r="K394" i="1"/>
  <c r="K395" i="1"/>
  <c r="K396" i="1"/>
  <c r="K397" i="1"/>
  <c r="K438" i="1"/>
  <c r="K452" i="1"/>
  <c r="Z430" i="1"/>
  <c r="Z437" i="1"/>
  <c r="Z451" i="1"/>
  <c r="Y430" i="1"/>
  <c r="Y437" i="1"/>
  <c r="Y451" i="1"/>
  <c r="X430" i="1"/>
  <c r="X437" i="1"/>
  <c r="X451" i="1"/>
  <c r="W430" i="1"/>
  <c r="W437" i="1"/>
  <c r="W451" i="1"/>
  <c r="V430" i="1"/>
  <c r="V437" i="1"/>
  <c r="V451" i="1"/>
  <c r="U430" i="1"/>
  <c r="U437" i="1"/>
  <c r="U451" i="1"/>
  <c r="T430" i="1"/>
  <c r="T437" i="1"/>
  <c r="T451" i="1"/>
  <c r="S430" i="1"/>
  <c r="S437" i="1"/>
  <c r="S451" i="1"/>
  <c r="P451" i="1"/>
  <c r="O451" i="1"/>
  <c r="N451" i="1"/>
  <c r="M451" i="1"/>
  <c r="K437" i="1"/>
  <c r="K451" i="1"/>
  <c r="V429" i="1"/>
  <c r="V436" i="1"/>
  <c r="V450" i="1"/>
  <c r="V454" i="1"/>
  <c r="U429" i="1"/>
  <c r="U436" i="1"/>
  <c r="U450" i="1"/>
  <c r="U454" i="1"/>
  <c r="P450" i="1"/>
  <c r="P453" i="1"/>
  <c r="AJ445" i="1"/>
  <c r="AH445" i="1"/>
  <c r="AG445" i="1"/>
  <c r="AF445" i="1"/>
  <c r="AE445" i="1"/>
  <c r="AD445" i="1"/>
  <c r="AC445" i="1"/>
  <c r="AB445" i="1"/>
  <c r="AJ444" i="1"/>
  <c r="AH444" i="1"/>
  <c r="AG444" i="1"/>
  <c r="AF444" i="1"/>
  <c r="AE444" i="1"/>
  <c r="AD444" i="1"/>
  <c r="AC444" i="1"/>
  <c r="AB444" i="1"/>
  <c r="AH443" i="1"/>
  <c r="AH447" i="1"/>
  <c r="E443" i="1"/>
  <c r="E444" i="1"/>
  <c r="E446" i="1"/>
  <c r="K410" i="1"/>
  <c r="K411" i="1"/>
  <c r="K443" i="1"/>
  <c r="K444" i="1"/>
  <c r="K446" i="1"/>
  <c r="O410" i="1"/>
  <c r="O411" i="1"/>
  <c r="O443" i="1"/>
  <c r="O444" i="1"/>
  <c r="O446" i="1"/>
  <c r="P443" i="1"/>
  <c r="Q443" i="1"/>
  <c r="R410" i="1"/>
  <c r="R443" i="1"/>
  <c r="U443" i="1"/>
  <c r="V443" i="1"/>
  <c r="V444" i="1"/>
  <c r="V446" i="1"/>
  <c r="Y411" i="1"/>
  <c r="Y443" i="1"/>
  <c r="Y444" i="1"/>
  <c r="Y446" i="1"/>
  <c r="F444" i="1"/>
  <c r="G444" i="1"/>
  <c r="H444" i="1"/>
  <c r="I444" i="1"/>
  <c r="J444" i="1"/>
  <c r="M444" i="1"/>
  <c r="N444" i="1"/>
  <c r="P444" i="1"/>
  <c r="Q444" i="1"/>
  <c r="R444" i="1"/>
  <c r="S444" i="1"/>
  <c r="T444" i="1"/>
  <c r="U444" i="1"/>
  <c r="W444" i="1"/>
  <c r="X444" i="1"/>
  <c r="Z444" i="1"/>
  <c r="E445" i="1"/>
  <c r="F445" i="1"/>
  <c r="G445" i="1"/>
  <c r="H445" i="1"/>
  <c r="I445" i="1"/>
  <c r="J445" i="1"/>
  <c r="K445" i="1"/>
  <c r="M445" i="1"/>
  <c r="N445" i="1"/>
  <c r="O445" i="1"/>
  <c r="P445" i="1"/>
  <c r="S445" i="1"/>
  <c r="T445" i="1"/>
  <c r="U445" i="1"/>
  <c r="V445" i="1"/>
  <c r="W445" i="1"/>
  <c r="X445" i="1"/>
  <c r="Y445" i="1"/>
  <c r="Z445" i="1"/>
  <c r="P446" i="1"/>
  <c r="Q446" i="1"/>
  <c r="U446" i="1"/>
  <c r="P447" i="1"/>
  <c r="U447" i="1"/>
  <c r="V447" i="1"/>
  <c r="D444" i="1"/>
  <c r="AE408" i="1"/>
  <c r="AE409" i="1"/>
  <c r="AE410" i="1"/>
  <c r="AE436" i="1"/>
  <c r="AE440" i="1"/>
  <c r="AD436" i="1"/>
  <c r="AD440" i="1"/>
  <c r="S436" i="1"/>
  <c r="S439" i="1"/>
  <c r="V439" i="1"/>
  <c r="Q437" i="1"/>
  <c r="Q466" i="1"/>
  <c r="R437" i="1"/>
  <c r="R466" i="1"/>
  <c r="E438" i="1"/>
  <c r="F438" i="1"/>
  <c r="G438" i="1"/>
  <c r="H438" i="1"/>
  <c r="I438" i="1"/>
  <c r="J438" i="1"/>
  <c r="P439" i="1"/>
  <c r="U439" i="1"/>
  <c r="P440" i="1"/>
  <c r="U440" i="1"/>
  <c r="V440" i="1"/>
  <c r="D437" i="1"/>
  <c r="AD429" i="1"/>
  <c r="AF429" i="1"/>
  <c r="AG429" i="1"/>
  <c r="AJ429" i="1"/>
  <c r="AD432" i="1"/>
  <c r="AF432" i="1"/>
  <c r="AG432" i="1"/>
  <c r="AJ432" i="1"/>
  <c r="AD433" i="1"/>
  <c r="AE433" i="1"/>
  <c r="AF433" i="1"/>
  <c r="AG433" i="1"/>
  <c r="AH433" i="1"/>
  <c r="AJ433" i="1"/>
  <c r="M429" i="1"/>
  <c r="O432" i="1"/>
  <c r="S429" i="1"/>
  <c r="S432" i="1"/>
  <c r="T429" i="1"/>
  <c r="W429" i="1"/>
  <c r="W432" i="1"/>
  <c r="X429" i="1"/>
  <c r="Y429" i="1"/>
  <c r="Z429" i="1"/>
  <c r="F430" i="1"/>
  <c r="F461" i="1"/>
  <c r="F478" i="1"/>
  <c r="G430" i="1"/>
  <c r="G451" i="1"/>
  <c r="H430" i="1"/>
  <c r="H451" i="1"/>
  <c r="I430" i="1"/>
  <c r="I451" i="1"/>
  <c r="J430" i="1"/>
  <c r="J461" i="1"/>
  <c r="L431" i="1"/>
  <c r="Q431" i="1"/>
  <c r="R431" i="1"/>
  <c r="H432" i="1"/>
  <c r="I432" i="1"/>
  <c r="J432" i="1"/>
  <c r="M432" i="1"/>
  <c r="N432" i="1"/>
  <c r="P432" i="1"/>
  <c r="T432" i="1"/>
  <c r="U432" i="1"/>
  <c r="V432" i="1"/>
  <c r="X432" i="1"/>
  <c r="Y432" i="1"/>
  <c r="Z432" i="1"/>
  <c r="M433" i="1"/>
  <c r="N433" i="1"/>
  <c r="O433" i="1"/>
  <c r="P433" i="1"/>
  <c r="S433" i="1"/>
  <c r="T433" i="1"/>
  <c r="U433" i="1"/>
  <c r="V433" i="1"/>
  <c r="W433" i="1"/>
  <c r="X433" i="1"/>
  <c r="Y433" i="1"/>
  <c r="Z433" i="1"/>
  <c r="D430" i="1"/>
  <c r="Q403" i="1"/>
  <c r="Q486" i="1"/>
  <c r="R403" i="1"/>
  <c r="R500" i="1"/>
  <c r="Q404" i="1"/>
  <c r="Q501" i="1"/>
  <c r="R404" i="1"/>
  <c r="R487" i="1"/>
  <c r="Q405" i="1"/>
  <c r="Q488" i="1"/>
  <c r="R405" i="1"/>
  <c r="R502" i="1"/>
  <c r="Q406" i="1"/>
  <c r="Q503" i="1"/>
  <c r="R406" i="1"/>
  <c r="R489" i="1"/>
  <c r="Q407" i="1"/>
  <c r="Q490" i="1"/>
  <c r="R407" i="1"/>
  <c r="R504" i="1"/>
  <c r="AB407" i="1"/>
  <c r="AB504" i="1"/>
  <c r="AC490" i="1"/>
  <c r="F408" i="1"/>
  <c r="F505" i="1"/>
  <c r="G408" i="1"/>
  <c r="G505" i="1"/>
  <c r="H491" i="1"/>
  <c r="I408" i="1"/>
  <c r="I409" i="1"/>
  <c r="I410" i="1"/>
  <c r="I411" i="1"/>
  <c r="I436" i="1"/>
  <c r="J408" i="1"/>
  <c r="J505" i="1"/>
  <c r="K408" i="1"/>
  <c r="K491" i="1"/>
  <c r="M408" i="1"/>
  <c r="M505" i="1"/>
  <c r="N408" i="1"/>
  <c r="N491" i="1"/>
  <c r="O409" i="1"/>
  <c r="O436" i="1"/>
  <c r="R408" i="1"/>
  <c r="R394" i="1"/>
  <c r="R505" i="1"/>
  <c r="T408" i="1"/>
  <c r="T491" i="1"/>
  <c r="W505" i="1"/>
  <c r="X491" i="1"/>
  <c r="Y505" i="1"/>
  <c r="Z409" i="1"/>
  <c r="Z410" i="1"/>
  <c r="Z411" i="1"/>
  <c r="Z436" i="1"/>
  <c r="AB408" i="1"/>
  <c r="AB505" i="1"/>
  <c r="AC436" i="1"/>
  <c r="AC439" i="1"/>
  <c r="AD491" i="1"/>
  <c r="AE491" i="1"/>
  <c r="AF408" i="1"/>
  <c r="AF505" i="1"/>
  <c r="AG505" i="1"/>
  <c r="AI408" i="1"/>
  <c r="AI409" i="1"/>
  <c r="AI410" i="1"/>
  <c r="AI436" i="1"/>
  <c r="AJ408" i="1"/>
  <c r="AJ491" i="1"/>
  <c r="F409" i="1"/>
  <c r="F492" i="1"/>
  <c r="G409" i="1"/>
  <c r="G492" i="1"/>
  <c r="H506" i="1"/>
  <c r="I492" i="1"/>
  <c r="J409" i="1"/>
  <c r="J492" i="1"/>
  <c r="K409" i="1"/>
  <c r="K506" i="1"/>
  <c r="M492" i="1"/>
  <c r="N506" i="1"/>
  <c r="O506" i="1"/>
  <c r="R409" i="1"/>
  <c r="R492" i="1"/>
  <c r="T409" i="1"/>
  <c r="T492" i="1"/>
  <c r="X409" i="1"/>
  <c r="X506" i="1"/>
  <c r="Y409" i="1"/>
  <c r="Y506" i="1"/>
  <c r="Z506" i="1"/>
  <c r="AB409" i="1"/>
  <c r="AB506" i="1"/>
  <c r="AD506" i="1"/>
  <c r="AE492" i="1"/>
  <c r="AF492" i="1"/>
  <c r="AG409" i="1"/>
  <c r="AG506" i="1"/>
  <c r="AH409" i="1"/>
  <c r="AH436" i="1"/>
  <c r="AJ409" i="1"/>
  <c r="AJ492" i="1"/>
  <c r="F410" i="1"/>
  <c r="F507" i="1"/>
  <c r="G410" i="1"/>
  <c r="G411" i="1"/>
  <c r="G443" i="1"/>
  <c r="H507" i="1"/>
  <c r="I507" i="1"/>
  <c r="J410" i="1"/>
  <c r="J507" i="1"/>
  <c r="K507" i="1"/>
  <c r="M410" i="1"/>
  <c r="M411" i="1"/>
  <c r="M443" i="1"/>
  <c r="N507" i="1"/>
  <c r="O493" i="1"/>
  <c r="R493" i="1"/>
  <c r="S507" i="1"/>
  <c r="T410" i="1"/>
  <c r="T493" i="1"/>
  <c r="W410" i="1"/>
  <c r="W507" i="1"/>
  <c r="X410" i="1"/>
  <c r="X507" i="1"/>
  <c r="Z507" i="1"/>
  <c r="AB410" i="1"/>
  <c r="AB507" i="1"/>
  <c r="AC443" i="1"/>
  <c r="AC446" i="1"/>
  <c r="AD493" i="1"/>
  <c r="AE507" i="1"/>
  <c r="AF410" i="1"/>
  <c r="AF493" i="1"/>
  <c r="AG410" i="1"/>
  <c r="AG493" i="1"/>
  <c r="AI443" i="1"/>
  <c r="AJ410" i="1"/>
  <c r="AJ493" i="1"/>
  <c r="F508" i="1"/>
  <c r="G508" i="1"/>
  <c r="H508" i="1"/>
  <c r="I494" i="1"/>
  <c r="J411" i="1"/>
  <c r="J508" i="1"/>
  <c r="K494" i="1"/>
  <c r="M436" i="1"/>
  <c r="N494" i="1"/>
  <c r="O508" i="1"/>
  <c r="R494" i="1"/>
  <c r="T411" i="1"/>
  <c r="T494" i="1"/>
  <c r="X411" i="1"/>
  <c r="X508" i="1"/>
  <c r="Y508" i="1"/>
  <c r="Z508" i="1"/>
  <c r="AB411" i="1"/>
  <c r="AB508" i="1"/>
  <c r="AD508" i="1"/>
  <c r="AE494" i="1"/>
  <c r="AF411" i="1"/>
  <c r="AF508" i="1"/>
  <c r="AG494" i="1"/>
  <c r="AI397" i="1"/>
  <c r="AI508" i="1"/>
  <c r="AJ411" i="1"/>
  <c r="AJ508" i="1"/>
  <c r="AG412" i="1"/>
  <c r="AG495" i="1"/>
  <c r="E436" i="1"/>
  <c r="E506" i="1"/>
  <c r="E507" i="1"/>
  <c r="F389" i="1"/>
  <c r="G389" i="1"/>
  <c r="G500" i="1"/>
  <c r="H389" i="1"/>
  <c r="I389" i="1"/>
  <c r="I390" i="1"/>
  <c r="I391" i="1"/>
  <c r="I392" i="1"/>
  <c r="I393" i="1"/>
  <c r="I469" i="1"/>
  <c r="K398" i="1"/>
  <c r="N398" i="1"/>
  <c r="O398" i="1"/>
  <c r="S398" i="1"/>
  <c r="T398" i="1"/>
  <c r="V398" i="1"/>
  <c r="W398" i="1"/>
  <c r="X398" i="1"/>
  <c r="Z398" i="1"/>
  <c r="AA389" i="1"/>
  <c r="AA390" i="1"/>
  <c r="AA391" i="1"/>
  <c r="AA392" i="1"/>
  <c r="AA393" i="1"/>
  <c r="AA394" i="1"/>
  <c r="AA395" i="1"/>
  <c r="AA396" i="1"/>
  <c r="AA397" i="1"/>
  <c r="AA398" i="1"/>
  <c r="AB398" i="1"/>
  <c r="AD398" i="1"/>
  <c r="AE398" i="1"/>
  <c r="AF398" i="1"/>
  <c r="AH398" i="1"/>
  <c r="AJ398" i="1"/>
  <c r="F390" i="1"/>
  <c r="F501" i="1"/>
  <c r="G390" i="1"/>
  <c r="G501" i="1"/>
  <c r="H390" i="1"/>
  <c r="H501" i="1"/>
  <c r="I501" i="1"/>
  <c r="J501" i="1"/>
  <c r="F391" i="1"/>
  <c r="F502" i="1"/>
  <c r="G391" i="1"/>
  <c r="G502" i="1"/>
  <c r="H391" i="1"/>
  <c r="H502" i="1"/>
  <c r="I502" i="1"/>
  <c r="J502" i="1"/>
  <c r="F392" i="1"/>
  <c r="F503" i="1"/>
  <c r="G392" i="1"/>
  <c r="G503" i="1"/>
  <c r="H392" i="1"/>
  <c r="H503" i="1"/>
  <c r="I503" i="1"/>
  <c r="J503" i="1"/>
  <c r="F393" i="1"/>
  <c r="F504" i="1"/>
  <c r="G393" i="1"/>
  <c r="G504" i="1"/>
  <c r="H393" i="1"/>
  <c r="H504" i="1"/>
  <c r="I504" i="1"/>
  <c r="J504" i="1"/>
  <c r="Q394" i="1"/>
  <c r="R395" i="1"/>
  <c r="R396" i="1"/>
  <c r="R438" i="1"/>
  <c r="Q395" i="1"/>
  <c r="Q506" i="1"/>
  <c r="R506" i="1"/>
  <c r="Q396" i="1"/>
  <c r="Q445" i="1"/>
  <c r="Q447" i="1"/>
  <c r="R507" i="1"/>
  <c r="I398" i="1"/>
  <c r="M398" i="1"/>
  <c r="Y398" i="1"/>
  <c r="AC398" i="1"/>
  <c r="AG398" i="1"/>
  <c r="J447" i="2"/>
  <c r="J448" i="2"/>
  <c r="J526" i="2"/>
  <c r="F447" i="2"/>
  <c r="F448" i="2"/>
  <c r="F526" i="2"/>
  <c r="J527" i="2"/>
  <c r="I447" i="2"/>
  <c r="I448" i="2"/>
  <c r="I526" i="2"/>
  <c r="I527" i="2"/>
  <c r="H447" i="2"/>
  <c r="H448" i="2"/>
  <c r="H526" i="2"/>
  <c r="H527" i="2"/>
  <c r="G447" i="2"/>
  <c r="G448" i="2"/>
  <c r="G526" i="2"/>
  <c r="G527" i="2"/>
  <c r="J501" i="2"/>
  <c r="J524" i="2"/>
  <c r="F501" i="2"/>
  <c r="F524" i="2"/>
  <c r="J525" i="2"/>
  <c r="I501" i="2"/>
  <c r="I524" i="2"/>
  <c r="I525" i="2"/>
  <c r="H501" i="2"/>
  <c r="H524" i="2"/>
  <c r="H525" i="2"/>
  <c r="G501" i="2"/>
  <c r="G524" i="2"/>
  <c r="G525" i="2"/>
  <c r="I466" i="2"/>
  <c r="I467" i="2"/>
  <c r="I500" i="2"/>
  <c r="I522" i="2"/>
  <c r="H466" i="2"/>
  <c r="H467" i="2"/>
  <c r="H500" i="2"/>
  <c r="H522" i="2"/>
  <c r="G466" i="2"/>
  <c r="G467" i="2"/>
  <c r="G500" i="2"/>
  <c r="G522" i="2"/>
  <c r="I442" i="2"/>
  <c r="I443" i="2"/>
  <c r="I444" i="2"/>
  <c r="I445" i="2"/>
  <c r="I446" i="2"/>
  <c r="I519" i="2"/>
  <c r="I520" i="2"/>
  <c r="H442" i="2"/>
  <c r="H443" i="2"/>
  <c r="H444" i="2"/>
  <c r="H445" i="2"/>
  <c r="H446" i="2"/>
  <c r="H519" i="2"/>
  <c r="H520" i="2"/>
  <c r="G442" i="2"/>
  <c r="G443" i="2"/>
  <c r="G444" i="2"/>
  <c r="G445" i="2"/>
  <c r="G446" i="2"/>
  <c r="G519" i="2"/>
  <c r="G520" i="2"/>
  <c r="H503" i="2"/>
  <c r="K466" i="2"/>
  <c r="K467" i="2"/>
  <c r="K500" i="2"/>
  <c r="L466" i="2"/>
  <c r="L467" i="2"/>
  <c r="L500" i="2"/>
  <c r="L501" i="2"/>
  <c r="L503" i="2"/>
  <c r="M466" i="2"/>
  <c r="M467" i="2"/>
  <c r="M500" i="2"/>
  <c r="N466" i="2"/>
  <c r="N467" i="2"/>
  <c r="N500" i="2"/>
  <c r="N501" i="2"/>
  <c r="N503" i="2"/>
  <c r="O466" i="2"/>
  <c r="O467" i="2"/>
  <c r="O500" i="2"/>
  <c r="P466" i="2"/>
  <c r="P467" i="2"/>
  <c r="P500" i="2"/>
  <c r="P501" i="2"/>
  <c r="P503" i="2"/>
  <c r="Q466" i="2"/>
  <c r="Q467" i="2"/>
  <c r="Q500" i="2"/>
  <c r="S466" i="2"/>
  <c r="S467" i="2"/>
  <c r="S500" i="2"/>
  <c r="U466" i="2"/>
  <c r="U467" i="2"/>
  <c r="U500" i="2"/>
  <c r="E501" i="2"/>
  <c r="K501" i="2"/>
  <c r="M501" i="2"/>
  <c r="O501" i="2"/>
  <c r="Q501" i="2"/>
  <c r="R501" i="2"/>
  <c r="S501" i="2"/>
  <c r="T501" i="2"/>
  <c r="U501" i="2"/>
  <c r="E447" i="2"/>
  <c r="E448" i="2"/>
  <c r="E502" i="2"/>
  <c r="F502" i="2"/>
  <c r="G502" i="2"/>
  <c r="H502" i="2"/>
  <c r="I502" i="2"/>
  <c r="J502" i="2"/>
  <c r="K447" i="2"/>
  <c r="K448" i="2"/>
  <c r="K502" i="2"/>
  <c r="L447" i="2"/>
  <c r="L448" i="2"/>
  <c r="L502" i="2"/>
  <c r="M447" i="2"/>
  <c r="M448" i="2"/>
  <c r="M502" i="2"/>
  <c r="N447" i="2"/>
  <c r="N448" i="2"/>
  <c r="N502" i="2"/>
  <c r="O447" i="2"/>
  <c r="O448" i="2"/>
  <c r="O502" i="2"/>
  <c r="P447" i="2"/>
  <c r="P448" i="2"/>
  <c r="P502" i="2"/>
  <c r="Q447" i="2"/>
  <c r="Q448" i="2"/>
  <c r="Q502" i="2"/>
  <c r="R447" i="2"/>
  <c r="R448" i="2"/>
  <c r="R502" i="2"/>
  <c r="S447" i="2"/>
  <c r="S448" i="2"/>
  <c r="S502" i="2"/>
  <c r="T502" i="2"/>
  <c r="U447" i="2"/>
  <c r="U448" i="2"/>
  <c r="U502" i="2"/>
  <c r="G503" i="2"/>
  <c r="I503" i="2"/>
  <c r="K503" i="2"/>
  <c r="M503" i="2"/>
  <c r="O503" i="2"/>
  <c r="Q503" i="2"/>
  <c r="S503" i="2"/>
  <c r="U503" i="2"/>
  <c r="G504" i="2"/>
  <c r="H504" i="2"/>
  <c r="I504" i="2"/>
  <c r="K504" i="2"/>
  <c r="L504" i="2"/>
  <c r="M504" i="2"/>
  <c r="N504" i="2"/>
  <c r="O504" i="2"/>
  <c r="P504" i="2"/>
  <c r="Q504" i="2"/>
  <c r="S504" i="2"/>
  <c r="U504" i="2"/>
  <c r="D501" i="2"/>
  <c r="H495" i="2"/>
  <c r="I495" i="2"/>
  <c r="J495" i="2"/>
  <c r="K461" i="2"/>
  <c r="K462" i="2"/>
  <c r="K463" i="2"/>
  <c r="K464" i="2"/>
  <c r="K465" i="2"/>
  <c r="K492" i="2"/>
  <c r="L461" i="2"/>
  <c r="L462" i="2"/>
  <c r="L463" i="2"/>
  <c r="L464" i="2"/>
  <c r="L465" i="2"/>
  <c r="L492" i="2"/>
  <c r="L493" i="2"/>
  <c r="L495" i="2"/>
  <c r="M461" i="2"/>
  <c r="M462" i="2"/>
  <c r="M463" i="2"/>
  <c r="M464" i="2"/>
  <c r="M465" i="2"/>
  <c r="M492" i="2"/>
  <c r="M493" i="2"/>
  <c r="M495" i="2"/>
  <c r="N461" i="2"/>
  <c r="N462" i="2"/>
  <c r="N463" i="2"/>
  <c r="N464" i="2"/>
  <c r="N465" i="2"/>
  <c r="N492" i="2"/>
  <c r="N493" i="2"/>
  <c r="N495" i="2"/>
  <c r="O461" i="2"/>
  <c r="O462" i="2"/>
  <c r="O463" i="2"/>
  <c r="O464" i="2"/>
  <c r="O465" i="2"/>
  <c r="O492" i="2"/>
  <c r="P461" i="2"/>
  <c r="P462" i="2"/>
  <c r="P463" i="2"/>
  <c r="P464" i="2"/>
  <c r="P465" i="2"/>
  <c r="P492" i="2"/>
  <c r="P493" i="2"/>
  <c r="P495" i="2"/>
  <c r="Q461" i="2"/>
  <c r="Q462" i="2"/>
  <c r="Q463" i="2"/>
  <c r="Q464" i="2"/>
  <c r="Q465" i="2"/>
  <c r="Q492" i="2"/>
  <c r="Q493" i="2"/>
  <c r="Q495" i="2"/>
  <c r="R461" i="2"/>
  <c r="R462" i="2"/>
  <c r="R463" i="2"/>
  <c r="R464" i="2"/>
  <c r="R465" i="2"/>
  <c r="R492" i="2"/>
  <c r="R493" i="2"/>
  <c r="R495" i="2"/>
  <c r="S461" i="2"/>
  <c r="S462" i="2"/>
  <c r="S463" i="2"/>
  <c r="S464" i="2"/>
  <c r="S465" i="2"/>
  <c r="S492" i="2"/>
  <c r="T461" i="2"/>
  <c r="T462" i="2"/>
  <c r="T463" i="2"/>
  <c r="T464" i="2"/>
  <c r="T465" i="2"/>
  <c r="T492" i="2"/>
  <c r="T493" i="2"/>
  <c r="T495" i="2"/>
  <c r="U461" i="2"/>
  <c r="U462" i="2"/>
  <c r="U463" i="2"/>
  <c r="U464" i="2"/>
  <c r="U465" i="2"/>
  <c r="U492" i="2"/>
  <c r="U493" i="2"/>
  <c r="U495" i="2"/>
  <c r="E493" i="2"/>
  <c r="K493" i="2"/>
  <c r="O493" i="2"/>
  <c r="S493" i="2"/>
  <c r="E442" i="2"/>
  <c r="E443" i="2"/>
  <c r="E444" i="2"/>
  <c r="E445" i="2"/>
  <c r="E446" i="2"/>
  <c r="E494" i="2"/>
  <c r="F494" i="2"/>
  <c r="G494" i="2"/>
  <c r="G496" i="2"/>
  <c r="H494" i="2"/>
  <c r="H496" i="2"/>
  <c r="I494" i="2"/>
  <c r="J494" i="2"/>
  <c r="K442" i="2"/>
  <c r="K443" i="2"/>
  <c r="K444" i="2"/>
  <c r="K445" i="2"/>
  <c r="K446" i="2"/>
  <c r="K494" i="2"/>
  <c r="K496" i="2"/>
  <c r="L442" i="2"/>
  <c r="L443" i="2"/>
  <c r="L444" i="2"/>
  <c r="L445" i="2"/>
  <c r="L446" i="2"/>
  <c r="L494" i="2"/>
  <c r="L496" i="2"/>
  <c r="M442" i="2"/>
  <c r="M443" i="2"/>
  <c r="M444" i="2"/>
  <c r="M445" i="2"/>
  <c r="M446" i="2"/>
  <c r="M494" i="2"/>
  <c r="N442" i="2"/>
  <c r="N443" i="2"/>
  <c r="N444" i="2"/>
  <c r="N445" i="2"/>
  <c r="N446" i="2"/>
  <c r="N494" i="2"/>
  <c r="O442" i="2"/>
  <c r="O443" i="2"/>
  <c r="O444" i="2"/>
  <c r="O445" i="2"/>
  <c r="O446" i="2"/>
  <c r="O494" i="2"/>
  <c r="O496" i="2"/>
  <c r="P442" i="2"/>
  <c r="P443" i="2"/>
  <c r="P444" i="2"/>
  <c r="P445" i="2"/>
  <c r="P446" i="2"/>
  <c r="P494" i="2"/>
  <c r="P496" i="2"/>
  <c r="Q442" i="2"/>
  <c r="Q443" i="2"/>
  <c r="Q444" i="2"/>
  <c r="Q445" i="2"/>
  <c r="Q446" i="2"/>
  <c r="Q494" i="2"/>
  <c r="R442" i="2"/>
  <c r="R443" i="2"/>
  <c r="R444" i="2"/>
  <c r="R445" i="2"/>
  <c r="R446" i="2"/>
  <c r="R494" i="2"/>
  <c r="S442" i="2"/>
  <c r="S443" i="2"/>
  <c r="S444" i="2"/>
  <c r="S445" i="2"/>
  <c r="S446" i="2"/>
  <c r="S494" i="2"/>
  <c r="S496" i="2"/>
  <c r="T494" i="2"/>
  <c r="T496" i="2"/>
  <c r="U442" i="2"/>
  <c r="U443" i="2"/>
  <c r="U444" i="2"/>
  <c r="U445" i="2"/>
  <c r="U446" i="2"/>
  <c r="U494" i="2"/>
  <c r="G495" i="2"/>
  <c r="K495" i="2"/>
  <c r="O495" i="2"/>
  <c r="S495" i="2"/>
  <c r="I496" i="2"/>
  <c r="J496" i="2"/>
  <c r="M496" i="2"/>
  <c r="N496" i="2"/>
  <c r="Q496" i="2"/>
  <c r="R496" i="2"/>
  <c r="U496" i="2"/>
  <c r="D493" i="2"/>
  <c r="F461" i="2"/>
  <c r="F462" i="2"/>
  <c r="F463" i="2"/>
  <c r="F464" i="2"/>
  <c r="F465" i="2"/>
  <c r="F492" i="2"/>
  <c r="E462" i="2"/>
  <c r="E463" i="2"/>
  <c r="E464" i="2"/>
  <c r="E465" i="2"/>
  <c r="E492" i="2"/>
  <c r="E466" i="2"/>
  <c r="F466" i="2"/>
  <c r="F467" i="2"/>
  <c r="F468" i="2"/>
  <c r="F469" i="2"/>
  <c r="F470" i="2"/>
  <c r="F500" i="2"/>
  <c r="J466" i="2"/>
  <c r="R466" i="2"/>
  <c r="T466" i="2"/>
  <c r="E467" i="2"/>
  <c r="J467" i="2"/>
  <c r="R467" i="2"/>
  <c r="T467" i="2"/>
  <c r="E469" i="2"/>
  <c r="E470" i="2"/>
  <c r="E500" i="2"/>
  <c r="R500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G473" i="2"/>
  <c r="H473" i="2"/>
  <c r="I473" i="2"/>
  <c r="K473" i="2"/>
  <c r="L473" i="2"/>
  <c r="M473" i="2"/>
  <c r="N473" i="2"/>
  <c r="O473" i="2"/>
  <c r="P473" i="2"/>
  <c r="Q473" i="2"/>
  <c r="S473" i="2"/>
  <c r="U473" i="2"/>
  <c r="R473" i="2"/>
  <c r="V438" i="2"/>
  <c r="D473" i="2"/>
  <c r="J473" i="2"/>
  <c r="E473" i="2"/>
  <c r="D462" i="2"/>
  <c r="D463" i="2"/>
  <c r="D464" i="2"/>
  <c r="D465" i="2"/>
  <c r="D466" i="2"/>
  <c r="D467" i="2"/>
  <c r="D471" i="2"/>
  <c r="D472" i="2"/>
  <c r="D461" i="2"/>
  <c r="D49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U452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U453" i="2"/>
  <c r="D443" i="2"/>
  <c r="D444" i="2"/>
  <c r="D445" i="2"/>
  <c r="D446" i="2"/>
  <c r="D447" i="2"/>
  <c r="D448" i="2"/>
  <c r="D502" i="2"/>
  <c r="D452" i="2"/>
  <c r="D453" i="2"/>
  <c r="D442" i="2"/>
  <c r="T412" i="1"/>
  <c r="T495" i="1"/>
  <c r="S412" i="1"/>
  <c r="R412" i="1"/>
  <c r="Q412" i="1"/>
  <c r="O412" i="1"/>
  <c r="L411" i="1"/>
  <c r="L410" i="1"/>
  <c r="L409" i="1"/>
  <c r="L408" i="1"/>
  <c r="L407" i="1"/>
  <c r="L406" i="1"/>
  <c r="L405" i="1"/>
  <c r="L404" i="1"/>
  <c r="L403" i="1"/>
  <c r="D486" i="1"/>
  <c r="AJ412" i="1"/>
  <c r="AH412" i="1"/>
  <c r="AF412" i="1"/>
  <c r="AE412" i="1"/>
  <c r="AD412" i="1"/>
  <c r="AC412" i="1"/>
  <c r="AB412" i="1"/>
  <c r="Z412" i="1"/>
  <c r="Y412" i="1"/>
  <c r="X412" i="1"/>
  <c r="W412" i="1"/>
  <c r="V412" i="1"/>
  <c r="N412" i="1"/>
  <c r="M412" i="1"/>
  <c r="K412" i="1"/>
  <c r="J412" i="1"/>
  <c r="I412" i="1"/>
  <c r="H412" i="1"/>
  <c r="G412" i="1"/>
  <c r="F412" i="1"/>
  <c r="E495" i="2"/>
  <c r="E496" i="2"/>
  <c r="F503" i="2"/>
  <c r="F522" i="2"/>
  <c r="F504" i="2"/>
  <c r="F495" i="2"/>
  <c r="F515" i="2"/>
  <c r="F496" i="2"/>
  <c r="F507" i="2"/>
  <c r="E504" i="2"/>
  <c r="E503" i="2"/>
  <c r="E507" i="2"/>
  <c r="E510" i="2"/>
  <c r="H460" i="1"/>
  <c r="I460" i="1"/>
  <c r="J460" i="1"/>
  <c r="G460" i="1"/>
  <c r="F460" i="1"/>
  <c r="R503" i="2"/>
  <c r="R504" i="2"/>
  <c r="J500" i="2"/>
  <c r="F473" i="2"/>
  <c r="T500" i="2"/>
  <c r="T503" i="2"/>
  <c r="T504" i="2"/>
  <c r="AJ509" i="1"/>
  <c r="AJ495" i="1"/>
  <c r="AJ506" i="1"/>
  <c r="AJ507" i="1"/>
  <c r="AJ443" i="1"/>
  <c r="AJ505" i="1"/>
  <c r="AJ436" i="1"/>
  <c r="AJ439" i="1"/>
  <c r="AJ494" i="1"/>
  <c r="AH440" i="1"/>
  <c r="AH450" i="1"/>
  <c r="AH454" i="1"/>
  <c r="AH495" i="1"/>
  <c r="AH509" i="1"/>
  <c r="AH492" i="1"/>
  <c r="AH506" i="1"/>
  <c r="AG436" i="1"/>
  <c r="AG443" i="1"/>
  <c r="AG446" i="1"/>
  <c r="AG507" i="1"/>
  <c r="AG509" i="1"/>
  <c r="AG492" i="1"/>
  <c r="AF495" i="1"/>
  <c r="AF509" i="1"/>
  <c r="AE509" i="1"/>
  <c r="AE495" i="1"/>
  <c r="AF443" i="1"/>
  <c r="AE450" i="1"/>
  <c r="AF491" i="1"/>
  <c r="AE493" i="1"/>
  <c r="AF494" i="1"/>
  <c r="AE506" i="1"/>
  <c r="AF507" i="1"/>
  <c r="AF436" i="1"/>
  <c r="AE505" i="1"/>
  <c r="AE443" i="1"/>
  <c r="AE447" i="1"/>
  <c r="AD509" i="1"/>
  <c r="AD495" i="1"/>
  <c r="AD450" i="1"/>
  <c r="AD453" i="1"/>
  <c r="AD443" i="1"/>
  <c r="AD447" i="1"/>
  <c r="AB495" i="1"/>
  <c r="AB509" i="1"/>
  <c r="AC495" i="1"/>
  <c r="AC509" i="1"/>
  <c r="AC429" i="1"/>
  <c r="AB436" i="1"/>
  <c r="AB440" i="1"/>
  <c r="AB429" i="1"/>
  <c r="AB443" i="1"/>
  <c r="AB490" i="1"/>
  <c r="AB491" i="1"/>
  <c r="AB492" i="1"/>
  <c r="AB493" i="1"/>
  <c r="AB494" i="1"/>
  <c r="Z495" i="1"/>
  <c r="Z509" i="1"/>
  <c r="Z439" i="1"/>
  <c r="Z450" i="1"/>
  <c r="Z454" i="1"/>
  <c r="Z440" i="1"/>
  <c r="Z492" i="1"/>
  <c r="Z443" i="1"/>
  <c r="Z493" i="1"/>
  <c r="Z505" i="1"/>
  <c r="Z494" i="1"/>
  <c r="Y509" i="1"/>
  <c r="Y495" i="1"/>
  <c r="Y436" i="1"/>
  <c r="Y494" i="1"/>
  <c r="Y447" i="1"/>
  <c r="Y492" i="1"/>
  <c r="X495" i="1"/>
  <c r="X509" i="1"/>
  <c r="X443" i="1"/>
  <c r="X436" i="1"/>
  <c r="X493" i="1"/>
  <c r="X492" i="1"/>
  <c r="X494" i="1"/>
  <c r="W493" i="1"/>
  <c r="W443" i="1"/>
  <c r="W509" i="1"/>
  <c r="W495" i="1"/>
  <c r="W436" i="1"/>
  <c r="V509" i="1"/>
  <c r="V495" i="1"/>
  <c r="T443" i="1"/>
  <c r="T506" i="1"/>
  <c r="T507" i="1"/>
  <c r="T508" i="1"/>
  <c r="T509" i="1"/>
  <c r="T436" i="1"/>
  <c r="T505" i="1"/>
  <c r="S509" i="1"/>
  <c r="S495" i="1"/>
  <c r="S443" i="1"/>
  <c r="S450" i="1"/>
  <c r="S454" i="1"/>
  <c r="S453" i="1"/>
  <c r="S440" i="1"/>
  <c r="K495" i="1"/>
  <c r="K509" i="1"/>
  <c r="K493" i="1"/>
  <c r="K505" i="1"/>
  <c r="K508" i="1"/>
  <c r="K436" i="1"/>
  <c r="K447" i="1"/>
  <c r="K492" i="1"/>
  <c r="R491" i="1"/>
  <c r="L436" i="1"/>
  <c r="L464" i="1"/>
  <c r="R436" i="1"/>
  <c r="R464" i="1"/>
  <c r="O495" i="1"/>
  <c r="O509" i="1"/>
  <c r="N509" i="1"/>
  <c r="N495" i="1"/>
  <c r="M447" i="1"/>
  <c r="M446" i="1"/>
  <c r="L508" i="1"/>
  <c r="L494" i="1"/>
  <c r="L443" i="1"/>
  <c r="M464" i="1"/>
  <c r="M439" i="1"/>
  <c r="M450" i="1"/>
  <c r="M454" i="1"/>
  <c r="M440" i="1"/>
  <c r="R465" i="1"/>
  <c r="P465" i="1"/>
  <c r="Q465" i="1"/>
  <c r="M509" i="1"/>
  <c r="M495" i="1"/>
  <c r="O439" i="1"/>
  <c r="O450" i="1"/>
  <c r="O454" i="1"/>
  <c r="O440" i="1"/>
  <c r="O464" i="1"/>
  <c r="N436" i="1"/>
  <c r="M491" i="1"/>
  <c r="M493" i="1"/>
  <c r="O494" i="1"/>
  <c r="N505" i="1"/>
  <c r="O507" i="1"/>
  <c r="M508" i="1"/>
  <c r="N443" i="1"/>
  <c r="O491" i="1"/>
  <c r="O492" i="1"/>
  <c r="M494" i="1"/>
  <c r="M507" i="1"/>
  <c r="O447" i="1"/>
  <c r="O453" i="1"/>
  <c r="E440" i="1"/>
  <c r="E464" i="1"/>
  <c r="E476" i="1"/>
  <c r="E439" i="1"/>
  <c r="E450" i="1"/>
  <c r="E491" i="1"/>
  <c r="E505" i="1"/>
  <c r="E492" i="1"/>
  <c r="E447" i="1"/>
  <c r="E493" i="1"/>
  <c r="F436" i="1"/>
  <c r="F491" i="1"/>
  <c r="F506" i="1"/>
  <c r="F443" i="1"/>
  <c r="F493" i="1"/>
  <c r="G446" i="1"/>
  <c r="G447" i="1"/>
  <c r="I439" i="1"/>
  <c r="I464" i="1"/>
  <c r="I476" i="1"/>
  <c r="I477" i="1"/>
  <c r="I450" i="1"/>
  <c r="I453" i="1"/>
  <c r="I440" i="1"/>
  <c r="I509" i="1"/>
  <c r="I443" i="1"/>
  <c r="I491" i="1"/>
  <c r="H492" i="1"/>
  <c r="G493" i="1"/>
  <c r="J494" i="1"/>
  <c r="H505" i="1"/>
  <c r="I506" i="1"/>
  <c r="G507" i="1"/>
  <c r="I508" i="1"/>
  <c r="G436" i="1"/>
  <c r="H443" i="1"/>
  <c r="J491" i="1"/>
  <c r="H493" i="1"/>
  <c r="G494" i="1"/>
  <c r="I505" i="1"/>
  <c r="J506" i="1"/>
  <c r="J436" i="1"/>
  <c r="G491" i="1"/>
  <c r="I493" i="1"/>
  <c r="H494" i="1"/>
  <c r="G506" i="1"/>
  <c r="J443" i="1"/>
  <c r="J493" i="1"/>
  <c r="Q429" i="1"/>
  <c r="Q500" i="1"/>
  <c r="Q502" i="1"/>
  <c r="Q504" i="1"/>
  <c r="Q487" i="1"/>
  <c r="Q489" i="1"/>
  <c r="L502" i="1"/>
  <c r="L488" i="1"/>
  <c r="L501" i="1"/>
  <c r="L487" i="1"/>
  <c r="L503" i="1"/>
  <c r="L489" i="1"/>
  <c r="L500" i="1"/>
  <c r="L486" i="1"/>
  <c r="L429" i="1"/>
  <c r="L504" i="1"/>
  <c r="L490" i="1"/>
  <c r="AI406" i="1"/>
  <c r="R429" i="1"/>
  <c r="R486" i="1"/>
  <c r="R488" i="1"/>
  <c r="R490" i="1"/>
  <c r="AI403" i="1"/>
  <c r="AI407" i="1"/>
  <c r="R501" i="1"/>
  <c r="R503" i="1"/>
  <c r="AI404" i="1"/>
  <c r="AI405" i="1"/>
  <c r="Q507" i="1"/>
  <c r="Q398" i="1"/>
  <c r="Q509" i="1"/>
  <c r="Q472" i="1"/>
  <c r="Q438" i="1"/>
  <c r="Q505" i="1"/>
  <c r="Q451" i="1"/>
  <c r="Q439" i="1"/>
  <c r="R452" i="1"/>
  <c r="R440" i="1"/>
  <c r="R398" i="1"/>
  <c r="R509" i="1"/>
  <c r="R445" i="1"/>
  <c r="R447" i="1"/>
  <c r="R446" i="1"/>
  <c r="R472" i="1"/>
  <c r="R439" i="1"/>
  <c r="R451" i="1"/>
  <c r="E591" i="3"/>
  <c r="E579" i="3"/>
  <c r="E620" i="3"/>
  <c r="J620" i="3"/>
  <c r="J591" i="3"/>
  <c r="J579" i="3"/>
  <c r="F398" i="1"/>
  <c r="F509" i="1"/>
  <c r="F451" i="1"/>
  <c r="F432" i="1"/>
  <c r="F469" i="1"/>
  <c r="F431" i="1"/>
  <c r="F500" i="1"/>
  <c r="J478" i="1"/>
  <c r="J398" i="1"/>
  <c r="J509" i="1"/>
  <c r="J431" i="1"/>
  <c r="J451" i="1"/>
  <c r="G461" i="1"/>
  <c r="I500" i="1"/>
  <c r="I431" i="1"/>
  <c r="H461" i="1"/>
  <c r="J500" i="1"/>
  <c r="H398" i="1"/>
  <c r="H509" i="1"/>
  <c r="H431" i="1"/>
  <c r="I461" i="1"/>
  <c r="H469" i="1"/>
  <c r="G398" i="1"/>
  <c r="G509" i="1"/>
  <c r="G431" i="1"/>
  <c r="G432" i="1"/>
  <c r="G469" i="1"/>
  <c r="H500" i="1"/>
  <c r="D429" i="1"/>
  <c r="AD454" i="1"/>
  <c r="AH453" i="1"/>
  <c r="M453" i="1"/>
  <c r="U453" i="1"/>
  <c r="V453" i="1"/>
  <c r="P454" i="1"/>
  <c r="AD446" i="1"/>
  <c r="AH446" i="1"/>
  <c r="AC447" i="1"/>
  <c r="AG447" i="1"/>
  <c r="AE446" i="1"/>
  <c r="AD439" i="1"/>
  <c r="AH439" i="1"/>
  <c r="AC440" i="1"/>
  <c r="AG440" i="1"/>
  <c r="AE439" i="1"/>
  <c r="AB439" i="1"/>
  <c r="AF439" i="1"/>
  <c r="AB432" i="1"/>
  <c r="L412" i="1"/>
  <c r="F510" i="2"/>
  <c r="F511" i="2"/>
  <c r="G523" i="2"/>
  <c r="H523" i="2"/>
  <c r="I523" i="2"/>
  <c r="I516" i="2"/>
  <c r="G516" i="2"/>
  <c r="J516" i="2"/>
  <c r="H516" i="2"/>
  <c r="E511" i="2"/>
  <c r="J503" i="2"/>
  <c r="J522" i="2"/>
  <c r="J523" i="2"/>
  <c r="J504" i="2"/>
  <c r="AJ447" i="1"/>
  <c r="AJ446" i="1"/>
  <c r="AJ440" i="1"/>
  <c r="AJ450" i="1"/>
  <c r="AG439" i="1"/>
  <c r="AG450" i="1"/>
  <c r="AF440" i="1"/>
  <c r="AF450" i="1"/>
  <c r="AE454" i="1"/>
  <c r="AE453" i="1"/>
  <c r="AF447" i="1"/>
  <c r="AF446" i="1"/>
  <c r="AB447" i="1"/>
  <c r="AB446" i="1"/>
  <c r="AB433" i="1"/>
  <c r="AB450" i="1"/>
  <c r="AC433" i="1"/>
  <c r="AC450" i="1"/>
  <c r="AC432" i="1"/>
  <c r="Z453" i="1"/>
  <c r="Z446" i="1"/>
  <c r="Z447" i="1"/>
  <c r="Y439" i="1"/>
  <c r="Y440" i="1"/>
  <c r="Y450" i="1"/>
  <c r="X439" i="1"/>
  <c r="X450" i="1"/>
  <c r="X440" i="1"/>
  <c r="X446" i="1"/>
  <c r="X447" i="1"/>
  <c r="W446" i="1"/>
  <c r="W447" i="1"/>
  <c r="W439" i="1"/>
  <c r="W450" i="1"/>
  <c r="W440" i="1"/>
  <c r="T446" i="1"/>
  <c r="T447" i="1"/>
  <c r="T439" i="1"/>
  <c r="T440" i="1"/>
  <c r="T450" i="1"/>
  <c r="S446" i="1"/>
  <c r="S447" i="1"/>
  <c r="K439" i="1"/>
  <c r="K440" i="1"/>
  <c r="K450" i="1"/>
  <c r="N439" i="1"/>
  <c r="N440" i="1"/>
  <c r="N464" i="1"/>
  <c r="N450" i="1"/>
  <c r="N446" i="1"/>
  <c r="N447" i="1"/>
  <c r="O465" i="1"/>
  <c r="O476" i="1"/>
  <c r="M465" i="1"/>
  <c r="M459" i="1"/>
  <c r="M476" i="1"/>
  <c r="F446" i="1"/>
  <c r="F447" i="1"/>
  <c r="F439" i="1"/>
  <c r="F440" i="1"/>
  <c r="F464" i="1"/>
  <c r="F450" i="1"/>
  <c r="F453" i="1"/>
  <c r="G439" i="1"/>
  <c r="G464" i="1"/>
  <c r="G476" i="1"/>
  <c r="G477" i="1"/>
  <c r="G450" i="1"/>
  <c r="G453" i="1"/>
  <c r="G440" i="1"/>
  <c r="H440" i="1"/>
  <c r="H464" i="1"/>
  <c r="H476" i="1"/>
  <c r="H477" i="1"/>
  <c r="H450" i="1"/>
  <c r="H453" i="1"/>
  <c r="H446" i="1"/>
  <c r="H447" i="1"/>
  <c r="J446" i="1"/>
  <c r="J447" i="1"/>
  <c r="J439" i="1"/>
  <c r="J440" i="1"/>
  <c r="J464" i="1"/>
  <c r="J476" i="1"/>
  <c r="J477" i="1"/>
  <c r="J450" i="1"/>
  <c r="J453" i="1"/>
  <c r="I446" i="1"/>
  <c r="I447" i="1"/>
  <c r="AI412" i="1"/>
  <c r="Q450" i="1"/>
  <c r="Q453" i="1"/>
  <c r="Q433" i="1"/>
  <c r="Q459" i="1"/>
  <c r="Q476" i="1"/>
  <c r="Q432" i="1"/>
  <c r="AI429" i="1"/>
  <c r="AI450" i="1"/>
  <c r="R432" i="1"/>
  <c r="R433" i="1"/>
  <c r="R450" i="1"/>
  <c r="L432" i="1"/>
  <c r="L433" i="1"/>
  <c r="L459" i="1"/>
  <c r="L450" i="1"/>
  <c r="Q440" i="1"/>
  <c r="Q452" i="1"/>
  <c r="E611" i="3"/>
  <c r="E596" i="3"/>
  <c r="F452" i="1"/>
  <c r="F454" i="1"/>
  <c r="F433" i="1"/>
  <c r="H433" i="1"/>
  <c r="H452" i="1"/>
  <c r="H454" i="1"/>
  <c r="J452" i="1"/>
  <c r="J454" i="1"/>
  <c r="J433" i="1"/>
  <c r="G478" i="1"/>
  <c r="G452" i="1"/>
  <c r="G454" i="1"/>
  <c r="G433" i="1"/>
  <c r="I433" i="1"/>
  <c r="I452" i="1"/>
  <c r="I454" i="1"/>
  <c r="I478" i="1"/>
  <c r="H478" i="1"/>
  <c r="AJ454" i="1"/>
  <c r="AJ453" i="1"/>
  <c r="AG453" i="1"/>
  <c r="AG454" i="1"/>
  <c r="AF454" i="1"/>
  <c r="AF453" i="1"/>
  <c r="AC453" i="1"/>
  <c r="AC454" i="1"/>
  <c r="AB454" i="1"/>
  <c r="AB453" i="1"/>
  <c r="Y454" i="1"/>
  <c r="Y453" i="1"/>
  <c r="X453" i="1"/>
  <c r="X454" i="1"/>
  <c r="W454" i="1"/>
  <c r="W453" i="1"/>
  <c r="T453" i="1"/>
  <c r="T454" i="1"/>
  <c r="K454" i="1"/>
  <c r="K453" i="1"/>
  <c r="N476" i="1"/>
  <c r="N465" i="1"/>
  <c r="N454" i="1"/>
  <c r="N453" i="1"/>
  <c r="F465" i="1"/>
  <c r="F476" i="1"/>
  <c r="F477" i="1"/>
  <c r="Q454" i="1"/>
  <c r="R454" i="1"/>
  <c r="R453" i="1"/>
  <c r="Q460" i="1"/>
  <c r="M460" i="1"/>
  <c r="P460" i="1"/>
  <c r="O460" i="1"/>
  <c r="L476" i="1"/>
  <c r="N460" i="1"/>
  <c r="E393" i="1"/>
  <c r="E504" i="1"/>
  <c r="E490" i="1"/>
  <c r="AI490" i="1"/>
  <c r="AI393" i="1"/>
  <c r="AI504" i="1"/>
  <c r="D413" i="1"/>
  <c r="C511" i="2"/>
  <c r="C510" i="2"/>
  <c r="C509" i="2"/>
  <c r="C508" i="2"/>
  <c r="C507" i="2"/>
  <c r="D445" i="1"/>
  <c r="D443" i="1"/>
  <c r="U621" i="3"/>
  <c r="T621" i="3"/>
  <c r="S621" i="3"/>
  <c r="R621" i="3"/>
  <c r="Q621" i="3"/>
  <c r="P621" i="3"/>
  <c r="W619" i="3"/>
  <c r="V619" i="3"/>
  <c r="S619" i="3"/>
  <c r="S622" i="3"/>
  <c r="Q619" i="3"/>
  <c r="U613" i="3"/>
  <c r="T613" i="3"/>
  <c r="S613" i="3"/>
  <c r="R613" i="3"/>
  <c r="Q613" i="3"/>
  <c r="P613" i="3"/>
  <c r="O613" i="3"/>
  <c r="W611" i="3"/>
  <c r="V611" i="3"/>
  <c r="U611" i="3"/>
  <c r="U615" i="3"/>
  <c r="T611" i="3"/>
  <c r="T614" i="3"/>
  <c r="S611" i="3"/>
  <c r="S615" i="3"/>
  <c r="R611" i="3"/>
  <c r="Q611" i="3"/>
  <c r="P611" i="3"/>
  <c r="P614" i="3"/>
  <c r="O619" i="3"/>
  <c r="O611" i="3"/>
  <c r="O615" i="3"/>
  <c r="U619" i="3"/>
  <c r="U622" i="3"/>
  <c r="T619" i="3"/>
  <c r="T622" i="3"/>
  <c r="P619" i="3"/>
  <c r="P622" i="3"/>
  <c r="Q623" i="3"/>
  <c r="O623" i="3"/>
  <c r="O622" i="3"/>
  <c r="R615" i="3"/>
  <c r="Q615" i="3"/>
  <c r="U614" i="3"/>
  <c r="Q614" i="3"/>
  <c r="R614" i="3"/>
  <c r="S623" i="3"/>
  <c r="R619" i="3"/>
  <c r="R623" i="3"/>
  <c r="U623" i="3"/>
  <c r="Q622" i="3"/>
  <c r="P623" i="3"/>
  <c r="T623" i="3"/>
  <c r="T615" i="3"/>
  <c r="O614" i="3"/>
  <c r="S614" i="3"/>
  <c r="P615" i="3"/>
  <c r="J612" i="3"/>
  <c r="E612" i="3"/>
  <c r="E614" i="3"/>
  <c r="R622" i="3"/>
  <c r="D548" i="3"/>
  <c r="V425" i="2"/>
  <c r="D494" i="1"/>
  <c r="D493" i="1"/>
  <c r="D492" i="1"/>
  <c r="D491" i="1"/>
  <c r="D490" i="1"/>
  <c r="D489" i="1"/>
  <c r="D488" i="1"/>
  <c r="D487" i="1"/>
  <c r="D393" i="1"/>
  <c r="D392" i="1"/>
  <c r="D391" i="1"/>
  <c r="D390" i="1"/>
  <c r="D389" i="1"/>
  <c r="D398" i="1"/>
  <c r="R495" i="1"/>
  <c r="Q495" i="1"/>
  <c r="J495" i="1"/>
  <c r="I495" i="1"/>
  <c r="H495" i="1"/>
  <c r="G495" i="1"/>
  <c r="F495" i="1"/>
  <c r="L493" i="1"/>
  <c r="L444" i="1"/>
  <c r="L446" i="1"/>
  <c r="L492" i="1"/>
  <c r="L506" i="1"/>
  <c r="L437" i="1"/>
  <c r="L491" i="1"/>
  <c r="E489" i="1"/>
  <c r="E392" i="1"/>
  <c r="E503" i="1"/>
  <c r="E389" i="1"/>
  <c r="E390" i="1"/>
  <c r="E501" i="1"/>
  <c r="E487" i="1"/>
  <c r="E488" i="1"/>
  <c r="E391" i="1"/>
  <c r="E502" i="1"/>
  <c r="D509" i="1"/>
  <c r="L495" i="1"/>
  <c r="E495" i="1"/>
  <c r="W325" i="2"/>
  <c r="AI444" i="1"/>
  <c r="AI446" i="1"/>
  <c r="AI396" i="1"/>
  <c r="AI493" i="1"/>
  <c r="L445" i="1"/>
  <c r="L447" i="1"/>
  <c r="L507" i="1"/>
  <c r="AI437" i="1"/>
  <c r="AI439" i="1"/>
  <c r="AI394" i="1"/>
  <c r="AI491" i="1"/>
  <c r="L438" i="1"/>
  <c r="L505" i="1"/>
  <c r="L509" i="1"/>
  <c r="L451" i="1"/>
  <c r="L453" i="1"/>
  <c r="L439" i="1"/>
  <c r="L466" i="1"/>
  <c r="AI492" i="1"/>
  <c r="AI395" i="1"/>
  <c r="AI506" i="1"/>
  <c r="AI487" i="1"/>
  <c r="AI390" i="1"/>
  <c r="AI501" i="1"/>
  <c r="E451" i="1"/>
  <c r="E453" i="1"/>
  <c r="E432" i="1"/>
  <c r="E461" i="1"/>
  <c r="AI486" i="1"/>
  <c r="AI389" i="1"/>
  <c r="AI495" i="1"/>
  <c r="AI430" i="1"/>
  <c r="AI488" i="1"/>
  <c r="AI391" i="1"/>
  <c r="AI502" i="1"/>
  <c r="AI392" i="1"/>
  <c r="AI503" i="1"/>
  <c r="AI489" i="1"/>
  <c r="E469" i="1"/>
  <c r="E398" i="1"/>
  <c r="E509" i="1"/>
  <c r="E431" i="1"/>
  <c r="Q598" i="3"/>
  <c r="Q600" i="3"/>
  <c r="Q601" i="3"/>
  <c r="Q602" i="3"/>
  <c r="Q603" i="3"/>
  <c r="Q604" i="3"/>
  <c r="Q606" i="3"/>
  <c r="Q597" i="3"/>
  <c r="Q599" i="3"/>
  <c r="Q605" i="3"/>
  <c r="P467" i="1"/>
  <c r="O467" i="1"/>
  <c r="M467" i="1"/>
  <c r="N467" i="1"/>
  <c r="Q467" i="1"/>
  <c r="R467" i="1"/>
  <c r="AI445" i="1"/>
  <c r="AI447" i="1"/>
  <c r="AI507" i="1"/>
  <c r="AI505" i="1"/>
  <c r="AI438" i="1"/>
  <c r="AI440" i="1"/>
  <c r="L440" i="1"/>
  <c r="L452" i="1"/>
  <c r="L454" i="1"/>
  <c r="AI398" i="1"/>
  <c r="AI509" i="1"/>
  <c r="AI500" i="1"/>
  <c r="AI431" i="1"/>
  <c r="E433" i="1"/>
  <c r="E452" i="1"/>
  <c r="E454" i="1"/>
  <c r="AI432" i="1"/>
  <c r="AI451" i="1"/>
  <c r="AI453" i="1"/>
  <c r="E478" i="1"/>
  <c r="F479" i="1"/>
  <c r="F462" i="1"/>
  <c r="J462" i="1"/>
  <c r="G462" i="1"/>
  <c r="H462" i="1"/>
  <c r="I462" i="1"/>
  <c r="J479" i="1"/>
  <c r="I479" i="1"/>
  <c r="G479" i="1"/>
  <c r="H479" i="1"/>
  <c r="D451" i="1"/>
  <c r="AI433" i="1"/>
  <c r="AI452" i="1"/>
  <c r="AI454" i="1"/>
  <c r="D500" i="1"/>
  <c r="D431" i="1"/>
  <c r="E515" i="2"/>
  <c r="D494" i="2"/>
  <c r="D478" i="2"/>
  <c r="D613" i="3"/>
  <c r="C611" i="3"/>
  <c r="V412" i="2"/>
  <c r="D495" i="1"/>
  <c r="D535" i="3"/>
  <c r="D508" i="1"/>
  <c r="O417" i="1"/>
  <c r="L417" i="1"/>
  <c r="D503" i="1"/>
  <c r="D507" i="1"/>
  <c r="X417" i="1"/>
  <c r="T417" i="1"/>
  <c r="P417" i="1"/>
  <c r="G417" i="1"/>
  <c r="W417" i="1"/>
  <c r="J417" i="1"/>
  <c r="D501" i="1"/>
  <c r="D505" i="1"/>
  <c r="Z417" i="1"/>
  <c r="V417" i="1"/>
  <c r="R417" i="1"/>
  <c r="N417" i="1"/>
  <c r="I417" i="1"/>
  <c r="D433" i="1"/>
  <c r="D504" i="1"/>
  <c r="S417" i="1"/>
  <c r="F417" i="1"/>
  <c r="D502" i="1"/>
  <c r="D506" i="1"/>
  <c r="Y417" i="1"/>
  <c r="U417" i="1"/>
  <c r="Q417" i="1"/>
  <c r="M417" i="1"/>
  <c r="H417" i="1"/>
  <c r="K417" i="1"/>
  <c r="E478" i="2"/>
  <c r="E500" i="1"/>
  <c r="D522" i="3"/>
  <c r="C500" i="2"/>
  <c r="V399" i="2"/>
  <c r="W395" i="2"/>
  <c r="W394" i="2"/>
  <c r="W393" i="2"/>
  <c r="W392" i="2"/>
  <c r="W391" i="2"/>
  <c r="W390" i="2"/>
  <c r="W389" i="2"/>
  <c r="W388" i="2"/>
  <c r="W387" i="2"/>
  <c r="D500" i="2"/>
  <c r="D611" i="3"/>
  <c r="D615" i="3"/>
  <c r="D495" i="2"/>
  <c r="D479" i="2"/>
  <c r="D614" i="3"/>
  <c r="D496" i="2"/>
  <c r="R596" i="3"/>
  <c r="W382" i="2"/>
  <c r="H619" i="3"/>
  <c r="I619" i="3"/>
  <c r="L619" i="3"/>
  <c r="C620" i="3"/>
  <c r="C619" i="3"/>
  <c r="D509" i="3"/>
  <c r="C501" i="2"/>
  <c r="D466" i="1"/>
  <c r="D464" i="1"/>
  <c r="C437" i="1"/>
  <c r="C436" i="1"/>
  <c r="V386" i="2"/>
  <c r="W381" i="2"/>
  <c r="W380" i="2"/>
  <c r="W379" i="2"/>
  <c r="W378" i="2"/>
  <c r="W377" i="2"/>
  <c r="W376" i="2"/>
  <c r="W375" i="2"/>
  <c r="W374" i="2"/>
  <c r="H622" i="3"/>
  <c r="L622" i="3"/>
  <c r="I622" i="3"/>
  <c r="C450" i="1"/>
  <c r="C443" i="1"/>
  <c r="C451" i="1"/>
  <c r="C444" i="1"/>
  <c r="E619" i="3"/>
  <c r="K619" i="3"/>
  <c r="G619" i="3"/>
  <c r="L611" i="3"/>
  <c r="G611" i="3"/>
  <c r="G614" i="3"/>
  <c r="J611" i="3"/>
  <c r="J619" i="3"/>
  <c r="F619" i="3"/>
  <c r="K611" i="3"/>
  <c r="F611" i="3"/>
  <c r="F614" i="3"/>
  <c r="H611" i="3"/>
  <c r="D619" i="3"/>
  <c r="I611" i="3"/>
  <c r="D436" i="1"/>
  <c r="D450" i="1"/>
  <c r="J622" i="3"/>
  <c r="G622" i="3"/>
  <c r="K622" i="3"/>
  <c r="D622" i="3"/>
  <c r="D623" i="3"/>
  <c r="F622" i="3"/>
  <c r="E622" i="3"/>
  <c r="D453" i="1"/>
  <c r="D447" i="1"/>
  <c r="D446" i="1"/>
  <c r="F621" i="3"/>
  <c r="F623" i="3"/>
  <c r="G621" i="3"/>
  <c r="G623" i="3"/>
  <c r="H621" i="3"/>
  <c r="H623" i="3"/>
  <c r="I621" i="3"/>
  <c r="I623" i="3"/>
  <c r="K621" i="3"/>
  <c r="K623" i="3"/>
  <c r="L621" i="3"/>
  <c r="L623" i="3"/>
  <c r="E524" i="2"/>
  <c r="L524" i="2"/>
  <c r="E522" i="2"/>
  <c r="L522" i="2"/>
  <c r="E517" i="2"/>
  <c r="L517" i="2"/>
  <c r="S516" i="2"/>
  <c r="L515" i="2"/>
  <c r="S515" i="2"/>
  <c r="V373" i="2"/>
  <c r="W369" i="2"/>
  <c r="W368" i="2"/>
  <c r="W367" i="2"/>
  <c r="W366" i="2"/>
  <c r="W365" i="2"/>
  <c r="W364" i="2"/>
  <c r="W363" i="2"/>
  <c r="W362" i="2"/>
  <c r="W361" i="2"/>
  <c r="F613" i="3"/>
  <c r="H613" i="3"/>
  <c r="I613" i="3"/>
  <c r="K613" i="3"/>
  <c r="K615" i="3"/>
  <c r="L613" i="3"/>
  <c r="L615" i="3"/>
  <c r="D496" i="3"/>
  <c r="E574" i="3"/>
  <c r="E573" i="3"/>
  <c r="J569" i="3"/>
  <c r="E569" i="3"/>
  <c r="J568" i="3"/>
  <c r="E568" i="3"/>
  <c r="J567" i="3"/>
  <c r="E567" i="3"/>
  <c r="J566" i="3"/>
  <c r="E566" i="3"/>
  <c r="J565" i="3"/>
  <c r="E565" i="3"/>
  <c r="J564" i="3"/>
  <c r="E564" i="3"/>
  <c r="J563" i="3"/>
  <c r="E621" i="3"/>
  <c r="E623" i="3"/>
  <c r="E613" i="3"/>
  <c r="M517" i="2"/>
  <c r="D503" i="2"/>
  <c r="D504" i="2"/>
  <c r="D452" i="1"/>
  <c r="W348" i="2"/>
  <c r="P596" i="3"/>
  <c r="D470" i="3"/>
  <c r="V360" i="2"/>
  <c r="W356" i="2"/>
  <c r="W355" i="2"/>
  <c r="W354" i="2"/>
  <c r="W353" i="2"/>
  <c r="W352" i="2"/>
  <c r="W351" i="2"/>
  <c r="W350" i="2"/>
  <c r="W349" i="2"/>
  <c r="M515" i="2"/>
  <c r="N478" i="2"/>
  <c r="D483" i="3"/>
  <c r="D457" i="3"/>
  <c r="L399" i="1"/>
  <c r="L605" i="3"/>
  <c r="D444" i="3"/>
  <c r="D431" i="3"/>
  <c r="D418" i="3"/>
  <c r="V334" i="2"/>
  <c r="W330" i="2"/>
  <c r="W329" i="2"/>
  <c r="W328" i="2"/>
  <c r="W327" i="2"/>
  <c r="W326" i="2"/>
  <c r="W324" i="2"/>
  <c r="W323" i="2"/>
  <c r="W322" i="2"/>
  <c r="Y418" i="1"/>
  <c r="I418" i="1"/>
  <c r="D432" i="1"/>
  <c r="D15" i="3"/>
  <c r="D28" i="3"/>
  <c r="D41" i="3"/>
  <c r="D54" i="3"/>
  <c r="D67" i="3"/>
  <c r="D80" i="3"/>
  <c r="D93" i="3"/>
  <c r="D106" i="3"/>
  <c r="D119" i="3"/>
  <c r="D132" i="3"/>
  <c r="D145" i="3"/>
  <c r="D158" i="3"/>
  <c r="D171" i="3"/>
  <c r="D184" i="3"/>
  <c r="D197" i="3"/>
  <c r="D208" i="3"/>
  <c r="D210" i="3"/>
  <c r="D223" i="3"/>
  <c r="D236" i="3"/>
  <c r="D249" i="3"/>
  <c r="D262" i="3"/>
  <c r="D275" i="3"/>
  <c r="D288" i="3"/>
  <c r="D301" i="3"/>
  <c r="D314" i="3"/>
  <c r="D327" i="3"/>
  <c r="D340" i="3"/>
  <c r="D353" i="3"/>
  <c r="D366" i="3"/>
  <c r="D379" i="3"/>
  <c r="D392" i="3"/>
  <c r="D405" i="3"/>
  <c r="P606" i="3"/>
  <c r="R606" i="3"/>
  <c r="F596" i="3"/>
  <c r="H596" i="3"/>
  <c r="J596" i="3"/>
  <c r="L596" i="3"/>
  <c r="S596" i="3"/>
  <c r="T596" i="3"/>
  <c r="U596" i="3"/>
  <c r="D597" i="3"/>
  <c r="F597" i="3"/>
  <c r="H597" i="3"/>
  <c r="J597" i="3"/>
  <c r="L597" i="3"/>
  <c r="O597" i="3"/>
  <c r="P597" i="3"/>
  <c r="R597" i="3"/>
  <c r="S597" i="3"/>
  <c r="T597" i="3"/>
  <c r="U597" i="3"/>
  <c r="D598" i="3"/>
  <c r="F598" i="3"/>
  <c r="H598" i="3"/>
  <c r="J598" i="3"/>
  <c r="L598" i="3"/>
  <c r="O598" i="3"/>
  <c r="P598" i="3"/>
  <c r="R598" i="3"/>
  <c r="S598" i="3"/>
  <c r="T598" i="3"/>
  <c r="U598" i="3"/>
  <c r="D599" i="3"/>
  <c r="F599" i="3"/>
  <c r="H599" i="3"/>
  <c r="J599" i="3"/>
  <c r="L599" i="3"/>
  <c r="O599" i="3"/>
  <c r="P599" i="3"/>
  <c r="R599" i="3"/>
  <c r="S599" i="3"/>
  <c r="T599" i="3"/>
  <c r="U599" i="3"/>
  <c r="D600" i="3"/>
  <c r="F600" i="3"/>
  <c r="H600" i="3"/>
  <c r="J600" i="3"/>
  <c r="L600" i="3"/>
  <c r="O600" i="3"/>
  <c r="P600" i="3"/>
  <c r="R600" i="3"/>
  <c r="S600" i="3"/>
  <c r="T600" i="3"/>
  <c r="U600" i="3"/>
  <c r="D601" i="3"/>
  <c r="F601" i="3"/>
  <c r="H601" i="3"/>
  <c r="J601" i="3"/>
  <c r="L601" i="3"/>
  <c r="O601" i="3"/>
  <c r="P601" i="3"/>
  <c r="R601" i="3"/>
  <c r="S601" i="3"/>
  <c r="T601" i="3"/>
  <c r="U601" i="3"/>
  <c r="D602" i="3"/>
  <c r="F602" i="3"/>
  <c r="H602" i="3"/>
  <c r="J602" i="3"/>
  <c r="L602" i="3"/>
  <c r="O602" i="3"/>
  <c r="P602" i="3"/>
  <c r="R602" i="3"/>
  <c r="S602" i="3"/>
  <c r="T602" i="3"/>
  <c r="U602" i="3"/>
  <c r="D603" i="3"/>
  <c r="F603" i="3"/>
  <c r="H603" i="3"/>
  <c r="J603" i="3"/>
  <c r="L603" i="3"/>
  <c r="O603" i="3"/>
  <c r="P603" i="3"/>
  <c r="R603" i="3"/>
  <c r="S603" i="3"/>
  <c r="T603" i="3"/>
  <c r="U603" i="3"/>
  <c r="D604" i="3"/>
  <c r="F604" i="3"/>
  <c r="H604" i="3"/>
  <c r="J604" i="3"/>
  <c r="L604" i="3"/>
  <c r="O604" i="3"/>
  <c r="P604" i="3"/>
  <c r="R604" i="3"/>
  <c r="S604" i="3"/>
  <c r="T604" i="3"/>
  <c r="U604" i="3"/>
  <c r="D605" i="3"/>
  <c r="F605" i="3"/>
  <c r="H605" i="3"/>
  <c r="J605" i="3"/>
  <c r="O605" i="3"/>
  <c r="P605" i="3"/>
  <c r="R605" i="3"/>
  <c r="S605" i="3"/>
  <c r="T605" i="3"/>
  <c r="U605" i="3"/>
  <c r="O606" i="3"/>
  <c r="F615" i="3"/>
  <c r="H615" i="3"/>
  <c r="I615" i="3"/>
  <c r="H614" i="3"/>
  <c r="I614" i="3"/>
  <c r="J614" i="3"/>
  <c r="K614" i="3"/>
  <c r="L614" i="3"/>
  <c r="V95" i="2"/>
  <c r="V105" i="2"/>
  <c r="V115" i="2"/>
  <c r="V135" i="2"/>
  <c r="V141" i="2"/>
  <c r="V155" i="2"/>
  <c r="V191" i="2"/>
  <c r="V204" i="2"/>
  <c r="V282" i="2"/>
  <c r="V295" i="2"/>
  <c r="V308" i="2"/>
  <c r="V321" i="2"/>
  <c r="W335" i="2"/>
  <c r="W336" i="2"/>
  <c r="W337" i="2"/>
  <c r="W338" i="2"/>
  <c r="W339" i="2"/>
  <c r="W340" i="2"/>
  <c r="W341" i="2"/>
  <c r="W342" i="2"/>
  <c r="W343" i="2"/>
  <c r="V347" i="2"/>
  <c r="D481" i="2"/>
  <c r="F478" i="2"/>
  <c r="M478" i="2"/>
  <c r="P478" i="2"/>
  <c r="R478" i="2"/>
  <c r="T478" i="2"/>
  <c r="D480" i="2"/>
  <c r="G480" i="2"/>
  <c r="D482" i="2"/>
  <c r="D483" i="2"/>
  <c r="H483" i="2"/>
  <c r="D484" i="2"/>
  <c r="G484" i="2"/>
  <c r="D485" i="2"/>
  <c r="I485" i="2"/>
  <c r="D486" i="2"/>
  <c r="K486" i="2"/>
  <c r="D487" i="2"/>
  <c r="G487" i="2"/>
  <c r="I487" i="2"/>
  <c r="K487" i="2"/>
  <c r="L487" i="2"/>
  <c r="M487" i="2"/>
  <c r="N487" i="2"/>
  <c r="O487" i="2"/>
  <c r="P487" i="2"/>
  <c r="Q487" i="2"/>
  <c r="R487" i="2"/>
  <c r="S487" i="2"/>
  <c r="T487" i="2"/>
  <c r="U487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Q515" i="2"/>
  <c r="N522" i="2"/>
  <c r="O522" i="2"/>
  <c r="P522" i="2"/>
  <c r="N515" i="2"/>
  <c r="O515" i="2"/>
  <c r="P515" i="2"/>
  <c r="N517" i="2"/>
  <c r="N518" i="2"/>
  <c r="O517" i="2"/>
  <c r="O518" i="2"/>
  <c r="P517" i="2"/>
  <c r="Q517" i="2"/>
  <c r="Q518" i="2"/>
  <c r="N519" i="2"/>
  <c r="O519" i="2"/>
  <c r="P519" i="2"/>
  <c r="Q519" i="2"/>
  <c r="M524" i="2"/>
  <c r="N524" i="2"/>
  <c r="O524" i="2"/>
  <c r="P524" i="2"/>
  <c r="Q524" i="2"/>
  <c r="Q525" i="2"/>
  <c r="N526" i="2"/>
  <c r="O526" i="2"/>
  <c r="P526" i="2"/>
  <c r="Q526" i="2"/>
  <c r="F418" i="1"/>
  <c r="G418" i="1"/>
  <c r="H418" i="1"/>
  <c r="J418" i="1"/>
  <c r="K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Z418" i="1"/>
  <c r="AB418" i="1"/>
  <c r="AC418" i="1"/>
  <c r="AD418" i="1"/>
  <c r="AE418" i="1"/>
  <c r="AF418" i="1"/>
  <c r="AG418" i="1"/>
  <c r="AH418" i="1"/>
  <c r="AJ418" i="1"/>
  <c r="J420" i="1"/>
  <c r="G421" i="1"/>
  <c r="H422" i="1"/>
  <c r="G426" i="1"/>
  <c r="H426" i="1"/>
  <c r="I426" i="1"/>
  <c r="J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B426" i="1"/>
  <c r="AC426" i="1"/>
  <c r="AD426" i="1"/>
  <c r="AE426" i="1"/>
  <c r="AF426" i="1"/>
  <c r="AG426" i="1"/>
  <c r="AH426" i="1"/>
  <c r="AJ426" i="1"/>
  <c r="D439" i="1"/>
  <c r="D440" i="1"/>
  <c r="D454" i="1"/>
  <c r="R459" i="1"/>
  <c r="K459" i="1"/>
  <c r="Q478" i="1"/>
  <c r="S459" i="1"/>
  <c r="R476" i="1"/>
  <c r="S460" i="1"/>
  <c r="R460" i="1"/>
  <c r="G419" i="1"/>
  <c r="AF422" i="1"/>
  <c r="AE422" i="1"/>
  <c r="Z422" i="1"/>
  <c r="AJ422" i="1"/>
  <c r="AD422" i="1"/>
  <c r="AG421" i="1"/>
  <c r="AH422" i="1"/>
  <c r="AB422" i="1"/>
  <c r="AE421" i="1"/>
  <c r="AB425" i="1"/>
  <c r="S424" i="1"/>
  <c r="U419" i="1"/>
  <c r="AF424" i="1"/>
  <c r="AG423" i="1"/>
  <c r="AJ425" i="1"/>
  <c r="AB424" i="1"/>
  <c r="AE423" i="1"/>
  <c r="AG422" i="1"/>
  <c r="AC422" i="1"/>
  <c r="AJ421" i="1"/>
  <c r="AH425" i="1"/>
  <c r="W425" i="1"/>
  <c r="O424" i="1"/>
  <c r="V422" i="1"/>
  <c r="Z421" i="1"/>
  <c r="V421" i="1"/>
  <c r="AF420" i="1"/>
  <c r="U420" i="1"/>
  <c r="AB420" i="1"/>
  <c r="AD420" i="1"/>
  <c r="W420" i="1"/>
  <c r="AF419" i="1"/>
  <c r="AD419" i="1"/>
  <c r="W419" i="1"/>
  <c r="M526" i="2"/>
  <c r="Q527" i="2"/>
  <c r="K484" i="2"/>
  <c r="U480" i="2"/>
  <c r="AF425" i="1"/>
  <c r="S425" i="1"/>
  <c r="X423" i="1"/>
  <c r="AB419" i="1"/>
  <c r="S419" i="1"/>
  <c r="O525" i="2"/>
  <c r="G613" i="3"/>
  <c r="O527" i="2"/>
  <c r="AD425" i="1"/>
  <c r="O425" i="1"/>
  <c r="W424" i="1"/>
  <c r="AJ423" i="1"/>
  <c r="P423" i="1"/>
  <c r="AC421" i="1"/>
  <c r="AH420" i="1"/>
  <c r="Y420" i="1"/>
  <c r="AH419" i="1"/>
  <c r="Y419" i="1"/>
  <c r="Q419" i="1"/>
  <c r="S484" i="2"/>
  <c r="V142" i="2"/>
  <c r="S479" i="2"/>
  <c r="E479" i="2"/>
  <c r="AC423" i="1"/>
  <c r="T423" i="1"/>
  <c r="L423" i="1"/>
  <c r="R422" i="1"/>
  <c r="O419" i="1"/>
  <c r="S420" i="1"/>
  <c r="K425" i="1"/>
  <c r="X421" i="1"/>
  <c r="T421" i="1"/>
  <c r="Q420" i="1"/>
  <c r="S485" i="2"/>
  <c r="J424" i="1"/>
  <c r="O485" i="2"/>
  <c r="O480" i="2"/>
  <c r="Q485" i="2"/>
  <c r="M485" i="2"/>
  <c r="G479" i="2"/>
  <c r="P421" i="1"/>
  <c r="O420" i="1"/>
  <c r="M419" i="1"/>
  <c r="P479" i="2"/>
  <c r="J419" i="1"/>
  <c r="AI425" i="1"/>
  <c r="AG425" i="1"/>
  <c r="AE425" i="1"/>
  <c r="AC425" i="1"/>
  <c r="Y425" i="1"/>
  <c r="U425" i="1"/>
  <c r="Q425" i="1"/>
  <c r="M425" i="1"/>
  <c r="I425" i="1"/>
  <c r="AH424" i="1"/>
  <c r="AD424" i="1"/>
  <c r="Y424" i="1"/>
  <c r="U424" i="1"/>
  <c r="Q424" i="1"/>
  <c r="M424" i="1"/>
  <c r="H424" i="1"/>
  <c r="X422" i="1"/>
  <c r="T422" i="1"/>
  <c r="P422" i="1"/>
  <c r="R421" i="1"/>
  <c r="M421" i="1"/>
  <c r="M420" i="1"/>
  <c r="AH423" i="1"/>
  <c r="AF423" i="1"/>
  <c r="AD423" i="1"/>
  <c r="Z423" i="1"/>
  <c r="V423" i="1"/>
  <c r="R423" i="1"/>
  <c r="N423" i="1"/>
  <c r="J423" i="1"/>
  <c r="AH421" i="1"/>
  <c r="AF421" i="1"/>
  <c r="AD421" i="1"/>
  <c r="AB421" i="1"/>
  <c r="Y421" i="1"/>
  <c r="W421" i="1"/>
  <c r="U421" i="1"/>
  <c r="S421" i="1"/>
  <c r="Q421" i="1"/>
  <c r="O421" i="1"/>
  <c r="J421" i="1"/>
  <c r="AJ420" i="1"/>
  <c r="AG420" i="1"/>
  <c r="AE420" i="1"/>
  <c r="AC420" i="1"/>
  <c r="Z420" i="1"/>
  <c r="X420" i="1"/>
  <c r="V420" i="1"/>
  <c r="T420" i="1"/>
  <c r="R420" i="1"/>
  <c r="P420" i="1"/>
  <c r="N420" i="1"/>
  <c r="K420" i="1"/>
  <c r="AJ419" i="1"/>
  <c r="AG419" i="1"/>
  <c r="AE419" i="1"/>
  <c r="AC419" i="1"/>
  <c r="Z419" i="1"/>
  <c r="X419" i="1"/>
  <c r="V419" i="1"/>
  <c r="T419" i="1"/>
  <c r="R419" i="1"/>
  <c r="P419" i="1"/>
  <c r="N419" i="1"/>
  <c r="K419" i="1"/>
  <c r="I419" i="1"/>
  <c r="G425" i="1"/>
  <c r="F424" i="1"/>
  <c r="H423" i="1"/>
  <c r="J422" i="1"/>
  <c r="K485" i="2"/>
  <c r="S486" i="2"/>
  <c r="R478" i="1"/>
  <c r="N478" i="1"/>
  <c r="O478" i="1"/>
  <c r="M478" i="1"/>
  <c r="K480" i="2"/>
  <c r="N479" i="2"/>
  <c r="O516" i="2"/>
  <c r="H421" i="1"/>
  <c r="H419" i="1"/>
  <c r="P478" i="1"/>
  <c r="Z425" i="1"/>
  <c r="X425" i="1"/>
  <c r="V425" i="1"/>
  <c r="T425" i="1"/>
  <c r="R425" i="1"/>
  <c r="P425" i="1"/>
  <c r="N425" i="1"/>
  <c r="L425" i="1"/>
  <c r="J425" i="1"/>
  <c r="H425" i="1"/>
  <c r="F425" i="1"/>
  <c r="Y422" i="1"/>
  <c r="W422" i="1"/>
  <c r="U422" i="1"/>
  <c r="S422" i="1"/>
  <c r="Q422" i="1"/>
  <c r="N422" i="1"/>
  <c r="N421" i="1"/>
  <c r="K421" i="1"/>
  <c r="I421" i="1"/>
  <c r="T485" i="2"/>
  <c r="R485" i="2"/>
  <c r="P485" i="2"/>
  <c r="N485" i="2"/>
  <c r="L485" i="2"/>
  <c r="U484" i="2"/>
  <c r="O484" i="2"/>
  <c r="Q483" i="2"/>
  <c r="L479" i="2"/>
  <c r="G485" i="2"/>
  <c r="J479" i="2"/>
  <c r="I478" i="2"/>
  <c r="I420" i="1"/>
  <c r="F421" i="1"/>
  <c r="H420" i="1"/>
  <c r="G420" i="1"/>
  <c r="G486" i="2"/>
  <c r="G482" i="2"/>
  <c r="J487" i="2"/>
  <c r="H487" i="2"/>
  <c r="F487" i="2"/>
  <c r="J485" i="2"/>
  <c r="H485" i="2"/>
  <c r="F485" i="2"/>
  <c r="Q484" i="2"/>
  <c r="M484" i="2"/>
  <c r="I484" i="2"/>
  <c r="O486" i="2"/>
  <c r="M483" i="2"/>
  <c r="O482" i="2"/>
  <c r="U486" i="2"/>
  <c r="Q486" i="2"/>
  <c r="M486" i="2"/>
  <c r="I486" i="2"/>
  <c r="U485" i="2"/>
  <c r="F486" i="2"/>
  <c r="F484" i="2"/>
  <c r="F480" i="2"/>
  <c r="F426" i="1"/>
  <c r="AJ424" i="1"/>
  <c r="AG424" i="1"/>
  <c r="AE424" i="1"/>
  <c r="AC424" i="1"/>
  <c r="Z424" i="1"/>
  <c r="X424" i="1"/>
  <c r="V424" i="1"/>
  <c r="T424" i="1"/>
  <c r="R424" i="1"/>
  <c r="P424" i="1"/>
  <c r="N424" i="1"/>
  <c r="L424" i="1"/>
  <c r="I424" i="1"/>
  <c r="G424" i="1"/>
  <c r="F423" i="1"/>
  <c r="F422" i="1"/>
  <c r="F420" i="1"/>
  <c r="F419" i="1"/>
  <c r="G481" i="2"/>
  <c r="L481" i="2"/>
  <c r="S481" i="2"/>
  <c r="I481" i="2"/>
  <c r="P481" i="2"/>
  <c r="U483" i="2"/>
  <c r="O483" i="2"/>
  <c r="K483" i="2"/>
  <c r="S482" i="2"/>
  <c r="K482" i="2"/>
  <c r="Q480" i="2"/>
  <c r="M480" i="2"/>
  <c r="U479" i="2"/>
  <c r="Q479" i="2"/>
  <c r="O479" i="2"/>
  <c r="M479" i="2"/>
  <c r="K479" i="2"/>
  <c r="U478" i="2"/>
  <c r="S478" i="2"/>
  <c r="Q478" i="2"/>
  <c r="O478" i="2"/>
  <c r="K478" i="2"/>
  <c r="G478" i="2"/>
  <c r="T483" i="2"/>
  <c r="R483" i="2"/>
  <c r="J483" i="2"/>
  <c r="F483" i="2"/>
  <c r="I482" i="2"/>
  <c r="T481" i="2"/>
  <c r="R481" i="2"/>
  <c r="J481" i="2"/>
  <c r="H481" i="2"/>
  <c r="F481" i="2"/>
  <c r="S480" i="2"/>
  <c r="I480" i="2"/>
  <c r="T479" i="2"/>
  <c r="R479" i="2"/>
  <c r="H479" i="2"/>
  <c r="F479" i="2"/>
  <c r="S483" i="2"/>
  <c r="P483" i="2"/>
  <c r="N483" i="2"/>
  <c r="L483" i="2"/>
  <c r="U482" i="2"/>
  <c r="Q482" i="2"/>
  <c r="M482" i="2"/>
  <c r="U481" i="2"/>
  <c r="Q481" i="2"/>
  <c r="N481" i="2"/>
  <c r="K481" i="2"/>
  <c r="I483" i="2"/>
  <c r="G483" i="2"/>
  <c r="O481" i="2"/>
  <c r="M481" i="2"/>
  <c r="I479" i="2"/>
  <c r="F482" i="2"/>
  <c r="N525" i="2"/>
  <c r="T486" i="2"/>
  <c r="R486" i="2"/>
  <c r="P486" i="2"/>
  <c r="N486" i="2"/>
  <c r="L486" i="2"/>
  <c r="J486" i="2"/>
  <c r="H486" i="2"/>
  <c r="T484" i="2"/>
  <c r="R484" i="2"/>
  <c r="P484" i="2"/>
  <c r="N484" i="2"/>
  <c r="L484" i="2"/>
  <c r="J484" i="2"/>
  <c r="H484" i="2"/>
  <c r="T482" i="2"/>
  <c r="R482" i="2"/>
  <c r="P482" i="2"/>
  <c r="N482" i="2"/>
  <c r="L482" i="2"/>
  <c r="J482" i="2"/>
  <c r="H482" i="2"/>
  <c r="T480" i="2"/>
  <c r="R480" i="2"/>
  <c r="P480" i="2"/>
  <c r="N480" i="2"/>
  <c r="L480" i="2"/>
  <c r="J480" i="2"/>
  <c r="H480" i="2"/>
  <c r="L478" i="2"/>
  <c r="J478" i="2"/>
  <c r="H478" i="2"/>
  <c r="E486" i="2"/>
  <c r="E484" i="2"/>
  <c r="E482" i="2"/>
  <c r="E480" i="2"/>
  <c r="E487" i="2"/>
  <c r="E485" i="2"/>
  <c r="E481" i="2"/>
  <c r="AB423" i="1"/>
  <c r="Y423" i="1"/>
  <c r="W423" i="1"/>
  <c r="U423" i="1"/>
  <c r="S423" i="1"/>
  <c r="Q423" i="1"/>
  <c r="O423" i="1"/>
  <c r="M423" i="1"/>
  <c r="K423" i="1"/>
  <c r="I423" i="1"/>
  <c r="G423" i="1"/>
  <c r="O422" i="1"/>
  <c r="M422" i="1"/>
  <c r="K422" i="1"/>
  <c r="I422" i="1"/>
  <c r="G422" i="1"/>
  <c r="AI423" i="1"/>
  <c r="E483" i="2"/>
  <c r="I604" i="3"/>
  <c r="K604" i="3"/>
  <c r="I602" i="3"/>
  <c r="K602" i="3"/>
  <c r="I600" i="3"/>
  <c r="K600" i="3"/>
  <c r="I597" i="3"/>
  <c r="K597" i="3"/>
  <c r="P525" i="2"/>
  <c r="P518" i="2"/>
  <c r="P516" i="2"/>
  <c r="E605" i="3"/>
  <c r="G605" i="3"/>
  <c r="I605" i="3"/>
  <c r="K605" i="3"/>
  <c r="I603" i="3"/>
  <c r="K603" i="3"/>
  <c r="I601" i="3"/>
  <c r="K601" i="3"/>
  <c r="I599" i="3"/>
  <c r="K599" i="3"/>
  <c r="I598" i="3"/>
  <c r="K598" i="3"/>
  <c r="I596" i="3"/>
  <c r="K596" i="3"/>
  <c r="V143" i="2"/>
  <c r="P527" i="2"/>
  <c r="N527" i="2"/>
  <c r="V145" i="2"/>
  <c r="M519" i="2"/>
  <c r="J470" i="1"/>
  <c r="J613" i="3"/>
  <c r="J615" i="3"/>
  <c r="J621" i="3"/>
  <c r="J623" i="3"/>
  <c r="J473" i="1"/>
  <c r="N516" i="2"/>
  <c r="Q516" i="2"/>
  <c r="L472" i="1"/>
  <c r="L478" i="1"/>
  <c r="L426" i="1"/>
  <c r="L420" i="1"/>
  <c r="L418" i="1"/>
  <c r="L419" i="1"/>
  <c r="L421" i="1"/>
  <c r="Q522" i="2"/>
  <c r="M522" i="2"/>
  <c r="N523" i="2"/>
  <c r="J465" i="1"/>
  <c r="AI422" i="1"/>
  <c r="L422" i="1"/>
  <c r="K426" i="1"/>
  <c r="Q479" i="1"/>
  <c r="M479" i="1"/>
  <c r="N479" i="1"/>
  <c r="P479" i="1"/>
  <c r="O479" i="1"/>
  <c r="R479" i="1"/>
  <c r="I470" i="1"/>
  <c r="N520" i="2"/>
  <c r="O520" i="2"/>
  <c r="Q520" i="2"/>
  <c r="P520" i="2"/>
  <c r="H473" i="1"/>
  <c r="F473" i="1"/>
  <c r="G473" i="1"/>
  <c r="I473" i="1"/>
  <c r="F470" i="1"/>
  <c r="G470" i="1"/>
  <c r="H470" i="1"/>
  <c r="AI426" i="1"/>
  <c r="AI419" i="1"/>
  <c r="Q473" i="1"/>
  <c r="N473" i="1"/>
  <c r="R473" i="1"/>
  <c r="O473" i="1"/>
  <c r="M473" i="1"/>
  <c r="P473" i="1"/>
  <c r="N470" i="1"/>
  <c r="P470" i="1"/>
  <c r="Q470" i="1"/>
  <c r="R470" i="1"/>
  <c r="O470" i="1"/>
  <c r="AI418" i="1"/>
  <c r="AI421" i="1"/>
  <c r="AI420" i="1"/>
  <c r="O523" i="2"/>
  <c r="P523" i="2"/>
  <c r="Q523" i="2"/>
  <c r="K424" i="1"/>
  <c r="AI424" i="1"/>
  <c r="I465" i="1"/>
  <c r="G465" i="1"/>
  <c r="H465" i="1"/>
  <c r="M477" i="1"/>
  <c r="O477" i="1"/>
  <c r="Q477" i="1"/>
  <c r="N477" i="1"/>
  <c r="R477" i="1"/>
  <c r="P477" i="1"/>
  <c r="G597" i="3"/>
  <c r="G598" i="3"/>
  <c r="E604" i="3"/>
  <c r="G604" i="3"/>
  <c r="G602" i="3"/>
  <c r="G600" i="3"/>
  <c r="E597" i="3"/>
  <c r="G603" i="3"/>
  <c r="G601" i="3"/>
  <c r="G599" i="3"/>
  <c r="E602" i="3"/>
  <c r="E599" i="3"/>
  <c r="E603" i="3"/>
  <c r="E600" i="3"/>
  <c r="E601" i="3"/>
  <c r="E598" i="3"/>
  <c r="G615" i="3"/>
  <c r="G596" i="3"/>
  <c r="E615" i="3"/>
  <c r="V563" i="3"/>
  <c r="V596" i="3"/>
  <c r="W596" i="3"/>
  <c r="W563" i="3"/>
  <c r="V564" i="3"/>
  <c r="V597" i="3"/>
  <c r="W597" i="3"/>
  <c r="V565" i="3"/>
  <c r="V566" i="3"/>
  <c r="V567" i="3"/>
  <c r="V598" i="3"/>
  <c r="W598" i="3"/>
  <c r="V613" i="3"/>
  <c r="V615" i="3"/>
  <c r="V614" i="3"/>
  <c r="V599" i="3"/>
  <c r="W599" i="3"/>
  <c r="V568" i="3"/>
  <c r="V600" i="3"/>
  <c r="W600" i="3"/>
  <c r="V569" i="3"/>
  <c r="V570" i="3"/>
  <c r="V601" i="3"/>
  <c r="W601" i="3"/>
  <c r="V571" i="3"/>
  <c r="V602" i="3"/>
  <c r="W602" i="3"/>
  <c r="V572" i="3"/>
  <c r="V603" i="3"/>
  <c r="W603" i="3"/>
  <c r="V622" i="3"/>
  <c r="V621" i="3"/>
  <c r="V623" i="3"/>
  <c r="V604" i="3"/>
  <c r="W604" i="3"/>
  <c r="V573" i="3"/>
  <c r="W564" i="3"/>
  <c r="V605" i="3"/>
  <c r="W605" i="3"/>
  <c r="V574" i="3"/>
  <c r="W565" i="3"/>
  <c r="W566" i="3"/>
  <c r="W567" i="3"/>
  <c r="W568" i="3"/>
  <c r="W613" i="3"/>
  <c r="W615" i="3"/>
  <c r="W614" i="3"/>
  <c r="W569" i="3"/>
  <c r="W570" i="3"/>
  <c r="W571" i="3"/>
  <c r="W572" i="3"/>
  <c r="W622" i="3"/>
  <c r="W621" i="3"/>
  <c r="W623" i="3"/>
  <c r="W573" i="3"/>
  <c r="W574" i="3"/>
</calcChain>
</file>

<file path=xl/comments1.xml><?xml version="1.0" encoding="utf-8"?>
<comments xmlns="http://schemas.openxmlformats.org/spreadsheetml/2006/main">
  <authors>
    <author>漁業資源課</author>
    <author>1100771</author>
    <author>片山 幸恵</author>
  </authors>
  <commentList>
    <comment ref="E23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OTEGARUでは１５３９５８，漁獲量情報では129331この差24627kgをOTEGARUでだした合計240124kgに上乗せして、その他が-にならないようにした
</t>
        </r>
      </text>
    </comment>
    <comment ref="J326" authorId="1">
      <text>
        <r>
          <rPr>
            <b/>
            <sz val="9"/>
            <color indexed="81"/>
            <rFont val="ＭＳ Ｐゴシック"/>
            <family val="3"/>
            <charset val="128"/>
          </rPr>
          <t>1100771:操業日誌で銘柄を確認した。</t>
        </r>
      </text>
    </comment>
    <comment ref="J352" authorId="2">
      <text>
        <r>
          <rPr>
            <sz val="9"/>
            <color indexed="81"/>
            <rFont val="ＭＳ Ｐゴシック"/>
            <family val="3"/>
            <charset val="128"/>
          </rPr>
          <t xml:space="preserve">福岡県：
銘柄聞き取り
</t>
        </r>
      </text>
    </comment>
    <comment ref="J353" authorId="2">
      <text>
        <r>
          <rPr>
            <sz val="9"/>
            <color indexed="81"/>
            <rFont val="ＭＳ Ｐゴシック"/>
            <family val="3"/>
            <charset val="128"/>
          </rPr>
          <t>福岡県
銘柄聞き取り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J354" authorId="2">
      <text>
        <r>
          <rPr>
            <sz val="9"/>
            <color indexed="81"/>
            <rFont val="ＭＳ Ｐゴシック"/>
            <family val="3"/>
            <charset val="128"/>
          </rPr>
          <t>福岡県
銘柄聞き取り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O354" authorId="2">
      <text>
        <r>
          <rPr>
            <sz val="9"/>
            <color indexed="81"/>
            <rFont val="ＭＳ Ｐゴシック"/>
            <family val="3"/>
            <charset val="128"/>
          </rPr>
          <t xml:space="preserve">福岡県
銘柄聞き取り
</t>
        </r>
      </text>
    </comment>
    <comment ref="O364" authorId="2">
      <text>
        <r>
          <rPr>
            <sz val="9"/>
            <color indexed="81"/>
            <rFont val="ＭＳ Ｐゴシック"/>
            <family val="3"/>
            <charset val="128"/>
          </rPr>
          <t xml:space="preserve">福岡県
銘柄聞き取り
</t>
        </r>
      </text>
    </comment>
  </commentList>
</comments>
</file>

<file path=xl/comments2.xml><?xml version="1.0" encoding="utf-8"?>
<comments xmlns="http://schemas.openxmlformats.org/spreadsheetml/2006/main">
  <authors>
    <author>漁業資源課</author>
  </authors>
  <commentList>
    <comment ref="E36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修正　漁獲量情報
</t>
        </r>
      </text>
    </comment>
  </commentList>
</comments>
</file>

<file path=xl/sharedStrings.xml><?xml version="1.0" encoding="utf-8"?>
<sst xmlns="http://schemas.openxmlformats.org/spreadsheetml/2006/main" count="2007" uniqueCount="115">
  <si>
    <t>計</t>
  </si>
  <si>
    <t>ｺﾞｳｹｲ</t>
  </si>
  <si>
    <t>ｿﾉﾀ</t>
  </si>
  <si>
    <t>ﾖｺﾜ</t>
  </si>
  <si>
    <t>ﾋﾗﾏｻ</t>
  </si>
  <si>
    <t>ｼｲﾗ</t>
  </si>
  <si>
    <t>ｶﾜﾊｷﾞ</t>
  </si>
  <si>
    <t>ｲｶ</t>
  </si>
  <si>
    <t>ｶﾏｽ</t>
  </si>
  <si>
    <t>ｶﾂｵ</t>
  </si>
  <si>
    <t>ｲｻｷ</t>
  </si>
  <si>
    <t>ﾀｲ</t>
  </si>
  <si>
    <t>ﾌﾞﾘ</t>
  </si>
  <si>
    <t>ﾑﾛｱｼﾞ</t>
  </si>
  <si>
    <t>ﾏﾙｱｼﾞ</t>
  </si>
  <si>
    <t>ｶﾀｸﾁ</t>
  </si>
  <si>
    <t>ｳﾙﾒ</t>
  </si>
  <si>
    <t>ﾏｲﾜｼ</t>
  </si>
  <si>
    <t>ﾏﾒ</t>
  </si>
  <si>
    <t>ｷﾞﾘ</t>
  </si>
  <si>
    <t>ﾅﾝｷﾝ</t>
  </si>
  <si>
    <t>ｼｮｳ</t>
  </si>
  <si>
    <t>ﾁｭｳ</t>
  </si>
  <si>
    <t>ﾀﾞｲ</t>
  </si>
  <si>
    <t>ｹｲ</t>
  </si>
  <si>
    <t>ｺﾞﾏｻﾊﾞ</t>
  </si>
  <si>
    <t>ｾﾞﾝｺﾞ</t>
  </si>
  <si>
    <t>日数</t>
  </si>
  <si>
    <t>月</t>
  </si>
  <si>
    <t>ﾏｻﾊﾞ</t>
  </si>
  <si>
    <t>ﾏｱｼﾞ</t>
  </si>
  <si>
    <t>平年比％</t>
    <rPh sb="0" eb="2">
      <t>ヘイネン</t>
    </rPh>
    <rPh sb="2" eb="3">
      <t>ヒ</t>
    </rPh>
    <phoneticPr fontId="8"/>
  </si>
  <si>
    <t>前年比％</t>
    <rPh sb="0" eb="3">
      <t>ゼンネンヒ</t>
    </rPh>
    <phoneticPr fontId="8"/>
  </si>
  <si>
    <t>銘柄構成比</t>
  </si>
  <si>
    <t>平年</t>
  </si>
  <si>
    <t>9-2月計</t>
  </si>
  <si>
    <t>4-8月計</t>
  </si>
  <si>
    <t>平年比</t>
  </si>
  <si>
    <t>前年比</t>
  </si>
  <si>
    <t>9-1月計</t>
    <phoneticPr fontId="8"/>
  </si>
  <si>
    <t>CPUE(kg/日）</t>
  </si>
  <si>
    <t>漁獲量ｋｇ</t>
  </si>
  <si>
    <t>（平年）</t>
  </si>
  <si>
    <t>KEI</t>
  </si>
  <si>
    <t>B</t>
  </si>
  <si>
    <t>A</t>
  </si>
  <si>
    <t>K</t>
  </si>
  <si>
    <t>{DOWN}+{UP}{UP}{UP}{UP}/{UP}~</t>
  </si>
  <si>
    <t>{LEFT}</t>
  </si>
  <si>
    <t>{LEFT}~{ESC}{LEFT}~.{RIGHT}{RIGHT}~</t>
  </si>
  <si>
    <t>{MENU}{RIGHT}{RIGHT}{LEFT}~{LEFT}{LEFT}</t>
  </si>
  <si>
    <t>{RIGHT}</t>
  </si>
  <si>
    <t>{ESC}</t>
  </si>
  <si>
    <t>ﾆｯｽｳ</t>
  </si>
  <si>
    <t>ﾂｷ</t>
  </si>
  <si>
    <t>ﾈﾝ</t>
  </si>
  <si>
    <t>ｷｸﾌﾞﾝ</t>
  </si>
  <si>
    <t>単位ｋｇ</t>
  </si>
  <si>
    <t>鐘崎まき網</t>
  </si>
  <si>
    <t>平年</t>
    <rPh sb="0" eb="2">
      <t>ヘイネン</t>
    </rPh>
    <phoneticPr fontId="8"/>
  </si>
  <si>
    <t>9-1月計</t>
    <phoneticPr fontId="8"/>
  </si>
  <si>
    <t>ﾀﾞｲﾁｭｳ</t>
  </si>
  <si>
    <t>4-8月計</t>
    <phoneticPr fontId="8"/>
  </si>
  <si>
    <t>銘柄別構成</t>
    <rPh sb="0" eb="3">
      <t>メイガラベツ</t>
    </rPh>
    <rPh sb="3" eb="5">
      <t>コウセイ</t>
    </rPh>
    <phoneticPr fontId="8"/>
  </si>
  <si>
    <t>9-1月計</t>
    <phoneticPr fontId="17"/>
  </si>
  <si>
    <t>ｱｼﾞｹｲ</t>
  </si>
  <si>
    <t>ﾛｰｿｸ</t>
  </si>
  <si>
    <t>h11年度以降（H11年４月以降）集魚灯利用すくいも含めて計算</t>
    <rPh sb="3" eb="5">
      <t>ネンド</t>
    </rPh>
    <rPh sb="5" eb="7">
      <t>イコウ</t>
    </rPh>
    <rPh sb="11" eb="12">
      <t>ネン</t>
    </rPh>
    <rPh sb="13" eb="14">
      <t>ガツ</t>
    </rPh>
    <rPh sb="14" eb="16">
      <t>イコウ</t>
    </rPh>
    <rPh sb="17" eb="20">
      <t>シュウギョトウ</t>
    </rPh>
    <rPh sb="20" eb="22">
      <t>リヨウ</t>
    </rPh>
    <rPh sb="26" eb="27">
      <t>フク</t>
    </rPh>
    <rPh sb="29" eb="31">
      <t>ケイサン</t>
    </rPh>
    <phoneticPr fontId="8"/>
  </si>
  <si>
    <t>※銘柄別は60年度より</t>
  </si>
  <si>
    <t>鐘崎　棒受</t>
  </si>
  <si>
    <t>ｹﾝｻｷ</t>
  </si>
  <si>
    <t>ﾏﾙﾄﾋﾞ</t>
  </si>
  <si>
    <t>ｶｸﾄﾋﾞ</t>
  </si>
  <si>
    <t>ﾄﾋﾞｳｵｹｲ</t>
  </si>
  <si>
    <t>ｺｱｼﾞ</t>
  </si>
  <si>
    <t>9-1月計</t>
  </si>
  <si>
    <t>唐泊あぐり網</t>
  </si>
  <si>
    <t>鐘崎シイラ漬</t>
  </si>
  <si>
    <t>鐘崎　釣</t>
  </si>
  <si>
    <t>鐘崎イカ釣</t>
  </si>
  <si>
    <t>志賀島定置網</t>
  </si>
  <si>
    <t>K</t>
    <phoneticPr fontId="17"/>
  </si>
  <si>
    <t>ﾏﾀﾞｲ</t>
  </si>
  <si>
    <t>福吉２そうごち</t>
  </si>
  <si>
    <t>唐泊２そうごち</t>
  </si>
  <si>
    <t>唐泊あぐり網(休業）</t>
    <rPh sb="7" eb="9">
      <t>キュウギョウ</t>
    </rPh>
    <phoneticPr fontId="17"/>
  </si>
  <si>
    <t>延縄曳き縄含まない</t>
    <rPh sb="0" eb="2">
      <t>ハエナワ</t>
    </rPh>
    <rPh sb="2" eb="3">
      <t>ヒ</t>
    </rPh>
    <rPh sb="4" eb="5">
      <t>ナワ</t>
    </rPh>
    <rPh sb="5" eb="6">
      <t>フク</t>
    </rPh>
    <phoneticPr fontId="17"/>
  </si>
  <si>
    <t>平年</t>
    <rPh sb="0" eb="2">
      <t>ヘイネン</t>
    </rPh>
    <phoneticPr fontId="17"/>
  </si>
  <si>
    <t>前年比</t>
    <rPh sb="0" eb="3">
      <t>ゼンネンヒ</t>
    </rPh>
    <phoneticPr fontId="17"/>
  </si>
  <si>
    <t>平年比</t>
    <rPh sb="0" eb="2">
      <t>ヘイネン</t>
    </rPh>
    <rPh sb="2" eb="3">
      <t>ヒ</t>
    </rPh>
    <phoneticPr fontId="17"/>
  </si>
  <si>
    <t>（平年）</t>
    <phoneticPr fontId="17"/>
  </si>
  <si>
    <t>鐘崎まき網３統</t>
    <phoneticPr fontId="6"/>
  </si>
  <si>
    <t>ﾏｻﾊﾞｹｲ</t>
    <phoneticPr fontId="6"/>
  </si>
  <si>
    <t>4-12月計</t>
    <phoneticPr fontId="8"/>
  </si>
  <si>
    <t>4-8月計</t>
    <phoneticPr fontId="6"/>
  </si>
  <si>
    <t>ﾏﾀﾞｲ</t>
    <phoneticPr fontId="8"/>
  </si>
  <si>
    <t>なし</t>
    <phoneticPr fontId="6"/>
  </si>
  <si>
    <t xml:space="preserve">                </t>
    <phoneticPr fontId="6"/>
  </si>
  <si>
    <t>計</t>
    <rPh sb="0" eb="1">
      <t>ケイ</t>
    </rPh>
    <phoneticPr fontId="6"/>
  </si>
  <si>
    <t>年度</t>
    <rPh sb="0" eb="2">
      <t>ネンド</t>
    </rPh>
    <phoneticPr fontId="17"/>
  </si>
  <si>
    <t>B</t>
    <phoneticPr fontId="17"/>
  </si>
  <si>
    <t>その他漁業</t>
    <phoneticPr fontId="17"/>
  </si>
  <si>
    <t>平成25-29年の平均</t>
    <phoneticPr fontId="8"/>
  </si>
  <si>
    <t>30年度</t>
    <phoneticPr fontId="8"/>
  </si>
  <si>
    <t>ケンサキ
スルメ
ソデイカ</t>
    <phoneticPr fontId="6"/>
  </si>
  <si>
    <t>25-29年平均</t>
    <phoneticPr fontId="8"/>
  </si>
  <si>
    <t>KEI</t>
    <phoneticPr fontId="17"/>
  </si>
  <si>
    <t>30年度鐘崎　棒受網</t>
    <phoneticPr fontId="8"/>
  </si>
  <si>
    <t>29年度</t>
    <phoneticPr fontId="8"/>
  </si>
  <si>
    <t>4-12月計</t>
    <phoneticPr fontId="8"/>
  </si>
  <si>
    <t>25-29年度</t>
    <rPh sb="5" eb="7">
      <t>ネンド</t>
    </rPh>
    <phoneticPr fontId="17"/>
  </si>
  <si>
    <t>30年</t>
    <phoneticPr fontId="8"/>
  </si>
  <si>
    <t>11-1月計(アジサバイワシ長期予報会議用）</t>
    <rPh sb="14" eb="16">
      <t>チョウキ</t>
    </rPh>
    <rPh sb="16" eb="18">
      <t>ヨホウ</t>
    </rPh>
    <rPh sb="18" eb="21">
      <t>カイギヨウ</t>
    </rPh>
    <phoneticPr fontId="17"/>
  </si>
  <si>
    <t>11-１月計(長期予報下期用。1月以降の操業はないため、内容は11-12月計）</t>
    <rPh sb="7" eb="9">
      <t>チョウキ</t>
    </rPh>
    <rPh sb="9" eb="11">
      <t>ヨホウ</t>
    </rPh>
    <rPh sb="11" eb="13">
      <t>シモキ</t>
    </rPh>
    <rPh sb="13" eb="14">
      <t>ヨウ</t>
    </rPh>
    <rPh sb="16" eb="19">
      <t>ガツイコウ</t>
    </rPh>
    <rPh sb="20" eb="22">
      <t>ソウギョウ</t>
    </rPh>
    <rPh sb="28" eb="30">
      <t>ナイヨウ</t>
    </rPh>
    <rPh sb="36" eb="37">
      <t>ガツ</t>
    </rPh>
    <rPh sb="37" eb="38">
      <t>ケイ</t>
    </rPh>
    <phoneticPr fontId="8"/>
  </si>
  <si>
    <t>11-1月計（下期長期予報用）</t>
    <rPh sb="7" eb="9">
      <t>シモキ</t>
    </rPh>
    <rPh sb="9" eb="11">
      <t>チョウキ</t>
    </rPh>
    <rPh sb="11" eb="13">
      <t>ヨホウ</t>
    </rPh>
    <rPh sb="13" eb="14">
      <t>ヨウ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</si>
</sst>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#,##0.00_ ;[Red]\-#,##0.00\ "/>
    <numFmt numFmtId="170" formatCode="#,##0.000;[Red]\-#,##0.000"/>
    <numFmt numFmtId="172" formatCode="#,##0;;"/>
  </numFmts>
  <fonts count="45" x14ac:knownFonts="1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Calibri"/>
      <family val="2"/>
      <charset val="128"/>
      <scheme val="minor"/>
    </font>
    <font>
      <b/>
      <sz val="12"/>
      <color indexed="12"/>
      <name val="ＭＳ ゴシック"/>
      <family val="3"/>
      <charset val="128"/>
    </font>
    <font>
      <sz val="7"/>
      <name val="ＭＳ 明朝"/>
      <family val="1"/>
      <charset val="128"/>
    </font>
    <font>
      <b/>
      <sz val="1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Ｐゴシック"/>
      <family val="3"/>
      <charset val="128"/>
    </font>
    <font>
      <b/>
      <sz val="14"/>
      <color indexed="12"/>
      <name val="HG創英角ﾎﾟｯﾌﾟ体"/>
      <family val="3"/>
      <charset val="128"/>
    </font>
    <font>
      <sz val="9"/>
      <color indexed="8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2"/>
      <color rgb="FFFF0000"/>
      <name val="ＭＳ ゴシック"/>
      <family val="3"/>
      <charset val="128"/>
    </font>
    <font>
      <sz val="12"/>
      <name val="ＭＳ Ｐゴシック"/>
      <family val="3"/>
      <charset val="128"/>
    </font>
    <font>
      <sz val="10"/>
      <color indexed="20"/>
      <name val="ＭＳ ゴシック"/>
      <family val="3"/>
      <charset val="128"/>
    </font>
    <font>
      <sz val="11"/>
      <name val="ＭＳ 明朝"/>
      <family val="1"/>
      <charset val="128"/>
    </font>
    <font>
      <sz val="11"/>
      <color rgb="FFFF0000"/>
      <name val="ＭＳ 明朝"/>
      <family val="1"/>
      <charset val="128"/>
    </font>
    <font>
      <sz val="11"/>
      <color indexed="10"/>
      <name val="ＭＳ 明朝"/>
      <family val="1"/>
      <charset val="128"/>
    </font>
    <font>
      <sz val="8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b/>
      <sz val="11"/>
      <color rgb="FFFF0000"/>
      <name val="ＭＳ 明朝"/>
      <family val="1"/>
      <charset val="128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5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4" fillId="0" borderId="0" applyBorder="0">
      <alignment vertical="center"/>
    </xf>
    <xf numFmtId="0" fontId="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46" applyNumberFormat="0" applyFill="0" applyAlignment="0" applyProtection="0">
      <alignment vertical="center"/>
    </xf>
    <xf numFmtId="0" fontId="30" fillId="0" borderId="47" applyNumberFormat="0" applyFill="0" applyAlignment="0" applyProtection="0">
      <alignment vertical="center"/>
    </xf>
    <xf numFmtId="0" fontId="31" fillId="0" borderId="4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49" applyNumberFormat="0" applyAlignment="0" applyProtection="0">
      <alignment vertical="center"/>
    </xf>
    <xf numFmtId="0" fontId="36" fillId="12" borderId="50" applyNumberFormat="0" applyAlignment="0" applyProtection="0">
      <alignment vertical="center"/>
    </xf>
    <xf numFmtId="0" fontId="37" fillId="12" borderId="49" applyNumberFormat="0" applyAlignment="0" applyProtection="0">
      <alignment vertical="center"/>
    </xf>
    <xf numFmtId="0" fontId="38" fillId="0" borderId="51" applyNumberFormat="0" applyFill="0" applyAlignment="0" applyProtection="0">
      <alignment vertical="center"/>
    </xf>
    <xf numFmtId="0" fontId="39" fillId="13" borderId="52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54" applyNumberFormat="0" applyFill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14" borderId="53" applyNumberFormat="0" applyFont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4" borderId="53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</cellStyleXfs>
  <cellXfs count="281">
    <xf numFmtId="0" fontId="0" fillId="0" borderId="0" xfId="0">
      <alignment vertical="center"/>
    </xf>
    <xf numFmtId="38" fontId="5" fillId="0" borderId="0" xfId="1" applyFont="1" applyAlignment="1">
      <alignment vertical="center"/>
    </xf>
    <xf numFmtId="38" fontId="5" fillId="0" borderId="1" xfId="1" applyFont="1" applyBorder="1" applyAlignment="1">
      <alignment vertical="center"/>
    </xf>
    <xf numFmtId="38" fontId="5" fillId="0" borderId="2" xfId="1" applyFont="1" applyBorder="1" applyAlignment="1">
      <alignment vertical="center"/>
    </xf>
    <xf numFmtId="38" fontId="5" fillId="0" borderId="3" xfId="1" applyFont="1" applyBorder="1" applyAlignment="1">
      <alignment vertical="center"/>
    </xf>
    <xf numFmtId="38" fontId="5" fillId="0" borderId="4" xfId="1" applyFont="1" applyBorder="1" applyAlignment="1"/>
    <xf numFmtId="38" fontId="5" fillId="0" borderId="5" xfId="1" applyFont="1" applyBorder="1" applyAlignment="1"/>
    <xf numFmtId="38" fontId="5" fillId="0" borderId="6" xfId="1" applyFont="1" applyBorder="1" applyAlignment="1"/>
    <xf numFmtId="38" fontId="5" fillId="0" borderId="6" xfId="1" applyFont="1" applyBorder="1" applyAlignment="1" applyProtection="1">
      <alignment vertical="center"/>
    </xf>
    <xf numFmtId="38" fontId="5" fillId="2" borderId="0" xfId="1" applyFont="1" applyFill="1" applyAlignment="1">
      <alignment vertical="center"/>
    </xf>
    <xf numFmtId="38" fontId="5" fillId="2" borderId="4" xfId="1" applyFont="1" applyFill="1" applyBorder="1" applyAlignment="1"/>
    <xf numFmtId="38" fontId="5" fillId="2" borderId="5" xfId="1" applyFont="1" applyFill="1" applyBorder="1" applyAlignment="1"/>
    <xf numFmtId="38" fontId="5" fillId="2" borderId="6" xfId="1" applyFont="1" applyFill="1" applyBorder="1" applyAlignment="1"/>
    <xf numFmtId="38" fontId="5" fillId="2" borderId="6" xfId="1" applyFont="1" applyFill="1" applyBorder="1" applyAlignment="1" applyProtection="1">
      <alignment vertical="center"/>
    </xf>
    <xf numFmtId="38" fontId="5" fillId="2" borderId="0" xfId="1" applyFont="1" applyFill="1" applyAlignment="1" applyProtection="1">
      <alignment horizontal="left" vertical="center"/>
    </xf>
    <xf numFmtId="9" fontId="5" fillId="2" borderId="0" xfId="2" applyFont="1" applyFill="1" applyAlignment="1">
      <alignment vertical="center"/>
    </xf>
    <xf numFmtId="9" fontId="5" fillId="0" borderId="0" xfId="2" applyFont="1" applyAlignment="1">
      <alignment vertical="center"/>
    </xf>
    <xf numFmtId="38" fontId="5" fillId="0" borderId="0" xfId="1" applyFont="1" applyFill="1" applyAlignment="1" applyProtection="1">
      <alignment horizontal="center" vertical="center"/>
    </xf>
    <xf numFmtId="38" fontId="5" fillId="0" borderId="7" xfId="1" applyFont="1" applyBorder="1" applyAlignment="1">
      <alignment vertical="center"/>
    </xf>
    <xf numFmtId="38" fontId="5" fillId="0" borderId="8" xfId="1" applyFont="1" applyBorder="1" applyAlignment="1">
      <alignment vertical="center"/>
    </xf>
    <xf numFmtId="38" fontId="5" fillId="0" borderId="9" xfId="1" applyFont="1" applyBorder="1" applyAlignment="1">
      <alignment vertical="center"/>
    </xf>
    <xf numFmtId="38" fontId="5" fillId="0" borderId="10" xfId="1" applyFont="1" applyBorder="1" applyAlignment="1" applyProtection="1">
      <alignment horizontal="left" vertical="center"/>
    </xf>
    <xf numFmtId="38" fontId="5" fillId="0" borderId="8" xfId="1" applyFont="1" applyBorder="1" applyAlignment="1" applyProtection="1">
      <alignment horizontal="left" vertical="center"/>
    </xf>
    <xf numFmtId="38" fontId="5" fillId="0" borderId="11" xfId="1" applyFont="1" applyBorder="1" applyAlignment="1" applyProtection="1">
      <alignment horizontal="left" vertical="center"/>
    </xf>
    <xf numFmtId="38" fontId="5" fillId="0" borderId="12" xfId="1" applyFont="1" applyBorder="1" applyAlignment="1" applyProtection="1">
      <alignment horizontal="left" vertical="center"/>
    </xf>
    <xf numFmtId="38" fontId="5" fillId="0" borderId="0" xfId="1" applyFont="1" applyAlignment="1">
      <alignment horizontal="center" vertical="center"/>
    </xf>
    <xf numFmtId="38" fontId="5" fillId="0" borderId="13" xfId="1" applyFont="1" applyBorder="1" applyAlignment="1">
      <alignment vertical="center"/>
    </xf>
    <xf numFmtId="38" fontId="5" fillId="0" borderId="14" xfId="1" applyFont="1" applyBorder="1" applyAlignment="1">
      <alignment vertical="center"/>
    </xf>
    <xf numFmtId="38" fontId="5" fillId="0" borderId="15" xfId="1" applyFont="1" applyBorder="1" applyAlignment="1">
      <alignment vertical="center"/>
    </xf>
    <xf numFmtId="38" fontId="5" fillId="0" borderId="16" xfId="1" applyFont="1" applyBorder="1" applyAlignment="1">
      <alignment vertical="center"/>
    </xf>
    <xf numFmtId="38" fontId="5" fillId="0" borderId="17" xfId="1" applyFont="1" applyBorder="1" applyAlignment="1">
      <alignment vertical="center"/>
    </xf>
    <xf numFmtId="38" fontId="5" fillId="0" borderId="18" xfId="1" applyFont="1" applyBorder="1" applyAlignment="1">
      <alignment vertical="center"/>
    </xf>
    <xf numFmtId="38" fontId="5" fillId="0" borderId="16" xfId="1" applyFont="1" applyBorder="1" applyAlignment="1" applyProtection="1">
      <alignment horizontal="left" vertical="center"/>
    </xf>
    <xf numFmtId="38" fontId="5" fillId="0" borderId="0" xfId="1" applyFont="1" applyAlignment="1" applyProtection="1">
      <alignment vertical="center"/>
    </xf>
    <xf numFmtId="38" fontId="7" fillId="0" borderId="0" xfId="1" applyFont="1" applyAlignment="1" applyProtection="1">
      <alignment vertical="center"/>
    </xf>
    <xf numFmtId="38" fontId="7" fillId="0" borderId="0" xfId="1" quotePrefix="1" applyFont="1" applyAlignment="1" applyProtection="1">
      <alignment vertical="center"/>
    </xf>
    <xf numFmtId="38" fontId="5" fillId="0" borderId="0" xfId="1" applyFont="1" applyBorder="1" applyAlignment="1">
      <alignment vertical="center"/>
    </xf>
    <xf numFmtId="38" fontId="5" fillId="0" borderId="19" xfId="1" applyFont="1" applyBorder="1" applyAlignment="1">
      <alignment vertical="center"/>
    </xf>
    <xf numFmtId="38" fontId="5" fillId="0" borderId="20" xfId="1" applyFont="1" applyBorder="1" applyAlignment="1">
      <alignment vertical="center"/>
    </xf>
    <xf numFmtId="38" fontId="5" fillId="0" borderId="21" xfId="1" applyFont="1" applyBorder="1" applyAlignment="1">
      <alignment vertical="center"/>
    </xf>
    <xf numFmtId="38" fontId="9" fillId="0" borderId="0" xfId="1" applyFont="1" applyAlignment="1">
      <alignment vertical="center"/>
    </xf>
    <xf numFmtId="38" fontId="5" fillId="0" borderId="0" xfId="1" applyFont="1" applyAlignment="1">
      <alignment horizontal="left" vertical="center"/>
    </xf>
    <xf numFmtId="9" fontId="5" fillId="0" borderId="22" xfId="2" applyFont="1" applyBorder="1" applyAlignment="1">
      <alignment vertical="center"/>
    </xf>
    <xf numFmtId="9" fontId="5" fillId="0" borderId="0" xfId="2" applyFont="1" applyBorder="1" applyAlignment="1">
      <alignment vertical="center"/>
    </xf>
    <xf numFmtId="38" fontId="5" fillId="0" borderId="23" xfId="1" applyFont="1" applyBorder="1" applyAlignment="1">
      <alignment vertical="center"/>
    </xf>
    <xf numFmtId="38" fontId="5" fillId="0" borderId="22" xfId="1" applyFont="1" applyBorder="1" applyAlignment="1">
      <alignment vertical="center"/>
    </xf>
    <xf numFmtId="38" fontId="5" fillId="0" borderId="24" xfId="1" applyFont="1" applyBorder="1" applyAlignment="1">
      <alignment vertical="center"/>
    </xf>
    <xf numFmtId="38" fontId="5" fillId="0" borderId="25" xfId="1" applyFont="1" applyBorder="1" applyAlignment="1">
      <alignment vertical="center"/>
    </xf>
    <xf numFmtId="38" fontId="7" fillId="0" borderId="0" xfId="1" quotePrefix="1" applyFont="1" applyAlignment="1" applyProtection="1">
      <alignment horizontal="left" vertical="center"/>
    </xf>
    <xf numFmtId="38" fontId="7" fillId="0" borderId="0" xfId="1" applyFont="1" applyAlignment="1">
      <alignment vertical="center"/>
    </xf>
    <xf numFmtId="38" fontId="5" fillId="0" borderId="0" xfId="1" applyFont="1" applyBorder="1" applyAlignment="1" applyProtection="1">
      <alignment horizontal="left" vertical="center"/>
    </xf>
    <xf numFmtId="9" fontId="5" fillId="0" borderId="0" xfId="2" applyFont="1" applyFill="1" applyAlignment="1">
      <alignment vertical="center"/>
    </xf>
    <xf numFmtId="9" fontId="5" fillId="0" borderId="19" xfId="2" applyFont="1" applyBorder="1" applyAlignment="1">
      <alignment vertical="center"/>
    </xf>
    <xf numFmtId="9" fontId="5" fillId="0" borderId="20" xfId="2" applyFont="1" applyBorder="1" applyAlignment="1">
      <alignment vertical="center"/>
    </xf>
    <xf numFmtId="9" fontId="5" fillId="0" borderId="19" xfId="2" applyFont="1" applyFill="1" applyBorder="1" applyAlignment="1">
      <alignment vertical="center"/>
    </xf>
    <xf numFmtId="9" fontId="5" fillId="0" borderId="22" xfId="2" applyFont="1" applyFill="1" applyBorder="1" applyAlignment="1">
      <alignment vertical="center"/>
    </xf>
    <xf numFmtId="38" fontId="5" fillId="0" borderId="24" xfId="1" applyFont="1" applyBorder="1" applyAlignment="1" applyProtection="1">
      <alignment horizontal="left" vertical="center"/>
    </xf>
    <xf numFmtId="38" fontId="5" fillId="0" borderId="18" xfId="1" applyFont="1" applyBorder="1" applyAlignment="1" applyProtection="1">
      <alignment horizontal="left" vertical="center"/>
    </xf>
    <xf numFmtId="38" fontId="5" fillId="0" borderId="25" xfId="1" applyFont="1" applyBorder="1" applyAlignment="1" applyProtection="1">
      <alignment horizontal="left" vertical="center"/>
    </xf>
    <xf numFmtId="38" fontId="7" fillId="0" borderId="0" xfId="1" applyFont="1" applyAlignment="1" applyProtection="1">
      <alignment horizontal="left" vertical="center"/>
    </xf>
    <xf numFmtId="9" fontId="5" fillId="0" borderId="3" xfId="2" applyFont="1" applyBorder="1" applyAlignment="1">
      <alignment horizontal="right" vertical="center"/>
    </xf>
    <xf numFmtId="9" fontId="5" fillId="0" borderId="26" xfId="2" applyFont="1" applyFill="1" applyBorder="1" applyAlignment="1">
      <alignment horizontal="right" vertical="center"/>
    </xf>
    <xf numFmtId="40" fontId="5" fillId="0" borderId="27" xfId="1" applyNumberFormat="1" applyFont="1" applyBorder="1" applyAlignment="1">
      <alignment vertical="center"/>
    </xf>
    <xf numFmtId="38" fontId="5" fillId="0" borderId="0" xfId="1" applyFont="1" applyFill="1" applyAlignment="1">
      <alignment vertical="center"/>
    </xf>
    <xf numFmtId="9" fontId="5" fillId="0" borderId="6" xfId="2" applyFont="1" applyBorder="1" applyAlignment="1">
      <alignment horizontal="right" vertical="center"/>
    </xf>
    <xf numFmtId="40" fontId="5" fillId="0" borderId="28" xfId="1" applyNumberFormat="1" applyFont="1" applyBorder="1" applyAlignment="1">
      <alignment vertical="center"/>
    </xf>
    <xf numFmtId="38" fontId="5" fillId="0" borderId="6" xfId="1" applyFont="1" applyBorder="1" applyAlignment="1">
      <alignment vertical="center"/>
    </xf>
    <xf numFmtId="38" fontId="5" fillId="0" borderId="6" xfId="1" applyFont="1" applyBorder="1" applyAlignment="1" applyProtection="1">
      <alignment horizontal="right" vertical="center"/>
    </xf>
    <xf numFmtId="38" fontId="5" fillId="0" borderId="26" xfId="1" applyFont="1" applyFill="1" applyBorder="1" applyAlignment="1" applyProtection="1">
      <alignment horizontal="right" vertical="center"/>
    </xf>
    <xf numFmtId="38" fontId="5" fillId="0" borderId="28" xfId="1" applyFont="1" applyFill="1" applyBorder="1" applyAlignment="1" applyProtection="1">
      <alignment horizontal="right" vertical="center"/>
    </xf>
    <xf numFmtId="38" fontId="5" fillId="0" borderId="6" xfId="1" applyFont="1" applyBorder="1" applyAlignment="1" applyProtection="1">
      <alignment horizontal="left" vertical="center"/>
    </xf>
    <xf numFmtId="38" fontId="5" fillId="3" borderId="6" xfId="1" quotePrefix="1" applyFont="1" applyFill="1" applyBorder="1" applyAlignment="1" applyProtection="1">
      <alignment horizontal="right" vertical="center"/>
    </xf>
    <xf numFmtId="38" fontId="5" fillId="0" borderId="26" xfId="1" quotePrefix="1" applyFont="1" applyFill="1" applyBorder="1" applyAlignment="1" applyProtection="1">
      <alignment horizontal="right" vertical="center"/>
    </xf>
    <xf numFmtId="38" fontId="5" fillId="3" borderId="6" xfId="1" quotePrefix="1" applyFont="1" applyFill="1" applyBorder="1" applyAlignment="1" applyProtection="1">
      <alignment horizontal="left" vertical="center"/>
    </xf>
    <xf numFmtId="38" fontId="5" fillId="0" borderId="29" xfId="1" quotePrefix="1" applyFont="1" applyBorder="1" applyAlignment="1" applyProtection="1">
      <alignment horizontal="right" vertical="center"/>
    </xf>
    <xf numFmtId="38" fontId="5" fillId="0" borderId="30" xfId="1" quotePrefix="1" applyFont="1" applyFill="1" applyBorder="1" applyAlignment="1" applyProtection="1">
      <alignment horizontal="right" vertical="center"/>
    </xf>
    <xf numFmtId="38" fontId="5" fillId="0" borderId="29" xfId="1" quotePrefix="1" applyFont="1" applyBorder="1" applyAlignment="1" applyProtection="1">
      <alignment horizontal="left" vertical="center"/>
    </xf>
    <xf numFmtId="38" fontId="5" fillId="0" borderId="31" xfId="1" applyFont="1" applyBorder="1" applyAlignment="1">
      <alignment vertical="center"/>
    </xf>
    <xf numFmtId="38" fontId="5" fillId="0" borderId="4" xfId="1" applyFont="1" applyBorder="1" applyAlignment="1" applyProtection="1">
      <alignment vertical="center"/>
    </xf>
    <xf numFmtId="38" fontId="5" fillId="0" borderId="31" xfId="1" applyFont="1" applyBorder="1" applyAlignment="1" applyProtection="1">
      <alignment vertical="center"/>
    </xf>
    <xf numFmtId="38" fontId="5" fillId="0" borderId="5" xfId="1" applyFont="1" applyBorder="1" applyAlignment="1" applyProtection="1">
      <alignment vertical="center"/>
    </xf>
    <xf numFmtId="38" fontId="5" fillId="0" borderId="31" xfId="1" applyFont="1" applyFill="1" applyBorder="1" applyAlignment="1">
      <alignment vertical="center"/>
    </xf>
    <xf numFmtId="38" fontId="5" fillId="3" borderId="5" xfId="1" applyFont="1" applyFill="1" applyBorder="1" applyAlignment="1">
      <alignment vertical="center"/>
    </xf>
    <xf numFmtId="38" fontId="5" fillId="0" borderId="32" xfId="1" applyFont="1" applyBorder="1" applyAlignment="1" applyProtection="1">
      <alignment vertical="center"/>
    </xf>
    <xf numFmtId="38" fontId="5" fillId="0" borderId="0" xfId="1" applyFont="1" applyBorder="1" applyAlignment="1" applyProtection="1">
      <alignment vertical="center"/>
    </xf>
    <xf numFmtId="38" fontId="5" fillId="0" borderId="0" xfId="1" applyFont="1" applyAlignment="1" applyProtection="1">
      <alignment horizontal="left" vertical="center"/>
    </xf>
    <xf numFmtId="38" fontId="5" fillId="0" borderId="1" xfId="1" applyFont="1" applyBorder="1" applyAlignment="1" applyProtection="1">
      <alignment vertical="center"/>
    </xf>
    <xf numFmtId="38" fontId="5" fillId="0" borderId="2" xfId="1" applyFont="1" applyBorder="1" applyAlignment="1" applyProtection="1">
      <alignment vertical="center"/>
    </xf>
    <xf numFmtId="38" fontId="5" fillId="0" borderId="2" xfId="1" applyFont="1" applyBorder="1" applyAlignment="1" applyProtection="1">
      <alignment horizontal="right" vertical="center"/>
    </xf>
    <xf numFmtId="38" fontId="5" fillId="0" borderId="5" xfId="1" applyFont="1" applyBorder="1" applyAlignment="1" applyProtection="1">
      <alignment horizontal="right" vertical="center"/>
    </xf>
    <xf numFmtId="38" fontId="5" fillId="0" borderId="8" xfId="1" applyFont="1" applyBorder="1" applyAlignment="1" applyProtection="1">
      <alignment vertical="center"/>
    </xf>
    <xf numFmtId="38" fontId="5" fillId="0" borderId="14" xfId="1" applyFont="1" applyBorder="1" applyAlignment="1" applyProtection="1">
      <alignment vertical="center"/>
    </xf>
    <xf numFmtId="38" fontId="5" fillId="0" borderId="2" xfId="1" applyFont="1" applyBorder="1" applyAlignment="1"/>
    <xf numFmtId="38" fontId="5" fillId="0" borderId="6" xfId="1" applyFont="1" applyFill="1" applyBorder="1" applyAlignment="1" applyProtection="1">
      <alignment vertical="center"/>
    </xf>
    <xf numFmtId="38" fontId="5" fillId="0" borderId="0" xfId="1" applyFont="1" applyFill="1" applyAlignment="1" applyProtection="1">
      <alignment horizontal="left" vertical="center"/>
    </xf>
    <xf numFmtId="38" fontId="5" fillId="3" borderId="0" xfId="1" applyFont="1" applyFill="1" applyAlignment="1">
      <alignment vertical="center"/>
    </xf>
    <xf numFmtId="38" fontId="5" fillId="3" borderId="0" xfId="1" applyFont="1" applyFill="1" applyAlignment="1" applyProtection="1">
      <alignment horizontal="left" vertical="center"/>
    </xf>
    <xf numFmtId="38" fontId="5" fillId="0" borderId="0" xfId="1" applyFont="1" applyFill="1" applyBorder="1" applyAlignment="1" applyProtection="1">
      <alignment vertical="center"/>
    </xf>
    <xf numFmtId="0" fontId="10" fillId="0" borderId="33" xfId="3" applyNumberFormat="1" applyFont="1" applyFill="1" applyBorder="1" applyAlignment="1">
      <alignment wrapText="1"/>
    </xf>
    <xf numFmtId="38" fontId="5" fillId="0" borderId="0" xfId="1" applyFont="1" applyFill="1" applyBorder="1" applyAlignment="1">
      <alignment vertical="center"/>
    </xf>
    <xf numFmtId="38" fontId="0" fillId="0" borderId="0" xfId="1" applyFont="1" applyFill="1">
      <alignment vertical="center"/>
    </xf>
    <xf numFmtId="38" fontId="4" fillId="0" borderId="0" xfId="1" applyFill="1" applyBorder="1">
      <alignment vertical="center"/>
    </xf>
    <xf numFmtId="0" fontId="11" fillId="0" borderId="0" xfId="3" applyFont="1" applyFill="1" applyBorder="1" applyAlignment="1">
      <alignment wrapText="1"/>
    </xf>
    <xf numFmtId="0" fontId="11" fillId="0" borderId="0" xfId="3" applyFont="1" applyFill="1" applyBorder="1" applyAlignment="1">
      <alignment horizontal="center"/>
    </xf>
    <xf numFmtId="38" fontId="5" fillId="3" borderId="0" xfId="1" applyFont="1" applyFill="1" applyBorder="1" applyAlignment="1" applyProtection="1">
      <alignment horizontal="center" vertical="center"/>
    </xf>
    <xf numFmtId="38" fontId="5" fillId="3" borderId="0" xfId="1" applyFont="1" applyFill="1" applyBorder="1" applyAlignment="1" applyProtection="1">
      <alignment vertical="center"/>
    </xf>
    <xf numFmtId="38" fontId="5" fillId="3" borderId="0" xfId="1" applyFont="1" applyFill="1" applyAlignment="1" applyProtection="1">
      <alignment vertical="center"/>
    </xf>
    <xf numFmtId="38" fontId="5" fillId="3" borderId="0" xfId="1" applyFont="1" applyFill="1" applyAlignment="1" applyProtection="1">
      <alignment horizontal="center" vertical="center"/>
    </xf>
    <xf numFmtId="38" fontId="12" fillId="0" borderId="0" xfId="1" applyFont="1" applyAlignment="1">
      <alignment vertical="center"/>
    </xf>
    <xf numFmtId="38" fontId="12" fillId="0" borderId="0" xfId="1" applyFont="1" applyAlignment="1" applyProtection="1">
      <alignment horizontal="left" vertical="center"/>
    </xf>
    <xf numFmtId="38" fontId="13" fillId="0" borderId="0" xfId="1" applyFont="1" applyAlignment="1">
      <alignment vertical="center"/>
    </xf>
    <xf numFmtId="38" fontId="13" fillId="0" borderId="0" xfId="1" applyFont="1" applyAlignment="1" applyProtection="1">
      <alignment horizontal="left" vertical="center"/>
    </xf>
    <xf numFmtId="38" fontId="14" fillId="0" borderId="0" xfId="1" applyFont="1" applyAlignment="1">
      <alignment vertical="center"/>
    </xf>
    <xf numFmtId="38" fontId="16" fillId="0" borderId="0" xfId="1" applyFont="1" applyAlignment="1">
      <alignment vertical="center"/>
    </xf>
    <xf numFmtId="38" fontId="16" fillId="0" borderId="0" xfId="1" applyFont="1" applyAlignment="1">
      <alignment horizontal="center" vertical="center"/>
    </xf>
    <xf numFmtId="9" fontId="16" fillId="0" borderId="11" xfId="2" applyFont="1" applyBorder="1" applyAlignment="1">
      <alignment vertical="center"/>
    </xf>
    <xf numFmtId="9" fontId="16" fillId="0" borderId="12" xfId="2" applyFont="1" applyBorder="1" applyAlignment="1">
      <alignment vertical="center"/>
    </xf>
    <xf numFmtId="38" fontId="16" fillId="0" borderId="10" xfId="1" applyFont="1" applyBorder="1" applyAlignment="1">
      <alignment vertical="center"/>
    </xf>
    <xf numFmtId="38" fontId="16" fillId="0" borderId="12" xfId="1" applyFont="1" applyBorder="1" applyAlignment="1">
      <alignment vertical="center"/>
    </xf>
    <xf numFmtId="38" fontId="16" fillId="0" borderId="34" xfId="1" applyFont="1" applyBorder="1" applyAlignment="1">
      <alignment vertical="center"/>
    </xf>
    <xf numFmtId="38" fontId="16" fillId="0" borderId="0" xfId="1" applyFont="1" applyBorder="1" applyAlignment="1">
      <alignment vertical="center"/>
    </xf>
    <xf numFmtId="38" fontId="16" fillId="0" borderId="35" xfId="1" applyFont="1" applyBorder="1" applyAlignment="1">
      <alignment vertical="center"/>
    </xf>
    <xf numFmtId="38" fontId="16" fillId="0" borderId="36" xfId="1" applyFont="1" applyBorder="1" applyAlignment="1">
      <alignment vertical="center"/>
    </xf>
    <xf numFmtId="38" fontId="16" fillId="0" borderId="37" xfId="1" applyFont="1" applyBorder="1" applyAlignment="1">
      <alignment vertical="center"/>
    </xf>
    <xf numFmtId="38" fontId="16" fillId="0" borderId="38" xfId="1" applyFont="1" applyBorder="1" applyAlignment="1">
      <alignment vertical="center"/>
    </xf>
    <xf numFmtId="38" fontId="16" fillId="0" borderId="38" xfId="1" quotePrefix="1" applyFont="1" applyBorder="1" applyAlignment="1">
      <alignment vertical="center"/>
    </xf>
    <xf numFmtId="9" fontId="16" fillId="0" borderId="34" xfId="2" applyFont="1" applyBorder="1" applyAlignment="1">
      <alignment vertical="center"/>
    </xf>
    <xf numFmtId="9" fontId="16" fillId="0" borderId="0" xfId="2" applyFont="1" applyBorder="1" applyAlignment="1">
      <alignment vertical="center"/>
    </xf>
    <xf numFmtId="38" fontId="16" fillId="0" borderId="0" xfId="1" quotePrefix="1" applyFont="1" applyAlignment="1">
      <alignment vertical="center"/>
    </xf>
    <xf numFmtId="38" fontId="16" fillId="0" borderId="0" xfId="1" applyFont="1" applyAlignment="1" applyProtection="1">
      <alignment horizontal="center" vertical="center"/>
    </xf>
    <xf numFmtId="9" fontId="16" fillId="0" borderId="5" xfId="2" applyFont="1" applyBorder="1" applyAlignment="1">
      <alignment vertical="center"/>
    </xf>
    <xf numFmtId="38" fontId="16" fillId="0" borderId="5" xfId="1" applyFont="1" applyBorder="1" applyAlignment="1">
      <alignment vertical="center"/>
    </xf>
    <xf numFmtId="38" fontId="16" fillId="0" borderId="5" xfId="1" quotePrefix="1" applyFont="1" applyBorder="1" applyAlignment="1">
      <alignment vertical="center"/>
    </xf>
    <xf numFmtId="38" fontId="18" fillId="0" borderId="0" xfId="1" quotePrefix="1" applyFont="1" applyAlignment="1">
      <alignment vertical="center"/>
    </xf>
    <xf numFmtId="40" fontId="16" fillId="0" borderId="0" xfId="1" applyNumberFormat="1" applyFont="1" applyAlignment="1">
      <alignment vertical="center"/>
    </xf>
    <xf numFmtId="40" fontId="16" fillId="0" borderId="5" xfId="1" applyNumberFormat="1" applyFont="1" applyBorder="1" applyAlignment="1">
      <alignment vertical="center"/>
    </xf>
    <xf numFmtId="40" fontId="16" fillId="0" borderId="0" xfId="1" applyNumberFormat="1" applyFont="1" applyAlignment="1">
      <alignment horizontal="center" vertical="center"/>
    </xf>
    <xf numFmtId="38" fontId="16" fillId="0" borderId="0" xfId="1" quotePrefix="1" applyFont="1" applyAlignment="1">
      <alignment horizontal="center" vertical="center"/>
    </xf>
    <xf numFmtId="38" fontId="16" fillId="0" borderId="0" xfId="1" applyFont="1" applyAlignment="1" applyProtection="1">
      <alignment vertical="center"/>
    </xf>
    <xf numFmtId="38" fontId="16" fillId="0" borderId="5" xfId="1" applyFont="1" applyBorder="1" applyAlignment="1" applyProtection="1">
      <alignment vertical="center"/>
    </xf>
    <xf numFmtId="38" fontId="16" fillId="0" borderId="8" xfId="1" applyFont="1" applyBorder="1" applyAlignment="1" applyProtection="1">
      <alignment horizontal="center" vertical="center"/>
    </xf>
    <xf numFmtId="38" fontId="16" fillId="0" borderId="11" xfId="1" applyFont="1" applyBorder="1" applyAlignment="1" applyProtection="1">
      <alignment horizontal="center" vertical="center"/>
    </xf>
    <xf numFmtId="38" fontId="16" fillId="0" borderId="12" xfId="1" applyFont="1" applyBorder="1" applyAlignment="1" applyProtection="1">
      <alignment horizontal="center" vertical="center"/>
    </xf>
    <xf numFmtId="38" fontId="16" fillId="0" borderId="10" xfId="1" applyFont="1" applyBorder="1" applyAlignment="1" applyProtection="1">
      <alignment horizontal="center" vertical="center"/>
    </xf>
    <xf numFmtId="38" fontId="16" fillId="0" borderId="8" xfId="1" applyFont="1" applyBorder="1" applyAlignment="1">
      <alignment vertical="center"/>
    </xf>
    <xf numFmtId="38" fontId="16" fillId="0" borderId="39" xfId="1" applyFont="1" applyBorder="1" applyAlignment="1">
      <alignment vertical="center"/>
    </xf>
    <xf numFmtId="38" fontId="16" fillId="0" borderId="36" xfId="1" applyFont="1" applyBorder="1" applyAlignment="1" applyProtection="1">
      <alignment horizontal="center" vertical="center"/>
    </xf>
    <xf numFmtId="38" fontId="16" fillId="0" borderId="38" xfId="1" applyFont="1" applyBorder="1" applyAlignment="1" applyProtection="1">
      <alignment horizontal="center" vertical="center"/>
    </xf>
    <xf numFmtId="38" fontId="16" fillId="0" borderId="5" xfId="1" applyFont="1" applyBorder="1" applyAlignment="1" applyProtection="1">
      <alignment horizontal="center" vertical="center"/>
    </xf>
    <xf numFmtId="38" fontId="16" fillId="0" borderId="5" xfId="1" applyFont="1" applyFill="1" applyBorder="1" applyAlignment="1" applyProtection="1">
      <alignment vertical="center"/>
    </xf>
    <xf numFmtId="38" fontId="16" fillId="0" borderId="0" xfId="1" applyFont="1" applyFill="1" applyAlignment="1">
      <alignment vertical="center"/>
    </xf>
    <xf numFmtId="38" fontId="16" fillId="0" borderId="0" xfId="1" applyFont="1" applyFill="1" applyAlignment="1" applyProtection="1">
      <alignment vertical="center"/>
    </xf>
    <xf numFmtId="38" fontId="16" fillId="0" borderId="0" xfId="1" quotePrefix="1" applyFont="1" applyFill="1" applyAlignment="1" applyProtection="1">
      <alignment vertical="center"/>
    </xf>
    <xf numFmtId="38" fontId="16" fillId="3" borderId="0" xfId="1" applyFont="1" applyFill="1" applyAlignment="1">
      <alignment vertical="center"/>
    </xf>
    <xf numFmtId="38" fontId="16" fillId="3" borderId="0" xfId="1" applyFont="1" applyFill="1" applyAlignment="1" applyProtection="1">
      <alignment horizontal="center" vertical="center"/>
    </xf>
    <xf numFmtId="38" fontId="16" fillId="3" borderId="0" xfId="1" applyFont="1" applyFill="1" applyAlignment="1">
      <alignment horizontal="center" vertical="center"/>
    </xf>
    <xf numFmtId="38" fontId="19" fillId="0" borderId="0" xfId="1" applyFont="1" applyAlignment="1">
      <alignment vertical="center"/>
    </xf>
    <xf numFmtId="38" fontId="19" fillId="0" borderId="0" xfId="1" applyFont="1" applyFill="1" applyAlignment="1" applyProtection="1">
      <alignment vertical="center"/>
    </xf>
    <xf numFmtId="38" fontId="19" fillId="0" borderId="0" xfId="1" applyFont="1" applyAlignment="1" applyProtection="1">
      <alignment horizontal="center" vertical="center"/>
    </xf>
    <xf numFmtId="38" fontId="16" fillId="0" borderId="0" xfId="1" applyFont="1" applyFill="1" applyAlignment="1">
      <alignment horizontal="center" vertical="center"/>
    </xf>
    <xf numFmtId="38" fontId="19" fillId="0" borderId="0" xfId="1" applyFont="1" applyAlignment="1">
      <alignment horizontal="center" vertical="center"/>
    </xf>
    <xf numFmtId="38" fontId="4" fillId="0" borderId="0" xfId="1" applyBorder="1">
      <alignment vertical="center"/>
    </xf>
    <xf numFmtId="38" fontId="16" fillId="3" borderId="0" xfId="1" applyFont="1" applyFill="1" applyAlignment="1" applyProtection="1">
      <alignment vertical="center"/>
    </xf>
    <xf numFmtId="38" fontId="16" fillId="0" borderId="0" xfId="1" applyFont="1" applyAlignment="1" applyProtection="1">
      <alignment horizontal="left" vertical="center"/>
    </xf>
    <xf numFmtId="38" fontId="16" fillId="0" borderId="0" xfId="1" applyFont="1" applyBorder="1" applyAlignment="1" applyProtection="1">
      <alignment vertical="center"/>
    </xf>
    <xf numFmtId="38" fontId="16" fillId="0" borderId="0" xfId="1" applyFont="1" applyBorder="1" applyAlignment="1" applyProtection="1">
      <alignment horizontal="left" vertical="center"/>
    </xf>
    <xf numFmtId="38" fontId="16" fillId="0" borderId="0" xfId="1" applyFont="1" applyBorder="1" applyAlignment="1" applyProtection="1">
      <alignment horizontal="center" vertical="center"/>
    </xf>
    <xf numFmtId="38" fontId="16" fillId="0" borderId="0" xfId="1" applyFont="1" applyBorder="1" applyAlignment="1" applyProtection="1">
      <alignment horizontal="right" vertical="center"/>
    </xf>
    <xf numFmtId="38" fontId="16" fillId="0" borderId="0" xfId="1" quotePrefix="1" applyFont="1" applyBorder="1" applyAlignment="1" applyProtection="1">
      <alignment horizontal="left" vertical="center"/>
    </xf>
    <xf numFmtId="38" fontId="16" fillId="0" borderId="0" xfId="1" quotePrefix="1" applyFont="1" applyBorder="1" applyAlignment="1">
      <alignment horizontal="center" vertical="center"/>
    </xf>
    <xf numFmtId="38" fontId="12" fillId="0" borderId="0" xfId="1" applyFont="1" applyBorder="1" applyAlignment="1">
      <alignment vertical="center"/>
    </xf>
    <xf numFmtId="38" fontId="12" fillId="0" borderId="0" xfId="1" applyFont="1" applyBorder="1" applyAlignment="1" applyProtection="1">
      <alignment horizontal="center" vertical="center"/>
    </xf>
    <xf numFmtId="38" fontId="12" fillId="0" borderId="0" xfId="1" applyFont="1" applyAlignment="1" applyProtection="1">
      <alignment horizontal="center" vertical="center"/>
    </xf>
    <xf numFmtId="38" fontId="12" fillId="4" borderId="0" xfId="1" applyFont="1" applyFill="1" applyAlignment="1" applyProtection="1">
      <alignment horizontal="center" vertical="center"/>
    </xf>
    <xf numFmtId="38" fontId="12" fillId="0" borderId="0" xfId="1" applyFont="1" applyBorder="1" applyAlignment="1" applyProtection="1">
      <alignment horizontal="left" vertical="center"/>
    </xf>
    <xf numFmtId="38" fontId="12" fillId="0" borderId="0" xfId="1" applyFont="1" applyBorder="1" applyAlignment="1">
      <alignment horizontal="centerContinuous" vertical="center"/>
    </xf>
    <xf numFmtId="38" fontId="12" fillId="0" borderId="0" xfId="1" applyFont="1" applyBorder="1" applyAlignment="1" applyProtection="1">
      <alignment horizontal="centerContinuous" vertical="center"/>
    </xf>
    <xf numFmtId="38" fontId="20" fillId="0" borderId="0" xfId="1" applyFont="1" applyAlignment="1">
      <alignment horizontal="center" vertical="center"/>
    </xf>
    <xf numFmtId="38" fontId="16" fillId="0" borderId="0" xfId="1" applyFont="1" applyAlignment="1" applyProtection="1">
      <alignment horizontal="right" vertical="center"/>
    </xf>
    <xf numFmtId="38" fontId="14" fillId="0" borderId="0" xfId="1" applyFont="1" applyAlignment="1" applyProtection="1">
      <alignment horizontal="left" vertical="center"/>
    </xf>
    <xf numFmtId="38" fontId="21" fillId="0" borderId="0" xfId="1" applyFont="1" applyAlignment="1">
      <alignment vertical="center"/>
    </xf>
    <xf numFmtId="38" fontId="4" fillId="0" borderId="0" xfId="1" applyAlignment="1">
      <alignment vertical="center"/>
    </xf>
    <xf numFmtId="38" fontId="21" fillId="0" borderId="0" xfId="1" applyFont="1" applyAlignment="1">
      <alignment horizontal="center" vertical="center"/>
    </xf>
    <xf numFmtId="38" fontId="21" fillId="0" borderId="0" xfId="1" applyFont="1" applyBorder="1" applyAlignment="1">
      <alignment vertical="center"/>
    </xf>
    <xf numFmtId="165" fontId="21" fillId="0" borderId="0" xfId="1" applyNumberFormat="1" applyFont="1" applyAlignment="1">
      <alignment vertical="center"/>
    </xf>
    <xf numFmtId="40" fontId="21" fillId="0" borderId="5" xfId="1" applyNumberFormat="1" applyFont="1" applyBorder="1" applyAlignment="1">
      <alignment vertical="center"/>
    </xf>
    <xf numFmtId="165" fontId="21" fillId="0" borderId="0" xfId="1" applyNumberFormat="1" applyFont="1" applyAlignment="1">
      <alignment horizontal="center" vertical="center"/>
    </xf>
    <xf numFmtId="38" fontId="21" fillId="0" borderId="5" xfId="1" applyFont="1" applyBorder="1" applyAlignment="1">
      <alignment vertical="center"/>
    </xf>
    <xf numFmtId="38" fontId="21" fillId="0" borderId="5" xfId="1" quotePrefix="1" applyFont="1" applyBorder="1" applyAlignment="1">
      <alignment vertical="center"/>
    </xf>
    <xf numFmtId="38" fontId="21" fillId="0" borderId="5" xfId="1" applyFont="1" applyBorder="1" applyAlignment="1" applyProtection="1">
      <alignment horizontal="left" vertical="center"/>
    </xf>
    <xf numFmtId="38" fontId="21" fillId="0" borderId="11" xfId="1" applyFont="1" applyBorder="1" applyAlignment="1">
      <alignment vertical="center"/>
    </xf>
    <xf numFmtId="38" fontId="22" fillId="0" borderId="0" xfId="1" quotePrefix="1" applyFont="1" applyAlignment="1">
      <alignment vertical="center"/>
    </xf>
    <xf numFmtId="40" fontId="21" fillId="0" borderId="0" xfId="1" applyNumberFormat="1" applyFont="1" applyAlignment="1">
      <alignment vertical="center"/>
    </xf>
    <xf numFmtId="40" fontId="21" fillId="0" borderId="0" xfId="1" applyNumberFormat="1" applyFont="1" applyAlignment="1">
      <alignment horizontal="center" vertical="center"/>
    </xf>
    <xf numFmtId="38" fontId="21" fillId="0" borderId="0" xfId="1" quotePrefix="1" applyFont="1" applyAlignment="1">
      <alignment vertical="center"/>
    </xf>
    <xf numFmtId="38" fontId="21" fillId="0" borderId="0" xfId="1" applyFont="1" applyAlignment="1" applyProtection="1">
      <alignment vertical="center"/>
    </xf>
    <xf numFmtId="38" fontId="21" fillId="0" borderId="5" xfId="1" applyFont="1" applyBorder="1" applyAlignment="1" applyProtection="1">
      <alignment vertical="center"/>
    </xf>
    <xf numFmtId="38" fontId="4" fillId="0" borderId="0" xfId="1" applyAlignment="1">
      <alignment horizontal="center" vertical="center"/>
    </xf>
    <xf numFmtId="38" fontId="21" fillId="0" borderId="11" xfId="1" applyFont="1" applyBorder="1" applyAlignment="1" applyProtection="1">
      <alignment horizontal="left" vertical="center"/>
    </xf>
    <xf numFmtId="38" fontId="21" fillId="0" borderId="10" xfId="1" applyFont="1" applyBorder="1" applyAlignment="1" applyProtection="1">
      <alignment horizontal="left" vertical="center"/>
    </xf>
    <xf numFmtId="38" fontId="21" fillId="0" borderId="28" xfId="1" applyFont="1" applyBorder="1" applyAlignment="1" applyProtection="1">
      <alignment horizontal="left" vertical="center"/>
    </xf>
    <xf numFmtId="38" fontId="21" fillId="0" borderId="41" xfId="1" applyFont="1" applyBorder="1" applyAlignment="1" applyProtection="1">
      <alignment horizontal="left" vertical="center"/>
    </xf>
    <xf numFmtId="38" fontId="21" fillId="0" borderId="42" xfId="1" applyFont="1" applyBorder="1" applyAlignment="1" applyProtection="1">
      <alignment horizontal="left" vertical="center"/>
    </xf>
    <xf numFmtId="38" fontId="21" fillId="0" borderId="8" xfId="1" applyFont="1" applyBorder="1" applyAlignment="1">
      <alignment vertical="center"/>
    </xf>
    <xf numFmtId="38" fontId="21" fillId="0" borderId="36" xfId="1" applyFont="1" applyBorder="1" applyAlignment="1">
      <alignment vertical="center"/>
    </xf>
    <xf numFmtId="38" fontId="21" fillId="0" borderId="37" xfId="1" applyFont="1" applyBorder="1" applyAlignment="1">
      <alignment vertical="center"/>
    </xf>
    <xf numFmtId="38" fontId="21" fillId="0" borderId="38" xfId="1" applyFont="1" applyBorder="1" applyAlignment="1" applyProtection="1">
      <alignment horizontal="left" vertical="center"/>
    </xf>
    <xf numFmtId="38" fontId="21" fillId="0" borderId="39" xfId="1" applyFont="1" applyBorder="1" applyAlignment="1">
      <alignment vertical="center"/>
    </xf>
    <xf numFmtId="38" fontId="21" fillId="0" borderId="0" xfId="1" applyFont="1" applyAlignment="1" applyProtection="1">
      <alignment horizontal="center" vertical="center"/>
    </xf>
    <xf numFmtId="38" fontId="21" fillId="0" borderId="0" xfId="1" applyFont="1" applyAlignment="1" applyProtection="1">
      <alignment horizontal="left" vertical="center"/>
    </xf>
    <xf numFmtId="38" fontId="4" fillId="0" borderId="34" xfId="1" applyBorder="1" applyAlignment="1">
      <alignment horizontal="center" vertical="center"/>
    </xf>
    <xf numFmtId="38" fontId="4" fillId="0" borderId="35" xfId="1" applyBorder="1" applyAlignment="1">
      <alignment horizontal="center" vertical="center"/>
    </xf>
    <xf numFmtId="38" fontId="21" fillId="0" borderId="34" xfId="1" applyFont="1" applyBorder="1" applyAlignment="1">
      <alignment vertical="center"/>
    </xf>
    <xf numFmtId="38" fontId="21" fillId="0" borderId="35" xfId="1" applyFont="1" applyBorder="1" applyAlignment="1">
      <alignment vertical="center"/>
    </xf>
    <xf numFmtId="38" fontId="21" fillId="0" borderId="0" xfId="1" quotePrefix="1" applyFont="1" applyAlignment="1" applyProtection="1">
      <alignment horizontal="center" vertical="center"/>
    </xf>
    <xf numFmtId="38" fontId="21" fillId="0" borderId="39" xfId="1" quotePrefix="1" applyFont="1" applyBorder="1" applyAlignment="1">
      <alignment vertical="center"/>
    </xf>
    <xf numFmtId="38" fontId="21" fillId="4" borderId="0" xfId="1" applyFont="1" applyFill="1" applyAlignment="1">
      <alignment vertical="center"/>
    </xf>
    <xf numFmtId="38" fontId="21" fillId="4" borderId="0" xfId="1" applyFont="1" applyFill="1" applyAlignment="1">
      <alignment horizontal="center" vertical="center"/>
    </xf>
    <xf numFmtId="38" fontId="21" fillId="0" borderId="0" xfId="1" applyFont="1" applyBorder="1" applyAlignment="1" applyProtection="1">
      <alignment vertical="center"/>
    </xf>
    <xf numFmtId="38" fontId="4" fillId="0" borderId="0" xfId="1" applyFont="1" applyAlignment="1" applyProtection="1">
      <alignment vertical="center"/>
    </xf>
    <xf numFmtId="38" fontId="21" fillId="0" borderId="0" xfId="1" applyFont="1" applyFill="1" applyAlignment="1">
      <alignment vertical="center"/>
    </xf>
    <xf numFmtId="38" fontId="21" fillId="0" borderId="0" xfId="1" applyFont="1" applyFill="1" applyAlignment="1" applyProtection="1">
      <alignment vertical="center"/>
    </xf>
    <xf numFmtId="0" fontId="0" fillId="0" borderId="0" xfId="0" applyNumberFormat="1" applyFill="1">
      <alignment vertical="center"/>
    </xf>
    <xf numFmtId="38" fontId="21" fillId="0" borderId="0" xfId="1" applyFont="1" applyFill="1" applyBorder="1" applyAlignment="1" applyProtection="1">
      <alignment vertical="center"/>
    </xf>
    <xf numFmtId="0" fontId="0" fillId="0" borderId="40" xfId="0" applyNumberFormat="1" applyFill="1" applyBorder="1">
      <alignment vertical="center"/>
    </xf>
    <xf numFmtId="38" fontId="21" fillId="4" borderId="0" xfId="1" applyFont="1" applyFill="1" applyAlignment="1" applyProtection="1">
      <alignment vertical="center"/>
    </xf>
    <xf numFmtId="38" fontId="4" fillId="0" borderId="0" xfId="1" applyFont="1" applyAlignment="1">
      <alignment vertical="center"/>
    </xf>
    <xf numFmtId="38" fontId="21" fillId="4" borderId="0" xfId="1" applyFont="1" applyFill="1" applyAlignment="1" applyProtection="1">
      <alignment horizontal="center" vertical="center"/>
    </xf>
    <xf numFmtId="38" fontId="21" fillId="0" borderId="0" xfId="1" applyFont="1" applyAlignment="1" applyProtection="1">
      <alignment vertical="center"/>
      <protection locked="0"/>
    </xf>
    <xf numFmtId="38" fontId="21" fillId="4" borderId="0" xfId="1" applyFont="1" applyFill="1" applyAlignment="1" applyProtection="1">
      <alignment vertical="center"/>
      <protection locked="0"/>
    </xf>
    <xf numFmtId="38" fontId="21" fillId="4" borderId="0" xfId="1" applyFont="1" applyFill="1" applyAlignment="1" applyProtection="1">
      <alignment horizontal="center" vertical="center"/>
      <protection locked="0"/>
    </xf>
    <xf numFmtId="38" fontId="21" fillId="0" borderId="0" xfId="1" applyFont="1" applyAlignment="1" applyProtection="1">
      <alignment horizontal="left" vertical="center"/>
      <protection locked="0"/>
    </xf>
    <xf numFmtId="38" fontId="21" fillId="5" borderId="0" xfId="1" applyFont="1" applyFill="1" applyAlignment="1" applyProtection="1">
      <alignment horizontal="left" vertical="center"/>
    </xf>
    <xf numFmtId="38" fontId="21" fillId="4" borderId="0" xfId="1" applyFont="1" applyFill="1" applyAlignment="1" applyProtection="1">
      <alignment horizontal="left" vertical="center"/>
    </xf>
    <xf numFmtId="38" fontId="23" fillId="0" borderId="0" xfId="1" applyFont="1" applyAlignment="1" applyProtection="1">
      <alignment horizontal="left" vertical="center"/>
    </xf>
    <xf numFmtId="38" fontId="23" fillId="0" borderId="0" xfId="1" applyFont="1" applyAlignment="1">
      <alignment vertical="center" shrinkToFit="1"/>
    </xf>
    <xf numFmtId="38" fontId="21" fillId="6" borderId="0" xfId="1" applyFont="1" applyFill="1" applyAlignment="1">
      <alignment vertical="center"/>
    </xf>
    <xf numFmtId="38" fontId="21" fillId="6" borderId="0" xfId="1" applyFont="1" applyFill="1" applyAlignment="1">
      <alignment horizontal="center" vertical="center"/>
    </xf>
    <xf numFmtId="38" fontId="21" fillId="6" borderId="0" xfId="1" applyFont="1" applyFill="1" applyAlignment="1" applyProtection="1">
      <alignment vertical="center"/>
    </xf>
    <xf numFmtId="38" fontId="21" fillId="6" borderId="0" xfId="1" applyFont="1" applyFill="1" applyBorder="1" applyAlignment="1" applyProtection="1">
      <alignment vertical="center"/>
    </xf>
    <xf numFmtId="38" fontId="21" fillId="6" borderId="0" xfId="1" applyFont="1" applyFill="1" applyAlignment="1" applyProtection="1">
      <alignment horizontal="left" vertical="center"/>
    </xf>
    <xf numFmtId="38" fontId="21" fillId="6" borderId="0" xfId="1" applyFont="1" applyFill="1" applyAlignment="1" applyProtection="1">
      <alignment horizontal="center" vertical="center"/>
    </xf>
    <xf numFmtId="38" fontId="21" fillId="6" borderId="0" xfId="1" applyFont="1" applyFill="1" applyBorder="1" applyAlignment="1">
      <alignment vertical="center"/>
    </xf>
    <xf numFmtId="38" fontId="5" fillId="0" borderId="43" xfId="1" applyFont="1" applyBorder="1" applyAlignment="1">
      <alignment vertical="center"/>
    </xf>
    <xf numFmtId="38" fontId="5" fillId="0" borderId="44" xfId="1" applyFont="1" applyBorder="1" applyAlignment="1" applyProtection="1">
      <alignment horizontal="left" vertical="center"/>
    </xf>
    <xf numFmtId="38" fontId="5" fillId="0" borderId="45" xfId="1" applyFont="1" applyBorder="1" applyAlignment="1" applyProtection="1">
      <alignment horizontal="left" vertical="center"/>
    </xf>
    <xf numFmtId="9" fontId="16" fillId="0" borderId="0" xfId="1" applyNumberFormat="1" applyFont="1" applyAlignment="1">
      <alignment vertical="center"/>
    </xf>
    <xf numFmtId="9" fontId="5" fillId="0" borderId="5" xfId="2" applyFont="1" applyBorder="1" applyAlignment="1">
      <alignment vertical="center"/>
    </xf>
    <xf numFmtId="9" fontId="5" fillId="0" borderId="2" xfId="2" applyFont="1" applyBorder="1" applyAlignment="1">
      <alignment vertical="center"/>
    </xf>
    <xf numFmtId="9" fontId="21" fillId="0" borderId="5" xfId="2" applyFont="1" applyBorder="1" applyAlignment="1">
      <alignment vertical="center"/>
    </xf>
    <xf numFmtId="9" fontId="5" fillId="0" borderId="0" xfId="2" applyFont="1" applyAlignment="1">
      <alignment horizontal="center" vertical="center"/>
    </xf>
    <xf numFmtId="9" fontId="5" fillId="0" borderId="0" xfId="2" applyFont="1" applyFill="1" applyBorder="1" applyAlignment="1">
      <alignment vertical="center"/>
    </xf>
    <xf numFmtId="38" fontId="5" fillId="0" borderId="22" xfId="1" applyFont="1" applyFill="1" applyBorder="1" applyAlignment="1">
      <alignment vertical="center"/>
    </xf>
    <xf numFmtId="9" fontId="5" fillId="0" borderId="20" xfId="2" applyFont="1" applyFill="1" applyBorder="1" applyAlignment="1">
      <alignment vertical="center"/>
    </xf>
    <xf numFmtId="170" fontId="5" fillId="0" borderId="0" xfId="1" applyNumberFormat="1" applyFont="1" applyAlignment="1">
      <alignment vertical="center"/>
    </xf>
    <xf numFmtId="38" fontId="5" fillId="7" borderId="0" xfId="1" applyFont="1" applyFill="1" applyAlignment="1">
      <alignment vertical="center"/>
    </xf>
    <xf numFmtId="38" fontId="5" fillId="7" borderId="0" xfId="1" applyFont="1" applyFill="1" applyAlignment="1" applyProtection="1">
      <alignment vertical="center"/>
    </xf>
    <xf numFmtId="9" fontId="5" fillId="2" borderId="0" xfId="2" applyFont="1" applyFill="1" applyBorder="1" applyAlignment="1">
      <alignment vertical="center"/>
    </xf>
    <xf numFmtId="9" fontId="5" fillId="2" borderId="22" xfId="2" applyFont="1" applyFill="1" applyBorder="1" applyAlignment="1">
      <alignment vertical="center"/>
    </xf>
    <xf numFmtId="38" fontId="26" fillId="0" borderId="0" xfId="1" applyFont="1" applyAlignment="1" applyProtection="1">
      <alignment horizontal="left" vertical="center"/>
    </xf>
    <xf numFmtId="38" fontId="27" fillId="0" borderId="0" xfId="1" applyFont="1" applyAlignment="1" applyProtection="1">
      <alignment horizontal="left" vertical="center"/>
    </xf>
    <xf numFmtId="0" fontId="7" fillId="0" borderId="0" xfId="1" quotePrefix="1" applyNumberFormat="1" applyFont="1" applyAlignment="1" applyProtection="1">
      <alignment vertical="center"/>
    </xf>
    <xf numFmtId="9" fontId="21" fillId="0" borderId="5" xfId="1" applyNumberFormat="1" applyFont="1" applyBorder="1" applyAlignment="1">
      <alignment vertical="center"/>
    </xf>
    <xf numFmtId="38" fontId="27" fillId="0" borderId="0" xfId="1" quotePrefix="1" applyFont="1" applyAlignment="1">
      <alignment vertical="center"/>
    </xf>
    <xf numFmtId="38" fontId="27" fillId="0" borderId="0" xfId="1" quotePrefix="1" applyFont="1" applyAlignment="1" applyProtection="1">
      <alignment horizontal="left" vertical="center"/>
    </xf>
    <xf numFmtId="9" fontId="5" fillId="0" borderId="0" xfId="1" applyNumberFormat="1" applyFont="1" applyAlignment="1">
      <alignment horizontal="left" vertical="center"/>
    </xf>
    <xf numFmtId="38" fontId="16" fillId="0" borderId="0" xfId="1" applyFont="1" applyFill="1" applyAlignment="1" applyProtection="1">
      <alignment horizontal="center" vertical="center"/>
    </xf>
    <xf numFmtId="38" fontId="16" fillId="0" borderId="0" xfId="1" applyFont="1" applyFill="1" applyAlignment="1" applyProtection="1">
      <alignment horizontal="right" vertical="center"/>
    </xf>
    <xf numFmtId="38" fontId="5" fillId="0" borderId="8" xfId="1" applyFont="1" applyBorder="1" applyAlignment="1" applyProtection="1">
      <alignment horizontal="right" vertical="center"/>
    </xf>
    <xf numFmtId="38" fontId="5" fillId="0" borderId="10" xfId="1" applyFont="1" applyBorder="1" applyAlignment="1" applyProtection="1">
      <alignment horizontal="right" vertical="center"/>
    </xf>
    <xf numFmtId="38" fontId="5" fillId="0" borderId="7" xfId="1" applyFont="1" applyBorder="1" applyAlignment="1">
      <alignment horizontal="right" vertical="center"/>
    </xf>
    <xf numFmtId="38" fontId="21" fillId="2" borderId="0" xfId="1" applyFont="1" applyFill="1" applyAlignment="1">
      <alignment horizontal="center" vertical="center"/>
    </xf>
    <xf numFmtId="38" fontId="21" fillId="2" borderId="0" xfId="1" applyFont="1" applyFill="1" applyAlignment="1">
      <alignment vertical="center"/>
    </xf>
    <xf numFmtId="0" fontId="1" fillId="0" borderId="0" xfId="49">
      <alignment vertical="center"/>
    </xf>
    <xf numFmtId="0" fontId="1" fillId="0" borderId="0" xfId="49">
      <alignment vertical="center"/>
    </xf>
    <xf numFmtId="38" fontId="44" fillId="0" borderId="0" xfId="1" quotePrefix="1" applyFont="1" applyAlignment="1">
      <alignment vertical="center"/>
    </xf>
    <xf numFmtId="172" fontId="21" fillId="0" borderId="5" xfId="1" applyNumberFormat="1" applyFont="1" applyBorder="1" applyAlignment="1">
      <alignment vertical="center"/>
    </xf>
    <xf numFmtId="38" fontId="21" fillId="2" borderId="5" xfId="1" applyFont="1" applyFill="1" applyBorder="1" applyAlignment="1">
      <alignment vertical="center"/>
    </xf>
    <xf numFmtId="172" fontId="21" fillId="2" borderId="5" xfId="1" applyNumberFormat="1" applyFont="1" applyFill="1" applyBorder="1" applyAlignment="1">
      <alignment vertical="center"/>
    </xf>
    <xf numFmtId="38" fontId="24" fillId="0" borderId="0" xfId="1" applyFont="1" applyAlignment="1">
      <alignment horizontal="center" vertical="center" wrapText="1"/>
    </xf>
    <xf numFmtId="38" fontId="24" fillId="0" borderId="0" xfId="1" applyFont="1" applyAlignment="1">
      <alignment horizontal="center" vertical="center"/>
    </xf>
  </cellXfs>
  <cellStyles count="64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20% - アクセント 1 2" xfId="52"/>
    <cellStyle name="20% - アクセント 2 2" xfId="54"/>
    <cellStyle name="20% - アクセント 3 2" xfId="56"/>
    <cellStyle name="20% - アクセント 4 2" xfId="58"/>
    <cellStyle name="20% - アクセント 5 2" xfId="60"/>
    <cellStyle name="20% - アクセント 6 2" xfId="62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40% - アクセント 1 2" xfId="53"/>
    <cellStyle name="40% - アクセント 2 2" xfId="55"/>
    <cellStyle name="40% - アクセント 3 2" xfId="57"/>
    <cellStyle name="40% - アクセント 4 2" xfId="59"/>
    <cellStyle name="40% - アクセント 5 2" xfId="61"/>
    <cellStyle name="40% - アクセント 6 2" xfId="63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 [0]" xfId="1" builtinId="6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Output" xfId="15" builtinId="21" customBuiltin="1"/>
    <cellStyle name="Percent" xfId="2" builtinId="5"/>
    <cellStyle name="Title" xfId="6" builtinId="15" customBuiltin="1"/>
    <cellStyle name="Total" xfId="21" builtinId="25" customBuiltin="1"/>
    <cellStyle name="Warning Text" xfId="19" builtinId="11" customBuiltin="1"/>
    <cellStyle name="メモ 2" xfId="48"/>
    <cellStyle name="メモ 3" xfId="51"/>
    <cellStyle name="桁区切り 2" xfId="47"/>
    <cellStyle name="桁区切り 3" xfId="50"/>
    <cellStyle name="標準 2" xfId="4"/>
    <cellStyle name="標準 3" xfId="5"/>
    <cellStyle name="標準 4" xfId="46"/>
    <cellStyle name="標準 5" xfId="49"/>
    <cellStyle name="標準_まき網 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0</xdr:colOff>
      <xdr:row>473</xdr:row>
      <xdr:rowOff>0</xdr:rowOff>
    </xdr:from>
    <xdr:to>
      <xdr:col>45</xdr:col>
      <xdr:colOff>9525</xdr:colOff>
      <xdr:row>486</xdr:row>
      <xdr:rowOff>152400</xdr:rowOff>
    </xdr:to>
    <xdr:pic>
      <xdr:nvPicPr>
        <xdr:cNvPr id="2" name="ピクチャ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774900" y="63265050"/>
          <a:ext cx="6953250" cy="2381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609600</xdr:colOff>
      <xdr:row>185</xdr:row>
      <xdr:rowOff>47625</xdr:rowOff>
    </xdr:from>
    <xdr:to>
      <xdr:col>21</xdr:col>
      <xdr:colOff>714375</xdr:colOff>
      <xdr:row>186</xdr:row>
      <xdr:rowOff>123825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6811625" y="31765875"/>
          <a:ext cx="1047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&#30740;&#31350;&#22577;&#21578;/&#36039;&#28304;&#35413;&#20385;&#35519;&#26619;&#65288;&#65332;&#65313;&#65315;&#65289;/&#36039;&#28304;&#35413;&#20385;&#65288;&#25105;&#12364;&#22269;&#65289;/&#28417;&#28023;&#27841;&#32076;&#24180;&#12487;&#12540;&#12479;/&#12381;&#12398;&#20182;ALL&#12496;&#12540;&#12472;&#12519;&#1253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&#30740;&#31350;&#22577;&#21578;/&#36039;&#28304;&#35413;&#20385;&#35519;&#26619;&#65288;&#65332;&#65313;&#65315;&#65289;/&#36039;&#28304;&#35413;&#20385;&#65288;&#25105;&#12364;&#22269;&#65289;/&#28417;&#28023;&#27841;&#32076;&#24180;&#12487;&#12540;&#12479;/&#12414;&#12365;&#32178;ALL&#12496;&#12540;&#12472;&#12519;&#125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&#30740;&#31350;&#22577;&#21578;/&#36039;&#28304;&#35413;&#20385;&#35519;&#26619;&#65288;&#65332;&#65313;&#65315;&#65289;/&#36039;&#28304;&#35413;&#20385;&#65288;&#25105;&#12364;&#22269;&#65289;/&#12381;&#12398;&#20182;ALL&#12496;&#12540;&#12472;&#12519;&#1253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8401863/&#12487;&#12473;&#12463;&#12488;&#12483;&#12503;/&#26834;&#21463;&#32178;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いか図表"/>
      <sheetName val="Sheet2"/>
      <sheetName val="その他漁業全体資料"/>
      <sheetName val="Sheet1"/>
      <sheetName val="１２年提出資料"/>
      <sheetName val="Sheet2 (2)"/>
      <sheetName val="Work"/>
      <sheetName val="All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図表"/>
      <sheetName val="まき網"/>
      <sheetName val="WORK"/>
      <sheetName val="ALL_DATA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いか図表"/>
      <sheetName val="Sheet2"/>
      <sheetName val="Sheet1"/>
      <sheetName val="１２年提出資料"/>
      <sheetName val="その他漁業全体資料"/>
      <sheetName val="Sheet2 (2)"/>
      <sheetName val="Wor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棒受網"/>
      <sheetName val="WORK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D4" transitionEvaluation="1" transitionEntry="1" enableFormatConditionsCalculation="0">
    <outlinePr summaryBelow="0" summaryRight="0"/>
    <pageSetUpPr fitToPage="1"/>
  </sheetPr>
  <dimension ref="A1:AX798"/>
  <sheetViews>
    <sheetView zoomScale="85" zoomScaleNormal="85" zoomScalePageLayoutView="85" workbookViewId="0">
      <pane xSplit="3" ySplit="3" topLeftCell="D4" activePane="bottomRight" state="frozen"/>
      <selection activeCell="S310" sqref="S310"/>
      <selection pane="topRight" activeCell="S310" sqref="S310"/>
      <selection pane="bottomLeft" activeCell="S310" sqref="S310"/>
      <selection pane="bottomRight" activeCell="D4" sqref="D4:AJ73"/>
    </sheetView>
  </sheetViews>
  <sheetFormatPr baseColWidth="10" defaultColWidth="9.6640625" defaultRowHeight="14" x14ac:dyDescent="0.15"/>
  <cols>
    <col min="1" max="2" width="9.6640625" style="1" customWidth="1"/>
    <col min="3" max="3" width="12.1640625" style="1" bestFit="1" customWidth="1"/>
    <col min="4" max="4" width="9.6640625" style="1" customWidth="1"/>
    <col min="5" max="5" width="11.1640625" style="1" bestFit="1" customWidth="1"/>
    <col min="6" max="7" width="9.6640625" style="1" customWidth="1"/>
    <col min="8" max="9" width="11.1640625" style="1" bestFit="1" customWidth="1"/>
    <col min="10" max="11" width="9.6640625" style="1" customWidth="1"/>
    <col min="12" max="12" width="12.1640625" style="1" customWidth="1"/>
    <col min="13" max="34" width="9.6640625" style="1" customWidth="1"/>
    <col min="35" max="35" width="14.6640625" style="1" customWidth="1"/>
    <col min="36" max="36" width="11.6640625" style="1" bestFit="1" customWidth="1"/>
    <col min="37" max="38" width="9.6640625" style="1"/>
    <col min="39" max="42" width="0" style="1" hidden="1" customWidth="1"/>
    <col min="43" max="16384" width="9.6640625" style="1"/>
  </cols>
  <sheetData>
    <row r="1" spans="1:50" ht="17" x14ac:dyDescent="0.15">
      <c r="A1" s="112" t="s">
        <v>58</v>
      </c>
      <c r="E1" s="1" t="s">
        <v>57</v>
      </c>
      <c r="AD1" s="279" t="s">
        <v>104</v>
      </c>
      <c r="AM1" s="85"/>
    </row>
    <row r="2" spans="1:50" s="110" customFormat="1" x14ac:dyDescent="0.15">
      <c r="E2" s="259" t="s">
        <v>30</v>
      </c>
      <c r="L2" s="259" t="s">
        <v>29</v>
      </c>
      <c r="AD2" s="280"/>
      <c r="AM2" s="111"/>
    </row>
    <row r="3" spans="1:50" s="108" customFormat="1" ht="15" x14ac:dyDescent="0.15">
      <c r="A3" s="109" t="s">
        <v>56</v>
      </c>
      <c r="B3" s="109" t="s">
        <v>55</v>
      </c>
      <c r="C3" s="109" t="s">
        <v>54</v>
      </c>
      <c r="D3" s="109" t="s">
        <v>53</v>
      </c>
      <c r="E3" s="109" t="s">
        <v>24</v>
      </c>
      <c r="F3" s="109" t="s">
        <v>23</v>
      </c>
      <c r="G3" s="109" t="s">
        <v>22</v>
      </c>
      <c r="H3" s="109" t="s">
        <v>21</v>
      </c>
      <c r="I3" s="109" t="s">
        <v>26</v>
      </c>
      <c r="J3" s="109" t="s">
        <v>18</v>
      </c>
      <c r="K3" s="260" t="s">
        <v>25</v>
      </c>
      <c r="L3" s="109" t="s">
        <v>92</v>
      </c>
      <c r="M3" s="109" t="s">
        <v>23</v>
      </c>
      <c r="N3" s="109" t="s">
        <v>22</v>
      </c>
      <c r="O3" s="109" t="s">
        <v>21</v>
      </c>
      <c r="P3" s="109" t="s">
        <v>20</v>
      </c>
      <c r="Q3" s="109" t="s">
        <v>19</v>
      </c>
      <c r="R3" s="109" t="s">
        <v>18</v>
      </c>
      <c r="S3" s="260" t="s">
        <v>17</v>
      </c>
      <c r="T3" s="260" t="s">
        <v>16</v>
      </c>
      <c r="U3" s="260" t="s">
        <v>15</v>
      </c>
      <c r="V3" s="109" t="s">
        <v>14</v>
      </c>
      <c r="W3" s="109" t="s">
        <v>13</v>
      </c>
      <c r="X3" s="260" t="s">
        <v>12</v>
      </c>
      <c r="Y3" s="109" t="s">
        <v>95</v>
      </c>
      <c r="Z3" s="109" t="s">
        <v>10</v>
      </c>
      <c r="AA3" s="109" t="s">
        <v>96</v>
      </c>
      <c r="AB3" s="109" t="s">
        <v>9</v>
      </c>
      <c r="AC3" s="109" t="s">
        <v>8</v>
      </c>
      <c r="AD3" s="109" t="s">
        <v>7</v>
      </c>
      <c r="AE3" s="109" t="s">
        <v>6</v>
      </c>
      <c r="AF3" s="109" t="s">
        <v>5</v>
      </c>
      <c r="AG3" s="260" t="s">
        <v>4</v>
      </c>
      <c r="AH3" s="109" t="s">
        <v>3</v>
      </c>
      <c r="AI3" s="109" t="s">
        <v>2</v>
      </c>
      <c r="AJ3" s="109" t="s">
        <v>1</v>
      </c>
      <c r="AL3" s="109"/>
      <c r="AM3" s="109"/>
    </row>
    <row r="4" spans="1:50" ht="15" customHeight="1" x14ac:dyDescent="0.15">
      <c r="A4" s="85" t="s">
        <v>45</v>
      </c>
      <c r="B4" s="33">
        <v>52</v>
      </c>
      <c r="C4" s="33">
        <v>5</v>
      </c>
      <c r="D4" s="33">
        <v>1</v>
      </c>
      <c r="E4" s="33">
        <v>2</v>
      </c>
      <c r="F4" s="33">
        <v>3</v>
      </c>
      <c r="G4" s="33">
        <v>4</v>
      </c>
      <c r="H4" s="33">
        <v>5</v>
      </c>
      <c r="I4" s="33">
        <v>6</v>
      </c>
      <c r="J4" s="33">
        <v>7</v>
      </c>
      <c r="K4" s="33">
        <v>8</v>
      </c>
      <c r="L4" s="33">
        <v>9</v>
      </c>
      <c r="M4" s="33">
        <v>10</v>
      </c>
      <c r="N4" s="33">
        <v>11</v>
      </c>
      <c r="O4" s="33">
        <v>12</v>
      </c>
      <c r="P4" s="33">
        <v>13</v>
      </c>
      <c r="Q4" s="33">
        <v>14</v>
      </c>
      <c r="R4" s="33">
        <v>15</v>
      </c>
      <c r="S4" s="33">
        <v>16</v>
      </c>
      <c r="T4" s="33">
        <v>17</v>
      </c>
      <c r="U4" s="33">
        <v>18</v>
      </c>
      <c r="V4" s="33">
        <v>19</v>
      </c>
      <c r="W4" s="33">
        <v>20</v>
      </c>
      <c r="X4" s="33">
        <v>21</v>
      </c>
      <c r="Y4" s="33">
        <v>22</v>
      </c>
      <c r="Z4" s="33">
        <v>23</v>
      </c>
      <c r="AA4" s="33">
        <v>24</v>
      </c>
      <c r="AB4" s="33">
        <v>25</v>
      </c>
      <c r="AC4" s="33">
        <v>26</v>
      </c>
      <c r="AD4" s="33">
        <v>27</v>
      </c>
      <c r="AE4" s="33">
        <v>28</v>
      </c>
      <c r="AF4" s="33">
        <v>29</v>
      </c>
      <c r="AG4" s="33">
        <v>30</v>
      </c>
      <c r="AH4" s="33">
        <v>31</v>
      </c>
      <c r="AI4" s="33">
        <v>32</v>
      </c>
      <c r="AJ4" s="33">
        <v>33</v>
      </c>
      <c r="AL4" s="33"/>
      <c r="AM4" s="85" t="s">
        <v>48</v>
      </c>
    </row>
    <row r="5" spans="1:50" ht="15" customHeight="1" x14ac:dyDescent="0.15">
      <c r="A5" s="85" t="s">
        <v>45</v>
      </c>
      <c r="B5" s="33">
        <v>52</v>
      </c>
      <c r="C5" s="33">
        <v>6</v>
      </c>
      <c r="D5" s="33">
        <v>34</v>
      </c>
      <c r="E5" s="33">
        <v>35</v>
      </c>
      <c r="F5" s="33">
        <v>36</v>
      </c>
      <c r="G5" s="33">
        <v>37</v>
      </c>
      <c r="H5" s="33">
        <v>38</v>
      </c>
      <c r="I5" s="33">
        <v>39</v>
      </c>
      <c r="J5" s="33">
        <v>40</v>
      </c>
      <c r="K5" s="33">
        <v>41</v>
      </c>
      <c r="L5" s="33">
        <v>42</v>
      </c>
      <c r="M5" s="33">
        <v>43</v>
      </c>
      <c r="N5" s="33">
        <v>44</v>
      </c>
      <c r="O5" s="33">
        <v>45</v>
      </c>
      <c r="P5" s="33">
        <v>46</v>
      </c>
      <c r="Q5" s="33">
        <v>47</v>
      </c>
      <c r="R5" s="33">
        <v>48</v>
      </c>
      <c r="S5" s="33">
        <v>49</v>
      </c>
      <c r="T5" s="33">
        <v>50</v>
      </c>
      <c r="U5" s="33">
        <v>51</v>
      </c>
      <c r="V5" s="33">
        <v>52</v>
      </c>
      <c r="W5" s="33">
        <v>53</v>
      </c>
      <c r="X5" s="33">
        <v>54</v>
      </c>
      <c r="Y5" s="33">
        <v>55</v>
      </c>
      <c r="Z5" s="33">
        <v>56</v>
      </c>
      <c r="AA5" s="33">
        <v>57</v>
      </c>
      <c r="AB5" s="33">
        <v>58</v>
      </c>
      <c r="AC5" s="33">
        <v>59</v>
      </c>
      <c r="AD5" s="33">
        <v>60</v>
      </c>
      <c r="AE5" s="33">
        <v>61</v>
      </c>
      <c r="AF5" s="33">
        <v>62</v>
      </c>
      <c r="AG5" s="33">
        <v>63</v>
      </c>
      <c r="AH5" s="33">
        <v>64</v>
      </c>
      <c r="AI5" s="33">
        <v>65</v>
      </c>
      <c r="AJ5" s="33">
        <v>66</v>
      </c>
      <c r="AL5" s="33"/>
      <c r="AM5" s="85" t="s">
        <v>51</v>
      </c>
    </row>
    <row r="6" spans="1:50" ht="15" customHeight="1" x14ac:dyDescent="0.15">
      <c r="A6" s="85" t="s">
        <v>45</v>
      </c>
      <c r="B6" s="33">
        <v>52</v>
      </c>
      <c r="C6" s="33">
        <v>7</v>
      </c>
      <c r="D6" s="33">
        <v>67</v>
      </c>
      <c r="E6" s="33">
        <v>68</v>
      </c>
      <c r="F6" s="33">
        <v>69</v>
      </c>
      <c r="G6" s="33">
        <v>70</v>
      </c>
      <c r="H6" s="33">
        <v>71</v>
      </c>
      <c r="I6" s="33">
        <v>72</v>
      </c>
      <c r="J6" s="33">
        <v>73</v>
      </c>
      <c r="K6" s="33">
        <v>74</v>
      </c>
      <c r="L6" s="33">
        <v>75</v>
      </c>
      <c r="M6" s="33">
        <v>76</v>
      </c>
      <c r="N6" s="33">
        <v>77</v>
      </c>
      <c r="O6" s="33">
        <v>78</v>
      </c>
      <c r="P6" s="33">
        <v>79</v>
      </c>
      <c r="Q6" s="33">
        <v>80</v>
      </c>
      <c r="R6" s="33">
        <v>81</v>
      </c>
      <c r="S6" s="33">
        <v>82</v>
      </c>
      <c r="T6" s="33">
        <v>83</v>
      </c>
      <c r="U6" s="33">
        <v>84</v>
      </c>
      <c r="V6" s="33">
        <v>85</v>
      </c>
      <c r="W6" s="33">
        <v>86</v>
      </c>
      <c r="X6" s="33">
        <v>87</v>
      </c>
      <c r="Y6" s="33">
        <v>88</v>
      </c>
      <c r="Z6" s="33">
        <v>89</v>
      </c>
      <c r="AA6" s="33">
        <v>90</v>
      </c>
      <c r="AB6" s="33">
        <v>91</v>
      </c>
      <c r="AC6" s="33">
        <v>92</v>
      </c>
      <c r="AD6" s="33">
        <v>93</v>
      </c>
      <c r="AE6" s="33">
        <v>94</v>
      </c>
      <c r="AF6" s="33">
        <v>95</v>
      </c>
      <c r="AG6" s="33">
        <v>96</v>
      </c>
      <c r="AH6" s="33">
        <v>97</v>
      </c>
      <c r="AI6" s="33">
        <v>98</v>
      </c>
      <c r="AJ6" s="33">
        <v>99</v>
      </c>
      <c r="AL6" s="33"/>
      <c r="AM6" s="85" t="s">
        <v>52</v>
      </c>
    </row>
    <row r="7" spans="1:50" ht="15" customHeight="1" x14ac:dyDescent="0.15">
      <c r="A7" s="85" t="s">
        <v>45</v>
      </c>
      <c r="B7" s="33">
        <v>52</v>
      </c>
      <c r="C7" s="33">
        <v>8</v>
      </c>
      <c r="D7" s="33">
        <v>100</v>
      </c>
      <c r="E7" s="33">
        <v>101</v>
      </c>
      <c r="F7" s="33">
        <v>102</v>
      </c>
      <c r="G7" s="33">
        <v>103</v>
      </c>
      <c r="H7" s="33">
        <v>104</v>
      </c>
      <c r="I7" s="33">
        <v>105</v>
      </c>
      <c r="J7" s="33">
        <v>106</v>
      </c>
      <c r="K7" s="33">
        <v>107</v>
      </c>
      <c r="L7" s="33">
        <v>108</v>
      </c>
      <c r="M7" s="33">
        <v>109</v>
      </c>
      <c r="N7" s="33">
        <v>110</v>
      </c>
      <c r="O7" s="33">
        <v>111</v>
      </c>
      <c r="P7" s="33">
        <v>112</v>
      </c>
      <c r="Q7" s="33">
        <v>113</v>
      </c>
      <c r="R7" s="33">
        <v>114</v>
      </c>
      <c r="S7" s="33">
        <v>115</v>
      </c>
      <c r="T7" s="33">
        <v>116</v>
      </c>
      <c r="U7" s="33">
        <v>117</v>
      </c>
      <c r="V7" s="33">
        <v>118</v>
      </c>
      <c r="W7" s="33">
        <v>119</v>
      </c>
      <c r="X7" s="33">
        <v>120</v>
      </c>
      <c r="Y7" s="33">
        <v>121</v>
      </c>
      <c r="Z7" s="33">
        <v>122</v>
      </c>
      <c r="AA7" s="33">
        <v>123</v>
      </c>
      <c r="AB7" s="33">
        <v>124</v>
      </c>
      <c r="AC7" s="33">
        <v>125</v>
      </c>
      <c r="AD7" s="33">
        <v>126</v>
      </c>
      <c r="AE7" s="33">
        <v>127</v>
      </c>
      <c r="AF7" s="33">
        <v>128</v>
      </c>
      <c r="AG7" s="33">
        <v>129</v>
      </c>
      <c r="AH7" s="33">
        <v>130</v>
      </c>
      <c r="AI7" s="33">
        <v>131</v>
      </c>
      <c r="AJ7" s="33">
        <v>132</v>
      </c>
      <c r="AL7" s="33"/>
      <c r="AM7" s="85" t="s">
        <v>48</v>
      </c>
    </row>
    <row r="8" spans="1:50" ht="15" customHeight="1" x14ac:dyDescent="0.15">
      <c r="A8" s="85" t="s">
        <v>45</v>
      </c>
      <c r="B8" s="33">
        <v>52</v>
      </c>
      <c r="C8" s="33">
        <v>9</v>
      </c>
      <c r="D8" s="33">
        <v>133</v>
      </c>
      <c r="E8" s="33">
        <v>134</v>
      </c>
      <c r="F8" s="33">
        <v>135</v>
      </c>
      <c r="G8" s="33">
        <v>136</v>
      </c>
      <c r="H8" s="33">
        <v>137</v>
      </c>
      <c r="I8" s="33">
        <v>138</v>
      </c>
      <c r="J8" s="33">
        <v>139</v>
      </c>
      <c r="K8" s="33">
        <v>140</v>
      </c>
      <c r="L8" s="33">
        <v>141</v>
      </c>
      <c r="M8" s="33">
        <v>142</v>
      </c>
      <c r="N8" s="33">
        <v>143</v>
      </c>
      <c r="O8" s="33">
        <v>144</v>
      </c>
      <c r="P8" s="33">
        <v>145</v>
      </c>
      <c r="Q8" s="33">
        <v>146</v>
      </c>
      <c r="R8" s="33">
        <v>147</v>
      </c>
      <c r="S8" s="33">
        <v>148</v>
      </c>
      <c r="T8" s="33">
        <v>149</v>
      </c>
      <c r="U8" s="33">
        <v>150</v>
      </c>
      <c r="V8" s="33">
        <v>151</v>
      </c>
      <c r="W8" s="33">
        <v>152</v>
      </c>
      <c r="X8" s="33">
        <v>153</v>
      </c>
      <c r="Y8" s="33">
        <v>154</v>
      </c>
      <c r="Z8" s="33">
        <v>155</v>
      </c>
      <c r="AA8" s="33">
        <v>156</v>
      </c>
      <c r="AB8" s="33">
        <v>157</v>
      </c>
      <c r="AC8" s="33">
        <v>158</v>
      </c>
      <c r="AD8" s="33">
        <v>159</v>
      </c>
      <c r="AE8" s="33">
        <v>160</v>
      </c>
      <c r="AF8" s="33">
        <v>161</v>
      </c>
      <c r="AG8" s="33">
        <v>162</v>
      </c>
      <c r="AH8" s="33">
        <v>163</v>
      </c>
      <c r="AI8" s="33">
        <v>164</v>
      </c>
      <c r="AJ8" s="33">
        <v>165</v>
      </c>
      <c r="AL8" s="33"/>
      <c r="AM8" s="85" t="s">
        <v>51</v>
      </c>
    </row>
    <row r="9" spans="1:50" ht="15" customHeight="1" x14ac:dyDescent="0.15">
      <c r="A9" s="85" t="s">
        <v>44</v>
      </c>
      <c r="B9" s="33">
        <v>52</v>
      </c>
      <c r="C9" s="33">
        <v>10</v>
      </c>
      <c r="D9" s="33">
        <v>166</v>
      </c>
      <c r="E9" s="33">
        <v>167</v>
      </c>
      <c r="F9" s="33">
        <v>168</v>
      </c>
      <c r="G9" s="33">
        <v>169</v>
      </c>
      <c r="H9" s="33">
        <v>170</v>
      </c>
      <c r="I9" s="33">
        <v>171</v>
      </c>
      <c r="J9" s="33">
        <v>172</v>
      </c>
      <c r="K9" s="33">
        <v>173</v>
      </c>
      <c r="L9" s="33">
        <v>174</v>
      </c>
      <c r="M9" s="33">
        <v>175</v>
      </c>
      <c r="N9" s="33">
        <v>176</v>
      </c>
      <c r="O9" s="33">
        <v>177</v>
      </c>
      <c r="P9" s="33">
        <v>178</v>
      </c>
      <c r="Q9" s="33">
        <v>179</v>
      </c>
      <c r="R9" s="33">
        <v>180</v>
      </c>
      <c r="S9" s="33">
        <v>181</v>
      </c>
      <c r="T9" s="33">
        <v>182</v>
      </c>
      <c r="U9" s="33">
        <v>183</v>
      </c>
      <c r="V9" s="33">
        <v>184</v>
      </c>
      <c r="W9" s="33">
        <v>185</v>
      </c>
      <c r="X9" s="33">
        <v>186</v>
      </c>
      <c r="Y9" s="33">
        <v>187</v>
      </c>
      <c r="Z9" s="33">
        <v>188</v>
      </c>
      <c r="AA9" s="33">
        <v>189</v>
      </c>
      <c r="AB9" s="33">
        <v>190</v>
      </c>
      <c r="AC9" s="33">
        <v>191</v>
      </c>
      <c r="AD9" s="33">
        <v>192</v>
      </c>
      <c r="AE9" s="33">
        <v>193</v>
      </c>
      <c r="AF9" s="33">
        <v>194</v>
      </c>
      <c r="AG9" s="33">
        <v>195</v>
      </c>
      <c r="AH9" s="33">
        <v>196</v>
      </c>
      <c r="AI9" s="33">
        <v>197</v>
      </c>
      <c r="AJ9" s="33">
        <v>198</v>
      </c>
      <c r="AL9" s="33"/>
      <c r="AM9" s="85" t="s">
        <v>50</v>
      </c>
      <c r="AN9" s="33"/>
      <c r="AP9" s="33"/>
      <c r="AQ9" s="33"/>
      <c r="AR9" s="33"/>
      <c r="AS9" s="33"/>
      <c r="AT9" s="33"/>
      <c r="AU9" s="33"/>
      <c r="AV9" s="33"/>
      <c r="AW9" s="33"/>
      <c r="AX9" s="33"/>
    </row>
    <row r="10" spans="1:50" ht="15" customHeight="1" x14ac:dyDescent="0.15">
      <c r="A10" s="85" t="s">
        <v>44</v>
      </c>
      <c r="B10" s="33">
        <v>52</v>
      </c>
      <c r="C10" s="33">
        <v>11</v>
      </c>
      <c r="D10" s="33">
        <v>199</v>
      </c>
      <c r="E10" s="33">
        <v>200</v>
      </c>
      <c r="F10" s="33">
        <v>201</v>
      </c>
      <c r="G10" s="33">
        <v>202</v>
      </c>
      <c r="H10" s="33">
        <v>203</v>
      </c>
      <c r="I10" s="33">
        <v>204</v>
      </c>
      <c r="J10" s="33">
        <v>205</v>
      </c>
      <c r="K10" s="33">
        <v>206</v>
      </c>
      <c r="L10" s="33">
        <v>207</v>
      </c>
      <c r="M10" s="33">
        <v>208</v>
      </c>
      <c r="N10" s="33">
        <v>209</v>
      </c>
      <c r="O10" s="33">
        <v>210</v>
      </c>
      <c r="P10" s="33">
        <v>211</v>
      </c>
      <c r="Q10" s="33">
        <v>212</v>
      </c>
      <c r="R10" s="33">
        <v>213</v>
      </c>
      <c r="S10" s="33">
        <v>214</v>
      </c>
      <c r="T10" s="33">
        <v>215</v>
      </c>
      <c r="U10" s="33">
        <v>216</v>
      </c>
      <c r="V10" s="33">
        <v>217</v>
      </c>
      <c r="W10" s="33">
        <v>218</v>
      </c>
      <c r="X10" s="33">
        <v>219</v>
      </c>
      <c r="Y10" s="33">
        <v>220</v>
      </c>
      <c r="Z10" s="33">
        <v>221</v>
      </c>
      <c r="AA10" s="33">
        <v>222</v>
      </c>
      <c r="AB10" s="33">
        <v>223</v>
      </c>
      <c r="AC10" s="33">
        <v>224</v>
      </c>
      <c r="AD10" s="33">
        <v>225</v>
      </c>
      <c r="AE10" s="33">
        <v>226</v>
      </c>
      <c r="AF10" s="33">
        <v>227</v>
      </c>
      <c r="AG10" s="33">
        <v>228</v>
      </c>
      <c r="AH10" s="33">
        <v>229</v>
      </c>
      <c r="AI10" s="33">
        <v>230</v>
      </c>
      <c r="AJ10" s="33">
        <v>231</v>
      </c>
      <c r="AL10" s="33"/>
      <c r="AM10" s="85" t="s">
        <v>49</v>
      </c>
      <c r="AN10" s="33"/>
      <c r="AP10" s="33"/>
      <c r="AQ10" s="33"/>
      <c r="AR10" s="33"/>
      <c r="AS10" s="33"/>
      <c r="AT10" s="33"/>
      <c r="AU10" s="33"/>
      <c r="AV10" s="33"/>
      <c r="AW10" s="33"/>
      <c r="AX10" s="33"/>
    </row>
    <row r="11" spans="1:50" ht="15" customHeight="1" x14ac:dyDescent="0.15">
      <c r="A11" s="85" t="s">
        <v>44</v>
      </c>
      <c r="B11" s="33">
        <v>52</v>
      </c>
      <c r="C11" s="33">
        <v>12</v>
      </c>
      <c r="D11" s="33">
        <v>232</v>
      </c>
      <c r="E11" s="33">
        <v>233</v>
      </c>
      <c r="F11" s="33">
        <v>234</v>
      </c>
      <c r="G11" s="33">
        <v>235</v>
      </c>
      <c r="H11" s="33">
        <v>236</v>
      </c>
      <c r="I11" s="33">
        <v>237</v>
      </c>
      <c r="J11" s="33">
        <v>238</v>
      </c>
      <c r="K11" s="33">
        <v>239</v>
      </c>
      <c r="L11" s="33">
        <v>240</v>
      </c>
      <c r="M11" s="33">
        <v>241</v>
      </c>
      <c r="N11" s="33">
        <v>242</v>
      </c>
      <c r="O11" s="33">
        <v>243</v>
      </c>
      <c r="P11" s="33">
        <v>244</v>
      </c>
      <c r="Q11" s="33">
        <v>245</v>
      </c>
      <c r="R11" s="33">
        <v>246</v>
      </c>
      <c r="S11" s="33">
        <v>247</v>
      </c>
      <c r="T11" s="33">
        <v>248</v>
      </c>
      <c r="U11" s="33">
        <v>249</v>
      </c>
      <c r="V11" s="33">
        <v>250</v>
      </c>
      <c r="W11" s="33">
        <v>251</v>
      </c>
      <c r="X11" s="33">
        <v>252</v>
      </c>
      <c r="Y11" s="33">
        <v>253</v>
      </c>
      <c r="Z11" s="33">
        <v>254</v>
      </c>
      <c r="AA11" s="33">
        <v>255</v>
      </c>
      <c r="AB11" s="33">
        <v>256</v>
      </c>
      <c r="AC11" s="33">
        <v>257</v>
      </c>
      <c r="AD11" s="33">
        <v>258</v>
      </c>
      <c r="AE11" s="33">
        <v>259</v>
      </c>
      <c r="AF11" s="33">
        <v>260</v>
      </c>
      <c r="AG11" s="33">
        <v>261</v>
      </c>
      <c r="AH11" s="33">
        <v>262</v>
      </c>
      <c r="AI11" s="33">
        <v>263</v>
      </c>
      <c r="AJ11" s="33">
        <v>264</v>
      </c>
      <c r="AL11" s="33"/>
      <c r="AM11" s="85" t="s">
        <v>48</v>
      </c>
      <c r="AN11" s="33"/>
      <c r="AP11" s="33"/>
      <c r="AQ11" s="33"/>
      <c r="AR11" s="33"/>
      <c r="AS11" s="33"/>
      <c r="AT11" s="33"/>
      <c r="AU11" s="33"/>
      <c r="AV11" s="33"/>
      <c r="AW11" s="33"/>
      <c r="AX11" s="33"/>
    </row>
    <row r="12" spans="1:50" s="95" customFormat="1" ht="15" customHeight="1" x14ac:dyDescent="0.15">
      <c r="A12" s="96" t="s">
        <v>46</v>
      </c>
      <c r="B12" s="106">
        <v>52</v>
      </c>
      <c r="C12" s="107" t="s">
        <v>43</v>
      </c>
      <c r="D12" s="33">
        <v>265</v>
      </c>
      <c r="E12" s="33">
        <v>266</v>
      </c>
      <c r="F12" s="33">
        <v>267</v>
      </c>
      <c r="G12" s="33">
        <v>268</v>
      </c>
      <c r="H12" s="33">
        <v>269</v>
      </c>
      <c r="I12" s="33">
        <v>270</v>
      </c>
      <c r="J12" s="33">
        <v>271</v>
      </c>
      <c r="K12" s="33">
        <v>272</v>
      </c>
      <c r="L12" s="33">
        <v>273</v>
      </c>
      <c r="M12" s="33">
        <v>274</v>
      </c>
      <c r="N12" s="33">
        <v>275</v>
      </c>
      <c r="O12" s="33">
        <v>276</v>
      </c>
      <c r="P12" s="33">
        <v>277</v>
      </c>
      <c r="Q12" s="33">
        <v>278</v>
      </c>
      <c r="R12" s="33">
        <v>279</v>
      </c>
      <c r="S12" s="33">
        <v>280</v>
      </c>
      <c r="T12" s="33">
        <v>281</v>
      </c>
      <c r="U12" s="33">
        <v>282</v>
      </c>
      <c r="V12" s="33">
        <v>283</v>
      </c>
      <c r="W12" s="33">
        <v>284</v>
      </c>
      <c r="X12" s="33">
        <v>285</v>
      </c>
      <c r="Y12" s="33">
        <v>286</v>
      </c>
      <c r="Z12" s="33">
        <v>287</v>
      </c>
      <c r="AA12" s="33">
        <v>288</v>
      </c>
      <c r="AB12" s="33">
        <v>289</v>
      </c>
      <c r="AC12" s="33">
        <v>290</v>
      </c>
      <c r="AD12" s="33">
        <v>291</v>
      </c>
      <c r="AE12" s="33">
        <v>292</v>
      </c>
      <c r="AF12" s="33">
        <v>293</v>
      </c>
      <c r="AG12" s="33">
        <v>294</v>
      </c>
      <c r="AH12" s="33">
        <v>295</v>
      </c>
      <c r="AI12" s="33">
        <v>296</v>
      </c>
      <c r="AJ12" s="33">
        <v>297</v>
      </c>
      <c r="AL12" s="106"/>
      <c r="AM12" s="96" t="s">
        <v>47</v>
      </c>
      <c r="AN12" s="106"/>
      <c r="AP12" s="106"/>
      <c r="AQ12" s="106"/>
      <c r="AR12" s="106"/>
      <c r="AS12" s="106"/>
      <c r="AT12" s="106"/>
      <c r="AU12" s="106"/>
      <c r="AV12" s="106"/>
      <c r="AW12" s="106"/>
      <c r="AX12" s="106"/>
    </row>
    <row r="13" spans="1:50" ht="15" customHeight="1" x14ac:dyDescent="0.15">
      <c r="A13" s="85" t="s">
        <v>45</v>
      </c>
      <c r="B13" s="33">
        <v>53</v>
      </c>
      <c r="C13" s="33">
        <v>5</v>
      </c>
      <c r="D13" s="33">
        <v>298</v>
      </c>
      <c r="E13" s="33">
        <v>299</v>
      </c>
      <c r="F13" s="33">
        <v>300</v>
      </c>
      <c r="G13" s="33">
        <v>301</v>
      </c>
      <c r="H13" s="33">
        <v>302</v>
      </c>
      <c r="I13" s="33">
        <v>303</v>
      </c>
      <c r="J13" s="33">
        <v>304</v>
      </c>
      <c r="K13" s="33">
        <v>305</v>
      </c>
      <c r="L13" s="33">
        <v>306</v>
      </c>
      <c r="M13" s="33">
        <v>307</v>
      </c>
      <c r="N13" s="33">
        <v>308</v>
      </c>
      <c r="O13" s="33">
        <v>309</v>
      </c>
      <c r="P13" s="33">
        <v>310</v>
      </c>
      <c r="Q13" s="33">
        <v>311</v>
      </c>
      <c r="R13" s="33">
        <v>312</v>
      </c>
      <c r="S13" s="33">
        <v>313</v>
      </c>
      <c r="T13" s="33">
        <v>314</v>
      </c>
      <c r="U13" s="33">
        <v>315</v>
      </c>
      <c r="V13" s="33">
        <v>316</v>
      </c>
      <c r="W13" s="33">
        <v>317</v>
      </c>
      <c r="X13" s="33">
        <v>318</v>
      </c>
      <c r="Y13" s="33">
        <v>319</v>
      </c>
      <c r="Z13" s="33">
        <v>320</v>
      </c>
      <c r="AA13" s="33">
        <v>321</v>
      </c>
      <c r="AB13" s="33">
        <v>322</v>
      </c>
      <c r="AC13" s="33">
        <v>323</v>
      </c>
      <c r="AD13" s="33">
        <v>324</v>
      </c>
      <c r="AE13" s="33">
        <v>325</v>
      </c>
      <c r="AF13" s="33">
        <v>326</v>
      </c>
      <c r="AG13" s="33">
        <v>327</v>
      </c>
      <c r="AH13" s="33">
        <v>328</v>
      </c>
      <c r="AI13" s="33">
        <v>329</v>
      </c>
      <c r="AJ13" s="33">
        <v>330</v>
      </c>
      <c r="AM13" s="33"/>
      <c r="AN13" s="33"/>
      <c r="AP13" s="33"/>
      <c r="AQ13" s="33"/>
      <c r="AR13" s="33"/>
      <c r="AS13" s="33"/>
      <c r="AT13" s="33"/>
      <c r="AU13" s="33"/>
      <c r="AV13" s="33"/>
      <c r="AW13" s="33"/>
      <c r="AX13" s="33"/>
    </row>
    <row r="14" spans="1:50" ht="15" customHeight="1" x14ac:dyDescent="0.15">
      <c r="A14" s="85" t="s">
        <v>45</v>
      </c>
      <c r="B14" s="33">
        <v>53</v>
      </c>
      <c r="C14" s="33">
        <v>6</v>
      </c>
      <c r="D14" s="33">
        <v>331</v>
      </c>
      <c r="E14" s="33">
        <v>332</v>
      </c>
      <c r="F14" s="33">
        <v>333</v>
      </c>
      <c r="G14" s="33">
        <v>334</v>
      </c>
      <c r="H14" s="33">
        <v>335</v>
      </c>
      <c r="I14" s="33">
        <v>336</v>
      </c>
      <c r="J14" s="33">
        <v>337</v>
      </c>
      <c r="K14" s="33">
        <v>338</v>
      </c>
      <c r="L14" s="33">
        <v>339</v>
      </c>
      <c r="M14" s="33">
        <v>340</v>
      </c>
      <c r="N14" s="33">
        <v>341</v>
      </c>
      <c r="O14" s="33">
        <v>342</v>
      </c>
      <c r="P14" s="33">
        <v>343</v>
      </c>
      <c r="Q14" s="33">
        <v>344</v>
      </c>
      <c r="R14" s="33">
        <v>345</v>
      </c>
      <c r="S14" s="33">
        <v>346</v>
      </c>
      <c r="T14" s="33">
        <v>347</v>
      </c>
      <c r="U14" s="33">
        <v>348</v>
      </c>
      <c r="V14" s="33">
        <v>349</v>
      </c>
      <c r="W14" s="33">
        <v>350</v>
      </c>
      <c r="X14" s="33">
        <v>351</v>
      </c>
      <c r="Y14" s="33">
        <v>352</v>
      </c>
      <c r="Z14" s="33">
        <v>353</v>
      </c>
      <c r="AA14" s="33">
        <v>354</v>
      </c>
      <c r="AB14" s="33">
        <v>355</v>
      </c>
      <c r="AC14" s="33">
        <v>356</v>
      </c>
      <c r="AD14" s="33">
        <v>357</v>
      </c>
      <c r="AE14" s="33">
        <v>358</v>
      </c>
      <c r="AF14" s="33">
        <v>359</v>
      </c>
      <c r="AG14" s="33">
        <v>360</v>
      </c>
      <c r="AH14" s="33">
        <v>361</v>
      </c>
      <c r="AI14" s="33">
        <v>362</v>
      </c>
      <c r="AJ14" s="33">
        <v>363</v>
      </c>
      <c r="AL14" s="33"/>
      <c r="AM14" s="33"/>
      <c r="AN14" s="33"/>
      <c r="AP14" s="33"/>
      <c r="AQ14" s="33"/>
      <c r="AR14" s="33"/>
      <c r="AS14" s="33"/>
      <c r="AT14" s="33"/>
      <c r="AU14" s="33"/>
      <c r="AV14" s="33"/>
      <c r="AW14" s="33"/>
      <c r="AX14" s="33"/>
    </row>
    <row r="15" spans="1:50" ht="15" customHeight="1" x14ac:dyDescent="0.15">
      <c r="A15" s="85" t="s">
        <v>45</v>
      </c>
      <c r="B15" s="33">
        <v>53</v>
      </c>
      <c r="C15" s="33">
        <v>7</v>
      </c>
      <c r="D15" s="33">
        <v>364</v>
      </c>
      <c r="E15" s="33">
        <v>365</v>
      </c>
      <c r="F15" s="33">
        <v>366</v>
      </c>
      <c r="G15" s="33">
        <v>367</v>
      </c>
      <c r="H15" s="33">
        <v>368</v>
      </c>
      <c r="I15" s="33">
        <v>369</v>
      </c>
      <c r="J15" s="33">
        <v>370</v>
      </c>
      <c r="K15" s="33">
        <v>371</v>
      </c>
      <c r="L15" s="33">
        <v>372</v>
      </c>
      <c r="M15" s="33">
        <v>373</v>
      </c>
      <c r="N15" s="33">
        <v>374</v>
      </c>
      <c r="O15" s="33">
        <v>375</v>
      </c>
      <c r="P15" s="33">
        <v>376</v>
      </c>
      <c r="Q15" s="33">
        <v>377</v>
      </c>
      <c r="R15" s="33">
        <v>378</v>
      </c>
      <c r="S15" s="33">
        <v>379</v>
      </c>
      <c r="T15" s="33">
        <v>380</v>
      </c>
      <c r="U15" s="33">
        <v>381</v>
      </c>
      <c r="V15" s="33">
        <v>382</v>
      </c>
      <c r="W15" s="33">
        <v>383</v>
      </c>
      <c r="X15" s="33">
        <v>384</v>
      </c>
      <c r="Y15" s="33">
        <v>385</v>
      </c>
      <c r="Z15" s="33">
        <v>386</v>
      </c>
      <c r="AA15" s="33">
        <v>387</v>
      </c>
      <c r="AB15" s="33">
        <v>388</v>
      </c>
      <c r="AC15" s="33">
        <v>389</v>
      </c>
      <c r="AD15" s="33">
        <v>390</v>
      </c>
      <c r="AE15" s="33">
        <v>391</v>
      </c>
      <c r="AF15" s="33">
        <v>392</v>
      </c>
      <c r="AG15" s="33">
        <v>393</v>
      </c>
      <c r="AH15" s="33">
        <v>394</v>
      </c>
      <c r="AI15" s="33">
        <v>395</v>
      </c>
      <c r="AJ15" s="33">
        <v>396</v>
      </c>
      <c r="AL15" s="33"/>
      <c r="AM15" s="33"/>
      <c r="AN15" s="33"/>
      <c r="AP15" s="33"/>
      <c r="AQ15" s="33"/>
      <c r="AR15" s="33"/>
      <c r="AS15" s="33"/>
      <c r="AT15" s="33"/>
      <c r="AU15" s="33"/>
      <c r="AV15" s="33"/>
      <c r="AW15" s="33"/>
      <c r="AX15" s="33"/>
    </row>
    <row r="16" spans="1:50" ht="15" customHeight="1" x14ac:dyDescent="0.15">
      <c r="A16" s="85" t="s">
        <v>45</v>
      </c>
      <c r="B16" s="33">
        <v>53</v>
      </c>
      <c r="C16" s="33">
        <v>8</v>
      </c>
      <c r="D16" s="33">
        <v>397</v>
      </c>
      <c r="E16" s="33">
        <v>398</v>
      </c>
      <c r="F16" s="33">
        <v>399</v>
      </c>
      <c r="G16" s="33">
        <v>400</v>
      </c>
      <c r="H16" s="33">
        <v>401</v>
      </c>
      <c r="I16" s="33">
        <v>402</v>
      </c>
      <c r="J16" s="33">
        <v>403</v>
      </c>
      <c r="K16" s="33">
        <v>404</v>
      </c>
      <c r="L16" s="33">
        <v>405</v>
      </c>
      <c r="M16" s="33">
        <v>406</v>
      </c>
      <c r="N16" s="33">
        <v>407</v>
      </c>
      <c r="O16" s="33">
        <v>408</v>
      </c>
      <c r="P16" s="33">
        <v>409</v>
      </c>
      <c r="Q16" s="33">
        <v>410</v>
      </c>
      <c r="R16" s="33">
        <v>411</v>
      </c>
      <c r="S16" s="33">
        <v>412</v>
      </c>
      <c r="T16" s="33">
        <v>413</v>
      </c>
      <c r="U16" s="33">
        <v>414</v>
      </c>
      <c r="V16" s="33">
        <v>415</v>
      </c>
      <c r="W16" s="33">
        <v>416</v>
      </c>
      <c r="X16" s="33">
        <v>417</v>
      </c>
      <c r="Y16" s="33">
        <v>418</v>
      </c>
      <c r="Z16" s="33">
        <v>419</v>
      </c>
      <c r="AA16" s="33">
        <v>420</v>
      </c>
      <c r="AB16" s="33">
        <v>421</v>
      </c>
      <c r="AC16" s="33">
        <v>422</v>
      </c>
      <c r="AD16" s="33">
        <v>423</v>
      </c>
      <c r="AE16" s="33">
        <v>424</v>
      </c>
      <c r="AF16" s="33">
        <v>425</v>
      </c>
      <c r="AG16" s="33">
        <v>426</v>
      </c>
      <c r="AH16" s="33">
        <v>427</v>
      </c>
      <c r="AI16" s="33">
        <v>428</v>
      </c>
      <c r="AJ16" s="33">
        <v>429</v>
      </c>
      <c r="AL16" s="33"/>
      <c r="AM16" s="33"/>
      <c r="AN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1:50" ht="15" customHeight="1" x14ac:dyDescent="0.15">
      <c r="A17" s="85" t="s">
        <v>45</v>
      </c>
      <c r="B17" s="33">
        <v>53</v>
      </c>
      <c r="C17" s="33">
        <v>9</v>
      </c>
      <c r="D17" s="33">
        <v>430</v>
      </c>
      <c r="E17" s="33">
        <v>431</v>
      </c>
      <c r="F17" s="33">
        <v>432</v>
      </c>
      <c r="G17" s="33">
        <v>433</v>
      </c>
      <c r="H17" s="33">
        <v>434</v>
      </c>
      <c r="I17" s="33">
        <v>435</v>
      </c>
      <c r="J17" s="33">
        <v>436</v>
      </c>
      <c r="K17" s="33">
        <v>437</v>
      </c>
      <c r="L17" s="33">
        <v>438</v>
      </c>
      <c r="M17" s="33">
        <v>439</v>
      </c>
      <c r="N17" s="33">
        <v>440</v>
      </c>
      <c r="O17" s="33">
        <v>441</v>
      </c>
      <c r="P17" s="33">
        <v>442</v>
      </c>
      <c r="Q17" s="33">
        <v>443</v>
      </c>
      <c r="R17" s="33">
        <v>444</v>
      </c>
      <c r="S17" s="33">
        <v>445</v>
      </c>
      <c r="T17" s="33">
        <v>446</v>
      </c>
      <c r="U17" s="33">
        <v>447</v>
      </c>
      <c r="V17" s="33">
        <v>448</v>
      </c>
      <c r="W17" s="33">
        <v>449</v>
      </c>
      <c r="X17" s="33">
        <v>450</v>
      </c>
      <c r="Y17" s="33">
        <v>451</v>
      </c>
      <c r="Z17" s="33">
        <v>452</v>
      </c>
      <c r="AA17" s="33">
        <v>453</v>
      </c>
      <c r="AB17" s="33">
        <v>454</v>
      </c>
      <c r="AC17" s="33">
        <v>455</v>
      </c>
      <c r="AD17" s="33">
        <v>456</v>
      </c>
      <c r="AE17" s="33">
        <v>457</v>
      </c>
      <c r="AF17" s="33">
        <v>458</v>
      </c>
      <c r="AG17" s="33">
        <v>459</v>
      </c>
      <c r="AH17" s="33">
        <v>460</v>
      </c>
      <c r="AI17" s="33">
        <v>461</v>
      </c>
      <c r="AJ17" s="33">
        <v>462</v>
      </c>
      <c r="AL17" s="33"/>
      <c r="AM17" s="33"/>
      <c r="AN17" s="33"/>
      <c r="AP17" s="33"/>
      <c r="AQ17" s="33"/>
      <c r="AR17" s="33"/>
      <c r="AS17" s="33"/>
      <c r="AT17" s="33"/>
      <c r="AU17" s="33"/>
      <c r="AV17" s="33"/>
      <c r="AW17" s="33"/>
      <c r="AX17" s="33"/>
    </row>
    <row r="18" spans="1:50" ht="15" customHeight="1" x14ac:dyDescent="0.15">
      <c r="A18" s="85" t="s">
        <v>44</v>
      </c>
      <c r="B18" s="33">
        <v>53</v>
      </c>
      <c r="C18" s="33">
        <v>10</v>
      </c>
      <c r="D18" s="33">
        <v>463</v>
      </c>
      <c r="E18" s="33">
        <v>464</v>
      </c>
      <c r="F18" s="33">
        <v>465</v>
      </c>
      <c r="G18" s="33">
        <v>466</v>
      </c>
      <c r="H18" s="33">
        <v>467</v>
      </c>
      <c r="I18" s="33">
        <v>468</v>
      </c>
      <c r="J18" s="33">
        <v>469</v>
      </c>
      <c r="K18" s="33">
        <v>470</v>
      </c>
      <c r="L18" s="33">
        <v>471</v>
      </c>
      <c r="M18" s="33">
        <v>472</v>
      </c>
      <c r="N18" s="33">
        <v>473</v>
      </c>
      <c r="O18" s="33">
        <v>474</v>
      </c>
      <c r="P18" s="33">
        <v>475</v>
      </c>
      <c r="Q18" s="33">
        <v>476</v>
      </c>
      <c r="R18" s="33">
        <v>477</v>
      </c>
      <c r="S18" s="33">
        <v>478</v>
      </c>
      <c r="T18" s="33">
        <v>479</v>
      </c>
      <c r="U18" s="33">
        <v>480</v>
      </c>
      <c r="V18" s="33">
        <v>481</v>
      </c>
      <c r="W18" s="33">
        <v>482</v>
      </c>
      <c r="X18" s="33">
        <v>483</v>
      </c>
      <c r="Y18" s="33">
        <v>484</v>
      </c>
      <c r="Z18" s="33">
        <v>485</v>
      </c>
      <c r="AA18" s="33">
        <v>486</v>
      </c>
      <c r="AB18" s="33">
        <v>487</v>
      </c>
      <c r="AC18" s="33">
        <v>488</v>
      </c>
      <c r="AD18" s="33">
        <v>489</v>
      </c>
      <c r="AE18" s="33">
        <v>490</v>
      </c>
      <c r="AF18" s="33">
        <v>491</v>
      </c>
      <c r="AG18" s="33">
        <v>492</v>
      </c>
      <c r="AH18" s="33">
        <v>493</v>
      </c>
      <c r="AI18" s="33">
        <v>494</v>
      </c>
      <c r="AJ18" s="33">
        <v>495</v>
      </c>
      <c r="AL18" s="33"/>
      <c r="AM18" s="33"/>
      <c r="AN18" s="33"/>
      <c r="AP18" s="33"/>
      <c r="AQ18" s="33"/>
      <c r="AR18" s="33"/>
      <c r="AS18" s="33"/>
      <c r="AT18" s="33"/>
      <c r="AU18" s="33"/>
      <c r="AV18" s="33"/>
      <c r="AW18" s="33"/>
      <c r="AX18" s="33"/>
    </row>
    <row r="19" spans="1:50" ht="15" customHeight="1" x14ac:dyDescent="0.15">
      <c r="A19" s="85" t="s">
        <v>44</v>
      </c>
      <c r="B19" s="33">
        <v>53</v>
      </c>
      <c r="C19" s="33">
        <v>11</v>
      </c>
      <c r="D19" s="33">
        <v>496</v>
      </c>
      <c r="E19" s="33">
        <v>497</v>
      </c>
      <c r="F19" s="33">
        <v>498</v>
      </c>
      <c r="G19" s="33">
        <v>499</v>
      </c>
      <c r="H19" s="33">
        <v>500</v>
      </c>
      <c r="I19" s="33">
        <v>501</v>
      </c>
      <c r="J19" s="33">
        <v>502</v>
      </c>
      <c r="K19" s="33">
        <v>503</v>
      </c>
      <c r="L19" s="33">
        <v>504</v>
      </c>
      <c r="M19" s="33">
        <v>505</v>
      </c>
      <c r="N19" s="33">
        <v>506</v>
      </c>
      <c r="O19" s="33">
        <v>507</v>
      </c>
      <c r="P19" s="33">
        <v>508</v>
      </c>
      <c r="Q19" s="33">
        <v>509</v>
      </c>
      <c r="R19" s="33">
        <v>510</v>
      </c>
      <c r="S19" s="33">
        <v>511</v>
      </c>
      <c r="T19" s="33">
        <v>512</v>
      </c>
      <c r="U19" s="33">
        <v>513</v>
      </c>
      <c r="V19" s="33">
        <v>514</v>
      </c>
      <c r="W19" s="33">
        <v>515</v>
      </c>
      <c r="X19" s="33">
        <v>516</v>
      </c>
      <c r="Y19" s="33">
        <v>517</v>
      </c>
      <c r="Z19" s="33">
        <v>518</v>
      </c>
      <c r="AA19" s="33">
        <v>519</v>
      </c>
      <c r="AB19" s="33">
        <v>520</v>
      </c>
      <c r="AC19" s="33">
        <v>521</v>
      </c>
      <c r="AD19" s="33">
        <v>522</v>
      </c>
      <c r="AE19" s="33">
        <v>523</v>
      </c>
      <c r="AF19" s="33">
        <v>524</v>
      </c>
      <c r="AG19" s="33">
        <v>525</v>
      </c>
      <c r="AH19" s="33">
        <v>526</v>
      </c>
      <c r="AI19" s="33">
        <v>527</v>
      </c>
      <c r="AJ19" s="33">
        <v>528</v>
      </c>
      <c r="AL19" s="33"/>
      <c r="AM19" s="33"/>
      <c r="AN19" s="33"/>
      <c r="AP19" s="33"/>
      <c r="AQ19" s="33"/>
      <c r="AR19" s="33"/>
      <c r="AS19" s="33"/>
      <c r="AT19" s="33"/>
      <c r="AU19" s="33"/>
      <c r="AV19" s="33"/>
      <c r="AW19" s="33"/>
      <c r="AX19" s="33"/>
    </row>
    <row r="20" spans="1:50" ht="15" customHeight="1" x14ac:dyDescent="0.15">
      <c r="A20" s="85" t="s">
        <v>44</v>
      </c>
      <c r="B20" s="33">
        <v>53</v>
      </c>
      <c r="C20" s="33">
        <v>12</v>
      </c>
      <c r="D20" s="33">
        <v>529</v>
      </c>
      <c r="E20" s="33">
        <v>530</v>
      </c>
      <c r="F20" s="33">
        <v>531</v>
      </c>
      <c r="G20" s="33">
        <v>532</v>
      </c>
      <c r="H20" s="33">
        <v>533</v>
      </c>
      <c r="I20" s="33">
        <v>534</v>
      </c>
      <c r="J20" s="33">
        <v>535</v>
      </c>
      <c r="K20" s="33">
        <v>536</v>
      </c>
      <c r="L20" s="33">
        <v>537</v>
      </c>
      <c r="M20" s="33">
        <v>538</v>
      </c>
      <c r="N20" s="33">
        <v>539</v>
      </c>
      <c r="O20" s="33">
        <v>540</v>
      </c>
      <c r="P20" s="33">
        <v>541</v>
      </c>
      <c r="Q20" s="33">
        <v>542</v>
      </c>
      <c r="R20" s="33">
        <v>543</v>
      </c>
      <c r="S20" s="33">
        <v>544</v>
      </c>
      <c r="T20" s="33">
        <v>545</v>
      </c>
      <c r="U20" s="33">
        <v>546</v>
      </c>
      <c r="V20" s="33">
        <v>547</v>
      </c>
      <c r="W20" s="33">
        <v>548</v>
      </c>
      <c r="X20" s="33">
        <v>549</v>
      </c>
      <c r="Y20" s="33">
        <v>550</v>
      </c>
      <c r="Z20" s="33">
        <v>551</v>
      </c>
      <c r="AA20" s="33">
        <v>552</v>
      </c>
      <c r="AB20" s="33">
        <v>553</v>
      </c>
      <c r="AC20" s="33">
        <v>554</v>
      </c>
      <c r="AD20" s="33">
        <v>555</v>
      </c>
      <c r="AE20" s="33">
        <v>556</v>
      </c>
      <c r="AF20" s="33">
        <v>557</v>
      </c>
      <c r="AG20" s="33">
        <v>558</v>
      </c>
      <c r="AH20" s="33">
        <v>559</v>
      </c>
      <c r="AI20" s="33">
        <v>560</v>
      </c>
      <c r="AJ20" s="33">
        <v>561</v>
      </c>
      <c r="AL20" s="33"/>
      <c r="AM20" s="33"/>
      <c r="AN20" s="33"/>
      <c r="AP20" s="33"/>
      <c r="AQ20" s="33"/>
      <c r="AR20" s="33"/>
      <c r="AS20" s="33"/>
      <c r="AT20" s="33"/>
      <c r="AU20" s="33"/>
      <c r="AV20" s="33"/>
      <c r="AW20" s="33"/>
      <c r="AX20" s="33"/>
    </row>
    <row r="21" spans="1:50" s="95" customFormat="1" ht="15" customHeight="1" x14ac:dyDescent="0.15">
      <c r="A21" s="96" t="s">
        <v>46</v>
      </c>
      <c r="B21" s="106">
        <v>53</v>
      </c>
      <c r="C21" s="107" t="s">
        <v>43</v>
      </c>
      <c r="D21" s="33">
        <v>562</v>
      </c>
      <c r="E21" s="33">
        <v>563</v>
      </c>
      <c r="F21" s="33">
        <v>564</v>
      </c>
      <c r="G21" s="33">
        <v>565</v>
      </c>
      <c r="H21" s="33">
        <v>566</v>
      </c>
      <c r="I21" s="33">
        <v>567</v>
      </c>
      <c r="J21" s="33">
        <v>568</v>
      </c>
      <c r="K21" s="33">
        <v>569</v>
      </c>
      <c r="L21" s="33">
        <v>570</v>
      </c>
      <c r="M21" s="33">
        <v>571</v>
      </c>
      <c r="N21" s="33">
        <v>572</v>
      </c>
      <c r="O21" s="33">
        <v>573</v>
      </c>
      <c r="P21" s="33">
        <v>574</v>
      </c>
      <c r="Q21" s="33">
        <v>575</v>
      </c>
      <c r="R21" s="33">
        <v>576</v>
      </c>
      <c r="S21" s="33">
        <v>577</v>
      </c>
      <c r="T21" s="33">
        <v>578</v>
      </c>
      <c r="U21" s="33">
        <v>579</v>
      </c>
      <c r="V21" s="33">
        <v>580</v>
      </c>
      <c r="W21" s="33">
        <v>581</v>
      </c>
      <c r="X21" s="33">
        <v>582</v>
      </c>
      <c r="Y21" s="33">
        <v>583</v>
      </c>
      <c r="Z21" s="33">
        <v>584</v>
      </c>
      <c r="AA21" s="33">
        <v>585</v>
      </c>
      <c r="AB21" s="33">
        <v>586</v>
      </c>
      <c r="AC21" s="33">
        <v>587</v>
      </c>
      <c r="AD21" s="33">
        <v>588</v>
      </c>
      <c r="AE21" s="33">
        <v>589</v>
      </c>
      <c r="AF21" s="33">
        <v>590</v>
      </c>
      <c r="AG21" s="33">
        <v>591</v>
      </c>
      <c r="AH21" s="33">
        <v>592</v>
      </c>
      <c r="AI21" s="33">
        <v>593</v>
      </c>
      <c r="AJ21" s="33">
        <v>594</v>
      </c>
      <c r="AL21" s="106"/>
      <c r="AM21" s="106"/>
      <c r="AN21" s="106"/>
      <c r="AP21" s="106"/>
      <c r="AQ21" s="106"/>
      <c r="AR21" s="106"/>
      <c r="AS21" s="106"/>
      <c r="AT21" s="106"/>
      <c r="AU21" s="106"/>
      <c r="AV21" s="106"/>
      <c r="AW21" s="106"/>
      <c r="AX21" s="106"/>
    </row>
    <row r="22" spans="1:50" ht="15" customHeight="1" x14ac:dyDescent="0.15">
      <c r="A22" s="85" t="s">
        <v>45</v>
      </c>
      <c r="B22" s="33">
        <v>54</v>
      </c>
      <c r="C22" s="33">
        <v>5</v>
      </c>
      <c r="D22" s="33">
        <v>595</v>
      </c>
      <c r="E22" s="33">
        <v>596</v>
      </c>
      <c r="F22" s="33">
        <v>597</v>
      </c>
      <c r="G22" s="33">
        <v>598</v>
      </c>
      <c r="H22" s="33">
        <v>599</v>
      </c>
      <c r="I22" s="33">
        <v>600</v>
      </c>
      <c r="J22" s="33">
        <v>601</v>
      </c>
      <c r="K22" s="33">
        <v>602</v>
      </c>
      <c r="L22" s="33">
        <v>603</v>
      </c>
      <c r="M22" s="33">
        <v>604</v>
      </c>
      <c r="N22" s="33">
        <v>605</v>
      </c>
      <c r="O22" s="33">
        <v>606</v>
      </c>
      <c r="P22" s="33">
        <v>607</v>
      </c>
      <c r="Q22" s="33">
        <v>608</v>
      </c>
      <c r="R22" s="33">
        <v>609</v>
      </c>
      <c r="S22" s="33">
        <v>610</v>
      </c>
      <c r="T22" s="33">
        <v>611</v>
      </c>
      <c r="U22" s="33">
        <v>612</v>
      </c>
      <c r="V22" s="33">
        <v>613</v>
      </c>
      <c r="W22" s="33">
        <v>614</v>
      </c>
      <c r="X22" s="33">
        <v>615</v>
      </c>
      <c r="Y22" s="33">
        <v>616</v>
      </c>
      <c r="Z22" s="33">
        <v>617</v>
      </c>
      <c r="AA22" s="33">
        <v>618</v>
      </c>
      <c r="AB22" s="33">
        <v>619</v>
      </c>
      <c r="AC22" s="33">
        <v>620</v>
      </c>
      <c r="AD22" s="33">
        <v>621</v>
      </c>
      <c r="AE22" s="33">
        <v>622</v>
      </c>
      <c r="AF22" s="33">
        <v>623</v>
      </c>
      <c r="AG22" s="33">
        <v>624</v>
      </c>
      <c r="AH22" s="33">
        <v>625</v>
      </c>
      <c r="AI22" s="33">
        <v>626</v>
      </c>
      <c r="AJ22" s="33">
        <v>627</v>
      </c>
      <c r="AL22" s="33"/>
      <c r="AM22" s="33"/>
      <c r="AN22" s="33"/>
      <c r="AP22" s="33"/>
      <c r="AQ22" s="33"/>
      <c r="AR22" s="33"/>
      <c r="AS22" s="33"/>
      <c r="AT22" s="33"/>
      <c r="AU22" s="33"/>
      <c r="AV22" s="33"/>
      <c r="AW22" s="33"/>
      <c r="AX22" s="33"/>
    </row>
    <row r="23" spans="1:50" ht="15" customHeight="1" x14ac:dyDescent="0.15">
      <c r="A23" s="85" t="s">
        <v>45</v>
      </c>
      <c r="B23" s="33">
        <v>54</v>
      </c>
      <c r="C23" s="33">
        <v>6</v>
      </c>
      <c r="D23" s="33">
        <v>628</v>
      </c>
      <c r="E23" s="33">
        <v>629</v>
      </c>
      <c r="F23" s="33">
        <v>630</v>
      </c>
      <c r="G23" s="33">
        <v>631</v>
      </c>
      <c r="H23" s="33">
        <v>632</v>
      </c>
      <c r="I23" s="33">
        <v>633</v>
      </c>
      <c r="J23" s="33">
        <v>634</v>
      </c>
      <c r="K23" s="33">
        <v>635</v>
      </c>
      <c r="L23" s="33">
        <v>636</v>
      </c>
      <c r="M23" s="33">
        <v>637</v>
      </c>
      <c r="N23" s="33">
        <v>638</v>
      </c>
      <c r="O23" s="33">
        <v>639</v>
      </c>
      <c r="P23" s="33">
        <v>640</v>
      </c>
      <c r="Q23" s="33">
        <v>641</v>
      </c>
      <c r="R23" s="33">
        <v>642</v>
      </c>
      <c r="S23" s="33">
        <v>643</v>
      </c>
      <c r="T23" s="33">
        <v>644</v>
      </c>
      <c r="U23" s="33">
        <v>645</v>
      </c>
      <c r="V23" s="33">
        <v>646</v>
      </c>
      <c r="W23" s="33">
        <v>647</v>
      </c>
      <c r="X23" s="33">
        <v>648</v>
      </c>
      <c r="Y23" s="33">
        <v>649</v>
      </c>
      <c r="Z23" s="33">
        <v>650</v>
      </c>
      <c r="AA23" s="33">
        <v>651</v>
      </c>
      <c r="AB23" s="33">
        <v>652</v>
      </c>
      <c r="AC23" s="33">
        <v>653</v>
      </c>
      <c r="AD23" s="33">
        <v>654</v>
      </c>
      <c r="AE23" s="33">
        <v>655</v>
      </c>
      <c r="AF23" s="33">
        <v>656</v>
      </c>
      <c r="AG23" s="33">
        <v>657</v>
      </c>
      <c r="AH23" s="33">
        <v>658</v>
      </c>
      <c r="AI23" s="33">
        <v>659</v>
      </c>
      <c r="AJ23" s="33">
        <v>660</v>
      </c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</row>
    <row r="24" spans="1:50" ht="15" customHeight="1" x14ac:dyDescent="0.15">
      <c r="A24" s="85" t="s">
        <v>45</v>
      </c>
      <c r="B24" s="33">
        <v>54</v>
      </c>
      <c r="C24" s="33">
        <v>7</v>
      </c>
      <c r="D24" s="33">
        <v>661</v>
      </c>
      <c r="E24" s="33">
        <v>662</v>
      </c>
      <c r="F24" s="33">
        <v>663</v>
      </c>
      <c r="G24" s="33">
        <v>664</v>
      </c>
      <c r="H24" s="33">
        <v>665</v>
      </c>
      <c r="I24" s="33">
        <v>666</v>
      </c>
      <c r="J24" s="33">
        <v>667</v>
      </c>
      <c r="K24" s="33">
        <v>668</v>
      </c>
      <c r="L24" s="33">
        <v>669</v>
      </c>
      <c r="M24" s="33">
        <v>670</v>
      </c>
      <c r="N24" s="33">
        <v>671</v>
      </c>
      <c r="O24" s="33">
        <v>672</v>
      </c>
      <c r="P24" s="33">
        <v>673</v>
      </c>
      <c r="Q24" s="33">
        <v>674</v>
      </c>
      <c r="R24" s="33">
        <v>675</v>
      </c>
      <c r="S24" s="33">
        <v>676</v>
      </c>
      <c r="T24" s="33">
        <v>677</v>
      </c>
      <c r="U24" s="33">
        <v>678</v>
      </c>
      <c r="V24" s="33">
        <v>679</v>
      </c>
      <c r="W24" s="33">
        <v>680</v>
      </c>
      <c r="X24" s="33">
        <v>681</v>
      </c>
      <c r="Y24" s="33">
        <v>682</v>
      </c>
      <c r="Z24" s="33">
        <v>683</v>
      </c>
      <c r="AA24" s="33">
        <v>684</v>
      </c>
      <c r="AB24" s="33">
        <v>685</v>
      </c>
      <c r="AC24" s="33">
        <v>686</v>
      </c>
      <c r="AD24" s="33">
        <v>687</v>
      </c>
      <c r="AE24" s="33">
        <v>688</v>
      </c>
      <c r="AF24" s="33">
        <v>689</v>
      </c>
      <c r="AG24" s="33">
        <v>690</v>
      </c>
      <c r="AH24" s="33">
        <v>691</v>
      </c>
      <c r="AI24" s="33">
        <v>692</v>
      </c>
      <c r="AJ24" s="33">
        <v>693</v>
      </c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</row>
    <row r="25" spans="1:50" ht="15" customHeight="1" x14ac:dyDescent="0.15">
      <c r="A25" s="85" t="s">
        <v>45</v>
      </c>
      <c r="B25" s="33">
        <v>54</v>
      </c>
      <c r="C25" s="33">
        <v>8</v>
      </c>
      <c r="D25" s="33">
        <v>694</v>
      </c>
      <c r="E25" s="33">
        <v>695</v>
      </c>
      <c r="F25" s="33">
        <v>696</v>
      </c>
      <c r="G25" s="33">
        <v>697</v>
      </c>
      <c r="H25" s="33">
        <v>698</v>
      </c>
      <c r="I25" s="33">
        <v>699</v>
      </c>
      <c r="J25" s="33">
        <v>700</v>
      </c>
      <c r="K25" s="33">
        <v>701</v>
      </c>
      <c r="L25" s="33">
        <v>702</v>
      </c>
      <c r="M25" s="33">
        <v>703</v>
      </c>
      <c r="N25" s="33">
        <v>704</v>
      </c>
      <c r="O25" s="33">
        <v>705</v>
      </c>
      <c r="P25" s="33">
        <v>706</v>
      </c>
      <c r="Q25" s="33">
        <v>707</v>
      </c>
      <c r="R25" s="33">
        <v>708</v>
      </c>
      <c r="S25" s="33">
        <v>709</v>
      </c>
      <c r="T25" s="33">
        <v>710</v>
      </c>
      <c r="U25" s="33">
        <v>711</v>
      </c>
      <c r="V25" s="33">
        <v>712</v>
      </c>
      <c r="W25" s="33">
        <v>713</v>
      </c>
      <c r="X25" s="33">
        <v>714</v>
      </c>
      <c r="Y25" s="33">
        <v>715</v>
      </c>
      <c r="Z25" s="33">
        <v>716</v>
      </c>
      <c r="AA25" s="33">
        <v>717</v>
      </c>
      <c r="AB25" s="33">
        <v>718</v>
      </c>
      <c r="AC25" s="33">
        <v>719</v>
      </c>
      <c r="AD25" s="33">
        <v>720</v>
      </c>
      <c r="AE25" s="33">
        <v>721</v>
      </c>
      <c r="AF25" s="33">
        <v>722</v>
      </c>
      <c r="AG25" s="33">
        <v>723</v>
      </c>
      <c r="AH25" s="33">
        <v>724</v>
      </c>
      <c r="AI25" s="33">
        <v>725</v>
      </c>
      <c r="AJ25" s="33">
        <v>726</v>
      </c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</row>
    <row r="26" spans="1:50" ht="15" customHeight="1" x14ac:dyDescent="0.15">
      <c r="A26" s="85" t="s">
        <v>45</v>
      </c>
      <c r="B26" s="33">
        <v>54</v>
      </c>
      <c r="C26" s="33">
        <v>9</v>
      </c>
      <c r="D26" s="33">
        <v>727</v>
      </c>
      <c r="E26" s="33">
        <v>728</v>
      </c>
      <c r="F26" s="33">
        <v>729</v>
      </c>
      <c r="G26" s="33">
        <v>730</v>
      </c>
      <c r="H26" s="33">
        <v>731</v>
      </c>
      <c r="I26" s="33">
        <v>732</v>
      </c>
      <c r="J26" s="33">
        <v>733</v>
      </c>
      <c r="K26" s="33">
        <v>734</v>
      </c>
      <c r="L26" s="33">
        <v>735</v>
      </c>
      <c r="M26" s="33">
        <v>736</v>
      </c>
      <c r="N26" s="33">
        <v>737</v>
      </c>
      <c r="O26" s="33">
        <v>738</v>
      </c>
      <c r="P26" s="33">
        <v>739</v>
      </c>
      <c r="Q26" s="33">
        <v>740</v>
      </c>
      <c r="R26" s="33">
        <v>741</v>
      </c>
      <c r="S26" s="33">
        <v>742</v>
      </c>
      <c r="T26" s="33">
        <v>743</v>
      </c>
      <c r="U26" s="33">
        <v>744</v>
      </c>
      <c r="V26" s="33">
        <v>745</v>
      </c>
      <c r="W26" s="33">
        <v>746</v>
      </c>
      <c r="X26" s="33">
        <v>747</v>
      </c>
      <c r="Y26" s="33">
        <v>748</v>
      </c>
      <c r="Z26" s="33">
        <v>749</v>
      </c>
      <c r="AA26" s="33">
        <v>750</v>
      </c>
      <c r="AB26" s="33">
        <v>751</v>
      </c>
      <c r="AC26" s="33">
        <v>752</v>
      </c>
      <c r="AD26" s="33">
        <v>753</v>
      </c>
      <c r="AE26" s="33">
        <v>754</v>
      </c>
      <c r="AF26" s="33">
        <v>755</v>
      </c>
      <c r="AG26" s="33">
        <v>756</v>
      </c>
      <c r="AH26" s="33">
        <v>757</v>
      </c>
      <c r="AI26" s="33">
        <v>758</v>
      </c>
      <c r="AJ26" s="33">
        <v>759</v>
      </c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</row>
    <row r="27" spans="1:50" ht="15" customHeight="1" x14ac:dyDescent="0.15">
      <c r="A27" s="85" t="s">
        <v>44</v>
      </c>
      <c r="B27" s="33">
        <v>54</v>
      </c>
      <c r="C27" s="33">
        <v>10</v>
      </c>
      <c r="D27" s="33">
        <v>760</v>
      </c>
      <c r="E27" s="33">
        <v>761</v>
      </c>
      <c r="F27" s="33">
        <v>762</v>
      </c>
      <c r="G27" s="33">
        <v>763</v>
      </c>
      <c r="H27" s="33">
        <v>764</v>
      </c>
      <c r="I27" s="33">
        <v>765</v>
      </c>
      <c r="J27" s="33">
        <v>766</v>
      </c>
      <c r="K27" s="33">
        <v>767</v>
      </c>
      <c r="L27" s="33">
        <v>768</v>
      </c>
      <c r="M27" s="33">
        <v>769</v>
      </c>
      <c r="N27" s="33">
        <v>770</v>
      </c>
      <c r="O27" s="33">
        <v>771</v>
      </c>
      <c r="P27" s="33">
        <v>772</v>
      </c>
      <c r="Q27" s="33">
        <v>773</v>
      </c>
      <c r="R27" s="33">
        <v>774</v>
      </c>
      <c r="S27" s="33">
        <v>775</v>
      </c>
      <c r="T27" s="33">
        <v>776</v>
      </c>
      <c r="U27" s="33">
        <v>777</v>
      </c>
      <c r="V27" s="33">
        <v>778</v>
      </c>
      <c r="W27" s="33">
        <v>779</v>
      </c>
      <c r="X27" s="33">
        <v>780</v>
      </c>
      <c r="Y27" s="33">
        <v>781</v>
      </c>
      <c r="Z27" s="33">
        <v>782</v>
      </c>
      <c r="AA27" s="33">
        <v>783</v>
      </c>
      <c r="AB27" s="33">
        <v>784</v>
      </c>
      <c r="AC27" s="33">
        <v>785</v>
      </c>
      <c r="AD27" s="33">
        <v>786</v>
      </c>
      <c r="AE27" s="33">
        <v>787</v>
      </c>
      <c r="AF27" s="33">
        <v>788</v>
      </c>
      <c r="AG27" s="33">
        <v>789</v>
      </c>
      <c r="AH27" s="33">
        <v>790</v>
      </c>
      <c r="AI27" s="33">
        <v>791</v>
      </c>
      <c r="AJ27" s="33">
        <v>792</v>
      </c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</row>
    <row r="28" spans="1:50" ht="15" customHeight="1" x14ac:dyDescent="0.15">
      <c r="A28" s="85" t="s">
        <v>44</v>
      </c>
      <c r="B28" s="33">
        <v>54</v>
      </c>
      <c r="C28" s="33">
        <v>11</v>
      </c>
      <c r="D28" s="33">
        <v>793</v>
      </c>
      <c r="E28" s="33">
        <v>794</v>
      </c>
      <c r="F28" s="33">
        <v>795</v>
      </c>
      <c r="G28" s="33">
        <v>796</v>
      </c>
      <c r="H28" s="33">
        <v>797</v>
      </c>
      <c r="I28" s="33">
        <v>798</v>
      </c>
      <c r="J28" s="33">
        <v>799</v>
      </c>
      <c r="K28" s="33">
        <v>800</v>
      </c>
      <c r="L28" s="33">
        <v>801</v>
      </c>
      <c r="M28" s="33">
        <v>802</v>
      </c>
      <c r="N28" s="33">
        <v>803</v>
      </c>
      <c r="O28" s="33">
        <v>804</v>
      </c>
      <c r="P28" s="33">
        <v>805</v>
      </c>
      <c r="Q28" s="33">
        <v>806</v>
      </c>
      <c r="R28" s="33">
        <v>807</v>
      </c>
      <c r="S28" s="33">
        <v>808</v>
      </c>
      <c r="T28" s="33">
        <v>809</v>
      </c>
      <c r="U28" s="33">
        <v>810</v>
      </c>
      <c r="V28" s="33">
        <v>811</v>
      </c>
      <c r="W28" s="33">
        <v>812</v>
      </c>
      <c r="X28" s="33">
        <v>813</v>
      </c>
      <c r="Y28" s="33">
        <v>814</v>
      </c>
      <c r="Z28" s="33">
        <v>815</v>
      </c>
      <c r="AA28" s="33">
        <v>816</v>
      </c>
      <c r="AB28" s="33">
        <v>817</v>
      </c>
      <c r="AC28" s="33">
        <v>818</v>
      </c>
      <c r="AD28" s="33">
        <v>819</v>
      </c>
      <c r="AE28" s="33">
        <v>820</v>
      </c>
      <c r="AF28" s="33">
        <v>821</v>
      </c>
      <c r="AG28" s="33">
        <v>822</v>
      </c>
      <c r="AH28" s="33">
        <v>823</v>
      </c>
      <c r="AI28" s="33">
        <v>824</v>
      </c>
      <c r="AJ28" s="33">
        <v>825</v>
      </c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</row>
    <row r="29" spans="1:50" ht="15" customHeight="1" x14ac:dyDescent="0.15">
      <c r="A29" s="85" t="s">
        <v>44</v>
      </c>
      <c r="B29" s="33">
        <v>54</v>
      </c>
      <c r="C29" s="33">
        <v>12</v>
      </c>
      <c r="D29" s="33">
        <v>826</v>
      </c>
      <c r="E29" s="33">
        <v>827</v>
      </c>
      <c r="F29" s="33">
        <v>828</v>
      </c>
      <c r="G29" s="33">
        <v>829</v>
      </c>
      <c r="H29" s="33">
        <v>830</v>
      </c>
      <c r="I29" s="33">
        <v>831</v>
      </c>
      <c r="J29" s="33">
        <v>832</v>
      </c>
      <c r="K29" s="33">
        <v>833</v>
      </c>
      <c r="L29" s="33">
        <v>834</v>
      </c>
      <c r="M29" s="33">
        <v>835</v>
      </c>
      <c r="N29" s="33">
        <v>836</v>
      </c>
      <c r="O29" s="33">
        <v>837</v>
      </c>
      <c r="P29" s="33">
        <v>838</v>
      </c>
      <c r="Q29" s="33">
        <v>839</v>
      </c>
      <c r="R29" s="33">
        <v>840</v>
      </c>
      <c r="S29" s="33">
        <v>841</v>
      </c>
      <c r="T29" s="33">
        <v>842</v>
      </c>
      <c r="U29" s="33">
        <v>843</v>
      </c>
      <c r="V29" s="33">
        <v>844</v>
      </c>
      <c r="W29" s="33">
        <v>845</v>
      </c>
      <c r="X29" s="33">
        <v>846</v>
      </c>
      <c r="Y29" s="33">
        <v>847</v>
      </c>
      <c r="Z29" s="33">
        <v>848</v>
      </c>
      <c r="AA29" s="33">
        <v>849</v>
      </c>
      <c r="AB29" s="33">
        <v>850</v>
      </c>
      <c r="AC29" s="33">
        <v>851</v>
      </c>
      <c r="AD29" s="33">
        <v>852</v>
      </c>
      <c r="AE29" s="33">
        <v>853</v>
      </c>
      <c r="AF29" s="33">
        <v>854</v>
      </c>
      <c r="AG29" s="33">
        <v>855</v>
      </c>
      <c r="AH29" s="33">
        <v>856</v>
      </c>
      <c r="AI29" s="33">
        <v>857</v>
      </c>
      <c r="AJ29" s="33">
        <v>858</v>
      </c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</row>
    <row r="30" spans="1:50" s="95" customFormat="1" ht="15" customHeight="1" x14ac:dyDescent="0.15">
      <c r="A30" s="96" t="s">
        <v>46</v>
      </c>
      <c r="B30" s="106">
        <v>54</v>
      </c>
      <c r="C30" s="107" t="s">
        <v>43</v>
      </c>
      <c r="D30" s="33">
        <v>859</v>
      </c>
      <c r="E30" s="33">
        <v>860</v>
      </c>
      <c r="F30" s="33">
        <v>861</v>
      </c>
      <c r="G30" s="33">
        <v>862</v>
      </c>
      <c r="H30" s="33">
        <v>863</v>
      </c>
      <c r="I30" s="33">
        <v>864</v>
      </c>
      <c r="J30" s="33">
        <v>865</v>
      </c>
      <c r="K30" s="33">
        <v>866</v>
      </c>
      <c r="L30" s="33">
        <v>867</v>
      </c>
      <c r="M30" s="33">
        <v>868</v>
      </c>
      <c r="N30" s="33">
        <v>869</v>
      </c>
      <c r="O30" s="33">
        <v>870</v>
      </c>
      <c r="P30" s="33">
        <v>871</v>
      </c>
      <c r="Q30" s="33">
        <v>872</v>
      </c>
      <c r="R30" s="33">
        <v>873</v>
      </c>
      <c r="S30" s="33">
        <v>874</v>
      </c>
      <c r="T30" s="33">
        <v>875</v>
      </c>
      <c r="U30" s="33">
        <v>876</v>
      </c>
      <c r="V30" s="33">
        <v>877</v>
      </c>
      <c r="W30" s="33">
        <v>878</v>
      </c>
      <c r="X30" s="33">
        <v>879</v>
      </c>
      <c r="Y30" s="33">
        <v>880</v>
      </c>
      <c r="Z30" s="33">
        <v>881</v>
      </c>
      <c r="AA30" s="33">
        <v>882</v>
      </c>
      <c r="AB30" s="33">
        <v>883</v>
      </c>
      <c r="AC30" s="33">
        <v>884</v>
      </c>
      <c r="AD30" s="33">
        <v>885</v>
      </c>
      <c r="AE30" s="33">
        <v>886</v>
      </c>
      <c r="AF30" s="33">
        <v>887</v>
      </c>
      <c r="AG30" s="33">
        <v>888</v>
      </c>
      <c r="AH30" s="33">
        <v>889</v>
      </c>
      <c r="AI30" s="33">
        <v>890</v>
      </c>
      <c r="AJ30" s="33">
        <v>891</v>
      </c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</row>
    <row r="31" spans="1:50" ht="15" customHeight="1" x14ac:dyDescent="0.15">
      <c r="A31" s="85" t="s">
        <v>45</v>
      </c>
      <c r="B31" s="33">
        <v>55</v>
      </c>
      <c r="C31" s="33">
        <v>5</v>
      </c>
      <c r="D31" s="33">
        <v>892</v>
      </c>
      <c r="E31" s="33">
        <v>893</v>
      </c>
      <c r="F31" s="33">
        <v>894</v>
      </c>
      <c r="G31" s="33">
        <v>895</v>
      </c>
      <c r="H31" s="33">
        <v>896</v>
      </c>
      <c r="I31" s="33">
        <v>897</v>
      </c>
      <c r="J31" s="33">
        <v>898</v>
      </c>
      <c r="K31" s="33">
        <v>899</v>
      </c>
      <c r="L31" s="33">
        <v>900</v>
      </c>
      <c r="M31" s="33">
        <v>901</v>
      </c>
      <c r="N31" s="33">
        <v>902</v>
      </c>
      <c r="O31" s="33">
        <v>903</v>
      </c>
      <c r="P31" s="33">
        <v>904</v>
      </c>
      <c r="Q31" s="33">
        <v>905</v>
      </c>
      <c r="R31" s="33">
        <v>906</v>
      </c>
      <c r="S31" s="33">
        <v>907</v>
      </c>
      <c r="T31" s="33">
        <v>908</v>
      </c>
      <c r="U31" s="33">
        <v>909</v>
      </c>
      <c r="V31" s="33">
        <v>910</v>
      </c>
      <c r="W31" s="33">
        <v>911</v>
      </c>
      <c r="X31" s="33">
        <v>912</v>
      </c>
      <c r="Y31" s="33">
        <v>913</v>
      </c>
      <c r="Z31" s="33">
        <v>914</v>
      </c>
      <c r="AA31" s="33">
        <v>915</v>
      </c>
      <c r="AB31" s="33">
        <v>916</v>
      </c>
      <c r="AC31" s="33">
        <v>917</v>
      </c>
      <c r="AD31" s="33">
        <v>918</v>
      </c>
      <c r="AE31" s="33">
        <v>919</v>
      </c>
      <c r="AF31" s="33">
        <v>920</v>
      </c>
      <c r="AG31" s="33">
        <v>921</v>
      </c>
      <c r="AH31" s="33">
        <v>922</v>
      </c>
      <c r="AI31" s="33">
        <v>923</v>
      </c>
      <c r="AJ31" s="33">
        <v>924</v>
      </c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</row>
    <row r="32" spans="1:50" ht="15" customHeight="1" x14ac:dyDescent="0.15">
      <c r="A32" s="85" t="s">
        <v>45</v>
      </c>
      <c r="B32" s="33">
        <v>55</v>
      </c>
      <c r="C32" s="33">
        <v>6</v>
      </c>
      <c r="D32" s="33">
        <v>925</v>
      </c>
      <c r="E32" s="33">
        <v>926</v>
      </c>
      <c r="F32" s="33">
        <v>927</v>
      </c>
      <c r="G32" s="33">
        <v>928</v>
      </c>
      <c r="H32" s="33">
        <v>929</v>
      </c>
      <c r="I32" s="33">
        <v>930</v>
      </c>
      <c r="J32" s="33">
        <v>931</v>
      </c>
      <c r="K32" s="33">
        <v>932</v>
      </c>
      <c r="L32" s="33">
        <v>933</v>
      </c>
      <c r="M32" s="33">
        <v>934</v>
      </c>
      <c r="N32" s="33">
        <v>935</v>
      </c>
      <c r="O32" s="33">
        <v>936</v>
      </c>
      <c r="P32" s="33">
        <v>937</v>
      </c>
      <c r="Q32" s="33">
        <v>938</v>
      </c>
      <c r="R32" s="33">
        <v>939</v>
      </c>
      <c r="S32" s="33">
        <v>940</v>
      </c>
      <c r="T32" s="33">
        <v>941</v>
      </c>
      <c r="U32" s="33">
        <v>942</v>
      </c>
      <c r="V32" s="33">
        <v>943</v>
      </c>
      <c r="W32" s="33">
        <v>944</v>
      </c>
      <c r="X32" s="33">
        <v>945</v>
      </c>
      <c r="Y32" s="33">
        <v>946</v>
      </c>
      <c r="Z32" s="33">
        <v>947</v>
      </c>
      <c r="AA32" s="33">
        <v>948</v>
      </c>
      <c r="AB32" s="33">
        <v>949</v>
      </c>
      <c r="AC32" s="33">
        <v>950</v>
      </c>
      <c r="AD32" s="33">
        <v>951</v>
      </c>
      <c r="AE32" s="33">
        <v>952</v>
      </c>
      <c r="AF32" s="33">
        <v>953</v>
      </c>
      <c r="AG32" s="33">
        <v>954</v>
      </c>
      <c r="AH32" s="33">
        <v>955</v>
      </c>
      <c r="AI32" s="33">
        <v>956</v>
      </c>
      <c r="AJ32" s="33">
        <v>957</v>
      </c>
      <c r="AL32" s="33"/>
    </row>
    <row r="33" spans="1:50" ht="15" customHeight="1" x14ac:dyDescent="0.15">
      <c r="A33" s="85" t="s">
        <v>45</v>
      </c>
      <c r="B33" s="33">
        <v>55</v>
      </c>
      <c r="C33" s="33">
        <v>7</v>
      </c>
      <c r="D33" s="33">
        <v>958</v>
      </c>
      <c r="E33" s="33">
        <v>959</v>
      </c>
      <c r="F33" s="33">
        <v>960</v>
      </c>
      <c r="G33" s="33">
        <v>961</v>
      </c>
      <c r="H33" s="33">
        <v>962</v>
      </c>
      <c r="I33" s="33">
        <v>963</v>
      </c>
      <c r="J33" s="33">
        <v>964</v>
      </c>
      <c r="K33" s="33">
        <v>965</v>
      </c>
      <c r="L33" s="33">
        <v>966</v>
      </c>
      <c r="M33" s="33">
        <v>967</v>
      </c>
      <c r="N33" s="33">
        <v>968</v>
      </c>
      <c r="O33" s="33">
        <v>969</v>
      </c>
      <c r="P33" s="33">
        <v>970</v>
      </c>
      <c r="Q33" s="33">
        <v>971</v>
      </c>
      <c r="R33" s="33">
        <v>972</v>
      </c>
      <c r="S33" s="33">
        <v>973</v>
      </c>
      <c r="T33" s="33">
        <v>974</v>
      </c>
      <c r="U33" s="33">
        <v>975</v>
      </c>
      <c r="V33" s="33">
        <v>976</v>
      </c>
      <c r="W33" s="33">
        <v>977</v>
      </c>
      <c r="X33" s="33">
        <v>978</v>
      </c>
      <c r="Y33" s="33">
        <v>979</v>
      </c>
      <c r="Z33" s="33">
        <v>980</v>
      </c>
      <c r="AA33" s="33">
        <v>981</v>
      </c>
      <c r="AB33" s="33">
        <v>982</v>
      </c>
      <c r="AC33" s="33">
        <v>983</v>
      </c>
      <c r="AD33" s="33">
        <v>984</v>
      </c>
      <c r="AE33" s="33">
        <v>985</v>
      </c>
      <c r="AF33" s="33">
        <v>986</v>
      </c>
      <c r="AG33" s="33">
        <v>987</v>
      </c>
      <c r="AH33" s="33">
        <v>988</v>
      </c>
      <c r="AI33" s="33">
        <v>989</v>
      </c>
      <c r="AJ33" s="33">
        <v>990</v>
      </c>
    </row>
    <row r="34" spans="1:50" ht="15" customHeight="1" x14ac:dyDescent="0.15">
      <c r="A34" s="85" t="s">
        <v>45</v>
      </c>
      <c r="B34" s="33">
        <v>55</v>
      </c>
      <c r="C34" s="33">
        <v>8</v>
      </c>
      <c r="D34" s="33">
        <v>991</v>
      </c>
      <c r="E34" s="33">
        <v>992</v>
      </c>
      <c r="F34" s="33">
        <v>993</v>
      </c>
      <c r="G34" s="33">
        <v>994</v>
      </c>
      <c r="H34" s="33">
        <v>995</v>
      </c>
      <c r="I34" s="33">
        <v>996</v>
      </c>
      <c r="J34" s="33">
        <v>997</v>
      </c>
      <c r="K34" s="33">
        <v>998</v>
      </c>
      <c r="L34" s="33">
        <v>999</v>
      </c>
      <c r="M34" s="33">
        <v>1000</v>
      </c>
      <c r="N34" s="33">
        <v>1001</v>
      </c>
      <c r="O34" s="33">
        <v>1002</v>
      </c>
      <c r="P34" s="33">
        <v>1003</v>
      </c>
      <c r="Q34" s="33">
        <v>1004</v>
      </c>
      <c r="R34" s="33">
        <v>1005</v>
      </c>
      <c r="S34" s="33">
        <v>1006</v>
      </c>
      <c r="T34" s="33">
        <v>1007</v>
      </c>
      <c r="U34" s="33">
        <v>1008</v>
      </c>
      <c r="V34" s="33">
        <v>1009</v>
      </c>
      <c r="W34" s="33">
        <v>1010</v>
      </c>
      <c r="X34" s="33">
        <v>1011</v>
      </c>
      <c r="Y34" s="33">
        <v>1012</v>
      </c>
      <c r="Z34" s="33">
        <v>1013</v>
      </c>
      <c r="AA34" s="33">
        <v>1014</v>
      </c>
      <c r="AB34" s="33">
        <v>1015</v>
      </c>
      <c r="AC34" s="33">
        <v>1016</v>
      </c>
      <c r="AD34" s="33">
        <v>1017</v>
      </c>
      <c r="AE34" s="33">
        <v>1018</v>
      </c>
      <c r="AF34" s="33">
        <v>1019</v>
      </c>
      <c r="AG34" s="33">
        <v>1020</v>
      </c>
      <c r="AH34" s="33">
        <v>1021</v>
      </c>
      <c r="AI34" s="33">
        <v>1022</v>
      </c>
      <c r="AJ34" s="33">
        <v>1023</v>
      </c>
      <c r="AL34" s="33"/>
    </row>
    <row r="35" spans="1:50" ht="15" customHeight="1" x14ac:dyDescent="0.15">
      <c r="A35" s="85" t="s">
        <v>45</v>
      </c>
      <c r="B35" s="33">
        <v>55</v>
      </c>
      <c r="C35" s="33">
        <v>9</v>
      </c>
      <c r="D35" s="33">
        <v>1024</v>
      </c>
      <c r="E35" s="33">
        <v>1025</v>
      </c>
      <c r="F35" s="33">
        <v>1026</v>
      </c>
      <c r="G35" s="33">
        <v>1027</v>
      </c>
      <c r="H35" s="33">
        <v>1028</v>
      </c>
      <c r="I35" s="33">
        <v>1029</v>
      </c>
      <c r="J35" s="33">
        <v>1030</v>
      </c>
      <c r="K35" s="33">
        <v>1031</v>
      </c>
      <c r="L35" s="33">
        <v>1032</v>
      </c>
      <c r="M35" s="33">
        <v>1033</v>
      </c>
      <c r="N35" s="33">
        <v>1034</v>
      </c>
      <c r="O35" s="33">
        <v>1035</v>
      </c>
      <c r="P35" s="33">
        <v>1036</v>
      </c>
      <c r="Q35" s="33">
        <v>1037</v>
      </c>
      <c r="R35" s="33">
        <v>1038</v>
      </c>
      <c r="S35" s="33">
        <v>1039</v>
      </c>
      <c r="T35" s="33">
        <v>1040</v>
      </c>
      <c r="U35" s="33">
        <v>1041</v>
      </c>
      <c r="V35" s="33">
        <v>1042</v>
      </c>
      <c r="W35" s="33">
        <v>1043</v>
      </c>
      <c r="X35" s="33">
        <v>1044</v>
      </c>
      <c r="Y35" s="33">
        <v>1045</v>
      </c>
      <c r="Z35" s="33">
        <v>1046</v>
      </c>
      <c r="AA35" s="33">
        <v>1047</v>
      </c>
      <c r="AB35" s="33">
        <v>1048</v>
      </c>
      <c r="AC35" s="33">
        <v>1049</v>
      </c>
      <c r="AD35" s="33">
        <v>1050</v>
      </c>
      <c r="AE35" s="33">
        <v>1051</v>
      </c>
      <c r="AF35" s="33">
        <v>1052</v>
      </c>
      <c r="AG35" s="33">
        <v>1053</v>
      </c>
      <c r="AH35" s="33">
        <v>1054</v>
      </c>
      <c r="AI35" s="33">
        <v>1055</v>
      </c>
      <c r="AJ35" s="33">
        <v>1056</v>
      </c>
      <c r="AL35" s="33"/>
    </row>
    <row r="36" spans="1:50" ht="15" customHeight="1" x14ac:dyDescent="0.15">
      <c r="A36" s="85" t="s">
        <v>44</v>
      </c>
      <c r="B36" s="33">
        <v>55</v>
      </c>
      <c r="C36" s="33">
        <v>10</v>
      </c>
      <c r="D36" s="33">
        <v>1057</v>
      </c>
      <c r="E36" s="33">
        <v>1058</v>
      </c>
      <c r="F36" s="33">
        <v>1059</v>
      </c>
      <c r="G36" s="33">
        <v>1060</v>
      </c>
      <c r="H36" s="33">
        <v>1061</v>
      </c>
      <c r="I36" s="33">
        <v>1062</v>
      </c>
      <c r="J36" s="33">
        <v>1063</v>
      </c>
      <c r="K36" s="33">
        <v>1064</v>
      </c>
      <c r="L36" s="33">
        <v>1065</v>
      </c>
      <c r="M36" s="33">
        <v>1066</v>
      </c>
      <c r="N36" s="33">
        <v>1067</v>
      </c>
      <c r="O36" s="33">
        <v>1068</v>
      </c>
      <c r="P36" s="33">
        <v>1069</v>
      </c>
      <c r="Q36" s="33">
        <v>1070</v>
      </c>
      <c r="R36" s="33">
        <v>1071</v>
      </c>
      <c r="S36" s="33">
        <v>1072</v>
      </c>
      <c r="T36" s="33">
        <v>1073</v>
      </c>
      <c r="U36" s="33">
        <v>1074</v>
      </c>
      <c r="V36" s="33">
        <v>1075</v>
      </c>
      <c r="W36" s="33">
        <v>1076</v>
      </c>
      <c r="X36" s="33">
        <v>1077</v>
      </c>
      <c r="Y36" s="33">
        <v>1078</v>
      </c>
      <c r="Z36" s="33">
        <v>1079</v>
      </c>
      <c r="AA36" s="33">
        <v>1080</v>
      </c>
      <c r="AB36" s="33">
        <v>1081</v>
      </c>
      <c r="AC36" s="33">
        <v>1082</v>
      </c>
      <c r="AD36" s="33">
        <v>1083</v>
      </c>
      <c r="AE36" s="33">
        <v>1084</v>
      </c>
      <c r="AF36" s="33">
        <v>1085</v>
      </c>
      <c r="AG36" s="33">
        <v>1086</v>
      </c>
      <c r="AH36" s="33">
        <v>1087</v>
      </c>
      <c r="AI36" s="33">
        <v>1088</v>
      </c>
      <c r="AJ36" s="33">
        <v>1089</v>
      </c>
      <c r="AL36" s="33"/>
    </row>
    <row r="37" spans="1:50" ht="15" customHeight="1" x14ac:dyDescent="0.15">
      <c r="A37" s="85" t="s">
        <v>44</v>
      </c>
      <c r="B37" s="33">
        <v>55</v>
      </c>
      <c r="C37" s="33">
        <v>11</v>
      </c>
      <c r="D37" s="33">
        <v>1090</v>
      </c>
      <c r="E37" s="33">
        <v>1091</v>
      </c>
      <c r="F37" s="33">
        <v>1092</v>
      </c>
      <c r="G37" s="33">
        <v>1093</v>
      </c>
      <c r="H37" s="33">
        <v>1094</v>
      </c>
      <c r="I37" s="33">
        <v>1095</v>
      </c>
      <c r="J37" s="33">
        <v>1096</v>
      </c>
      <c r="K37" s="33">
        <v>1097</v>
      </c>
      <c r="L37" s="33">
        <v>1098</v>
      </c>
      <c r="M37" s="33">
        <v>1099</v>
      </c>
      <c r="N37" s="33">
        <v>1100</v>
      </c>
      <c r="O37" s="33">
        <v>1101</v>
      </c>
      <c r="P37" s="33">
        <v>1102</v>
      </c>
      <c r="Q37" s="33">
        <v>1103</v>
      </c>
      <c r="R37" s="33">
        <v>1104</v>
      </c>
      <c r="S37" s="33">
        <v>1105</v>
      </c>
      <c r="T37" s="33">
        <v>1106</v>
      </c>
      <c r="U37" s="33">
        <v>1107</v>
      </c>
      <c r="V37" s="33">
        <v>1108</v>
      </c>
      <c r="W37" s="33">
        <v>1109</v>
      </c>
      <c r="X37" s="33">
        <v>1110</v>
      </c>
      <c r="Y37" s="33">
        <v>1111</v>
      </c>
      <c r="Z37" s="33">
        <v>1112</v>
      </c>
      <c r="AA37" s="33">
        <v>1113</v>
      </c>
      <c r="AB37" s="33">
        <v>1114</v>
      </c>
      <c r="AC37" s="33">
        <v>1115</v>
      </c>
      <c r="AD37" s="33">
        <v>1116</v>
      </c>
      <c r="AE37" s="33">
        <v>1117</v>
      </c>
      <c r="AF37" s="33">
        <v>1118</v>
      </c>
      <c r="AG37" s="33">
        <v>1119</v>
      </c>
      <c r="AH37" s="33">
        <v>1120</v>
      </c>
      <c r="AI37" s="33">
        <v>1121</v>
      </c>
      <c r="AJ37" s="33">
        <v>1122</v>
      </c>
      <c r="AL37" s="33"/>
    </row>
    <row r="38" spans="1:50" ht="15" customHeight="1" x14ac:dyDescent="0.15">
      <c r="A38" s="85" t="s">
        <v>44</v>
      </c>
      <c r="B38" s="33">
        <v>55</v>
      </c>
      <c r="C38" s="33">
        <v>12</v>
      </c>
      <c r="D38" s="33">
        <v>1123</v>
      </c>
      <c r="E38" s="33">
        <v>1124</v>
      </c>
      <c r="F38" s="33">
        <v>1125</v>
      </c>
      <c r="G38" s="33">
        <v>1126</v>
      </c>
      <c r="H38" s="33">
        <v>1127</v>
      </c>
      <c r="I38" s="33">
        <v>1128</v>
      </c>
      <c r="J38" s="33">
        <v>1129</v>
      </c>
      <c r="K38" s="33">
        <v>1130</v>
      </c>
      <c r="L38" s="33">
        <v>1131</v>
      </c>
      <c r="M38" s="33">
        <v>1132</v>
      </c>
      <c r="N38" s="33">
        <v>1133</v>
      </c>
      <c r="O38" s="33">
        <v>1134</v>
      </c>
      <c r="P38" s="33">
        <v>1135</v>
      </c>
      <c r="Q38" s="33">
        <v>1136</v>
      </c>
      <c r="R38" s="33">
        <v>1137</v>
      </c>
      <c r="S38" s="33">
        <v>1138</v>
      </c>
      <c r="T38" s="33">
        <v>1139</v>
      </c>
      <c r="U38" s="33">
        <v>1140</v>
      </c>
      <c r="V38" s="33">
        <v>1141</v>
      </c>
      <c r="W38" s="33">
        <v>1142</v>
      </c>
      <c r="X38" s="33">
        <v>1143</v>
      </c>
      <c r="Y38" s="33">
        <v>1144</v>
      </c>
      <c r="Z38" s="33">
        <v>1145</v>
      </c>
      <c r="AA38" s="33">
        <v>1146</v>
      </c>
      <c r="AB38" s="33">
        <v>1147</v>
      </c>
      <c r="AC38" s="33">
        <v>1148</v>
      </c>
      <c r="AD38" s="33">
        <v>1149</v>
      </c>
      <c r="AE38" s="33">
        <v>1150</v>
      </c>
      <c r="AF38" s="33">
        <v>1151</v>
      </c>
      <c r="AG38" s="33">
        <v>1152</v>
      </c>
      <c r="AH38" s="33">
        <v>1153</v>
      </c>
      <c r="AI38" s="33">
        <v>1154</v>
      </c>
      <c r="AJ38" s="33">
        <v>1155</v>
      </c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</row>
    <row r="39" spans="1:50" s="95" customFormat="1" ht="15" customHeight="1" x14ac:dyDescent="0.15">
      <c r="A39" s="96" t="s">
        <v>46</v>
      </c>
      <c r="B39" s="106">
        <v>55</v>
      </c>
      <c r="C39" s="107" t="s">
        <v>43</v>
      </c>
      <c r="D39" s="33">
        <v>1156</v>
      </c>
      <c r="E39" s="33">
        <v>1157</v>
      </c>
      <c r="F39" s="33">
        <v>1158</v>
      </c>
      <c r="G39" s="33">
        <v>1159</v>
      </c>
      <c r="H39" s="33">
        <v>1160</v>
      </c>
      <c r="I39" s="33">
        <v>1161</v>
      </c>
      <c r="J39" s="33">
        <v>1162</v>
      </c>
      <c r="K39" s="33">
        <v>1163</v>
      </c>
      <c r="L39" s="33">
        <v>1164</v>
      </c>
      <c r="M39" s="33">
        <v>1165</v>
      </c>
      <c r="N39" s="33">
        <v>1166</v>
      </c>
      <c r="O39" s="33">
        <v>1167</v>
      </c>
      <c r="P39" s="33">
        <v>1168</v>
      </c>
      <c r="Q39" s="33">
        <v>1169</v>
      </c>
      <c r="R39" s="33">
        <v>1170</v>
      </c>
      <c r="S39" s="33">
        <v>1171</v>
      </c>
      <c r="T39" s="33">
        <v>1172</v>
      </c>
      <c r="U39" s="33">
        <v>1173</v>
      </c>
      <c r="V39" s="33">
        <v>1174</v>
      </c>
      <c r="W39" s="33">
        <v>1175</v>
      </c>
      <c r="X39" s="33">
        <v>1176</v>
      </c>
      <c r="Y39" s="33">
        <v>1177</v>
      </c>
      <c r="Z39" s="33">
        <v>1178</v>
      </c>
      <c r="AA39" s="33">
        <v>1179</v>
      </c>
      <c r="AB39" s="33">
        <v>1180</v>
      </c>
      <c r="AC39" s="33">
        <v>1181</v>
      </c>
      <c r="AD39" s="33">
        <v>1182</v>
      </c>
      <c r="AE39" s="33">
        <v>1183</v>
      </c>
      <c r="AF39" s="33">
        <v>1184</v>
      </c>
      <c r="AG39" s="33">
        <v>1185</v>
      </c>
      <c r="AH39" s="33">
        <v>1186</v>
      </c>
      <c r="AI39" s="33">
        <v>1187</v>
      </c>
      <c r="AJ39" s="33">
        <v>1188</v>
      </c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</row>
    <row r="40" spans="1:50" ht="15" customHeight="1" x14ac:dyDescent="0.15">
      <c r="A40" s="85" t="s">
        <v>45</v>
      </c>
      <c r="B40" s="33">
        <v>56</v>
      </c>
      <c r="C40" s="33">
        <v>5</v>
      </c>
      <c r="D40" s="33">
        <v>1189</v>
      </c>
      <c r="E40" s="33">
        <v>1190</v>
      </c>
      <c r="F40" s="33">
        <v>1191</v>
      </c>
      <c r="G40" s="33">
        <v>1192</v>
      </c>
      <c r="H40" s="33">
        <v>1193</v>
      </c>
      <c r="I40" s="33">
        <v>1194</v>
      </c>
      <c r="J40" s="33">
        <v>1195</v>
      </c>
      <c r="K40" s="33">
        <v>1196</v>
      </c>
      <c r="L40" s="33">
        <v>1197</v>
      </c>
      <c r="M40" s="33">
        <v>1198</v>
      </c>
      <c r="N40" s="33">
        <v>1199</v>
      </c>
      <c r="O40" s="33">
        <v>1200</v>
      </c>
      <c r="P40" s="33">
        <v>1201</v>
      </c>
      <c r="Q40" s="33">
        <v>1202</v>
      </c>
      <c r="R40" s="33">
        <v>1203</v>
      </c>
      <c r="S40" s="33">
        <v>1204</v>
      </c>
      <c r="T40" s="33">
        <v>1205</v>
      </c>
      <c r="U40" s="33">
        <v>1206</v>
      </c>
      <c r="V40" s="33">
        <v>1207</v>
      </c>
      <c r="W40" s="33">
        <v>1208</v>
      </c>
      <c r="X40" s="33">
        <v>1209</v>
      </c>
      <c r="Y40" s="33">
        <v>1210</v>
      </c>
      <c r="Z40" s="33">
        <v>1211</v>
      </c>
      <c r="AA40" s="33">
        <v>1212</v>
      </c>
      <c r="AB40" s="33">
        <v>1213</v>
      </c>
      <c r="AC40" s="33">
        <v>1214</v>
      </c>
      <c r="AD40" s="33">
        <v>1215</v>
      </c>
      <c r="AE40" s="33">
        <v>1216</v>
      </c>
      <c r="AF40" s="33">
        <v>1217</v>
      </c>
      <c r="AG40" s="33">
        <v>1218</v>
      </c>
      <c r="AH40" s="33">
        <v>1219</v>
      </c>
      <c r="AI40" s="33">
        <v>1220</v>
      </c>
      <c r="AJ40" s="33">
        <v>1221</v>
      </c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</row>
    <row r="41" spans="1:50" ht="15" customHeight="1" x14ac:dyDescent="0.15">
      <c r="A41" s="85" t="s">
        <v>45</v>
      </c>
      <c r="B41" s="33">
        <v>56</v>
      </c>
      <c r="C41" s="33">
        <v>6</v>
      </c>
      <c r="D41" s="33">
        <v>1222</v>
      </c>
      <c r="E41" s="33">
        <v>1223</v>
      </c>
      <c r="F41" s="33">
        <v>1224</v>
      </c>
      <c r="G41" s="33">
        <v>1225</v>
      </c>
      <c r="H41" s="33">
        <v>1226</v>
      </c>
      <c r="I41" s="33">
        <v>1227</v>
      </c>
      <c r="J41" s="33">
        <v>1228</v>
      </c>
      <c r="K41" s="33">
        <v>1229</v>
      </c>
      <c r="L41" s="33">
        <v>1230</v>
      </c>
      <c r="M41" s="33">
        <v>1231</v>
      </c>
      <c r="N41" s="33">
        <v>1232</v>
      </c>
      <c r="O41" s="33">
        <v>1233</v>
      </c>
      <c r="P41" s="33">
        <v>1234</v>
      </c>
      <c r="Q41" s="33">
        <v>1235</v>
      </c>
      <c r="R41" s="33">
        <v>1236</v>
      </c>
      <c r="S41" s="33">
        <v>1237</v>
      </c>
      <c r="T41" s="33">
        <v>1238</v>
      </c>
      <c r="U41" s="33">
        <v>1239</v>
      </c>
      <c r="V41" s="33">
        <v>1240</v>
      </c>
      <c r="W41" s="33">
        <v>1241</v>
      </c>
      <c r="X41" s="33">
        <v>1242</v>
      </c>
      <c r="Y41" s="33">
        <v>1243</v>
      </c>
      <c r="Z41" s="33">
        <v>1244</v>
      </c>
      <c r="AA41" s="33">
        <v>1245</v>
      </c>
      <c r="AB41" s="33">
        <v>1246</v>
      </c>
      <c r="AC41" s="33">
        <v>1247</v>
      </c>
      <c r="AD41" s="33">
        <v>1248</v>
      </c>
      <c r="AE41" s="33">
        <v>1249</v>
      </c>
      <c r="AF41" s="33">
        <v>1250</v>
      </c>
      <c r="AG41" s="33">
        <v>1251</v>
      </c>
      <c r="AH41" s="33">
        <v>1252</v>
      </c>
      <c r="AI41" s="33">
        <v>1253</v>
      </c>
      <c r="AJ41" s="33">
        <v>1254</v>
      </c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</row>
    <row r="42" spans="1:50" ht="15" customHeight="1" x14ac:dyDescent="0.15">
      <c r="A42" s="85" t="s">
        <v>45</v>
      </c>
      <c r="B42" s="33">
        <v>56</v>
      </c>
      <c r="C42" s="33">
        <v>7</v>
      </c>
      <c r="D42" s="33">
        <v>1255</v>
      </c>
      <c r="E42" s="33">
        <v>1256</v>
      </c>
      <c r="F42" s="33">
        <v>1257</v>
      </c>
      <c r="G42" s="33">
        <v>1258</v>
      </c>
      <c r="H42" s="33">
        <v>1259</v>
      </c>
      <c r="I42" s="33">
        <v>1260</v>
      </c>
      <c r="J42" s="33">
        <v>1261</v>
      </c>
      <c r="K42" s="33">
        <v>1262</v>
      </c>
      <c r="L42" s="33">
        <v>1263</v>
      </c>
      <c r="M42" s="33">
        <v>1264</v>
      </c>
      <c r="N42" s="33">
        <v>1265</v>
      </c>
      <c r="O42" s="33">
        <v>1266</v>
      </c>
      <c r="P42" s="33">
        <v>1267</v>
      </c>
      <c r="Q42" s="33">
        <v>1268</v>
      </c>
      <c r="R42" s="33">
        <v>1269</v>
      </c>
      <c r="S42" s="33">
        <v>1270</v>
      </c>
      <c r="T42" s="33">
        <v>1271</v>
      </c>
      <c r="U42" s="33">
        <v>1272</v>
      </c>
      <c r="V42" s="33">
        <v>1273</v>
      </c>
      <c r="W42" s="33">
        <v>1274</v>
      </c>
      <c r="X42" s="33">
        <v>1275</v>
      </c>
      <c r="Y42" s="33">
        <v>1276</v>
      </c>
      <c r="Z42" s="33">
        <v>1277</v>
      </c>
      <c r="AA42" s="33">
        <v>1278</v>
      </c>
      <c r="AB42" s="33">
        <v>1279</v>
      </c>
      <c r="AC42" s="33">
        <v>1280</v>
      </c>
      <c r="AD42" s="33">
        <v>1281</v>
      </c>
      <c r="AE42" s="33">
        <v>1282</v>
      </c>
      <c r="AF42" s="33">
        <v>1283</v>
      </c>
      <c r="AG42" s="33">
        <v>1284</v>
      </c>
      <c r="AH42" s="33">
        <v>1285</v>
      </c>
      <c r="AI42" s="33">
        <v>1286</v>
      </c>
      <c r="AJ42" s="33">
        <v>1287</v>
      </c>
      <c r="AL42" s="33"/>
    </row>
    <row r="43" spans="1:50" ht="15" customHeight="1" x14ac:dyDescent="0.15">
      <c r="A43" s="85" t="s">
        <v>45</v>
      </c>
      <c r="B43" s="33">
        <v>56</v>
      </c>
      <c r="C43" s="33">
        <v>8</v>
      </c>
      <c r="D43" s="33">
        <v>1288</v>
      </c>
      <c r="E43" s="33">
        <v>1289</v>
      </c>
      <c r="F43" s="33">
        <v>1290</v>
      </c>
      <c r="G43" s="33">
        <v>1291</v>
      </c>
      <c r="H43" s="33">
        <v>1292</v>
      </c>
      <c r="I43" s="33">
        <v>1293</v>
      </c>
      <c r="J43" s="33">
        <v>1294</v>
      </c>
      <c r="K43" s="33">
        <v>1295</v>
      </c>
      <c r="L43" s="33">
        <v>1296</v>
      </c>
      <c r="M43" s="33">
        <v>1297</v>
      </c>
      <c r="N43" s="33">
        <v>1298</v>
      </c>
      <c r="O43" s="33">
        <v>1299</v>
      </c>
      <c r="P43" s="33">
        <v>1300</v>
      </c>
      <c r="Q43" s="33">
        <v>1301</v>
      </c>
      <c r="R43" s="33">
        <v>1302</v>
      </c>
      <c r="S43" s="33">
        <v>1303</v>
      </c>
      <c r="T43" s="33">
        <v>1304</v>
      </c>
      <c r="U43" s="33">
        <v>1305</v>
      </c>
      <c r="V43" s="33">
        <v>1306</v>
      </c>
      <c r="W43" s="33">
        <v>1307</v>
      </c>
      <c r="X43" s="33">
        <v>1308</v>
      </c>
      <c r="Y43" s="33">
        <v>1309</v>
      </c>
      <c r="Z43" s="33">
        <v>1310</v>
      </c>
      <c r="AA43" s="33">
        <v>1311</v>
      </c>
      <c r="AB43" s="33">
        <v>1312</v>
      </c>
      <c r="AC43" s="33">
        <v>1313</v>
      </c>
      <c r="AD43" s="33">
        <v>1314</v>
      </c>
      <c r="AE43" s="33">
        <v>1315</v>
      </c>
      <c r="AF43" s="33">
        <v>1316</v>
      </c>
      <c r="AG43" s="33">
        <v>1317</v>
      </c>
      <c r="AH43" s="33">
        <v>1318</v>
      </c>
      <c r="AI43" s="33">
        <v>1319</v>
      </c>
      <c r="AJ43" s="33">
        <v>1320</v>
      </c>
    </row>
    <row r="44" spans="1:50" ht="15" customHeight="1" x14ac:dyDescent="0.15">
      <c r="A44" s="85" t="s">
        <v>45</v>
      </c>
      <c r="B44" s="33">
        <v>56</v>
      </c>
      <c r="C44" s="33">
        <v>9</v>
      </c>
      <c r="D44" s="33">
        <v>1321</v>
      </c>
      <c r="E44" s="33">
        <v>1322</v>
      </c>
      <c r="F44" s="33">
        <v>1323</v>
      </c>
      <c r="G44" s="33">
        <v>1324</v>
      </c>
      <c r="H44" s="33">
        <v>1325</v>
      </c>
      <c r="I44" s="33">
        <v>1326</v>
      </c>
      <c r="J44" s="33">
        <v>1327</v>
      </c>
      <c r="K44" s="33">
        <v>1328</v>
      </c>
      <c r="L44" s="33">
        <v>1329</v>
      </c>
      <c r="M44" s="33">
        <v>1330</v>
      </c>
      <c r="N44" s="33">
        <v>1331</v>
      </c>
      <c r="O44" s="33">
        <v>1332</v>
      </c>
      <c r="P44" s="33">
        <v>1333</v>
      </c>
      <c r="Q44" s="33">
        <v>1334</v>
      </c>
      <c r="R44" s="33">
        <v>1335</v>
      </c>
      <c r="S44" s="33">
        <v>1336</v>
      </c>
      <c r="T44" s="33">
        <v>1337</v>
      </c>
      <c r="U44" s="33">
        <v>1338</v>
      </c>
      <c r="V44" s="33">
        <v>1339</v>
      </c>
      <c r="W44" s="33">
        <v>1340</v>
      </c>
      <c r="X44" s="33">
        <v>1341</v>
      </c>
      <c r="Y44" s="33">
        <v>1342</v>
      </c>
      <c r="Z44" s="33">
        <v>1343</v>
      </c>
      <c r="AA44" s="33">
        <v>1344</v>
      </c>
      <c r="AB44" s="33">
        <v>1345</v>
      </c>
      <c r="AC44" s="33">
        <v>1346</v>
      </c>
      <c r="AD44" s="33">
        <v>1347</v>
      </c>
      <c r="AE44" s="33">
        <v>1348</v>
      </c>
      <c r="AF44" s="33">
        <v>1349</v>
      </c>
      <c r="AG44" s="33">
        <v>1350</v>
      </c>
      <c r="AH44" s="33">
        <v>1351</v>
      </c>
      <c r="AI44" s="33">
        <v>1352</v>
      </c>
      <c r="AJ44" s="33">
        <v>1353</v>
      </c>
      <c r="AL44" s="33"/>
    </row>
    <row r="45" spans="1:50" ht="15" customHeight="1" x14ac:dyDescent="0.15">
      <c r="A45" s="85" t="s">
        <v>44</v>
      </c>
      <c r="B45" s="33">
        <v>56</v>
      </c>
      <c r="C45" s="33">
        <v>10</v>
      </c>
      <c r="D45" s="33">
        <v>1354</v>
      </c>
      <c r="E45" s="33">
        <v>1355</v>
      </c>
      <c r="F45" s="33">
        <v>1356</v>
      </c>
      <c r="G45" s="33">
        <v>1357</v>
      </c>
      <c r="H45" s="33">
        <v>1358</v>
      </c>
      <c r="I45" s="33">
        <v>1359</v>
      </c>
      <c r="J45" s="33">
        <v>1360</v>
      </c>
      <c r="K45" s="33">
        <v>1361</v>
      </c>
      <c r="L45" s="33">
        <v>1362</v>
      </c>
      <c r="M45" s="33">
        <v>1363</v>
      </c>
      <c r="N45" s="33">
        <v>1364</v>
      </c>
      <c r="O45" s="33">
        <v>1365</v>
      </c>
      <c r="P45" s="33">
        <v>1366</v>
      </c>
      <c r="Q45" s="33">
        <v>1367</v>
      </c>
      <c r="R45" s="33">
        <v>1368</v>
      </c>
      <c r="S45" s="33">
        <v>1369</v>
      </c>
      <c r="T45" s="33">
        <v>1370</v>
      </c>
      <c r="U45" s="33">
        <v>1371</v>
      </c>
      <c r="V45" s="33">
        <v>1372</v>
      </c>
      <c r="W45" s="33">
        <v>1373</v>
      </c>
      <c r="X45" s="33">
        <v>1374</v>
      </c>
      <c r="Y45" s="33">
        <v>1375</v>
      </c>
      <c r="Z45" s="33">
        <v>1376</v>
      </c>
      <c r="AA45" s="33">
        <v>1377</v>
      </c>
      <c r="AB45" s="33">
        <v>1378</v>
      </c>
      <c r="AC45" s="33">
        <v>1379</v>
      </c>
      <c r="AD45" s="33">
        <v>1380</v>
      </c>
      <c r="AE45" s="33">
        <v>1381</v>
      </c>
      <c r="AF45" s="33">
        <v>1382</v>
      </c>
      <c r="AG45" s="33">
        <v>1383</v>
      </c>
      <c r="AH45" s="33">
        <v>1384</v>
      </c>
      <c r="AI45" s="33">
        <v>1385</v>
      </c>
      <c r="AJ45" s="33">
        <v>1386</v>
      </c>
      <c r="AL45" s="33"/>
    </row>
    <row r="46" spans="1:50" ht="15" customHeight="1" x14ac:dyDescent="0.15">
      <c r="A46" s="85" t="s">
        <v>44</v>
      </c>
      <c r="B46" s="33">
        <v>56</v>
      </c>
      <c r="C46" s="33">
        <v>11</v>
      </c>
      <c r="D46" s="33">
        <v>1387</v>
      </c>
      <c r="E46" s="33">
        <v>1388</v>
      </c>
      <c r="F46" s="33">
        <v>1389</v>
      </c>
      <c r="G46" s="33">
        <v>1390</v>
      </c>
      <c r="H46" s="33">
        <v>1391</v>
      </c>
      <c r="I46" s="33">
        <v>1392</v>
      </c>
      <c r="J46" s="33">
        <v>1393</v>
      </c>
      <c r="K46" s="33">
        <v>1394</v>
      </c>
      <c r="L46" s="33">
        <v>1395</v>
      </c>
      <c r="M46" s="33">
        <v>1396</v>
      </c>
      <c r="N46" s="33">
        <v>1397</v>
      </c>
      <c r="O46" s="33">
        <v>1398</v>
      </c>
      <c r="P46" s="33">
        <v>1399</v>
      </c>
      <c r="Q46" s="33">
        <v>1400</v>
      </c>
      <c r="R46" s="33">
        <v>1401</v>
      </c>
      <c r="S46" s="33">
        <v>1402</v>
      </c>
      <c r="T46" s="33">
        <v>1403</v>
      </c>
      <c r="U46" s="33">
        <v>1404</v>
      </c>
      <c r="V46" s="33">
        <v>1405</v>
      </c>
      <c r="W46" s="33">
        <v>1406</v>
      </c>
      <c r="X46" s="33">
        <v>1407</v>
      </c>
      <c r="Y46" s="33">
        <v>1408</v>
      </c>
      <c r="Z46" s="33">
        <v>1409</v>
      </c>
      <c r="AA46" s="33">
        <v>1410</v>
      </c>
      <c r="AB46" s="33">
        <v>1411</v>
      </c>
      <c r="AC46" s="33">
        <v>1412</v>
      </c>
      <c r="AD46" s="33">
        <v>1413</v>
      </c>
      <c r="AE46" s="33">
        <v>1414</v>
      </c>
      <c r="AF46" s="33">
        <v>1415</v>
      </c>
      <c r="AG46" s="33">
        <v>1416</v>
      </c>
      <c r="AH46" s="33">
        <v>1417</v>
      </c>
      <c r="AI46" s="33">
        <v>1418</v>
      </c>
      <c r="AJ46" s="33">
        <v>1419</v>
      </c>
      <c r="AL46" s="33"/>
    </row>
    <row r="47" spans="1:50" ht="15" customHeight="1" x14ac:dyDescent="0.15">
      <c r="A47" s="85" t="s">
        <v>44</v>
      </c>
      <c r="B47" s="33">
        <v>56</v>
      </c>
      <c r="C47" s="33">
        <v>12</v>
      </c>
      <c r="D47" s="33">
        <v>1420</v>
      </c>
      <c r="E47" s="33">
        <v>1421</v>
      </c>
      <c r="F47" s="33">
        <v>1422</v>
      </c>
      <c r="G47" s="33">
        <v>1423</v>
      </c>
      <c r="H47" s="33">
        <v>1424</v>
      </c>
      <c r="I47" s="33">
        <v>1425</v>
      </c>
      <c r="J47" s="33">
        <v>1426</v>
      </c>
      <c r="K47" s="33">
        <v>1427</v>
      </c>
      <c r="L47" s="33">
        <v>1428</v>
      </c>
      <c r="M47" s="33">
        <v>1429</v>
      </c>
      <c r="N47" s="33">
        <v>1430</v>
      </c>
      <c r="O47" s="33">
        <v>1431</v>
      </c>
      <c r="P47" s="33">
        <v>1432</v>
      </c>
      <c r="Q47" s="33">
        <v>1433</v>
      </c>
      <c r="R47" s="33">
        <v>1434</v>
      </c>
      <c r="S47" s="33">
        <v>1435</v>
      </c>
      <c r="T47" s="33">
        <v>1436</v>
      </c>
      <c r="U47" s="33">
        <v>1437</v>
      </c>
      <c r="V47" s="33">
        <v>1438</v>
      </c>
      <c r="W47" s="33">
        <v>1439</v>
      </c>
      <c r="X47" s="33">
        <v>1440</v>
      </c>
      <c r="Y47" s="33">
        <v>1441</v>
      </c>
      <c r="Z47" s="33">
        <v>1442</v>
      </c>
      <c r="AA47" s="33">
        <v>1443</v>
      </c>
      <c r="AB47" s="33">
        <v>1444</v>
      </c>
      <c r="AC47" s="33">
        <v>1445</v>
      </c>
      <c r="AD47" s="33">
        <v>1446</v>
      </c>
      <c r="AE47" s="33">
        <v>1447</v>
      </c>
      <c r="AF47" s="33">
        <v>1448</v>
      </c>
      <c r="AG47" s="33">
        <v>1449</v>
      </c>
      <c r="AH47" s="33">
        <v>1450</v>
      </c>
      <c r="AI47" s="33">
        <v>1451</v>
      </c>
      <c r="AJ47" s="33">
        <v>1452</v>
      </c>
      <c r="AL47" s="33"/>
    </row>
    <row r="48" spans="1:50" s="95" customFormat="1" ht="15" customHeight="1" x14ac:dyDescent="0.15">
      <c r="A48" s="96" t="s">
        <v>46</v>
      </c>
      <c r="B48" s="106">
        <v>56</v>
      </c>
      <c r="C48" s="107" t="s">
        <v>43</v>
      </c>
      <c r="D48" s="33">
        <v>1453</v>
      </c>
      <c r="E48" s="33">
        <v>1454</v>
      </c>
      <c r="F48" s="33">
        <v>1455</v>
      </c>
      <c r="G48" s="33">
        <v>1456</v>
      </c>
      <c r="H48" s="33">
        <v>1457</v>
      </c>
      <c r="I48" s="33">
        <v>1458</v>
      </c>
      <c r="J48" s="33">
        <v>1459</v>
      </c>
      <c r="K48" s="33">
        <v>1460</v>
      </c>
      <c r="L48" s="33">
        <v>1461</v>
      </c>
      <c r="M48" s="33">
        <v>1462</v>
      </c>
      <c r="N48" s="33">
        <v>1463</v>
      </c>
      <c r="O48" s="33">
        <v>1464</v>
      </c>
      <c r="P48" s="33">
        <v>1465</v>
      </c>
      <c r="Q48" s="33">
        <v>1466</v>
      </c>
      <c r="R48" s="33">
        <v>1467</v>
      </c>
      <c r="S48" s="33">
        <v>1468</v>
      </c>
      <c r="T48" s="33">
        <v>1469</v>
      </c>
      <c r="U48" s="33">
        <v>1470</v>
      </c>
      <c r="V48" s="33">
        <v>1471</v>
      </c>
      <c r="W48" s="33">
        <v>1472</v>
      </c>
      <c r="X48" s="33">
        <v>1473</v>
      </c>
      <c r="Y48" s="33">
        <v>1474</v>
      </c>
      <c r="Z48" s="33">
        <v>1475</v>
      </c>
      <c r="AA48" s="33">
        <v>1476</v>
      </c>
      <c r="AB48" s="33">
        <v>1477</v>
      </c>
      <c r="AC48" s="33">
        <v>1478</v>
      </c>
      <c r="AD48" s="33">
        <v>1479</v>
      </c>
      <c r="AE48" s="33">
        <v>1480</v>
      </c>
      <c r="AF48" s="33">
        <v>1481</v>
      </c>
      <c r="AG48" s="33">
        <v>1482</v>
      </c>
      <c r="AH48" s="33">
        <v>1483</v>
      </c>
      <c r="AI48" s="33">
        <v>1484</v>
      </c>
      <c r="AJ48" s="33">
        <v>1485</v>
      </c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</row>
    <row r="49" spans="1:50" ht="15" customHeight="1" x14ac:dyDescent="0.15">
      <c r="A49" s="85" t="s">
        <v>45</v>
      </c>
      <c r="B49" s="33">
        <v>57</v>
      </c>
      <c r="C49" s="33">
        <v>5</v>
      </c>
      <c r="D49" s="33">
        <v>1486</v>
      </c>
      <c r="E49" s="33">
        <v>1487</v>
      </c>
      <c r="F49" s="33">
        <v>1488</v>
      </c>
      <c r="G49" s="33">
        <v>1489</v>
      </c>
      <c r="H49" s="33">
        <v>1490</v>
      </c>
      <c r="I49" s="33">
        <v>1491</v>
      </c>
      <c r="J49" s="33">
        <v>1492</v>
      </c>
      <c r="K49" s="33">
        <v>1493</v>
      </c>
      <c r="L49" s="33">
        <v>1494</v>
      </c>
      <c r="M49" s="33">
        <v>1495</v>
      </c>
      <c r="N49" s="33">
        <v>1496</v>
      </c>
      <c r="O49" s="33">
        <v>1497</v>
      </c>
      <c r="P49" s="33">
        <v>1498</v>
      </c>
      <c r="Q49" s="33">
        <v>1499</v>
      </c>
      <c r="R49" s="33">
        <v>1500</v>
      </c>
      <c r="S49" s="33">
        <v>1501</v>
      </c>
      <c r="T49" s="33">
        <v>1502</v>
      </c>
      <c r="U49" s="33">
        <v>1503</v>
      </c>
      <c r="V49" s="33">
        <v>1504</v>
      </c>
      <c r="W49" s="33">
        <v>1505</v>
      </c>
      <c r="X49" s="33">
        <v>1506</v>
      </c>
      <c r="Y49" s="33">
        <v>1507</v>
      </c>
      <c r="Z49" s="33">
        <v>1508</v>
      </c>
      <c r="AA49" s="33">
        <v>1509</v>
      </c>
      <c r="AB49" s="33">
        <v>1510</v>
      </c>
      <c r="AC49" s="33">
        <v>1511</v>
      </c>
      <c r="AD49" s="33">
        <v>1512</v>
      </c>
      <c r="AE49" s="33">
        <v>1513</v>
      </c>
      <c r="AF49" s="33">
        <v>1514</v>
      </c>
      <c r="AG49" s="33">
        <v>1515</v>
      </c>
      <c r="AH49" s="33">
        <v>1516</v>
      </c>
      <c r="AI49" s="33">
        <v>1517</v>
      </c>
      <c r="AJ49" s="33">
        <v>1518</v>
      </c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</row>
    <row r="50" spans="1:50" ht="15" customHeight="1" x14ac:dyDescent="0.15">
      <c r="A50" s="85" t="s">
        <v>45</v>
      </c>
      <c r="B50" s="33">
        <v>57</v>
      </c>
      <c r="C50" s="33">
        <v>6</v>
      </c>
      <c r="D50" s="33">
        <v>1519</v>
      </c>
      <c r="E50" s="33">
        <v>1520</v>
      </c>
      <c r="F50" s="33">
        <v>1521</v>
      </c>
      <c r="G50" s="33">
        <v>1522</v>
      </c>
      <c r="H50" s="33">
        <v>1523</v>
      </c>
      <c r="I50" s="33">
        <v>1524</v>
      </c>
      <c r="J50" s="33">
        <v>1525</v>
      </c>
      <c r="K50" s="33">
        <v>1526</v>
      </c>
      <c r="L50" s="33">
        <v>1527</v>
      </c>
      <c r="M50" s="33">
        <v>1528</v>
      </c>
      <c r="N50" s="33">
        <v>1529</v>
      </c>
      <c r="O50" s="33">
        <v>1530</v>
      </c>
      <c r="P50" s="33">
        <v>1531</v>
      </c>
      <c r="Q50" s="33">
        <v>1532</v>
      </c>
      <c r="R50" s="33">
        <v>1533</v>
      </c>
      <c r="S50" s="33">
        <v>1534</v>
      </c>
      <c r="T50" s="33">
        <v>1535</v>
      </c>
      <c r="U50" s="33">
        <v>1536</v>
      </c>
      <c r="V50" s="33">
        <v>1537</v>
      </c>
      <c r="W50" s="33">
        <v>1538</v>
      </c>
      <c r="X50" s="33">
        <v>1539</v>
      </c>
      <c r="Y50" s="33">
        <v>1540</v>
      </c>
      <c r="Z50" s="33">
        <v>1541</v>
      </c>
      <c r="AA50" s="33">
        <v>1542</v>
      </c>
      <c r="AB50" s="33">
        <v>1543</v>
      </c>
      <c r="AC50" s="33">
        <v>1544</v>
      </c>
      <c r="AD50" s="33">
        <v>1545</v>
      </c>
      <c r="AE50" s="33">
        <v>1546</v>
      </c>
      <c r="AF50" s="33">
        <v>1547</v>
      </c>
      <c r="AG50" s="33">
        <v>1548</v>
      </c>
      <c r="AH50" s="33">
        <v>1549</v>
      </c>
      <c r="AI50" s="33">
        <v>1550</v>
      </c>
      <c r="AJ50" s="33">
        <v>1551</v>
      </c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</row>
    <row r="51" spans="1:50" ht="15" customHeight="1" x14ac:dyDescent="0.15">
      <c r="A51" s="85" t="s">
        <v>45</v>
      </c>
      <c r="B51" s="33">
        <v>57</v>
      </c>
      <c r="C51" s="33">
        <v>7</v>
      </c>
      <c r="D51" s="33">
        <v>1552</v>
      </c>
      <c r="E51" s="33">
        <v>1553</v>
      </c>
      <c r="F51" s="33">
        <v>1554</v>
      </c>
      <c r="G51" s="33">
        <v>1555</v>
      </c>
      <c r="H51" s="33">
        <v>1556</v>
      </c>
      <c r="I51" s="33">
        <v>1557</v>
      </c>
      <c r="J51" s="33">
        <v>1558</v>
      </c>
      <c r="K51" s="33">
        <v>1559</v>
      </c>
      <c r="L51" s="33">
        <v>1560</v>
      </c>
      <c r="M51" s="33">
        <v>1561</v>
      </c>
      <c r="N51" s="33">
        <v>1562</v>
      </c>
      <c r="O51" s="33">
        <v>1563</v>
      </c>
      <c r="P51" s="33">
        <v>1564</v>
      </c>
      <c r="Q51" s="33">
        <v>1565</v>
      </c>
      <c r="R51" s="33">
        <v>1566</v>
      </c>
      <c r="S51" s="33">
        <v>1567</v>
      </c>
      <c r="T51" s="33">
        <v>1568</v>
      </c>
      <c r="U51" s="33">
        <v>1569</v>
      </c>
      <c r="V51" s="33">
        <v>1570</v>
      </c>
      <c r="W51" s="33">
        <v>1571</v>
      </c>
      <c r="X51" s="33">
        <v>1572</v>
      </c>
      <c r="Y51" s="33">
        <v>1573</v>
      </c>
      <c r="Z51" s="33">
        <v>1574</v>
      </c>
      <c r="AA51" s="33">
        <v>1575</v>
      </c>
      <c r="AB51" s="33">
        <v>1576</v>
      </c>
      <c r="AC51" s="33">
        <v>1577</v>
      </c>
      <c r="AD51" s="33">
        <v>1578</v>
      </c>
      <c r="AE51" s="33">
        <v>1579</v>
      </c>
      <c r="AF51" s="33">
        <v>1580</v>
      </c>
      <c r="AG51" s="33">
        <v>1581</v>
      </c>
      <c r="AH51" s="33">
        <v>1582</v>
      </c>
      <c r="AI51" s="33">
        <v>1583</v>
      </c>
      <c r="AJ51" s="33">
        <v>1584</v>
      </c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ht="15" customHeight="1" x14ac:dyDescent="0.15">
      <c r="A52" s="85" t="s">
        <v>45</v>
      </c>
      <c r="B52" s="33">
        <v>57</v>
      </c>
      <c r="C52" s="33">
        <v>8</v>
      </c>
      <c r="D52" s="33">
        <v>1585</v>
      </c>
      <c r="E52" s="33">
        <v>1586</v>
      </c>
      <c r="F52" s="33">
        <v>1587</v>
      </c>
      <c r="G52" s="33">
        <v>1588</v>
      </c>
      <c r="H52" s="33">
        <v>1589</v>
      </c>
      <c r="I52" s="33">
        <v>1590</v>
      </c>
      <c r="J52" s="33">
        <v>1591</v>
      </c>
      <c r="K52" s="33">
        <v>1592</v>
      </c>
      <c r="L52" s="33">
        <v>1593</v>
      </c>
      <c r="M52" s="33">
        <v>1594</v>
      </c>
      <c r="N52" s="33">
        <v>1595</v>
      </c>
      <c r="O52" s="33">
        <v>1596</v>
      </c>
      <c r="P52" s="33">
        <v>1597</v>
      </c>
      <c r="Q52" s="33">
        <v>1598</v>
      </c>
      <c r="R52" s="33">
        <v>1599</v>
      </c>
      <c r="S52" s="33">
        <v>1600</v>
      </c>
      <c r="T52" s="33">
        <v>1601</v>
      </c>
      <c r="U52" s="33">
        <v>1602</v>
      </c>
      <c r="V52" s="33">
        <v>1603</v>
      </c>
      <c r="W52" s="33">
        <v>1604</v>
      </c>
      <c r="X52" s="33">
        <v>1605</v>
      </c>
      <c r="Y52" s="33">
        <v>1606</v>
      </c>
      <c r="Z52" s="33">
        <v>1607</v>
      </c>
      <c r="AA52" s="33">
        <v>1608</v>
      </c>
      <c r="AB52" s="33">
        <v>1609</v>
      </c>
      <c r="AC52" s="33">
        <v>1610</v>
      </c>
      <c r="AD52" s="33">
        <v>1611</v>
      </c>
      <c r="AE52" s="33">
        <v>1612</v>
      </c>
      <c r="AF52" s="33">
        <v>1613</v>
      </c>
      <c r="AG52" s="33">
        <v>1614</v>
      </c>
      <c r="AH52" s="33">
        <v>1615</v>
      </c>
      <c r="AI52" s="33">
        <v>1616</v>
      </c>
      <c r="AJ52" s="33">
        <v>1617</v>
      </c>
      <c r="AL52" s="33"/>
    </row>
    <row r="53" spans="1:50" ht="15" customHeight="1" x14ac:dyDescent="0.15">
      <c r="A53" s="85" t="s">
        <v>45</v>
      </c>
      <c r="B53" s="33">
        <v>57</v>
      </c>
      <c r="C53" s="33">
        <v>9</v>
      </c>
      <c r="D53" s="33">
        <v>1618</v>
      </c>
      <c r="E53" s="33">
        <v>1619</v>
      </c>
      <c r="F53" s="33">
        <v>1620</v>
      </c>
      <c r="G53" s="33">
        <v>1621</v>
      </c>
      <c r="H53" s="33">
        <v>1622</v>
      </c>
      <c r="I53" s="33">
        <v>1623</v>
      </c>
      <c r="J53" s="33">
        <v>1624</v>
      </c>
      <c r="K53" s="33">
        <v>1625</v>
      </c>
      <c r="L53" s="33">
        <v>1626</v>
      </c>
      <c r="M53" s="33">
        <v>1627</v>
      </c>
      <c r="N53" s="33">
        <v>1628</v>
      </c>
      <c r="O53" s="33">
        <v>1629</v>
      </c>
      <c r="P53" s="33">
        <v>1630</v>
      </c>
      <c r="Q53" s="33">
        <v>1631</v>
      </c>
      <c r="R53" s="33">
        <v>1632</v>
      </c>
      <c r="S53" s="33">
        <v>1633</v>
      </c>
      <c r="T53" s="33">
        <v>1634</v>
      </c>
      <c r="U53" s="33">
        <v>1635</v>
      </c>
      <c r="V53" s="33">
        <v>1636</v>
      </c>
      <c r="W53" s="33">
        <v>1637</v>
      </c>
      <c r="X53" s="33">
        <v>1638</v>
      </c>
      <c r="Y53" s="33">
        <v>1639</v>
      </c>
      <c r="Z53" s="33">
        <v>1640</v>
      </c>
      <c r="AA53" s="33">
        <v>1641</v>
      </c>
      <c r="AB53" s="33">
        <v>1642</v>
      </c>
      <c r="AC53" s="33">
        <v>1643</v>
      </c>
      <c r="AD53" s="33">
        <v>1644</v>
      </c>
      <c r="AE53" s="33">
        <v>1645</v>
      </c>
      <c r="AF53" s="33">
        <v>1646</v>
      </c>
      <c r="AG53" s="33">
        <v>1647</v>
      </c>
      <c r="AH53" s="33">
        <v>1648</v>
      </c>
      <c r="AI53" s="33">
        <v>1649</v>
      </c>
      <c r="AJ53" s="33">
        <v>1650</v>
      </c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ht="15" customHeight="1" x14ac:dyDescent="0.15">
      <c r="A54" s="85" t="s">
        <v>44</v>
      </c>
      <c r="B54" s="33">
        <v>57</v>
      </c>
      <c r="C54" s="33">
        <v>10</v>
      </c>
      <c r="D54" s="33">
        <v>1651</v>
      </c>
      <c r="E54" s="33">
        <v>1652</v>
      </c>
      <c r="F54" s="33">
        <v>1653</v>
      </c>
      <c r="G54" s="33">
        <v>1654</v>
      </c>
      <c r="H54" s="33">
        <v>1655</v>
      </c>
      <c r="I54" s="33">
        <v>1656</v>
      </c>
      <c r="J54" s="33">
        <v>1657</v>
      </c>
      <c r="K54" s="33">
        <v>1658</v>
      </c>
      <c r="L54" s="33">
        <v>1659</v>
      </c>
      <c r="M54" s="33">
        <v>1660</v>
      </c>
      <c r="N54" s="33">
        <v>1661</v>
      </c>
      <c r="O54" s="33">
        <v>1662</v>
      </c>
      <c r="P54" s="33">
        <v>1663</v>
      </c>
      <c r="Q54" s="33">
        <v>1664</v>
      </c>
      <c r="R54" s="33">
        <v>1665</v>
      </c>
      <c r="S54" s="33">
        <v>1666</v>
      </c>
      <c r="T54" s="33">
        <v>1667</v>
      </c>
      <c r="U54" s="33">
        <v>1668</v>
      </c>
      <c r="V54" s="33">
        <v>1669</v>
      </c>
      <c r="W54" s="33">
        <v>1670</v>
      </c>
      <c r="X54" s="33">
        <v>1671</v>
      </c>
      <c r="Y54" s="33">
        <v>1672</v>
      </c>
      <c r="Z54" s="33">
        <v>1673</v>
      </c>
      <c r="AA54" s="33">
        <v>1674</v>
      </c>
      <c r="AB54" s="33">
        <v>1675</v>
      </c>
      <c r="AC54" s="33">
        <v>1676</v>
      </c>
      <c r="AD54" s="33">
        <v>1677</v>
      </c>
      <c r="AE54" s="33">
        <v>1678</v>
      </c>
      <c r="AF54" s="33">
        <v>1679</v>
      </c>
      <c r="AG54" s="33">
        <v>1680</v>
      </c>
      <c r="AH54" s="33">
        <v>1681</v>
      </c>
      <c r="AI54" s="33">
        <v>1682</v>
      </c>
      <c r="AJ54" s="33">
        <v>1683</v>
      </c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ht="15" customHeight="1" x14ac:dyDescent="0.15">
      <c r="A55" s="85" t="s">
        <v>44</v>
      </c>
      <c r="B55" s="33">
        <v>57</v>
      </c>
      <c r="C55" s="33">
        <v>11</v>
      </c>
      <c r="D55" s="33">
        <v>1684</v>
      </c>
      <c r="E55" s="33">
        <v>1685</v>
      </c>
      <c r="F55" s="33">
        <v>1686</v>
      </c>
      <c r="G55" s="33">
        <v>1687</v>
      </c>
      <c r="H55" s="33">
        <v>1688</v>
      </c>
      <c r="I55" s="33">
        <v>1689</v>
      </c>
      <c r="J55" s="33">
        <v>1690</v>
      </c>
      <c r="K55" s="33">
        <v>1691</v>
      </c>
      <c r="L55" s="33">
        <v>1692</v>
      </c>
      <c r="M55" s="33">
        <v>1693</v>
      </c>
      <c r="N55" s="33">
        <v>1694</v>
      </c>
      <c r="O55" s="33">
        <v>1695</v>
      </c>
      <c r="P55" s="33">
        <v>1696</v>
      </c>
      <c r="Q55" s="33">
        <v>1697</v>
      </c>
      <c r="R55" s="33">
        <v>1698</v>
      </c>
      <c r="S55" s="33">
        <v>1699</v>
      </c>
      <c r="T55" s="33">
        <v>1700</v>
      </c>
      <c r="U55" s="33">
        <v>1701</v>
      </c>
      <c r="V55" s="33">
        <v>1702</v>
      </c>
      <c r="W55" s="33">
        <v>1703</v>
      </c>
      <c r="X55" s="33">
        <v>1704</v>
      </c>
      <c r="Y55" s="33">
        <v>1705</v>
      </c>
      <c r="Z55" s="33">
        <v>1706</v>
      </c>
      <c r="AA55" s="33">
        <v>1707</v>
      </c>
      <c r="AB55" s="33">
        <v>1708</v>
      </c>
      <c r="AC55" s="33">
        <v>1709</v>
      </c>
      <c r="AD55" s="33">
        <v>1710</v>
      </c>
      <c r="AE55" s="33">
        <v>1711</v>
      </c>
      <c r="AF55" s="33">
        <v>1712</v>
      </c>
      <c r="AG55" s="33">
        <v>1713</v>
      </c>
      <c r="AH55" s="33">
        <v>1714</v>
      </c>
      <c r="AI55" s="33">
        <v>1715</v>
      </c>
      <c r="AJ55" s="33">
        <v>1716</v>
      </c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</row>
    <row r="56" spans="1:50" ht="15" customHeight="1" x14ac:dyDescent="0.15">
      <c r="A56" s="85" t="s">
        <v>44</v>
      </c>
      <c r="B56" s="33">
        <v>57</v>
      </c>
      <c r="C56" s="33">
        <v>12</v>
      </c>
      <c r="D56" s="33">
        <v>1717</v>
      </c>
      <c r="E56" s="33">
        <v>1718</v>
      </c>
      <c r="F56" s="33">
        <v>1719</v>
      </c>
      <c r="G56" s="33">
        <v>1720</v>
      </c>
      <c r="H56" s="33">
        <v>1721</v>
      </c>
      <c r="I56" s="33">
        <v>1722</v>
      </c>
      <c r="J56" s="33">
        <v>1723</v>
      </c>
      <c r="K56" s="33">
        <v>1724</v>
      </c>
      <c r="L56" s="33">
        <v>1725</v>
      </c>
      <c r="M56" s="33">
        <v>1726</v>
      </c>
      <c r="N56" s="33">
        <v>1727</v>
      </c>
      <c r="O56" s="33">
        <v>1728</v>
      </c>
      <c r="P56" s="33">
        <v>1729</v>
      </c>
      <c r="Q56" s="33">
        <v>1730</v>
      </c>
      <c r="R56" s="33">
        <v>1731</v>
      </c>
      <c r="S56" s="33">
        <v>1732</v>
      </c>
      <c r="T56" s="33">
        <v>1733</v>
      </c>
      <c r="U56" s="33">
        <v>1734</v>
      </c>
      <c r="V56" s="33">
        <v>1735</v>
      </c>
      <c r="W56" s="33">
        <v>1736</v>
      </c>
      <c r="X56" s="33">
        <v>1737</v>
      </c>
      <c r="Y56" s="33">
        <v>1738</v>
      </c>
      <c r="Z56" s="33">
        <v>1739</v>
      </c>
      <c r="AA56" s="33">
        <v>1740</v>
      </c>
      <c r="AB56" s="33">
        <v>1741</v>
      </c>
      <c r="AC56" s="33">
        <v>1742</v>
      </c>
      <c r="AD56" s="33">
        <v>1743</v>
      </c>
      <c r="AE56" s="33">
        <v>1744</v>
      </c>
      <c r="AF56" s="33">
        <v>1745</v>
      </c>
      <c r="AG56" s="33">
        <v>1746</v>
      </c>
      <c r="AH56" s="33">
        <v>1747</v>
      </c>
      <c r="AI56" s="33">
        <v>1748</v>
      </c>
      <c r="AJ56" s="33">
        <v>1749</v>
      </c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</row>
    <row r="57" spans="1:50" s="95" customFormat="1" ht="15" customHeight="1" x14ac:dyDescent="0.15">
      <c r="A57" s="96" t="s">
        <v>46</v>
      </c>
      <c r="B57" s="106">
        <v>57</v>
      </c>
      <c r="C57" s="107" t="s">
        <v>43</v>
      </c>
      <c r="D57" s="33">
        <v>1750</v>
      </c>
      <c r="E57" s="33">
        <v>1751</v>
      </c>
      <c r="F57" s="33">
        <v>1752</v>
      </c>
      <c r="G57" s="33">
        <v>1753</v>
      </c>
      <c r="H57" s="33">
        <v>1754</v>
      </c>
      <c r="I57" s="33">
        <v>1755</v>
      </c>
      <c r="J57" s="33">
        <v>1756</v>
      </c>
      <c r="K57" s="33">
        <v>1757</v>
      </c>
      <c r="L57" s="33">
        <v>1758</v>
      </c>
      <c r="M57" s="33">
        <v>1759</v>
      </c>
      <c r="N57" s="33">
        <v>1760</v>
      </c>
      <c r="O57" s="33">
        <v>1761</v>
      </c>
      <c r="P57" s="33">
        <v>1762</v>
      </c>
      <c r="Q57" s="33">
        <v>1763</v>
      </c>
      <c r="R57" s="33">
        <v>1764</v>
      </c>
      <c r="S57" s="33">
        <v>1765</v>
      </c>
      <c r="T57" s="33">
        <v>1766</v>
      </c>
      <c r="U57" s="33">
        <v>1767</v>
      </c>
      <c r="V57" s="33">
        <v>1768</v>
      </c>
      <c r="W57" s="33">
        <v>1769</v>
      </c>
      <c r="X57" s="33">
        <v>1770</v>
      </c>
      <c r="Y57" s="33">
        <v>1771</v>
      </c>
      <c r="Z57" s="33">
        <v>1772</v>
      </c>
      <c r="AA57" s="33">
        <v>1773</v>
      </c>
      <c r="AB57" s="33">
        <v>1774</v>
      </c>
      <c r="AC57" s="33">
        <v>1775</v>
      </c>
      <c r="AD57" s="33">
        <v>1776</v>
      </c>
      <c r="AE57" s="33">
        <v>1777</v>
      </c>
      <c r="AF57" s="33">
        <v>1778</v>
      </c>
      <c r="AG57" s="33">
        <v>1779</v>
      </c>
      <c r="AH57" s="33">
        <v>1780</v>
      </c>
      <c r="AI57" s="33">
        <v>1781</v>
      </c>
      <c r="AJ57" s="33">
        <v>1782</v>
      </c>
      <c r="AL57" s="106"/>
    </row>
    <row r="58" spans="1:50" ht="15" customHeight="1" x14ac:dyDescent="0.15">
      <c r="A58" s="85" t="s">
        <v>45</v>
      </c>
      <c r="B58" s="33">
        <v>58</v>
      </c>
      <c r="C58" s="33">
        <v>5</v>
      </c>
      <c r="D58" s="33">
        <v>1783</v>
      </c>
      <c r="E58" s="33">
        <v>1784</v>
      </c>
      <c r="F58" s="33">
        <v>1785</v>
      </c>
      <c r="G58" s="33">
        <v>1786</v>
      </c>
      <c r="H58" s="33">
        <v>1787</v>
      </c>
      <c r="I58" s="33">
        <v>1788</v>
      </c>
      <c r="J58" s="33">
        <v>1789</v>
      </c>
      <c r="K58" s="33">
        <v>1790</v>
      </c>
      <c r="L58" s="33">
        <v>1791</v>
      </c>
      <c r="M58" s="33">
        <v>1792</v>
      </c>
      <c r="N58" s="33">
        <v>1793</v>
      </c>
      <c r="O58" s="33">
        <v>1794</v>
      </c>
      <c r="P58" s="33">
        <v>1795</v>
      </c>
      <c r="Q58" s="33">
        <v>1796</v>
      </c>
      <c r="R58" s="33">
        <v>1797</v>
      </c>
      <c r="S58" s="33">
        <v>1798</v>
      </c>
      <c r="T58" s="33">
        <v>1799</v>
      </c>
      <c r="U58" s="33">
        <v>1800</v>
      </c>
      <c r="V58" s="33">
        <v>1801</v>
      </c>
      <c r="W58" s="33">
        <v>1802</v>
      </c>
      <c r="X58" s="33">
        <v>1803</v>
      </c>
      <c r="Y58" s="33">
        <v>1804</v>
      </c>
      <c r="Z58" s="33">
        <v>1805</v>
      </c>
      <c r="AA58" s="33">
        <v>1806</v>
      </c>
      <c r="AB58" s="33">
        <v>1807</v>
      </c>
      <c r="AC58" s="33">
        <v>1808</v>
      </c>
      <c r="AD58" s="33">
        <v>1809</v>
      </c>
      <c r="AE58" s="33">
        <v>1810</v>
      </c>
      <c r="AF58" s="33">
        <v>1811</v>
      </c>
      <c r="AG58" s="33">
        <v>1812</v>
      </c>
      <c r="AH58" s="33">
        <v>1813</v>
      </c>
      <c r="AI58" s="33">
        <v>1814</v>
      </c>
      <c r="AJ58" s="33">
        <v>1815</v>
      </c>
      <c r="AL58" s="33"/>
    </row>
    <row r="59" spans="1:50" ht="15" customHeight="1" x14ac:dyDescent="0.15">
      <c r="A59" s="85" t="s">
        <v>45</v>
      </c>
      <c r="B59" s="33">
        <v>58</v>
      </c>
      <c r="C59" s="33">
        <v>6</v>
      </c>
      <c r="D59" s="33">
        <v>1816</v>
      </c>
      <c r="E59" s="33">
        <v>1817</v>
      </c>
      <c r="F59" s="33">
        <v>1818</v>
      </c>
      <c r="G59" s="33">
        <v>1819</v>
      </c>
      <c r="H59" s="33">
        <v>1820</v>
      </c>
      <c r="I59" s="33">
        <v>1821</v>
      </c>
      <c r="J59" s="33">
        <v>1822</v>
      </c>
      <c r="K59" s="33">
        <v>1823</v>
      </c>
      <c r="L59" s="33">
        <v>1824</v>
      </c>
      <c r="M59" s="33">
        <v>1825</v>
      </c>
      <c r="N59" s="33">
        <v>1826</v>
      </c>
      <c r="O59" s="33">
        <v>1827</v>
      </c>
      <c r="P59" s="33">
        <v>1828</v>
      </c>
      <c r="Q59" s="33">
        <v>1829</v>
      </c>
      <c r="R59" s="33">
        <v>1830</v>
      </c>
      <c r="S59" s="33">
        <v>1831</v>
      </c>
      <c r="T59" s="33">
        <v>1832</v>
      </c>
      <c r="U59" s="33">
        <v>1833</v>
      </c>
      <c r="V59" s="33">
        <v>1834</v>
      </c>
      <c r="W59" s="33">
        <v>1835</v>
      </c>
      <c r="X59" s="33">
        <v>1836</v>
      </c>
      <c r="Y59" s="33">
        <v>1837</v>
      </c>
      <c r="Z59" s="33">
        <v>1838</v>
      </c>
      <c r="AA59" s="33">
        <v>1839</v>
      </c>
      <c r="AB59" s="33">
        <v>1840</v>
      </c>
      <c r="AC59" s="33">
        <v>1841</v>
      </c>
      <c r="AD59" s="33">
        <v>1842</v>
      </c>
      <c r="AE59" s="33">
        <v>1843</v>
      </c>
      <c r="AF59" s="33">
        <v>1844</v>
      </c>
      <c r="AG59" s="33">
        <v>1845</v>
      </c>
      <c r="AH59" s="33">
        <v>1846</v>
      </c>
      <c r="AI59" s="33">
        <v>1847</v>
      </c>
      <c r="AJ59" s="33">
        <v>1848</v>
      </c>
      <c r="AL59" s="33"/>
    </row>
    <row r="60" spans="1:50" ht="15" customHeight="1" x14ac:dyDescent="0.15">
      <c r="A60" s="85" t="s">
        <v>45</v>
      </c>
      <c r="B60" s="33">
        <v>58</v>
      </c>
      <c r="C60" s="33">
        <v>7</v>
      </c>
      <c r="D60" s="33">
        <v>1849</v>
      </c>
      <c r="E60" s="33">
        <v>1850</v>
      </c>
      <c r="F60" s="33">
        <v>1851</v>
      </c>
      <c r="G60" s="33">
        <v>1852</v>
      </c>
      <c r="H60" s="33">
        <v>1853</v>
      </c>
      <c r="I60" s="33">
        <v>1854</v>
      </c>
      <c r="J60" s="33">
        <v>1855</v>
      </c>
      <c r="K60" s="33">
        <v>1856</v>
      </c>
      <c r="L60" s="33">
        <v>1857</v>
      </c>
      <c r="M60" s="33">
        <v>1858</v>
      </c>
      <c r="N60" s="33">
        <v>1859</v>
      </c>
      <c r="O60" s="33">
        <v>1860</v>
      </c>
      <c r="P60" s="33">
        <v>1861</v>
      </c>
      <c r="Q60" s="33">
        <v>1862</v>
      </c>
      <c r="R60" s="33">
        <v>1863</v>
      </c>
      <c r="S60" s="33">
        <v>1864</v>
      </c>
      <c r="T60" s="33">
        <v>1865</v>
      </c>
      <c r="U60" s="33">
        <v>1866</v>
      </c>
      <c r="V60" s="33">
        <v>1867</v>
      </c>
      <c r="W60" s="33">
        <v>1868</v>
      </c>
      <c r="X60" s="33">
        <v>1869</v>
      </c>
      <c r="Y60" s="33">
        <v>1870</v>
      </c>
      <c r="Z60" s="33">
        <v>1871</v>
      </c>
      <c r="AA60" s="33">
        <v>1872</v>
      </c>
      <c r="AB60" s="33">
        <v>1873</v>
      </c>
      <c r="AC60" s="33">
        <v>1874</v>
      </c>
      <c r="AD60" s="33">
        <v>1875</v>
      </c>
      <c r="AE60" s="33">
        <v>1876</v>
      </c>
      <c r="AF60" s="33">
        <v>1877</v>
      </c>
      <c r="AG60" s="33">
        <v>1878</v>
      </c>
      <c r="AH60" s="33">
        <v>1879</v>
      </c>
      <c r="AI60" s="33">
        <v>1880</v>
      </c>
      <c r="AJ60" s="33">
        <v>1881</v>
      </c>
      <c r="AL60" s="33"/>
    </row>
    <row r="61" spans="1:50" ht="15" customHeight="1" x14ac:dyDescent="0.15">
      <c r="A61" s="85" t="s">
        <v>45</v>
      </c>
      <c r="B61" s="33">
        <v>58</v>
      </c>
      <c r="C61" s="33">
        <v>8</v>
      </c>
      <c r="D61" s="33">
        <v>1882</v>
      </c>
      <c r="E61" s="33">
        <v>1883</v>
      </c>
      <c r="F61" s="33">
        <v>1884</v>
      </c>
      <c r="G61" s="33">
        <v>1885</v>
      </c>
      <c r="H61" s="33">
        <v>1886</v>
      </c>
      <c r="I61" s="33">
        <v>1887</v>
      </c>
      <c r="J61" s="33">
        <v>1888</v>
      </c>
      <c r="K61" s="33">
        <v>1889</v>
      </c>
      <c r="L61" s="33">
        <v>1890</v>
      </c>
      <c r="M61" s="33">
        <v>1891</v>
      </c>
      <c r="N61" s="33">
        <v>1892</v>
      </c>
      <c r="O61" s="33">
        <v>1893</v>
      </c>
      <c r="P61" s="33">
        <v>1894</v>
      </c>
      <c r="Q61" s="33">
        <v>1895</v>
      </c>
      <c r="R61" s="33">
        <v>1896</v>
      </c>
      <c r="S61" s="33">
        <v>1897</v>
      </c>
      <c r="T61" s="33">
        <v>1898</v>
      </c>
      <c r="U61" s="33">
        <v>1899</v>
      </c>
      <c r="V61" s="33">
        <v>1900</v>
      </c>
      <c r="W61" s="33">
        <v>1901</v>
      </c>
      <c r="X61" s="33">
        <v>1902</v>
      </c>
      <c r="Y61" s="33">
        <v>1903</v>
      </c>
      <c r="Z61" s="33">
        <v>1904</v>
      </c>
      <c r="AA61" s="33">
        <v>1905</v>
      </c>
      <c r="AB61" s="33">
        <v>1906</v>
      </c>
      <c r="AC61" s="33">
        <v>1907</v>
      </c>
      <c r="AD61" s="33">
        <v>1908</v>
      </c>
      <c r="AE61" s="33">
        <v>1909</v>
      </c>
      <c r="AF61" s="33">
        <v>1910</v>
      </c>
      <c r="AG61" s="33">
        <v>1911</v>
      </c>
      <c r="AH61" s="33">
        <v>1912</v>
      </c>
      <c r="AI61" s="33">
        <v>1913</v>
      </c>
      <c r="AJ61" s="33">
        <v>1914</v>
      </c>
      <c r="AL61" s="33"/>
    </row>
    <row r="62" spans="1:50" ht="15" customHeight="1" x14ac:dyDescent="0.15">
      <c r="A62" s="85" t="s">
        <v>45</v>
      </c>
      <c r="B62" s="33">
        <v>58</v>
      </c>
      <c r="C62" s="33">
        <v>9</v>
      </c>
      <c r="D62" s="33">
        <v>1915</v>
      </c>
      <c r="E62" s="33">
        <v>1916</v>
      </c>
      <c r="F62" s="33">
        <v>1917</v>
      </c>
      <c r="G62" s="33">
        <v>1918</v>
      </c>
      <c r="H62" s="33">
        <v>1919</v>
      </c>
      <c r="I62" s="33">
        <v>1920</v>
      </c>
      <c r="J62" s="33">
        <v>1921</v>
      </c>
      <c r="K62" s="33">
        <v>1922</v>
      </c>
      <c r="L62" s="33">
        <v>1923</v>
      </c>
      <c r="M62" s="33">
        <v>1924</v>
      </c>
      <c r="N62" s="33">
        <v>1925</v>
      </c>
      <c r="O62" s="33">
        <v>1926</v>
      </c>
      <c r="P62" s="33">
        <v>1927</v>
      </c>
      <c r="Q62" s="33">
        <v>1928</v>
      </c>
      <c r="R62" s="33">
        <v>1929</v>
      </c>
      <c r="S62" s="33">
        <v>1930</v>
      </c>
      <c r="T62" s="33">
        <v>1931</v>
      </c>
      <c r="U62" s="33">
        <v>1932</v>
      </c>
      <c r="V62" s="33">
        <v>1933</v>
      </c>
      <c r="W62" s="33">
        <v>1934</v>
      </c>
      <c r="X62" s="33">
        <v>1935</v>
      </c>
      <c r="Y62" s="33">
        <v>1936</v>
      </c>
      <c r="Z62" s="33">
        <v>1937</v>
      </c>
      <c r="AA62" s="33">
        <v>1938</v>
      </c>
      <c r="AB62" s="33">
        <v>1939</v>
      </c>
      <c r="AC62" s="33">
        <v>1940</v>
      </c>
      <c r="AD62" s="33">
        <v>1941</v>
      </c>
      <c r="AE62" s="33">
        <v>1942</v>
      </c>
      <c r="AF62" s="33">
        <v>1943</v>
      </c>
      <c r="AG62" s="33">
        <v>1944</v>
      </c>
      <c r="AH62" s="33">
        <v>1945</v>
      </c>
      <c r="AI62" s="33">
        <v>1946</v>
      </c>
      <c r="AJ62" s="33">
        <v>1947</v>
      </c>
      <c r="AL62" s="33"/>
    </row>
    <row r="63" spans="1:50" ht="15" customHeight="1" x14ac:dyDescent="0.15">
      <c r="A63" s="85" t="s">
        <v>44</v>
      </c>
      <c r="B63" s="33">
        <v>58</v>
      </c>
      <c r="C63" s="33">
        <v>10</v>
      </c>
      <c r="D63" s="33">
        <v>1948</v>
      </c>
      <c r="E63" s="33">
        <v>1949</v>
      </c>
      <c r="F63" s="33">
        <v>1950</v>
      </c>
      <c r="G63" s="33">
        <v>1951</v>
      </c>
      <c r="H63" s="33">
        <v>1952</v>
      </c>
      <c r="I63" s="33">
        <v>1953</v>
      </c>
      <c r="J63" s="33">
        <v>1954</v>
      </c>
      <c r="K63" s="33">
        <v>1955</v>
      </c>
      <c r="L63" s="33">
        <v>1956</v>
      </c>
      <c r="M63" s="33">
        <v>1957</v>
      </c>
      <c r="N63" s="33">
        <v>1958</v>
      </c>
      <c r="O63" s="33">
        <v>1959</v>
      </c>
      <c r="P63" s="33">
        <v>1960</v>
      </c>
      <c r="Q63" s="33">
        <v>1961</v>
      </c>
      <c r="R63" s="33">
        <v>1962</v>
      </c>
      <c r="S63" s="33">
        <v>1963</v>
      </c>
      <c r="T63" s="33">
        <v>1964</v>
      </c>
      <c r="U63" s="33">
        <v>1965</v>
      </c>
      <c r="V63" s="33">
        <v>1966</v>
      </c>
      <c r="W63" s="33">
        <v>1967</v>
      </c>
      <c r="X63" s="33">
        <v>1968</v>
      </c>
      <c r="Y63" s="33">
        <v>1969</v>
      </c>
      <c r="Z63" s="33">
        <v>1970</v>
      </c>
      <c r="AA63" s="33">
        <v>1971</v>
      </c>
      <c r="AB63" s="33">
        <v>1972</v>
      </c>
      <c r="AC63" s="33">
        <v>1973</v>
      </c>
      <c r="AD63" s="33">
        <v>1974</v>
      </c>
      <c r="AE63" s="33">
        <v>1975</v>
      </c>
      <c r="AF63" s="33">
        <v>1976</v>
      </c>
      <c r="AG63" s="33">
        <v>1977</v>
      </c>
      <c r="AH63" s="33">
        <v>1978</v>
      </c>
      <c r="AI63" s="33">
        <v>1979</v>
      </c>
      <c r="AJ63" s="33">
        <v>1980</v>
      </c>
      <c r="AL63" s="33"/>
    </row>
    <row r="64" spans="1:50" ht="15" customHeight="1" x14ac:dyDescent="0.15">
      <c r="A64" s="85" t="s">
        <v>44</v>
      </c>
      <c r="B64" s="33">
        <v>58</v>
      </c>
      <c r="C64" s="33">
        <v>11</v>
      </c>
      <c r="D64" s="33">
        <v>1981</v>
      </c>
      <c r="E64" s="33">
        <v>1982</v>
      </c>
      <c r="F64" s="33">
        <v>1983</v>
      </c>
      <c r="G64" s="33">
        <v>1984</v>
      </c>
      <c r="H64" s="33">
        <v>1985</v>
      </c>
      <c r="I64" s="33">
        <v>1986</v>
      </c>
      <c r="J64" s="33">
        <v>1987</v>
      </c>
      <c r="K64" s="33">
        <v>1988</v>
      </c>
      <c r="L64" s="33">
        <v>1989</v>
      </c>
      <c r="M64" s="33">
        <v>1990</v>
      </c>
      <c r="N64" s="33">
        <v>1991</v>
      </c>
      <c r="O64" s="33">
        <v>1992</v>
      </c>
      <c r="P64" s="33">
        <v>1993</v>
      </c>
      <c r="Q64" s="33">
        <v>1994</v>
      </c>
      <c r="R64" s="33">
        <v>1995</v>
      </c>
      <c r="S64" s="33">
        <v>1996</v>
      </c>
      <c r="T64" s="33">
        <v>1997</v>
      </c>
      <c r="U64" s="33">
        <v>1998</v>
      </c>
      <c r="V64" s="33">
        <v>1999</v>
      </c>
      <c r="W64" s="33">
        <v>2000</v>
      </c>
      <c r="X64" s="33">
        <v>2001</v>
      </c>
      <c r="Y64" s="33">
        <v>2002</v>
      </c>
      <c r="Z64" s="33">
        <v>2003</v>
      </c>
      <c r="AA64" s="33">
        <v>2004</v>
      </c>
      <c r="AB64" s="33">
        <v>2005</v>
      </c>
      <c r="AC64" s="33">
        <v>2006</v>
      </c>
      <c r="AD64" s="33">
        <v>2007</v>
      </c>
      <c r="AE64" s="33">
        <v>2008</v>
      </c>
      <c r="AF64" s="33">
        <v>2009</v>
      </c>
      <c r="AG64" s="33">
        <v>2010</v>
      </c>
      <c r="AH64" s="33">
        <v>2011</v>
      </c>
      <c r="AI64" s="33">
        <v>2012</v>
      </c>
      <c r="AJ64" s="33">
        <v>2013</v>
      </c>
      <c r="AL64" s="33"/>
    </row>
    <row r="65" spans="1:38" ht="15" customHeight="1" x14ac:dyDescent="0.15">
      <c r="A65" s="85" t="s">
        <v>44</v>
      </c>
      <c r="B65" s="33">
        <v>58</v>
      </c>
      <c r="C65" s="33">
        <v>12</v>
      </c>
      <c r="D65" s="33">
        <v>2014</v>
      </c>
      <c r="E65" s="33">
        <v>2015</v>
      </c>
      <c r="F65" s="33">
        <v>2016</v>
      </c>
      <c r="G65" s="33">
        <v>2017</v>
      </c>
      <c r="H65" s="33">
        <v>2018</v>
      </c>
      <c r="I65" s="33">
        <v>2019</v>
      </c>
      <c r="J65" s="33">
        <v>2020</v>
      </c>
      <c r="K65" s="33">
        <v>2021</v>
      </c>
      <c r="L65" s="33">
        <v>2022</v>
      </c>
      <c r="M65" s="33">
        <v>2023</v>
      </c>
      <c r="N65" s="33">
        <v>2024</v>
      </c>
      <c r="O65" s="33">
        <v>2025</v>
      </c>
      <c r="P65" s="33">
        <v>2026</v>
      </c>
      <c r="Q65" s="33">
        <v>2027</v>
      </c>
      <c r="R65" s="33">
        <v>2028</v>
      </c>
      <c r="S65" s="33">
        <v>2029</v>
      </c>
      <c r="T65" s="33">
        <v>2030</v>
      </c>
      <c r="U65" s="33">
        <v>2031</v>
      </c>
      <c r="V65" s="33">
        <v>2032</v>
      </c>
      <c r="W65" s="33">
        <v>2033</v>
      </c>
      <c r="X65" s="33">
        <v>2034</v>
      </c>
      <c r="Y65" s="33">
        <v>2035</v>
      </c>
      <c r="Z65" s="33">
        <v>2036</v>
      </c>
      <c r="AA65" s="33">
        <v>2037</v>
      </c>
      <c r="AB65" s="33">
        <v>2038</v>
      </c>
      <c r="AC65" s="33">
        <v>2039</v>
      </c>
      <c r="AD65" s="33">
        <v>2040</v>
      </c>
      <c r="AE65" s="33">
        <v>2041</v>
      </c>
      <c r="AF65" s="33">
        <v>2042</v>
      </c>
      <c r="AG65" s="33">
        <v>2043</v>
      </c>
      <c r="AH65" s="33">
        <v>2044</v>
      </c>
      <c r="AI65" s="33">
        <v>2045</v>
      </c>
      <c r="AJ65" s="33">
        <v>2046</v>
      </c>
      <c r="AL65" s="33"/>
    </row>
    <row r="66" spans="1:38" s="95" customFormat="1" ht="15" customHeight="1" x14ac:dyDescent="0.15">
      <c r="A66" s="96" t="s">
        <v>46</v>
      </c>
      <c r="B66" s="106">
        <v>58</v>
      </c>
      <c r="C66" s="107" t="s">
        <v>43</v>
      </c>
      <c r="D66" s="33">
        <v>2047</v>
      </c>
      <c r="E66" s="33">
        <v>2048</v>
      </c>
      <c r="F66" s="33">
        <v>2049</v>
      </c>
      <c r="G66" s="33">
        <v>2050</v>
      </c>
      <c r="H66" s="33">
        <v>2051</v>
      </c>
      <c r="I66" s="33">
        <v>2052</v>
      </c>
      <c r="J66" s="33">
        <v>2053</v>
      </c>
      <c r="K66" s="33">
        <v>2054</v>
      </c>
      <c r="L66" s="33">
        <v>2055</v>
      </c>
      <c r="M66" s="33">
        <v>2056</v>
      </c>
      <c r="N66" s="33">
        <v>2057</v>
      </c>
      <c r="O66" s="33">
        <v>2058</v>
      </c>
      <c r="P66" s="33">
        <v>2059</v>
      </c>
      <c r="Q66" s="33">
        <v>2060</v>
      </c>
      <c r="R66" s="33">
        <v>2061</v>
      </c>
      <c r="S66" s="33">
        <v>2062</v>
      </c>
      <c r="T66" s="33">
        <v>2063</v>
      </c>
      <c r="U66" s="33">
        <v>2064</v>
      </c>
      <c r="V66" s="33">
        <v>2065</v>
      </c>
      <c r="W66" s="33">
        <v>2066</v>
      </c>
      <c r="X66" s="33">
        <v>2067</v>
      </c>
      <c r="Y66" s="33">
        <v>2068</v>
      </c>
      <c r="Z66" s="33">
        <v>2069</v>
      </c>
      <c r="AA66" s="33">
        <v>2070</v>
      </c>
      <c r="AB66" s="33">
        <v>2071</v>
      </c>
      <c r="AC66" s="33">
        <v>2072</v>
      </c>
      <c r="AD66" s="33">
        <v>2073</v>
      </c>
      <c r="AE66" s="33">
        <v>2074</v>
      </c>
      <c r="AF66" s="33">
        <v>2075</v>
      </c>
      <c r="AG66" s="33">
        <v>2076</v>
      </c>
      <c r="AH66" s="33">
        <v>2077</v>
      </c>
      <c r="AI66" s="33">
        <v>2078</v>
      </c>
      <c r="AJ66" s="33">
        <v>2079</v>
      </c>
      <c r="AL66" s="106"/>
    </row>
    <row r="67" spans="1:38" ht="15" customHeight="1" x14ac:dyDescent="0.15">
      <c r="A67" s="85" t="s">
        <v>45</v>
      </c>
      <c r="B67" s="33">
        <v>59</v>
      </c>
      <c r="C67" s="33">
        <v>5</v>
      </c>
      <c r="D67" s="33">
        <v>2080</v>
      </c>
      <c r="E67" s="33">
        <v>2081</v>
      </c>
      <c r="F67" s="33">
        <v>2082</v>
      </c>
      <c r="G67" s="33">
        <v>2083</v>
      </c>
      <c r="H67" s="33">
        <v>2084</v>
      </c>
      <c r="I67" s="33">
        <v>2085</v>
      </c>
      <c r="J67" s="33">
        <v>2086</v>
      </c>
      <c r="K67" s="33">
        <v>2087</v>
      </c>
      <c r="L67" s="33">
        <v>2088</v>
      </c>
      <c r="M67" s="33">
        <v>2089</v>
      </c>
      <c r="N67" s="33">
        <v>2090</v>
      </c>
      <c r="O67" s="33">
        <v>2091</v>
      </c>
      <c r="P67" s="33">
        <v>2092</v>
      </c>
      <c r="Q67" s="33">
        <v>2093</v>
      </c>
      <c r="R67" s="33">
        <v>2094</v>
      </c>
      <c r="S67" s="33">
        <v>2095</v>
      </c>
      <c r="T67" s="33">
        <v>2096</v>
      </c>
      <c r="U67" s="33">
        <v>2097</v>
      </c>
      <c r="V67" s="33">
        <v>2098</v>
      </c>
      <c r="W67" s="33">
        <v>2099</v>
      </c>
      <c r="X67" s="33">
        <v>2100</v>
      </c>
      <c r="Y67" s="33">
        <v>2101</v>
      </c>
      <c r="Z67" s="33">
        <v>2102</v>
      </c>
      <c r="AA67" s="33">
        <v>2103</v>
      </c>
      <c r="AB67" s="33">
        <v>2104</v>
      </c>
      <c r="AC67" s="33">
        <v>2105</v>
      </c>
      <c r="AD67" s="33">
        <v>2106</v>
      </c>
      <c r="AE67" s="33">
        <v>2107</v>
      </c>
      <c r="AF67" s="33">
        <v>2108</v>
      </c>
      <c r="AG67" s="33">
        <v>2109</v>
      </c>
      <c r="AH67" s="33">
        <v>2110</v>
      </c>
      <c r="AI67" s="33">
        <v>2111</v>
      </c>
      <c r="AJ67" s="33">
        <v>2112</v>
      </c>
    </row>
    <row r="68" spans="1:38" ht="15" customHeight="1" x14ac:dyDescent="0.15">
      <c r="A68" s="85" t="s">
        <v>45</v>
      </c>
      <c r="B68" s="33">
        <v>59</v>
      </c>
      <c r="C68" s="33">
        <v>6</v>
      </c>
      <c r="D68" s="33">
        <v>2113</v>
      </c>
      <c r="E68" s="33">
        <v>2114</v>
      </c>
      <c r="F68" s="33">
        <v>2115</v>
      </c>
      <c r="G68" s="33">
        <v>2116</v>
      </c>
      <c r="H68" s="33">
        <v>2117</v>
      </c>
      <c r="I68" s="33">
        <v>2118</v>
      </c>
      <c r="J68" s="33">
        <v>2119</v>
      </c>
      <c r="K68" s="33">
        <v>2120</v>
      </c>
      <c r="L68" s="33">
        <v>2121</v>
      </c>
      <c r="M68" s="33">
        <v>2122</v>
      </c>
      <c r="N68" s="33">
        <v>2123</v>
      </c>
      <c r="O68" s="33">
        <v>2124</v>
      </c>
      <c r="P68" s="33">
        <v>2125</v>
      </c>
      <c r="Q68" s="33">
        <v>2126</v>
      </c>
      <c r="R68" s="33">
        <v>2127</v>
      </c>
      <c r="S68" s="33">
        <v>2128</v>
      </c>
      <c r="T68" s="33">
        <v>2129</v>
      </c>
      <c r="U68" s="33">
        <v>2130</v>
      </c>
      <c r="V68" s="33">
        <v>2131</v>
      </c>
      <c r="W68" s="33">
        <v>2132</v>
      </c>
      <c r="X68" s="33">
        <v>2133</v>
      </c>
      <c r="Y68" s="33">
        <v>2134</v>
      </c>
      <c r="Z68" s="33">
        <v>2135</v>
      </c>
      <c r="AA68" s="33">
        <v>2136</v>
      </c>
      <c r="AB68" s="33">
        <v>2137</v>
      </c>
      <c r="AC68" s="33">
        <v>2138</v>
      </c>
      <c r="AD68" s="33">
        <v>2139</v>
      </c>
      <c r="AE68" s="33">
        <v>2140</v>
      </c>
      <c r="AF68" s="33">
        <v>2141</v>
      </c>
      <c r="AG68" s="33">
        <v>2142</v>
      </c>
      <c r="AH68" s="33">
        <v>2143</v>
      </c>
      <c r="AI68" s="33">
        <v>2144</v>
      </c>
      <c r="AJ68" s="33">
        <v>2145</v>
      </c>
      <c r="AL68" s="33"/>
    </row>
    <row r="69" spans="1:38" ht="15" customHeight="1" x14ac:dyDescent="0.15">
      <c r="A69" s="85" t="s">
        <v>45</v>
      </c>
      <c r="B69" s="33">
        <v>59</v>
      </c>
      <c r="C69" s="33">
        <v>7</v>
      </c>
      <c r="D69" s="33">
        <v>2146</v>
      </c>
      <c r="E69" s="33">
        <v>2147</v>
      </c>
      <c r="F69" s="33">
        <v>2148</v>
      </c>
      <c r="G69" s="33">
        <v>2149</v>
      </c>
      <c r="H69" s="33">
        <v>2150</v>
      </c>
      <c r="I69" s="33">
        <v>2151</v>
      </c>
      <c r="J69" s="33">
        <v>2152</v>
      </c>
      <c r="K69" s="33">
        <v>2153</v>
      </c>
      <c r="L69" s="33">
        <v>2154</v>
      </c>
      <c r="M69" s="33">
        <v>2155</v>
      </c>
      <c r="N69" s="33">
        <v>2156</v>
      </c>
      <c r="O69" s="33">
        <v>2157</v>
      </c>
      <c r="P69" s="33">
        <v>2158</v>
      </c>
      <c r="Q69" s="33">
        <v>2159</v>
      </c>
      <c r="R69" s="33">
        <v>2160</v>
      </c>
      <c r="S69" s="33">
        <v>2161</v>
      </c>
      <c r="T69" s="33">
        <v>2162</v>
      </c>
      <c r="U69" s="33">
        <v>2163</v>
      </c>
      <c r="V69" s="33">
        <v>2164</v>
      </c>
      <c r="W69" s="33">
        <v>2165</v>
      </c>
      <c r="X69" s="33">
        <v>2166</v>
      </c>
      <c r="Y69" s="33">
        <v>2167</v>
      </c>
      <c r="Z69" s="33">
        <v>2168</v>
      </c>
      <c r="AA69" s="33">
        <v>2169</v>
      </c>
      <c r="AB69" s="33">
        <v>2170</v>
      </c>
      <c r="AC69" s="33">
        <v>2171</v>
      </c>
      <c r="AD69" s="33">
        <v>2172</v>
      </c>
      <c r="AE69" s="33">
        <v>2173</v>
      </c>
      <c r="AF69" s="33">
        <v>2174</v>
      </c>
      <c r="AG69" s="33">
        <v>2175</v>
      </c>
      <c r="AH69" s="33">
        <v>2176</v>
      </c>
      <c r="AI69" s="33">
        <v>2177</v>
      </c>
      <c r="AJ69" s="33">
        <v>2178</v>
      </c>
      <c r="AL69" s="33"/>
    </row>
    <row r="70" spans="1:38" ht="15" customHeight="1" x14ac:dyDescent="0.15">
      <c r="A70" s="85" t="s">
        <v>45</v>
      </c>
      <c r="B70" s="33">
        <v>59</v>
      </c>
      <c r="C70" s="33">
        <v>8</v>
      </c>
      <c r="D70" s="33">
        <v>2179</v>
      </c>
      <c r="E70" s="33">
        <v>2180</v>
      </c>
      <c r="F70" s="33">
        <v>2181</v>
      </c>
      <c r="G70" s="33">
        <v>2182</v>
      </c>
      <c r="H70" s="33">
        <v>2183</v>
      </c>
      <c r="I70" s="33">
        <v>2184</v>
      </c>
      <c r="J70" s="33">
        <v>2185</v>
      </c>
      <c r="K70" s="33">
        <v>2186</v>
      </c>
      <c r="L70" s="33">
        <v>2187</v>
      </c>
      <c r="M70" s="33">
        <v>2188</v>
      </c>
      <c r="N70" s="33">
        <v>2189</v>
      </c>
      <c r="O70" s="33">
        <v>2190</v>
      </c>
      <c r="P70" s="33">
        <v>2191</v>
      </c>
      <c r="Q70" s="33">
        <v>2192</v>
      </c>
      <c r="R70" s="33">
        <v>2193</v>
      </c>
      <c r="S70" s="33">
        <v>2194</v>
      </c>
      <c r="T70" s="33">
        <v>2195</v>
      </c>
      <c r="U70" s="33">
        <v>2196</v>
      </c>
      <c r="V70" s="33">
        <v>2197</v>
      </c>
      <c r="W70" s="33">
        <v>2198</v>
      </c>
      <c r="X70" s="33">
        <v>2199</v>
      </c>
      <c r="Y70" s="33">
        <v>2200</v>
      </c>
      <c r="Z70" s="33">
        <v>2201</v>
      </c>
      <c r="AA70" s="33">
        <v>2202</v>
      </c>
      <c r="AB70" s="33">
        <v>2203</v>
      </c>
      <c r="AC70" s="33">
        <v>2204</v>
      </c>
      <c r="AD70" s="33">
        <v>2205</v>
      </c>
      <c r="AE70" s="33">
        <v>2206</v>
      </c>
      <c r="AF70" s="33">
        <v>2207</v>
      </c>
      <c r="AG70" s="33">
        <v>2208</v>
      </c>
      <c r="AH70" s="33">
        <v>2209</v>
      </c>
      <c r="AI70" s="33">
        <v>2210</v>
      </c>
      <c r="AJ70" s="33">
        <v>2211</v>
      </c>
    </row>
    <row r="71" spans="1:38" ht="15" customHeight="1" x14ac:dyDescent="0.15">
      <c r="A71" s="85" t="s">
        <v>45</v>
      </c>
      <c r="B71" s="33">
        <v>59</v>
      </c>
      <c r="C71" s="33">
        <v>9</v>
      </c>
      <c r="D71" s="33">
        <v>2212</v>
      </c>
      <c r="E71" s="33">
        <v>2213</v>
      </c>
      <c r="F71" s="33">
        <v>2214</v>
      </c>
      <c r="G71" s="33">
        <v>2215</v>
      </c>
      <c r="H71" s="33">
        <v>2216</v>
      </c>
      <c r="I71" s="33">
        <v>2217</v>
      </c>
      <c r="J71" s="33">
        <v>2218</v>
      </c>
      <c r="K71" s="33">
        <v>2219</v>
      </c>
      <c r="L71" s="33">
        <v>2220</v>
      </c>
      <c r="M71" s="33">
        <v>2221</v>
      </c>
      <c r="N71" s="33">
        <v>2222</v>
      </c>
      <c r="O71" s="33">
        <v>2223</v>
      </c>
      <c r="P71" s="33">
        <v>2224</v>
      </c>
      <c r="Q71" s="33">
        <v>2225</v>
      </c>
      <c r="R71" s="33">
        <v>2226</v>
      </c>
      <c r="S71" s="33">
        <v>2227</v>
      </c>
      <c r="T71" s="33">
        <v>2228</v>
      </c>
      <c r="U71" s="33">
        <v>2229</v>
      </c>
      <c r="V71" s="33">
        <v>2230</v>
      </c>
      <c r="W71" s="33">
        <v>2231</v>
      </c>
      <c r="X71" s="33">
        <v>2232</v>
      </c>
      <c r="Y71" s="33">
        <v>2233</v>
      </c>
      <c r="Z71" s="33">
        <v>2234</v>
      </c>
      <c r="AA71" s="33">
        <v>2235</v>
      </c>
      <c r="AB71" s="33">
        <v>2236</v>
      </c>
      <c r="AC71" s="33">
        <v>2237</v>
      </c>
      <c r="AD71" s="33">
        <v>2238</v>
      </c>
      <c r="AE71" s="33">
        <v>2239</v>
      </c>
      <c r="AF71" s="33">
        <v>2240</v>
      </c>
      <c r="AG71" s="33">
        <v>2241</v>
      </c>
      <c r="AH71" s="33">
        <v>2242</v>
      </c>
      <c r="AI71" s="33">
        <v>2243</v>
      </c>
      <c r="AJ71" s="33">
        <v>2244</v>
      </c>
      <c r="AL71" s="33"/>
    </row>
    <row r="72" spans="1:38" ht="15" customHeight="1" x14ac:dyDescent="0.15">
      <c r="A72" s="85" t="s">
        <v>44</v>
      </c>
      <c r="B72" s="33">
        <v>59</v>
      </c>
      <c r="C72" s="33">
        <v>10</v>
      </c>
      <c r="D72" s="33">
        <v>2245</v>
      </c>
      <c r="E72" s="33">
        <v>2246</v>
      </c>
      <c r="F72" s="33">
        <v>2247</v>
      </c>
      <c r="G72" s="33">
        <v>2248</v>
      </c>
      <c r="H72" s="33">
        <v>2249</v>
      </c>
      <c r="I72" s="33">
        <v>2250</v>
      </c>
      <c r="J72" s="33">
        <v>2251</v>
      </c>
      <c r="K72" s="33">
        <v>2252</v>
      </c>
      <c r="L72" s="33">
        <v>2253</v>
      </c>
      <c r="M72" s="33">
        <v>2254</v>
      </c>
      <c r="N72" s="33">
        <v>2255</v>
      </c>
      <c r="O72" s="33">
        <v>2256</v>
      </c>
      <c r="P72" s="33">
        <v>2257</v>
      </c>
      <c r="Q72" s="33">
        <v>2258</v>
      </c>
      <c r="R72" s="33">
        <v>2259</v>
      </c>
      <c r="S72" s="33">
        <v>2260</v>
      </c>
      <c r="T72" s="33">
        <v>2261</v>
      </c>
      <c r="U72" s="33">
        <v>2262</v>
      </c>
      <c r="V72" s="33">
        <v>2263</v>
      </c>
      <c r="W72" s="33">
        <v>2264</v>
      </c>
      <c r="X72" s="33">
        <v>2265</v>
      </c>
      <c r="Y72" s="33">
        <v>2266</v>
      </c>
      <c r="Z72" s="33">
        <v>2267</v>
      </c>
      <c r="AA72" s="33">
        <v>2268</v>
      </c>
      <c r="AB72" s="33">
        <v>2269</v>
      </c>
      <c r="AC72" s="33">
        <v>2270</v>
      </c>
      <c r="AD72" s="33">
        <v>2271</v>
      </c>
      <c r="AE72" s="33">
        <v>2272</v>
      </c>
      <c r="AF72" s="33">
        <v>2273</v>
      </c>
      <c r="AG72" s="33">
        <v>2274</v>
      </c>
      <c r="AH72" s="33">
        <v>2275</v>
      </c>
      <c r="AI72" s="33">
        <v>2276</v>
      </c>
      <c r="AJ72" s="33">
        <v>2277</v>
      </c>
      <c r="AL72" s="33"/>
    </row>
    <row r="73" spans="1:38" ht="15" customHeight="1" x14ac:dyDescent="0.15">
      <c r="A73" s="85" t="s">
        <v>44</v>
      </c>
      <c r="B73" s="33">
        <v>59</v>
      </c>
      <c r="C73" s="33">
        <v>11</v>
      </c>
      <c r="D73" s="33">
        <v>2278</v>
      </c>
      <c r="E73" s="33">
        <v>2279</v>
      </c>
      <c r="F73" s="33">
        <v>2280</v>
      </c>
      <c r="G73" s="33">
        <v>2281</v>
      </c>
      <c r="H73" s="33">
        <v>2282</v>
      </c>
      <c r="I73" s="33">
        <v>2283</v>
      </c>
      <c r="J73" s="33">
        <v>2284</v>
      </c>
      <c r="K73" s="33">
        <v>2285</v>
      </c>
      <c r="L73" s="33">
        <v>2286</v>
      </c>
      <c r="M73" s="33">
        <v>2287</v>
      </c>
      <c r="N73" s="33">
        <v>2288</v>
      </c>
      <c r="O73" s="33">
        <v>2289</v>
      </c>
      <c r="P73" s="33">
        <v>2290</v>
      </c>
      <c r="Q73" s="33">
        <v>2291</v>
      </c>
      <c r="R73" s="33">
        <v>2292</v>
      </c>
      <c r="S73" s="33">
        <v>2293</v>
      </c>
      <c r="T73" s="33">
        <v>2294</v>
      </c>
      <c r="U73" s="33">
        <v>2295</v>
      </c>
      <c r="V73" s="33">
        <v>2296</v>
      </c>
      <c r="W73" s="33">
        <v>2297</v>
      </c>
      <c r="X73" s="33">
        <v>2298</v>
      </c>
      <c r="Y73" s="33">
        <v>2299</v>
      </c>
      <c r="Z73" s="33">
        <v>2300</v>
      </c>
      <c r="AA73" s="33">
        <v>2301</v>
      </c>
      <c r="AB73" s="33">
        <v>2302</v>
      </c>
      <c r="AC73" s="33">
        <v>2303</v>
      </c>
      <c r="AD73" s="33">
        <v>2304</v>
      </c>
      <c r="AE73" s="33">
        <v>2305</v>
      </c>
      <c r="AF73" s="33">
        <v>2306</v>
      </c>
      <c r="AG73" s="33">
        <v>2307</v>
      </c>
      <c r="AH73" s="33">
        <v>2308</v>
      </c>
      <c r="AI73" s="33">
        <v>2309</v>
      </c>
      <c r="AJ73" s="33">
        <v>2310</v>
      </c>
      <c r="AL73" s="33"/>
    </row>
    <row r="74" spans="1:38" ht="15" customHeight="1" x14ac:dyDescent="0.15">
      <c r="A74" s="85" t="s">
        <v>44</v>
      </c>
      <c r="B74" s="33">
        <v>59</v>
      </c>
      <c r="C74" s="33">
        <v>12</v>
      </c>
      <c r="D74" s="33">
        <v>2311</v>
      </c>
      <c r="E74" s="33">
        <v>2312</v>
      </c>
      <c r="F74" s="33">
        <v>2313</v>
      </c>
      <c r="G74" s="33">
        <v>2314</v>
      </c>
      <c r="H74" s="33">
        <v>2315</v>
      </c>
      <c r="I74" s="33">
        <v>2316</v>
      </c>
      <c r="J74" s="33">
        <v>2317</v>
      </c>
      <c r="K74" s="33">
        <v>2318</v>
      </c>
      <c r="L74" s="33">
        <v>2319</v>
      </c>
      <c r="M74" s="33">
        <v>2320</v>
      </c>
      <c r="N74" s="33">
        <v>2321</v>
      </c>
      <c r="O74" s="33">
        <v>2322</v>
      </c>
      <c r="P74" s="33">
        <v>2323</v>
      </c>
      <c r="Q74" s="33">
        <v>2324</v>
      </c>
      <c r="R74" s="33">
        <v>2325</v>
      </c>
      <c r="S74" s="33">
        <v>2326</v>
      </c>
      <c r="T74" s="33">
        <v>2327</v>
      </c>
      <c r="U74" s="33">
        <v>2328</v>
      </c>
      <c r="V74" s="33">
        <v>2329</v>
      </c>
      <c r="W74" s="33">
        <v>2330</v>
      </c>
      <c r="X74" s="33">
        <v>2331</v>
      </c>
      <c r="Y74" s="33">
        <v>2332</v>
      </c>
      <c r="Z74" s="33">
        <v>2333</v>
      </c>
      <c r="AA74" s="33">
        <v>2334</v>
      </c>
      <c r="AB74" s="33">
        <v>2335</v>
      </c>
      <c r="AC74" s="33">
        <v>2336</v>
      </c>
      <c r="AD74" s="33">
        <v>2337</v>
      </c>
      <c r="AE74" s="33">
        <v>2338</v>
      </c>
      <c r="AF74" s="33">
        <v>2339</v>
      </c>
      <c r="AG74" s="33">
        <v>2340</v>
      </c>
      <c r="AH74" s="33">
        <v>2341</v>
      </c>
      <c r="AI74" s="33">
        <v>2342</v>
      </c>
      <c r="AJ74" s="33">
        <v>2343</v>
      </c>
    </row>
    <row r="75" spans="1:38" s="95" customFormat="1" ht="15" customHeight="1" x14ac:dyDescent="0.15">
      <c r="A75" s="96" t="s">
        <v>46</v>
      </c>
      <c r="B75" s="106">
        <v>59</v>
      </c>
      <c r="C75" s="107" t="s">
        <v>43</v>
      </c>
      <c r="D75" s="33">
        <v>2344</v>
      </c>
      <c r="E75" s="33">
        <v>2345</v>
      </c>
      <c r="F75" s="33">
        <v>2346</v>
      </c>
      <c r="G75" s="33">
        <v>2347</v>
      </c>
      <c r="H75" s="33">
        <v>2348</v>
      </c>
      <c r="I75" s="33">
        <v>2349</v>
      </c>
      <c r="J75" s="33">
        <v>2350</v>
      </c>
      <c r="K75" s="33">
        <v>2351</v>
      </c>
      <c r="L75" s="33">
        <v>2352</v>
      </c>
      <c r="M75" s="33">
        <v>2353</v>
      </c>
      <c r="N75" s="33">
        <v>2354</v>
      </c>
      <c r="O75" s="33">
        <v>2355</v>
      </c>
      <c r="P75" s="33">
        <v>2356</v>
      </c>
      <c r="Q75" s="33">
        <v>2357</v>
      </c>
      <c r="R75" s="33">
        <v>2358</v>
      </c>
      <c r="S75" s="33">
        <v>2359</v>
      </c>
      <c r="T75" s="33">
        <v>2360</v>
      </c>
      <c r="U75" s="33">
        <v>2361</v>
      </c>
      <c r="V75" s="33">
        <v>2362</v>
      </c>
      <c r="W75" s="33">
        <v>2363</v>
      </c>
      <c r="X75" s="33">
        <v>2364</v>
      </c>
      <c r="Y75" s="33">
        <v>2365</v>
      </c>
      <c r="Z75" s="33">
        <v>2366</v>
      </c>
      <c r="AA75" s="33">
        <v>2367</v>
      </c>
      <c r="AB75" s="33">
        <v>2368</v>
      </c>
      <c r="AC75" s="33">
        <v>2369</v>
      </c>
      <c r="AD75" s="33">
        <v>2370</v>
      </c>
      <c r="AE75" s="33">
        <v>2371</v>
      </c>
      <c r="AF75" s="33">
        <v>2372</v>
      </c>
      <c r="AG75" s="33">
        <v>2373</v>
      </c>
      <c r="AH75" s="33">
        <v>2374</v>
      </c>
      <c r="AI75" s="33">
        <v>2375</v>
      </c>
      <c r="AJ75" s="33">
        <v>2376</v>
      </c>
      <c r="AL75" s="106"/>
    </row>
    <row r="76" spans="1:38" ht="15" customHeight="1" x14ac:dyDescent="0.15">
      <c r="A76" s="85" t="s">
        <v>45</v>
      </c>
      <c r="B76" s="33">
        <v>60</v>
      </c>
      <c r="C76" s="33">
        <v>5</v>
      </c>
      <c r="D76" s="33">
        <v>2377</v>
      </c>
      <c r="E76" s="33">
        <v>2378</v>
      </c>
      <c r="F76" s="33">
        <v>2379</v>
      </c>
      <c r="G76" s="33">
        <v>2380</v>
      </c>
      <c r="H76" s="33">
        <v>2381</v>
      </c>
      <c r="I76" s="33">
        <v>2382</v>
      </c>
      <c r="J76" s="33">
        <v>2383</v>
      </c>
      <c r="K76" s="33">
        <v>2384</v>
      </c>
      <c r="L76" s="33">
        <v>2385</v>
      </c>
      <c r="M76" s="33">
        <v>2386</v>
      </c>
      <c r="N76" s="33">
        <v>2387</v>
      </c>
      <c r="O76" s="33">
        <v>2388</v>
      </c>
      <c r="P76" s="33">
        <v>2389</v>
      </c>
      <c r="Q76" s="33">
        <v>2390</v>
      </c>
      <c r="R76" s="33">
        <v>2391</v>
      </c>
      <c r="S76" s="33">
        <v>2392</v>
      </c>
      <c r="T76" s="33">
        <v>2393</v>
      </c>
      <c r="U76" s="33">
        <v>2394</v>
      </c>
      <c r="V76" s="33">
        <v>2395</v>
      </c>
      <c r="W76" s="33">
        <v>2396</v>
      </c>
      <c r="X76" s="33">
        <v>2397</v>
      </c>
      <c r="Y76" s="33">
        <v>2398</v>
      </c>
      <c r="Z76" s="33">
        <v>2399</v>
      </c>
      <c r="AA76" s="33">
        <v>2400</v>
      </c>
      <c r="AB76" s="33">
        <v>2401</v>
      </c>
      <c r="AC76" s="33">
        <v>2402</v>
      </c>
      <c r="AD76" s="33">
        <v>2403</v>
      </c>
      <c r="AE76" s="33">
        <v>2404</v>
      </c>
      <c r="AF76" s="33">
        <v>2405</v>
      </c>
      <c r="AG76" s="33">
        <v>2406</v>
      </c>
      <c r="AH76" s="33">
        <v>2407</v>
      </c>
      <c r="AI76" s="33">
        <v>2408</v>
      </c>
      <c r="AJ76" s="33">
        <v>2409</v>
      </c>
      <c r="AL76" s="33"/>
    </row>
    <row r="77" spans="1:38" ht="15" customHeight="1" x14ac:dyDescent="0.15">
      <c r="A77" s="85" t="s">
        <v>45</v>
      </c>
      <c r="B77" s="33">
        <v>60</v>
      </c>
      <c r="C77" s="33">
        <v>6</v>
      </c>
      <c r="D77" s="33">
        <v>2410</v>
      </c>
      <c r="E77" s="33">
        <v>2411</v>
      </c>
      <c r="F77" s="33">
        <v>2412</v>
      </c>
      <c r="G77" s="33">
        <v>2413</v>
      </c>
      <c r="H77" s="33">
        <v>2414</v>
      </c>
      <c r="I77" s="33">
        <v>2415</v>
      </c>
      <c r="J77" s="33">
        <v>2416</v>
      </c>
      <c r="K77" s="33">
        <v>2417</v>
      </c>
      <c r="L77" s="33">
        <v>2418</v>
      </c>
      <c r="M77" s="33">
        <v>2419</v>
      </c>
      <c r="N77" s="33">
        <v>2420</v>
      </c>
      <c r="O77" s="33">
        <v>2421</v>
      </c>
      <c r="P77" s="33">
        <v>2422</v>
      </c>
      <c r="Q77" s="33">
        <v>2423</v>
      </c>
      <c r="R77" s="33">
        <v>2424</v>
      </c>
      <c r="S77" s="33">
        <v>2425</v>
      </c>
      <c r="T77" s="33">
        <v>2426</v>
      </c>
      <c r="U77" s="33">
        <v>2427</v>
      </c>
      <c r="V77" s="33">
        <v>2428</v>
      </c>
      <c r="W77" s="33">
        <v>2429</v>
      </c>
      <c r="X77" s="33">
        <v>2430</v>
      </c>
      <c r="Y77" s="33">
        <v>2431</v>
      </c>
      <c r="Z77" s="33">
        <v>2432</v>
      </c>
      <c r="AA77" s="33">
        <v>2433</v>
      </c>
      <c r="AB77" s="33">
        <v>2434</v>
      </c>
      <c r="AC77" s="33">
        <v>2435</v>
      </c>
      <c r="AD77" s="33">
        <v>2436</v>
      </c>
      <c r="AE77" s="33">
        <v>2437</v>
      </c>
      <c r="AF77" s="33">
        <v>2438</v>
      </c>
      <c r="AG77" s="33">
        <v>2439</v>
      </c>
      <c r="AH77" s="33">
        <v>2440</v>
      </c>
      <c r="AI77" s="33">
        <v>2441</v>
      </c>
      <c r="AJ77" s="33">
        <v>2442</v>
      </c>
    </row>
    <row r="78" spans="1:38" ht="15" customHeight="1" x14ac:dyDescent="0.15">
      <c r="A78" s="85" t="s">
        <v>45</v>
      </c>
      <c r="B78" s="33">
        <v>60</v>
      </c>
      <c r="C78" s="33">
        <v>7</v>
      </c>
      <c r="D78" s="33">
        <v>2443</v>
      </c>
      <c r="E78" s="33">
        <v>2444</v>
      </c>
      <c r="F78" s="33">
        <v>2445</v>
      </c>
      <c r="G78" s="33">
        <v>2446</v>
      </c>
      <c r="H78" s="33">
        <v>2447</v>
      </c>
      <c r="I78" s="33">
        <v>2448</v>
      </c>
      <c r="J78" s="33">
        <v>2449</v>
      </c>
      <c r="K78" s="33">
        <v>2450</v>
      </c>
      <c r="L78" s="33">
        <v>2451</v>
      </c>
      <c r="M78" s="33">
        <v>2452</v>
      </c>
      <c r="N78" s="33">
        <v>2453</v>
      </c>
      <c r="O78" s="33">
        <v>2454</v>
      </c>
      <c r="P78" s="33">
        <v>2455</v>
      </c>
      <c r="Q78" s="33">
        <v>2456</v>
      </c>
      <c r="R78" s="33">
        <v>2457</v>
      </c>
      <c r="S78" s="33">
        <v>2458</v>
      </c>
      <c r="T78" s="33">
        <v>2459</v>
      </c>
      <c r="U78" s="33">
        <v>2460</v>
      </c>
      <c r="V78" s="33">
        <v>2461</v>
      </c>
      <c r="W78" s="33">
        <v>2462</v>
      </c>
      <c r="X78" s="33">
        <v>2463</v>
      </c>
      <c r="Y78" s="33">
        <v>2464</v>
      </c>
      <c r="Z78" s="33">
        <v>2465</v>
      </c>
      <c r="AA78" s="33">
        <v>2466</v>
      </c>
      <c r="AB78" s="33">
        <v>2467</v>
      </c>
      <c r="AC78" s="33">
        <v>2468</v>
      </c>
      <c r="AD78" s="33">
        <v>2469</v>
      </c>
      <c r="AE78" s="33">
        <v>2470</v>
      </c>
      <c r="AF78" s="33">
        <v>2471</v>
      </c>
      <c r="AG78" s="33">
        <v>2472</v>
      </c>
      <c r="AH78" s="33">
        <v>2473</v>
      </c>
      <c r="AI78" s="33">
        <v>2474</v>
      </c>
      <c r="AJ78" s="33">
        <v>2475</v>
      </c>
    </row>
    <row r="79" spans="1:38" ht="15" customHeight="1" x14ac:dyDescent="0.15">
      <c r="A79" s="85" t="s">
        <v>45</v>
      </c>
      <c r="B79" s="33">
        <v>60</v>
      </c>
      <c r="C79" s="33">
        <v>8</v>
      </c>
      <c r="D79" s="33">
        <v>2476</v>
      </c>
      <c r="E79" s="33">
        <v>2477</v>
      </c>
      <c r="F79" s="33">
        <v>2478</v>
      </c>
      <c r="G79" s="33">
        <v>2479</v>
      </c>
      <c r="H79" s="33">
        <v>2480</v>
      </c>
      <c r="I79" s="33">
        <v>2481</v>
      </c>
      <c r="J79" s="33">
        <v>2482</v>
      </c>
      <c r="K79" s="33">
        <v>2483</v>
      </c>
      <c r="L79" s="33">
        <v>2484</v>
      </c>
      <c r="M79" s="33">
        <v>2485</v>
      </c>
      <c r="N79" s="33">
        <v>2486</v>
      </c>
      <c r="O79" s="33">
        <v>2487</v>
      </c>
      <c r="P79" s="33">
        <v>2488</v>
      </c>
      <c r="Q79" s="33">
        <v>2489</v>
      </c>
      <c r="R79" s="33">
        <v>2490</v>
      </c>
      <c r="S79" s="33">
        <v>2491</v>
      </c>
      <c r="T79" s="33">
        <v>2492</v>
      </c>
      <c r="U79" s="33">
        <v>2493</v>
      </c>
      <c r="V79" s="33">
        <v>2494</v>
      </c>
      <c r="W79" s="33">
        <v>2495</v>
      </c>
      <c r="X79" s="33">
        <v>2496</v>
      </c>
      <c r="Y79" s="33">
        <v>2497</v>
      </c>
      <c r="Z79" s="33">
        <v>2498</v>
      </c>
      <c r="AA79" s="33">
        <v>2499</v>
      </c>
      <c r="AB79" s="33">
        <v>2500</v>
      </c>
      <c r="AC79" s="33">
        <v>2501</v>
      </c>
      <c r="AD79" s="33">
        <v>2502</v>
      </c>
      <c r="AE79" s="33">
        <v>2503</v>
      </c>
      <c r="AF79" s="33">
        <v>2504</v>
      </c>
      <c r="AG79" s="33">
        <v>2505</v>
      </c>
      <c r="AH79" s="33">
        <v>2506</v>
      </c>
      <c r="AI79" s="33">
        <v>2507</v>
      </c>
      <c r="AJ79" s="33">
        <v>2508</v>
      </c>
    </row>
    <row r="80" spans="1:38" ht="15" customHeight="1" x14ac:dyDescent="0.15">
      <c r="A80" s="85" t="s">
        <v>45</v>
      </c>
      <c r="B80" s="33">
        <v>60</v>
      </c>
      <c r="C80" s="33">
        <v>9</v>
      </c>
      <c r="D80" s="33">
        <v>2509</v>
      </c>
      <c r="E80" s="33">
        <v>2510</v>
      </c>
      <c r="F80" s="33">
        <v>2511</v>
      </c>
      <c r="G80" s="33">
        <v>2512</v>
      </c>
      <c r="H80" s="33">
        <v>2513</v>
      </c>
      <c r="I80" s="33">
        <v>2514</v>
      </c>
      <c r="J80" s="33">
        <v>2515</v>
      </c>
      <c r="K80" s="33">
        <v>2516</v>
      </c>
      <c r="L80" s="33">
        <v>2517</v>
      </c>
      <c r="M80" s="33">
        <v>2518</v>
      </c>
      <c r="N80" s="33">
        <v>2519</v>
      </c>
      <c r="O80" s="33">
        <v>2520</v>
      </c>
      <c r="P80" s="33">
        <v>2521</v>
      </c>
      <c r="Q80" s="33">
        <v>2522</v>
      </c>
      <c r="R80" s="33">
        <v>2523</v>
      </c>
      <c r="S80" s="33">
        <v>2524</v>
      </c>
      <c r="T80" s="33">
        <v>2525</v>
      </c>
      <c r="U80" s="33">
        <v>2526</v>
      </c>
      <c r="V80" s="33">
        <v>2527</v>
      </c>
      <c r="W80" s="33">
        <v>2528</v>
      </c>
      <c r="X80" s="33">
        <v>2529</v>
      </c>
      <c r="Y80" s="33">
        <v>2530</v>
      </c>
      <c r="Z80" s="33">
        <v>2531</v>
      </c>
      <c r="AA80" s="33">
        <v>2532</v>
      </c>
      <c r="AB80" s="33">
        <v>2533</v>
      </c>
      <c r="AC80" s="33">
        <v>2534</v>
      </c>
      <c r="AD80" s="33">
        <v>2535</v>
      </c>
      <c r="AE80" s="33">
        <v>2536</v>
      </c>
      <c r="AF80" s="33">
        <v>2537</v>
      </c>
      <c r="AG80" s="33">
        <v>2538</v>
      </c>
      <c r="AH80" s="33">
        <v>2539</v>
      </c>
      <c r="AI80" s="33">
        <v>2540</v>
      </c>
      <c r="AJ80" s="33">
        <v>2541</v>
      </c>
      <c r="AL80" s="33"/>
    </row>
    <row r="81" spans="1:38" ht="15" customHeight="1" x14ac:dyDescent="0.15">
      <c r="A81" s="85" t="s">
        <v>44</v>
      </c>
      <c r="B81" s="33">
        <v>60</v>
      </c>
      <c r="C81" s="33">
        <v>10</v>
      </c>
      <c r="D81" s="33">
        <v>2542</v>
      </c>
      <c r="E81" s="33">
        <v>2543</v>
      </c>
      <c r="F81" s="33">
        <v>2544</v>
      </c>
      <c r="G81" s="33">
        <v>2545</v>
      </c>
      <c r="H81" s="33">
        <v>2546</v>
      </c>
      <c r="I81" s="33">
        <v>2547</v>
      </c>
      <c r="J81" s="33">
        <v>2548</v>
      </c>
      <c r="K81" s="33">
        <v>2549</v>
      </c>
      <c r="L81" s="33">
        <v>2550</v>
      </c>
      <c r="M81" s="33">
        <v>2551</v>
      </c>
      <c r="N81" s="33">
        <v>2552</v>
      </c>
      <c r="O81" s="33">
        <v>2553</v>
      </c>
      <c r="P81" s="33">
        <v>2554</v>
      </c>
      <c r="Q81" s="33">
        <v>2555</v>
      </c>
      <c r="R81" s="33">
        <v>2556</v>
      </c>
      <c r="S81" s="33">
        <v>2557</v>
      </c>
      <c r="T81" s="33">
        <v>2558</v>
      </c>
      <c r="U81" s="33">
        <v>2559</v>
      </c>
      <c r="V81" s="33">
        <v>2560</v>
      </c>
      <c r="W81" s="33">
        <v>2561</v>
      </c>
      <c r="X81" s="33">
        <v>2562</v>
      </c>
      <c r="Y81" s="33">
        <v>2563</v>
      </c>
      <c r="Z81" s="33">
        <v>2564</v>
      </c>
      <c r="AA81" s="33">
        <v>2565</v>
      </c>
      <c r="AB81" s="33">
        <v>2566</v>
      </c>
      <c r="AC81" s="33">
        <v>2567</v>
      </c>
      <c r="AD81" s="33">
        <v>2568</v>
      </c>
      <c r="AE81" s="33">
        <v>2569</v>
      </c>
      <c r="AF81" s="33">
        <v>2570</v>
      </c>
      <c r="AG81" s="33">
        <v>2571</v>
      </c>
      <c r="AH81" s="33">
        <v>2572</v>
      </c>
      <c r="AI81" s="33">
        <v>2573</v>
      </c>
      <c r="AJ81" s="33">
        <v>2574</v>
      </c>
    </row>
    <row r="82" spans="1:38" ht="15" customHeight="1" x14ac:dyDescent="0.15">
      <c r="A82" s="85" t="s">
        <v>44</v>
      </c>
      <c r="B82" s="33">
        <v>60</v>
      </c>
      <c r="C82" s="33">
        <v>11</v>
      </c>
      <c r="D82" s="33">
        <v>2575</v>
      </c>
      <c r="E82" s="33">
        <v>2576</v>
      </c>
      <c r="F82" s="33">
        <v>2577</v>
      </c>
      <c r="G82" s="33">
        <v>2578</v>
      </c>
      <c r="H82" s="33">
        <v>2579</v>
      </c>
      <c r="I82" s="33">
        <v>2580</v>
      </c>
      <c r="J82" s="33">
        <v>2581</v>
      </c>
      <c r="K82" s="33">
        <v>2582</v>
      </c>
      <c r="L82" s="33">
        <v>2583</v>
      </c>
      <c r="M82" s="33">
        <v>2584</v>
      </c>
      <c r="N82" s="33">
        <v>2585</v>
      </c>
      <c r="O82" s="33">
        <v>2586</v>
      </c>
      <c r="P82" s="33">
        <v>2587</v>
      </c>
      <c r="Q82" s="33">
        <v>2588</v>
      </c>
      <c r="R82" s="33">
        <v>2589</v>
      </c>
      <c r="S82" s="33">
        <v>2590</v>
      </c>
      <c r="T82" s="33">
        <v>2591</v>
      </c>
      <c r="U82" s="33">
        <v>2592</v>
      </c>
      <c r="V82" s="33">
        <v>2593</v>
      </c>
      <c r="W82" s="33">
        <v>2594</v>
      </c>
      <c r="X82" s="33">
        <v>2595</v>
      </c>
      <c r="Y82" s="33">
        <v>2596</v>
      </c>
      <c r="Z82" s="33">
        <v>2597</v>
      </c>
      <c r="AA82" s="33">
        <v>2598</v>
      </c>
      <c r="AB82" s="33">
        <v>2599</v>
      </c>
      <c r="AC82" s="33">
        <v>2600</v>
      </c>
      <c r="AD82" s="33">
        <v>2601</v>
      </c>
      <c r="AE82" s="33">
        <v>2602</v>
      </c>
      <c r="AF82" s="33">
        <v>2603</v>
      </c>
      <c r="AG82" s="33">
        <v>2604</v>
      </c>
      <c r="AH82" s="33">
        <v>2605</v>
      </c>
      <c r="AI82" s="33">
        <v>2606</v>
      </c>
      <c r="AJ82" s="33">
        <v>2607</v>
      </c>
      <c r="AL82" s="33"/>
    </row>
    <row r="83" spans="1:38" ht="15" customHeight="1" x14ac:dyDescent="0.15">
      <c r="A83" s="85" t="s">
        <v>44</v>
      </c>
      <c r="B83" s="33">
        <v>60</v>
      </c>
      <c r="C83" s="33">
        <v>12</v>
      </c>
      <c r="D83" s="33">
        <v>2608</v>
      </c>
      <c r="E83" s="33">
        <v>2609</v>
      </c>
      <c r="F83" s="33">
        <v>2610</v>
      </c>
      <c r="G83" s="33">
        <v>2611</v>
      </c>
      <c r="H83" s="33">
        <v>2612</v>
      </c>
      <c r="I83" s="33">
        <v>2613</v>
      </c>
      <c r="J83" s="33">
        <v>2614</v>
      </c>
      <c r="K83" s="33">
        <v>2615</v>
      </c>
      <c r="L83" s="33">
        <v>2616</v>
      </c>
      <c r="M83" s="33">
        <v>2617</v>
      </c>
      <c r="N83" s="33">
        <v>2618</v>
      </c>
      <c r="O83" s="33">
        <v>2619</v>
      </c>
      <c r="P83" s="33">
        <v>2620</v>
      </c>
      <c r="Q83" s="33">
        <v>2621</v>
      </c>
      <c r="R83" s="33">
        <v>2622</v>
      </c>
      <c r="S83" s="33">
        <v>2623</v>
      </c>
      <c r="T83" s="33">
        <v>2624</v>
      </c>
      <c r="U83" s="33">
        <v>2625</v>
      </c>
      <c r="V83" s="33">
        <v>2626</v>
      </c>
      <c r="W83" s="33">
        <v>2627</v>
      </c>
      <c r="X83" s="33">
        <v>2628</v>
      </c>
      <c r="Y83" s="33">
        <v>2629</v>
      </c>
      <c r="Z83" s="33">
        <v>2630</v>
      </c>
      <c r="AA83" s="33">
        <v>2631</v>
      </c>
      <c r="AB83" s="33">
        <v>2632</v>
      </c>
      <c r="AC83" s="33">
        <v>2633</v>
      </c>
      <c r="AD83" s="33">
        <v>2634</v>
      </c>
      <c r="AE83" s="33">
        <v>2635</v>
      </c>
      <c r="AF83" s="33">
        <v>2636</v>
      </c>
      <c r="AG83" s="33">
        <v>2637</v>
      </c>
      <c r="AH83" s="33">
        <v>2638</v>
      </c>
      <c r="AI83" s="33">
        <v>2639</v>
      </c>
      <c r="AJ83" s="33">
        <v>2640</v>
      </c>
    </row>
    <row r="84" spans="1:38" s="95" customFormat="1" ht="15" customHeight="1" x14ac:dyDescent="0.15">
      <c r="A84" s="96" t="s">
        <v>46</v>
      </c>
      <c r="B84" s="106">
        <v>60</v>
      </c>
      <c r="C84" s="107" t="s">
        <v>43</v>
      </c>
      <c r="D84" s="33">
        <v>2641</v>
      </c>
      <c r="E84" s="33">
        <v>2642</v>
      </c>
      <c r="F84" s="33">
        <v>2643</v>
      </c>
      <c r="G84" s="33">
        <v>2644</v>
      </c>
      <c r="H84" s="33">
        <v>2645</v>
      </c>
      <c r="I84" s="33">
        <v>2646</v>
      </c>
      <c r="J84" s="33">
        <v>2647</v>
      </c>
      <c r="K84" s="33">
        <v>2648</v>
      </c>
      <c r="L84" s="33">
        <v>2649</v>
      </c>
      <c r="M84" s="33">
        <v>2650</v>
      </c>
      <c r="N84" s="33">
        <v>2651</v>
      </c>
      <c r="O84" s="33">
        <v>2652</v>
      </c>
      <c r="P84" s="33">
        <v>2653</v>
      </c>
      <c r="Q84" s="33">
        <v>2654</v>
      </c>
      <c r="R84" s="33">
        <v>2655</v>
      </c>
      <c r="S84" s="33">
        <v>2656</v>
      </c>
      <c r="T84" s="33">
        <v>2657</v>
      </c>
      <c r="U84" s="33">
        <v>2658</v>
      </c>
      <c r="V84" s="33">
        <v>2659</v>
      </c>
      <c r="W84" s="33">
        <v>2660</v>
      </c>
      <c r="X84" s="33">
        <v>2661</v>
      </c>
      <c r="Y84" s="33">
        <v>2662</v>
      </c>
      <c r="Z84" s="33">
        <v>2663</v>
      </c>
      <c r="AA84" s="33">
        <v>2664</v>
      </c>
      <c r="AB84" s="33">
        <v>2665</v>
      </c>
      <c r="AC84" s="33">
        <v>2666</v>
      </c>
      <c r="AD84" s="33">
        <v>2667</v>
      </c>
      <c r="AE84" s="33">
        <v>2668</v>
      </c>
      <c r="AF84" s="33">
        <v>2669</v>
      </c>
      <c r="AG84" s="33">
        <v>2670</v>
      </c>
      <c r="AH84" s="33">
        <v>2671</v>
      </c>
      <c r="AI84" s="33">
        <v>2672</v>
      </c>
      <c r="AJ84" s="33">
        <v>2673</v>
      </c>
    </row>
    <row r="85" spans="1:38" ht="15" customHeight="1" x14ac:dyDescent="0.15">
      <c r="A85" s="85" t="s">
        <v>45</v>
      </c>
      <c r="B85" s="33">
        <v>61</v>
      </c>
      <c r="C85" s="33">
        <v>5</v>
      </c>
      <c r="D85" s="33">
        <v>2674</v>
      </c>
      <c r="E85" s="33">
        <v>2675</v>
      </c>
      <c r="F85" s="33">
        <v>2676</v>
      </c>
      <c r="G85" s="33">
        <v>2677</v>
      </c>
      <c r="H85" s="33">
        <v>2678</v>
      </c>
      <c r="I85" s="33">
        <v>2679</v>
      </c>
      <c r="J85" s="33">
        <v>2680</v>
      </c>
      <c r="K85" s="33">
        <v>2681</v>
      </c>
      <c r="L85" s="33">
        <v>2682</v>
      </c>
      <c r="M85" s="33">
        <v>2683</v>
      </c>
      <c r="N85" s="33">
        <v>2684</v>
      </c>
      <c r="O85" s="33">
        <v>2685</v>
      </c>
      <c r="P85" s="33">
        <v>2686</v>
      </c>
      <c r="Q85" s="33">
        <v>2687</v>
      </c>
      <c r="R85" s="33">
        <v>2688</v>
      </c>
      <c r="S85" s="33">
        <v>2689</v>
      </c>
      <c r="T85" s="33">
        <v>2690</v>
      </c>
      <c r="U85" s="33">
        <v>2691</v>
      </c>
      <c r="V85" s="33">
        <v>2692</v>
      </c>
      <c r="W85" s="33">
        <v>2693</v>
      </c>
      <c r="X85" s="33">
        <v>2694</v>
      </c>
      <c r="Y85" s="33">
        <v>2695</v>
      </c>
      <c r="Z85" s="33">
        <v>2696</v>
      </c>
      <c r="AA85" s="33">
        <v>2697</v>
      </c>
      <c r="AB85" s="33">
        <v>2698</v>
      </c>
      <c r="AC85" s="33">
        <v>2699</v>
      </c>
      <c r="AD85" s="33">
        <v>2700</v>
      </c>
      <c r="AE85" s="33">
        <v>2701</v>
      </c>
      <c r="AF85" s="33">
        <v>2702</v>
      </c>
      <c r="AG85" s="33">
        <v>2703</v>
      </c>
      <c r="AH85" s="33">
        <v>2704</v>
      </c>
      <c r="AI85" s="33">
        <v>2705</v>
      </c>
      <c r="AJ85" s="33">
        <v>2706</v>
      </c>
    </row>
    <row r="86" spans="1:38" ht="15" customHeight="1" x14ac:dyDescent="0.15">
      <c r="A86" s="85" t="s">
        <v>45</v>
      </c>
      <c r="B86" s="33">
        <v>61</v>
      </c>
      <c r="C86" s="33">
        <v>6</v>
      </c>
      <c r="D86" s="33">
        <v>2707</v>
      </c>
      <c r="E86" s="33">
        <v>2708</v>
      </c>
      <c r="F86" s="33">
        <v>2709</v>
      </c>
      <c r="G86" s="33">
        <v>2710</v>
      </c>
      <c r="H86" s="33">
        <v>2711</v>
      </c>
      <c r="I86" s="33">
        <v>2712</v>
      </c>
      <c r="J86" s="33">
        <v>2713</v>
      </c>
      <c r="K86" s="33">
        <v>2714</v>
      </c>
      <c r="L86" s="33">
        <v>2715</v>
      </c>
      <c r="M86" s="33">
        <v>2716</v>
      </c>
      <c r="N86" s="33">
        <v>2717</v>
      </c>
      <c r="O86" s="33">
        <v>2718</v>
      </c>
      <c r="P86" s="33">
        <v>2719</v>
      </c>
      <c r="Q86" s="33">
        <v>2720</v>
      </c>
      <c r="R86" s="33">
        <v>2721</v>
      </c>
      <c r="S86" s="33">
        <v>2722</v>
      </c>
      <c r="T86" s="33">
        <v>2723</v>
      </c>
      <c r="U86" s="33">
        <v>2724</v>
      </c>
      <c r="V86" s="33">
        <v>2725</v>
      </c>
      <c r="W86" s="33">
        <v>2726</v>
      </c>
      <c r="X86" s="33">
        <v>2727</v>
      </c>
      <c r="Y86" s="33">
        <v>2728</v>
      </c>
      <c r="Z86" s="33">
        <v>2729</v>
      </c>
      <c r="AA86" s="33">
        <v>2730</v>
      </c>
      <c r="AB86" s="33">
        <v>2731</v>
      </c>
      <c r="AC86" s="33">
        <v>2732</v>
      </c>
      <c r="AD86" s="33">
        <v>2733</v>
      </c>
      <c r="AE86" s="33">
        <v>2734</v>
      </c>
      <c r="AF86" s="33">
        <v>2735</v>
      </c>
      <c r="AG86" s="33">
        <v>2736</v>
      </c>
      <c r="AH86" s="33">
        <v>2737</v>
      </c>
      <c r="AI86" s="33">
        <v>2738</v>
      </c>
      <c r="AJ86" s="33">
        <v>2739</v>
      </c>
      <c r="AL86" s="33"/>
    </row>
    <row r="87" spans="1:38" ht="15" customHeight="1" x14ac:dyDescent="0.15">
      <c r="A87" s="85" t="s">
        <v>45</v>
      </c>
      <c r="B87" s="33">
        <v>61</v>
      </c>
      <c r="C87" s="33">
        <v>7</v>
      </c>
      <c r="D87" s="33">
        <v>2740</v>
      </c>
      <c r="E87" s="33">
        <v>2741</v>
      </c>
      <c r="F87" s="33">
        <v>2742</v>
      </c>
      <c r="G87" s="33">
        <v>2743</v>
      </c>
      <c r="H87" s="33">
        <v>2744</v>
      </c>
      <c r="I87" s="33">
        <v>2745</v>
      </c>
      <c r="J87" s="33">
        <v>2746</v>
      </c>
      <c r="K87" s="33">
        <v>2747</v>
      </c>
      <c r="L87" s="33">
        <v>2748</v>
      </c>
      <c r="M87" s="33">
        <v>2749</v>
      </c>
      <c r="N87" s="33">
        <v>2750</v>
      </c>
      <c r="O87" s="33">
        <v>2751</v>
      </c>
      <c r="P87" s="33">
        <v>2752</v>
      </c>
      <c r="Q87" s="33">
        <v>2753</v>
      </c>
      <c r="R87" s="33">
        <v>2754</v>
      </c>
      <c r="S87" s="33">
        <v>2755</v>
      </c>
      <c r="T87" s="33">
        <v>2756</v>
      </c>
      <c r="U87" s="33">
        <v>2757</v>
      </c>
      <c r="V87" s="33">
        <v>2758</v>
      </c>
      <c r="W87" s="33">
        <v>2759</v>
      </c>
      <c r="X87" s="33">
        <v>2760</v>
      </c>
      <c r="Y87" s="33">
        <v>2761</v>
      </c>
      <c r="Z87" s="33">
        <v>2762</v>
      </c>
      <c r="AA87" s="33">
        <v>2763</v>
      </c>
      <c r="AB87" s="33">
        <v>2764</v>
      </c>
      <c r="AC87" s="33">
        <v>2765</v>
      </c>
      <c r="AD87" s="33">
        <v>2766</v>
      </c>
      <c r="AE87" s="33">
        <v>2767</v>
      </c>
      <c r="AF87" s="33">
        <v>2768</v>
      </c>
      <c r="AG87" s="33">
        <v>2769</v>
      </c>
      <c r="AH87" s="33">
        <v>2770</v>
      </c>
      <c r="AI87" s="33">
        <v>2771</v>
      </c>
      <c r="AJ87" s="33">
        <v>2772</v>
      </c>
    </row>
    <row r="88" spans="1:38" ht="15" customHeight="1" x14ac:dyDescent="0.15">
      <c r="A88" s="85" t="s">
        <v>45</v>
      </c>
      <c r="B88" s="33">
        <v>61</v>
      </c>
      <c r="C88" s="33">
        <v>8</v>
      </c>
      <c r="D88" s="33">
        <v>2773</v>
      </c>
      <c r="E88" s="33">
        <v>2774</v>
      </c>
      <c r="F88" s="33">
        <v>2775</v>
      </c>
      <c r="G88" s="33">
        <v>2776</v>
      </c>
      <c r="H88" s="33">
        <v>2777</v>
      </c>
      <c r="I88" s="33">
        <v>2778</v>
      </c>
      <c r="J88" s="33">
        <v>2779</v>
      </c>
      <c r="K88" s="33">
        <v>2780</v>
      </c>
      <c r="L88" s="33">
        <v>2781</v>
      </c>
      <c r="M88" s="33">
        <v>2782</v>
      </c>
      <c r="N88" s="33">
        <v>2783</v>
      </c>
      <c r="O88" s="33">
        <v>2784</v>
      </c>
      <c r="P88" s="33">
        <v>2785</v>
      </c>
      <c r="Q88" s="33">
        <v>2786</v>
      </c>
      <c r="R88" s="33">
        <v>2787</v>
      </c>
      <c r="S88" s="33">
        <v>2788</v>
      </c>
      <c r="T88" s="33">
        <v>2789</v>
      </c>
      <c r="U88" s="33">
        <v>2790</v>
      </c>
      <c r="V88" s="33">
        <v>2791</v>
      </c>
      <c r="W88" s="33">
        <v>2792</v>
      </c>
      <c r="X88" s="33">
        <v>2793</v>
      </c>
      <c r="Y88" s="33">
        <v>2794</v>
      </c>
      <c r="Z88" s="33">
        <v>2795</v>
      </c>
      <c r="AA88" s="33">
        <v>2796</v>
      </c>
      <c r="AB88" s="33">
        <v>2797</v>
      </c>
      <c r="AC88" s="33">
        <v>2798</v>
      </c>
      <c r="AD88" s="33">
        <v>2799</v>
      </c>
      <c r="AE88" s="33">
        <v>2800</v>
      </c>
      <c r="AF88" s="33">
        <v>2801</v>
      </c>
      <c r="AG88" s="33">
        <v>2802</v>
      </c>
      <c r="AH88" s="33">
        <v>2803</v>
      </c>
      <c r="AI88" s="33">
        <v>2804</v>
      </c>
      <c r="AJ88" s="33">
        <v>2805</v>
      </c>
    </row>
    <row r="89" spans="1:38" ht="15" customHeight="1" x14ac:dyDescent="0.15">
      <c r="A89" s="85" t="s">
        <v>45</v>
      </c>
      <c r="B89" s="33">
        <v>61</v>
      </c>
      <c r="C89" s="33">
        <v>9</v>
      </c>
      <c r="D89" s="33">
        <v>2806</v>
      </c>
      <c r="E89" s="33">
        <v>2807</v>
      </c>
      <c r="F89" s="33">
        <v>2808</v>
      </c>
      <c r="G89" s="33">
        <v>2809</v>
      </c>
      <c r="H89" s="33">
        <v>2810</v>
      </c>
      <c r="I89" s="33">
        <v>2811</v>
      </c>
      <c r="J89" s="33">
        <v>2812</v>
      </c>
      <c r="K89" s="33">
        <v>2813</v>
      </c>
      <c r="L89" s="33">
        <v>2814</v>
      </c>
      <c r="M89" s="33">
        <v>2815</v>
      </c>
      <c r="N89" s="33">
        <v>2816</v>
      </c>
      <c r="O89" s="33">
        <v>2817</v>
      </c>
      <c r="P89" s="33">
        <v>2818</v>
      </c>
      <c r="Q89" s="33">
        <v>2819</v>
      </c>
      <c r="R89" s="33">
        <v>2820</v>
      </c>
      <c r="S89" s="33">
        <v>2821</v>
      </c>
      <c r="T89" s="33">
        <v>2822</v>
      </c>
      <c r="U89" s="33">
        <v>2823</v>
      </c>
      <c r="V89" s="33">
        <v>2824</v>
      </c>
      <c r="W89" s="33">
        <v>2825</v>
      </c>
      <c r="X89" s="33">
        <v>2826</v>
      </c>
      <c r="Y89" s="33">
        <v>2827</v>
      </c>
      <c r="Z89" s="33">
        <v>2828</v>
      </c>
      <c r="AA89" s="33">
        <v>2829</v>
      </c>
      <c r="AB89" s="33">
        <v>2830</v>
      </c>
      <c r="AC89" s="33">
        <v>2831</v>
      </c>
      <c r="AD89" s="33">
        <v>2832</v>
      </c>
      <c r="AE89" s="33">
        <v>2833</v>
      </c>
      <c r="AF89" s="33">
        <v>2834</v>
      </c>
      <c r="AG89" s="33">
        <v>2835</v>
      </c>
      <c r="AH89" s="33">
        <v>2836</v>
      </c>
      <c r="AI89" s="33">
        <v>2837</v>
      </c>
      <c r="AJ89" s="33">
        <v>2838</v>
      </c>
    </row>
    <row r="90" spans="1:38" ht="15" customHeight="1" x14ac:dyDescent="0.15">
      <c r="A90" s="85" t="s">
        <v>44</v>
      </c>
      <c r="B90" s="33">
        <v>61</v>
      </c>
      <c r="C90" s="33">
        <v>10</v>
      </c>
      <c r="D90" s="33">
        <v>2839</v>
      </c>
      <c r="E90" s="33">
        <v>2840</v>
      </c>
      <c r="F90" s="33">
        <v>2841</v>
      </c>
      <c r="G90" s="33">
        <v>2842</v>
      </c>
      <c r="H90" s="33">
        <v>2843</v>
      </c>
      <c r="I90" s="33">
        <v>2844</v>
      </c>
      <c r="J90" s="33">
        <v>2845</v>
      </c>
      <c r="K90" s="33">
        <v>2846</v>
      </c>
      <c r="L90" s="33">
        <v>2847</v>
      </c>
      <c r="M90" s="33">
        <v>2848</v>
      </c>
      <c r="N90" s="33">
        <v>2849</v>
      </c>
      <c r="O90" s="33">
        <v>2850</v>
      </c>
      <c r="P90" s="33">
        <v>2851</v>
      </c>
      <c r="Q90" s="33">
        <v>2852</v>
      </c>
      <c r="R90" s="33">
        <v>2853</v>
      </c>
      <c r="S90" s="33">
        <v>2854</v>
      </c>
      <c r="T90" s="33">
        <v>2855</v>
      </c>
      <c r="U90" s="33">
        <v>2856</v>
      </c>
      <c r="V90" s="33">
        <v>2857</v>
      </c>
      <c r="W90" s="33">
        <v>2858</v>
      </c>
      <c r="X90" s="33">
        <v>2859</v>
      </c>
      <c r="Y90" s="33">
        <v>2860</v>
      </c>
      <c r="Z90" s="33">
        <v>2861</v>
      </c>
      <c r="AA90" s="33">
        <v>2862</v>
      </c>
      <c r="AB90" s="33">
        <v>2863</v>
      </c>
      <c r="AC90" s="33">
        <v>2864</v>
      </c>
      <c r="AD90" s="33">
        <v>2865</v>
      </c>
      <c r="AE90" s="33">
        <v>2866</v>
      </c>
      <c r="AF90" s="33">
        <v>2867</v>
      </c>
      <c r="AG90" s="33">
        <v>2868</v>
      </c>
      <c r="AH90" s="33">
        <v>2869</v>
      </c>
      <c r="AI90" s="33">
        <v>2870</v>
      </c>
      <c r="AJ90" s="33">
        <v>2871</v>
      </c>
    </row>
    <row r="91" spans="1:38" ht="15" customHeight="1" x14ac:dyDescent="0.15">
      <c r="A91" s="85" t="s">
        <v>44</v>
      </c>
      <c r="B91" s="33">
        <v>61</v>
      </c>
      <c r="C91" s="33">
        <v>11</v>
      </c>
      <c r="D91" s="33">
        <v>2872</v>
      </c>
      <c r="E91" s="33">
        <v>2873</v>
      </c>
      <c r="F91" s="33">
        <v>2874</v>
      </c>
      <c r="G91" s="33">
        <v>2875</v>
      </c>
      <c r="H91" s="33">
        <v>2876</v>
      </c>
      <c r="I91" s="33">
        <v>2877</v>
      </c>
      <c r="J91" s="33">
        <v>2878</v>
      </c>
      <c r="K91" s="33">
        <v>2879</v>
      </c>
      <c r="L91" s="33">
        <v>2880</v>
      </c>
      <c r="M91" s="33">
        <v>2881</v>
      </c>
      <c r="N91" s="33">
        <v>2882</v>
      </c>
      <c r="O91" s="33">
        <v>2883</v>
      </c>
      <c r="P91" s="33">
        <v>2884</v>
      </c>
      <c r="Q91" s="33">
        <v>2885</v>
      </c>
      <c r="R91" s="33">
        <v>2886</v>
      </c>
      <c r="S91" s="33">
        <v>2887</v>
      </c>
      <c r="T91" s="33">
        <v>2888</v>
      </c>
      <c r="U91" s="33">
        <v>2889</v>
      </c>
      <c r="V91" s="33">
        <v>2890</v>
      </c>
      <c r="W91" s="33">
        <v>2891</v>
      </c>
      <c r="X91" s="33">
        <v>2892</v>
      </c>
      <c r="Y91" s="33">
        <v>2893</v>
      </c>
      <c r="Z91" s="33">
        <v>2894</v>
      </c>
      <c r="AA91" s="33">
        <v>2895</v>
      </c>
      <c r="AB91" s="33">
        <v>2896</v>
      </c>
      <c r="AC91" s="33">
        <v>2897</v>
      </c>
      <c r="AD91" s="33">
        <v>2898</v>
      </c>
      <c r="AE91" s="33">
        <v>2899</v>
      </c>
      <c r="AF91" s="33">
        <v>2900</v>
      </c>
      <c r="AG91" s="33">
        <v>2901</v>
      </c>
      <c r="AH91" s="33">
        <v>2902</v>
      </c>
      <c r="AI91" s="33">
        <v>2903</v>
      </c>
      <c r="AJ91" s="33">
        <v>2904</v>
      </c>
    </row>
    <row r="92" spans="1:38" ht="15" customHeight="1" x14ac:dyDescent="0.15">
      <c r="A92" s="85" t="s">
        <v>44</v>
      </c>
      <c r="B92" s="33">
        <v>61</v>
      </c>
      <c r="C92" s="33">
        <v>12</v>
      </c>
      <c r="D92" s="33">
        <v>2905</v>
      </c>
      <c r="E92" s="33">
        <v>2906</v>
      </c>
      <c r="F92" s="33">
        <v>2907</v>
      </c>
      <c r="G92" s="33">
        <v>2908</v>
      </c>
      <c r="H92" s="33">
        <v>2909</v>
      </c>
      <c r="I92" s="33">
        <v>2910</v>
      </c>
      <c r="J92" s="33">
        <v>2911</v>
      </c>
      <c r="K92" s="33">
        <v>2912</v>
      </c>
      <c r="L92" s="33">
        <v>2913</v>
      </c>
      <c r="M92" s="33">
        <v>2914</v>
      </c>
      <c r="N92" s="33">
        <v>2915</v>
      </c>
      <c r="O92" s="33">
        <v>2916</v>
      </c>
      <c r="P92" s="33">
        <v>2917</v>
      </c>
      <c r="Q92" s="33">
        <v>2918</v>
      </c>
      <c r="R92" s="33">
        <v>2919</v>
      </c>
      <c r="S92" s="33">
        <v>2920</v>
      </c>
      <c r="T92" s="33">
        <v>2921</v>
      </c>
      <c r="U92" s="33">
        <v>2922</v>
      </c>
      <c r="V92" s="33">
        <v>2923</v>
      </c>
      <c r="W92" s="33">
        <v>2924</v>
      </c>
      <c r="X92" s="33">
        <v>2925</v>
      </c>
      <c r="Y92" s="33">
        <v>2926</v>
      </c>
      <c r="Z92" s="33">
        <v>2927</v>
      </c>
      <c r="AA92" s="33">
        <v>2928</v>
      </c>
      <c r="AB92" s="33">
        <v>2929</v>
      </c>
      <c r="AC92" s="33">
        <v>2930</v>
      </c>
      <c r="AD92" s="33">
        <v>2931</v>
      </c>
      <c r="AE92" s="33">
        <v>2932</v>
      </c>
      <c r="AF92" s="33">
        <v>2933</v>
      </c>
      <c r="AG92" s="33">
        <v>2934</v>
      </c>
      <c r="AH92" s="33">
        <v>2935</v>
      </c>
      <c r="AI92" s="33">
        <v>2936</v>
      </c>
      <c r="AJ92" s="33">
        <v>2937</v>
      </c>
    </row>
    <row r="93" spans="1:38" s="95" customFormat="1" ht="15" customHeight="1" x14ac:dyDescent="0.15">
      <c r="A93" s="96" t="s">
        <v>46</v>
      </c>
      <c r="B93" s="106">
        <v>61</v>
      </c>
      <c r="C93" s="107" t="s">
        <v>43</v>
      </c>
      <c r="D93" s="33">
        <v>2938</v>
      </c>
      <c r="E93" s="33">
        <v>2939</v>
      </c>
      <c r="F93" s="33">
        <v>2940</v>
      </c>
      <c r="G93" s="33">
        <v>2941</v>
      </c>
      <c r="H93" s="33">
        <v>2942</v>
      </c>
      <c r="I93" s="33">
        <v>2943</v>
      </c>
      <c r="J93" s="33">
        <v>2944</v>
      </c>
      <c r="K93" s="33">
        <v>2945</v>
      </c>
      <c r="L93" s="33">
        <v>2946</v>
      </c>
      <c r="M93" s="33">
        <v>2947</v>
      </c>
      <c r="N93" s="33">
        <v>2948</v>
      </c>
      <c r="O93" s="33">
        <v>2949</v>
      </c>
      <c r="P93" s="33">
        <v>2950</v>
      </c>
      <c r="Q93" s="33">
        <v>2951</v>
      </c>
      <c r="R93" s="33">
        <v>2952</v>
      </c>
      <c r="S93" s="33">
        <v>2953</v>
      </c>
      <c r="T93" s="33">
        <v>2954</v>
      </c>
      <c r="U93" s="33">
        <v>2955</v>
      </c>
      <c r="V93" s="33">
        <v>2956</v>
      </c>
      <c r="W93" s="33">
        <v>2957</v>
      </c>
      <c r="X93" s="33">
        <v>2958</v>
      </c>
      <c r="Y93" s="33">
        <v>2959</v>
      </c>
      <c r="Z93" s="33">
        <v>2960</v>
      </c>
      <c r="AA93" s="33">
        <v>2961</v>
      </c>
      <c r="AB93" s="33">
        <v>2962</v>
      </c>
      <c r="AC93" s="33">
        <v>2963</v>
      </c>
      <c r="AD93" s="33">
        <v>2964</v>
      </c>
      <c r="AE93" s="33">
        <v>2965</v>
      </c>
      <c r="AF93" s="33">
        <v>2966</v>
      </c>
      <c r="AG93" s="33">
        <v>2967</v>
      </c>
      <c r="AH93" s="33">
        <v>2968</v>
      </c>
      <c r="AI93" s="33">
        <v>2969</v>
      </c>
      <c r="AJ93" s="33">
        <v>2970</v>
      </c>
    </row>
    <row r="94" spans="1:38" ht="15" customHeight="1" x14ac:dyDescent="0.15">
      <c r="A94" s="85" t="s">
        <v>45</v>
      </c>
      <c r="B94" s="33">
        <v>62</v>
      </c>
      <c r="C94" s="33">
        <v>5</v>
      </c>
      <c r="D94" s="33">
        <v>2971</v>
      </c>
      <c r="E94" s="33">
        <v>2972</v>
      </c>
      <c r="F94" s="33">
        <v>2973</v>
      </c>
      <c r="G94" s="33">
        <v>2974</v>
      </c>
      <c r="H94" s="33">
        <v>2975</v>
      </c>
      <c r="I94" s="33">
        <v>2976</v>
      </c>
      <c r="J94" s="33">
        <v>2977</v>
      </c>
      <c r="K94" s="33">
        <v>2978</v>
      </c>
      <c r="L94" s="33">
        <v>2979</v>
      </c>
      <c r="M94" s="33">
        <v>2980</v>
      </c>
      <c r="N94" s="33">
        <v>2981</v>
      </c>
      <c r="O94" s="33">
        <v>2982</v>
      </c>
      <c r="P94" s="33">
        <v>2983</v>
      </c>
      <c r="Q94" s="33">
        <v>2984</v>
      </c>
      <c r="R94" s="33">
        <v>2985</v>
      </c>
      <c r="S94" s="33">
        <v>2986</v>
      </c>
      <c r="T94" s="33">
        <v>2987</v>
      </c>
      <c r="U94" s="33">
        <v>2988</v>
      </c>
      <c r="V94" s="33">
        <v>2989</v>
      </c>
      <c r="W94" s="33">
        <v>2990</v>
      </c>
      <c r="X94" s="33">
        <v>2991</v>
      </c>
      <c r="Y94" s="33">
        <v>2992</v>
      </c>
      <c r="Z94" s="33">
        <v>2993</v>
      </c>
      <c r="AA94" s="33">
        <v>2994</v>
      </c>
      <c r="AB94" s="33">
        <v>2995</v>
      </c>
      <c r="AC94" s="33">
        <v>2996</v>
      </c>
      <c r="AD94" s="33">
        <v>2997</v>
      </c>
      <c r="AE94" s="33">
        <v>2998</v>
      </c>
      <c r="AF94" s="33">
        <v>2999</v>
      </c>
      <c r="AG94" s="33">
        <v>3000</v>
      </c>
      <c r="AH94" s="33">
        <v>3001</v>
      </c>
      <c r="AI94" s="33">
        <v>3002</v>
      </c>
      <c r="AJ94" s="33">
        <v>3003</v>
      </c>
    </row>
    <row r="95" spans="1:38" ht="15" customHeight="1" x14ac:dyDescent="0.15">
      <c r="A95" s="85" t="s">
        <v>45</v>
      </c>
      <c r="B95" s="33">
        <v>62</v>
      </c>
      <c r="C95" s="33">
        <v>6</v>
      </c>
      <c r="D95" s="33">
        <v>3004</v>
      </c>
      <c r="E95" s="33">
        <v>3005</v>
      </c>
      <c r="F95" s="33">
        <v>3006</v>
      </c>
      <c r="G95" s="33">
        <v>3007</v>
      </c>
      <c r="H95" s="33">
        <v>3008</v>
      </c>
      <c r="I95" s="33">
        <v>3009</v>
      </c>
      <c r="J95" s="33">
        <v>3010</v>
      </c>
      <c r="K95" s="33">
        <v>3011</v>
      </c>
      <c r="L95" s="33">
        <v>3012</v>
      </c>
      <c r="M95" s="33">
        <v>3013</v>
      </c>
      <c r="N95" s="33">
        <v>3014</v>
      </c>
      <c r="O95" s="33">
        <v>3015</v>
      </c>
      <c r="P95" s="33">
        <v>3016</v>
      </c>
      <c r="Q95" s="33">
        <v>3017</v>
      </c>
      <c r="R95" s="33">
        <v>3018</v>
      </c>
      <c r="S95" s="33">
        <v>3019</v>
      </c>
      <c r="T95" s="33">
        <v>3020</v>
      </c>
      <c r="U95" s="33">
        <v>3021</v>
      </c>
      <c r="V95" s="33">
        <v>3022</v>
      </c>
      <c r="W95" s="33">
        <v>3023</v>
      </c>
      <c r="X95" s="33">
        <v>3024</v>
      </c>
      <c r="Y95" s="33">
        <v>3025</v>
      </c>
      <c r="Z95" s="33">
        <v>3026</v>
      </c>
      <c r="AA95" s="33">
        <v>3027</v>
      </c>
      <c r="AB95" s="33">
        <v>3028</v>
      </c>
      <c r="AC95" s="33">
        <v>3029</v>
      </c>
      <c r="AD95" s="33">
        <v>3030</v>
      </c>
      <c r="AE95" s="33">
        <v>3031</v>
      </c>
      <c r="AF95" s="33">
        <v>3032</v>
      </c>
      <c r="AG95" s="33">
        <v>3033</v>
      </c>
      <c r="AH95" s="33">
        <v>3034</v>
      </c>
      <c r="AI95" s="33">
        <v>3035</v>
      </c>
      <c r="AJ95" s="33">
        <v>3036</v>
      </c>
      <c r="AL95" s="85"/>
    </row>
    <row r="96" spans="1:38" ht="15" customHeight="1" x14ac:dyDescent="0.15">
      <c r="A96" s="85" t="s">
        <v>45</v>
      </c>
      <c r="B96" s="33">
        <v>62</v>
      </c>
      <c r="C96" s="33">
        <v>7</v>
      </c>
      <c r="D96" s="33">
        <v>3037</v>
      </c>
      <c r="E96" s="33">
        <v>3038</v>
      </c>
      <c r="F96" s="33">
        <v>3039</v>
      </c>
      <c r="G96" s="33">
        <v>3040</v>
      </c>
      <c r="H96" s="33">
        <v>3041</v>
      </c>
      <c r="I96" s="33">
        <v>3042</v>
      </c>
      <c r="J96" s="33">
        <v>3043</v>
      </c>
      <c r="K96" s="33">
        <v>3044</v>
      </c>
      <c r="L96" s="33">
        <v>3045</v>
      </c>
      <c r="M96" s="33">
        <v>3046</v>
      </c>
      <c r="N96" s="33">
        <v>3047</v>
      </c>
      <c r="O96" s="33">
        <v>3048</v>
      </c>
      <c r="P96" s="33">
        <v>3049</v>
      </c>
      <c r="Q96" s="33">
        <v>3050</v>
      </c>
      <c r="R96" s="33">
        <v>3051</v>
      </c>
      <c r="S96" s="33">
        <v>3052</v>
      </c>
      <c r="T96" s="33">
        <v>3053</v>
      </c>
      <c r="U96" s="33">
        <v>3054</v>
      </c>
      <c r="V96" s="33">
        <v>3055</v>
      </c>
      <c r="W96" s="33">
        <v>3056</v>
      </c>
      <c r="X96" s="33">
        <v>3057</v>
      </c>
      <c r="Y96" s="33">
        <v>3058</v>
      </c>
      <c r="Z96" s="33">
        <v>3059</v>
      </c>
      <c r="AA96" s="33">
        <v>3060</v>
      </c>
      <c r="AB96" s="33">
        <v>3061</v>
      </c>
      <c r="AC96" s="33">
        <v>3062</v>
      </c>
      <c r="AD96" s="33">
        <v>3063</v>
      </c>
      <c r="AE96" s="33">
        <v>3064</v>
      </c>
      <c r="AF96" s="33">
        <v>3065</v>
      </c>
      <c r="AG96" s="33">
        <v>3066</v>
      </c>
      <c r="AH96" s="33">
        <v>3067</v>
      </c>
      <c r="AI96" s="33">
        <v>3068</v>
      </c>
      <c r="AJ96" s="33">
        <v>3069</v>
      </c>
    </row>
    <row r="97" spans="1:38" ht="15" customHeight="1" x14ac:dyDescent="0.15">
      <c r="A97" s="85" t="s">
        <v>45</v>
      </c>
      <c r="B97" s="33">
        <v>62</v>
      </c>
      <c r="C97" s="33">
        <v>8</v>
      </c>
      <c r="D97" s="33">
        <v>3070</v>
      </c>
      <c r="E97" s="33">
        <v>3071</v>
      </c>
      <c r="F97" s="33">
        <v>3072</v>
      </c>
      <c r="G97" s="33">
        <v>3073</v>
      </c>
      <c r="H97" s="33">
        <v>3074</v>
      </c>
      <c r="I97" s="33">
        <v>3075</v>
      </c>
      <c r="J97" s="33">
        <v>3076</v>
      </c>
      <c r="K97" s="33">
        <v>3077</v>
      </c>
      <c r="L97" s="33">
        <v>3078</v>
      </c>
      <c r="M97" s="33">
        <v>3079</v>
      </c>
      <c r="N97" s="33">
        <v>3080</v>
      </c>
      <c r="O97" s="33">
        <v>3081</v>
      </c>
      <c r="P97" s="33">
        <v>3082</v>
      </c>
      <c r="Q97" s="33">
        <v>3083</v>
      </c>
      <c r="R97" s="33">
        <v>3084</v>
      </c>
      <c r="S97" s="33">
        <v>3085</v>
      </c>
      <c r="T97" s="33">
        <v>3086</v>
      </c>
      <c r="U97" s="33">
        <v>3087</v>
      </c>
      <c r="V97" s="33">
        <v>3088</v>
      </c>
      <c r="W97" s="33">
        <v>3089</v>
      </c>
      <c r="X97" s="33">
        <v>3090</v>
      </c>
      <c r="Y97" s="33">
        <v>3091</v>
      </c>
      <c r="Z97" s="33">
        <v>3092</v>
      </c>
      <c r="AA97" s="33">
        <v>3093</v>
      </c>
      <c r="AB97" s="33">
        <v>3094</v>
      </c>
      <c r="AC97" s="33">
        <v>3095</v>
      </c>
      <c r="AD97" s="33">
        <v>3096</v>
      </c>
      <c r="AE97" s="33">
        <v>3097</v>
      </c>
      <c r="AF97" s="33">
        <v>3098</v>
      </c>
      <c r="AG97" s="33">
        <v>3099</v>
      </c>
      <c r="AH97" s="33">
        <v>3100</v>
      </c>
      <c r="AI97" s="33">
        <v>3101</v>
      </c>
      <c r="AJ97" s="33">
        <v>3102</v>
      </c>
    </row>
    <row r="98" spans="1:38" ht="15" customHeight="1" x14ac:dyDescent="0.15">
      <c r="A98" s="85" t="s">
        <v>45</v>
      </c>
      <c r="B98" s="33">
        <v>62</v>
      </c>
      <c r="C98" s="33">
        <v>9</v>
      </c>
      <c r="D98" s="33">
        <v>3103</v>
      </c>
      <c r="E98" s="33">
        <v>3104</v>
      </c>
      <c r="F98" s="33">
        <v>3105</v>
      </c>
      <c r="G98" s="33">
        <v>3106</v>
      </c>
      <c r="H98" s="33">
        <v>3107</v>
      </c>
      <c r="I98" s="33">
        <v>3108</v>
      </c>
      <c r="J98" s="33">
        <v>3109</v>
      </c>
      <c r="K98" s="33">
        <v>3110</v>
      </c>
      <c r="L98" s="33">
        <v>3111</v>
      </c>
      <c r="M98" s="33">
        <v>3112</v>
      </c>
      <c r="N98" s="33">
        <v>3113</v>
      </c>
      <c r="O98" s="33">
        <v>3114</v>
      </c>
      <c r="P98" s="33">
        <v>3115</v>
      </c>
      <c r="Q98" s="33">
        <v>3116</v>
      </c>
      <c r="R98" s="33">
        <v>3117</v>
      </c>
      <c r="S98" s="33">
        <v>3118</v>
      </c>
      <c r="T98" s="33">
        <v>3119</v>
      </c>
      <c r="U98" s="33">
        <v>3120</v>
      </c>
      <c r="V98" s="33">
        <v>3121</v>
      </c>
      <c r="W98" s="33">
        <v>3122</v>
      </c>
      <c r="X98" s="33">
        <v>3123</v>
      </c>
      <c r="Y98" s="33">
        <v>3124</v>
      </c>
      <c r="Z98" s="33">
        <v>3125</v>
      </c>
      <c r="AA98" s="33">
        <v>3126</v>
      </c>
      <c r="AB98" s="33">
        <v>3127</v>
      </c>
      <c r="AC98" s="33">
        <v>3128</v>
      </c>
      <c r="AD98" s="33">
        <v>3129</v>
      </c>
      <c r="AE98" s="33">
        <v>3130</v>
      </c>
      <c r="AF98" s="33">
        <v>3131</v>
      </c>
      <c r="AG98" s="33">
        <v>3132</v>
      </c>
      <c r="AH98" s="33">
        <v>3133</v>
      </c>
      <c r="AI98" s="33">
        <v>3134</v>
      </c>
      <c r="AJ98" s="33">
        <v>3135</v>
      </c>
    </row>
    <row r="99" spans="1:38" ht="15" customHeight="1" x14ac:dyDescent="0.15">
      <c r="A99" s="85" t="s">
        <v>44</v>
      </c>
      <c r="B99" s="33">
        <v>62</v>
      </c>
      <c r="C99" s="33">
        <v>10</v>
      </c>
      <c r="D99" s="33">
        <v>3136</v>
      </c>
      <c r="E99" s="33">
        <v>3137</v>
      </c>
      <c r="F99" s="33">
        <v>3138</v>
      </c>
      <c r="G99" s="33">
        <v>3139</v>
      </c>
      <c r="H99" s="33">
        <v>3140</v>
      </c>
      <c r="I99" s="33">
        <v>3141</v>
      </c>
      <c r="J99" s="33">
        <v>3142</v>
      </c>
      <c r="K99" s="33">
        <v>3143</v>
      </c>
      <c r="L99" s="33">
        <v>3144</v>
      </c>
      <c r="M99" s="33">
        <v>3145</v>
      </c>
      <c r="N99" s="33">
        <v>3146</v>
      </c>
      <c r="O99" s="33">
        <v>3147</v>
      </c>
      <c r="P99" s="33">
        <v>3148</v>
      </c>
      <c r="Q99" s="33">
        <v>3149</v>
      </c>
      <c r="R99" s="33">
        <v>3150</v>
      </c>
      <c r="S99" s="33">
        <v>3151</v>
      </c>
      <c r="T99" s="33">
        <v>3152</v>
      </c>
      <c r="U99" s="33">
        <v>3153</v>
      </c>
      <c r="V99" s="33">
        <v>3154</v>
      </c>
      <c r="W99" s="33">
        <v>3155</v>
      </c>
      <c r="X99" s="33">
        <v>3156</v>
      </c>
      <c r="Y99" s="33">
        <v>3157</v>
      </c>
      <c r="Z99" s="33">
        <v>3158</v>
      </c>
      <c r="AA99" s="33">
        <v>3159</v>
      </c>
      <c r="AB99" s="33">
        <v>3160</v>
      </c>
      <c r="AC99" s="33">
        <v>3161</v>
      </c>
      <c r="AD99" s="33">
        <v>3162</v>
      </c>
      <c r="AE99" s="33">
        <v>3163</v>
      </c>
      <c r="AF99" s="33">
        <v>3164</v>
      </c>
      <c r="AG99" s="33">
        <v>3165</v>
      </c>
      <c r="AH99" s="33">
        <v>3166</v>
      </c>
      <c r="AI99" s="33">
        <v>3167</v>
      </c>
      <c r="AJ99" s="33">
        <v>3168</v>
      </c>
    </row>
    <row r="100" spans="1:38" ht="15" customHeight="1" x14ac:dyDescent="0.15">
      <c r="A100" s="85" t="s">
        <v>44</v>
      </c>
      <c r="B100" s="33">
        <v>62</v>
      </c>
      <c r="C100" s="33">
        <v>11</v>
      </c>
      <c r="D100" s="33">
        <v>3169</v>
      </c>
      <c r="E100" s="33">
        <v>3170</v>
      </c>
      <c r="F100" s="33">
        <v>3171</v>
      </c>
      <c r="G100" s="33">
        <v>3172</v>
      </c>
      <c r="H100" s="33">
        <v>3173</v>
      </c>
      <c r="I100" s="33">
        <v>3174</v>
      </c>
      <c r="J100" s="33">
        <v>3175</v>
      </c>
      <c r="K100" s="33">
        <v>3176</v>
      </c>
      <c r="L100" s="33">
        <v>3177</v>
      </c>
      <c r="M100" s="33">
        <v>3178</v>
      </c>
      <c r="N100" s="33">
        <v>3179</v>
      </c>
      <c r="O100" s="33">
        <v>3180</v>
      </c>
      <c r="P100" s="33">
        <v>3181</v>
      </c>
      <c r="Q100" s="33">
        <v>3182</v>
      </c>
      <c r="R100" s="33">
        <v>3183</v>
      </c>
      <c r="S100" s="33">
        <v>3184</v>
      </c>
      <c r="T100" s="33">
        <v>3185</v>
      </c>
      <c r="U100" s="33">
        <v>3186</v>
      </c>
      <c r="V100" s="33">
        <v>3187</v>
      </c>
      <c r="W100" s="33">
        <v>3188</v>
      </c>
      <c r="X100" s="33">
        <v>3189</v>
      </c>
      <c r="Y100" s="33">
        <v>3190</v>
      </c>
      <c r="Z100" s="33">
        <v>3191</v>
      </c>
      <c r="AA100" s="33">
        <v>3192</v>
      </c>
      <c r="AB100" s="33">
        <v>3193</v>
      </c>
      <c r="AC100" s="33">
        <v>3194</v>
      </c>
      <c r="AD100" s="33">
        <v>3195</v>
      </c>
      <c r="AE100" s="33">
        <v>3196</v>
      </c>
      <c r="AF100" s="33">
        <v>3197</v>
      </c>
      <c r="AG100" s="33">
        <v>3198</v>
      </c>
      <c r="AH100" s="33">
        <v>3199</v>
      </c>
      <c r="AI100" s="33">
        <v>3200</v>
      </c>
      <c r="AJ100" s="33">
        <v>3201</v>
      </c>
    </row>
    <row r="101" spans="1:38" ht="15" customHeight="1" x14ac:dyDescent="0.15">
      <c r="A101" s="85" t="s">
        <v>44</v>
      </c>
      <c r="B101" s="33">
        <v>62</v>
      </c>
      <c r="C101" s="33">
        <v>12</v>
      </c>
      <c r="D101" s="33">
        <v>3202</v>
      </c>
      <c r="E101" s="33">
        <v>3203</v>
      </c>
      <c r="F101" s="33">
        <v>3204</v>
      </c>
      <c r="G101" s="33">
        <v>3205</v>
      </c>
      <c r="H101" s="33">
        <v>3206</v>
      </c>
      <c r="I101" s="33">
        <v>3207</v>
      </c>
      <c r="J101" s="33">
        <v>3208</v>
      </c>
      <c r="K101" s="33">
        <v>3209</v>
      </c>
      <c r="L101" s="33">
        <v>3210</v>
      </c>
      <c r="M101" s="33">
        <v>3211</v>
      </c>
      <c r="N101" s="33">
        <v>3212</v>
      </c>
      <c r="O101" s="33">
        <v>3213</v>
      </c>
      <c r="P101" s="33">
        <v>3214</v>
      </c>
      <c r="Q101" s="33">
        <v>3215</v>
      </c>
      <c r="R101" s="33">
        <v>3216</v>
      </c>
      <c r="S101" s="33">
        <v>3217</v>
      </c>
      <c r="T101" s="33">
        <v>3218</v>
      </c>
      <c r="U101" s="33">
        <v>3219</v>
      </c>
      <c r="V101" s="33">
        <v>3220</v>
      </c>
      <c r="W101" s="33">
        <v>3221</v>
      </c>
      <c r="X101" s="33">
        <v>3222</v>
      </c>
      <c r="Y101" s="33">
        <v>3223</v>
      </c>
      <c r="Z101" s="33">
        <v>3224</v>
      </c>
      <c r="AA101" s="33">
        <v>3225</v>
      </c>
      <c r="AB101" s="33">
        <v>3226</v>
      </c>
      <c r="AC101" s="33">
        <v>3227</v>
      </c>
      <c r="AD101" s="33">
        <v>3228</v>
      </c>
      <c r="AE101" s="33">
        <v>3229</v>
      </c>
      <c r="AF101" s="33">
        <v>3230</v>
      </c>
      <c r="AG101" s="33">
        <v>3231</v>
      </c>
      <c r="AH101" s="33">
        <v>3232</v>
      </c>
      <c r="AI101" s="33">
        <v>3233</v>
      </c>
      <c r="AJ101" s="33">
        <v>3234</v>
      </c>
    </row>
    <row r="102" spans="1:38" s="95" customFormat="1" ht="15" customHeight="1" x14ac:dyDescent="0.15">
      <c r="A102" s="96" t="s">
        <v>46</v>
      </c>
      <c r="B102" s="106">
        <v>62</v>
      </c>
      <c r="C102" s="107" t="s">
        <v>43</v>
      </c>
      <c r="D102" s="33">
        <v>3235</v>
      </c>
      <c r="E102" s="33">
        <v>3236</v>
      </c>
      <c r="F102" s="33">
        <v>3237</v>
      </c>
      <c r="G102" s="33">
        <v>3238</v>
      </c>
      <c r="H102" s="33">
        <v>3239</v>
      </c>
      <c r="I102" s="33">
        <v>3240</v>
      </c>
      <c r="J102" s="33">
        <v>3241</v>
      </c>
      <c r="K102" s="33">
        <v>3242</v>
      </c>
      <c r="L102" s="33">
        <v>3243</v>
      </c>
      <c r="M102" s="33">
        <v>3244</v>
      </c>
      <c r="N102" s="33">
        <v>3245</v>
      </c>
      <c r="O102" s="33">
        <v>3246</v>
      </c>
      <c r="P102" s="33">
        <v>3247</v>
      </c>
      <c r="Q102" s="33">
        <v>3248</v>
      </c>
      <c r="R102" s="33">
        <v>3249</v>
      </c>
      <c r="S102" s="33">
        <v>3250</v>
      </c>
      <c r="T102" s="33">
        <v>3251</v>
      </c>
      <c r="U102" s="33">
        <v>3252</v>
      </c>
      <c r="V102" s="33">
        <v>3253</v>
      </c>
      <c r="W102" s="33">
        <v>3254</v>
      </c>
      <c r="X102" s="33">
        <v>3255</v>
      </c>
      <c r="Y102" s="33">
        <v>3256</v>
      </c>
      <c r="Z102" s="33">
        <v>3257</v>
      </c>
      <c r="AA102" s="33">
        <v>3258</v>
      </c>
      <c r="AB102" s="33">
        <v>3259</v>
      </c>
      <c r="AC102" s="33">
        <v>3260</v>
      </c>
      <c r="AD102" s="33">
        <v>3261</v>
      </c>
      <c r="AE102" s="33">
        <v>3262</v>
      </c>
      <c r="AF102" s="33">
        <v>3263</v>
      </c>
      <c r="AG102" s="33">
        <v>3264</v>
      </c>
      <c r="AH102" s="33">
        <v>3265</v>
      </c>
      <c r="AI102" s="33">
        <v>3266</v>
      </c>
      <c r="AJ102" s="33">
        <v>3267</v>
      </c>
    </row>
    <row r="103" spans="1:38" ht="15" customHeight="1" x14ac:dyDescent="0.15">
      <c r="A103" s="85" t="s">
        <v>45</v>
      </c>
      <c r="B103" s="33">
        <v>63</v>
      </c>
      <c r="C103" s="33">
        <v>5</v>
      </c>
      <c r="D103" s="33">
        <v>3268</v>
      </c>
      <c r="E103" s="33">
        <v>3269</v>
      </c>
      <c r="F103" s="33">
        <v>3270</v>
      </c>
      <c r="G103" s="33">
        <v>3271</v>
      </c>
      <c r="H103" s="33">
        <v>3272</v>
      </c>
      <c r="I103" s="33">
        <v>3273</v>
      </c>
      <c r="J103" s="33">
        <v>3274</v>
      </c>
      <c r="K103" s="33">
        <v>3275</v>
      </c>
      <c r="L103" s="33">
        <v>3276</v>
      </c>
      <c r="M103" s="33">
        <v>3277</v>
      </c>
      <c r="N103" s="33">
        <v>3278</v>
      </c>
      <c r="O103" s="33">
        <v>3279</v>
      </c>
      <c r="P103" s="33">
        <v>3280</v>
      </c>
      <c r="Q103" s="33">
        <v>3281</v>
      </c>
      <c r="R103" s="33">
        <v>3282</v>
      </c>
      <c r="S103" s="33">
        <v>3283</v>
      </c>
      <c r="T103" s="33">
        <v>3284</v>
      </c>
      <c r="U103" s="33">
        <v>3285</v>
      </c>
      <c r="V103" s="33">
        <v>3286</v>
      </c>
      <c r="W103" s="33">
        <v>3287</v>
      </c>
      <c r="X103" s="33">
        <v>3288</v>
      </c>
      <c r="Y103" s="33">
        <v>3289</v>
      </c>
      <c r="Z103" s="33">
        <v>3290</v>
      </c>
      <c r="AA103" s="33">
        <v>3291</v>
      </c>
      <c r="AB103" s="33">
        <v>3292</v>
      </c>
      <c r="AC103" s="33">
        <v>3293</v>
      </c>
      <c r="AD103" s="33">
        <v>3294</v>
      </c>
      <c r="AE103" s="33">
        <v>3295</v>
      </c>
      <c r="AF103" s="33">
        <v>3296</v>
      </c>
      <c r="AG103" s="33">
        <v>3297</v>
      </c>
      <c r="AH103" s="33">
        <v>3298</v>
      </c>
      <c r="AI103" s="33">
        <v>3299</v>
      </c>
      <c r="AJ103" s="33">
        <v>3300</v>
      </c>
    </row>
    <row r="104" spans="1:38" ht="15" customHeight="1" x14ac:dyDescent="0.15">
      <c r="A104" s="85" t="s">
        <v>45</v>
      </c>
      <c r="B104" s="33">
        <v>63</v>
      </c>
      <c r="C104" s="33">
        <v>6</v>
      </c>
      <c r="D104" s="33">
        <v>3301</v>
      </c>
      <c r="E104" s="33">
        <v>3302</v>
      </c>
      <c r="F104" s="33">
        <v>3303</v>
      </c>
      <c r="G104" s="33">
        <v>3304</v>
      </c>
      <c r="H104" s="33">
        <v>3305</v>
      </c>
      <c r="I104" s="33">
        <v>3306</v>
      </c>
      <c r="J104" s="33">
        <v>3307</v>
      </c>
      <c r="K104" s="33">
        <v>3308</v>
      </c>
      <c r="L104" s="33">
        <v>3309</v>
      </c>
      <c r="M104" s="33">
        <v>3310</v>
      </c>
      <c r="N104" s="33">
        <v>3311</v>
      </c>
      <c r="O104" s="33">
        <v>3312</v>
      </c>
      <c r="P104" s="33">
        <v>3313</v>
      </c>
      <c r="Q104" s="33">
        <v>3314</v>
      </c>
      <c r="R104" s="33">
        <v>3315</v>
      </c>
      <c r="S104" s="33">
        <v>3316</v>
      </c>
      <c r="T104" s="33">
        <v>3317</v>
      </c>
      <c r="U104" s="33">
        <v>3318</v>
      </c>
      <c r="V104" s="33">
        <v>3319</v>
      </c>
      <c r="W104" s="33">
        <v>3320</v>
      </c>
      <c r="X104" s="33">
        <v>3321</v>
      </c>
      <c r="Y104" s="33">
        <v>3322</v>
      </c>
      <c r="Z104" s="33">
        <v>3323</v>
      </c>
      <c r="AA104" s="33">
        <v>3324</v>
      </c>
      <c r="AB104" s="33">
        <v>3325</v>
      </c>
      <c r="AC104" s="33">
        <v>3326</v>
      </c>
      <c r="AD104" s="33">
        <v>3327</v>
      </c>
      <c r="AE104" s="33">
        <v>3328</v>
      </c>
      <c r="AF104" s="33">
        <v>3329</v>
      </c>
      <c r="AG104" s="33">
        <v>3330</v>
      </c>
      <c r="AH104" s="33">
        <v>3331</v>
      </c>
      <c r="AI104" s="33">
        <v>3332</v>
      </c>
      <c r="AJ104" s="33">
        <v>3333</v>
      </c>
    </row>
    <row r="105" spans="1:38" ht="15" customHeight="1" x14ac:dyDescent="0.15">
      <c r="A105" s="85" t="s">
        <v>45</v>
      </c>
      <c r="B105" s="33">
        <v>63</v>
      </c>
      <c r="C105" s="33">
        <v>7</v>
      </c>
      <c r="D105" s="33">
        <v>3334</v>
      </c>
      <c r="E105" s="33">
        <v>3335</v>
      </c>
      <c r="F105" s="33">
        <v>3336</v>
      </c>
      <c r="G105" s="33">
        <v>3337</v>
      </c>
      <c r="H105" s="33">
        <v>3338</v>
      </c>
      <c r="I105" s="33">
        <v>3339</v>
      </c>
      <c r="J105" s="33">
        <v>3340</v>
      </c>
      <c r="K105" s="33">
        <v>3341</v>
      </c>
      <c r="L105" s="33">
        <v>3342</v>
      </c>
      <c r="M105" s="33">
        <v>3343</v>
      </c>
      <c r="N105" s="33">
        <v>3344</v>
      </c>
      <c r="O105" s="33">
        <v>3345</v>
      </c>
      <c r="P105" s="33">
        <v>3346</v>
      </c>
      <c r="Q105" s="33">
        <v>3347</v>
      </c>
      <c r="R105" s="33">
        <v>3348</v>
      </c>
      <c r="S105" s="33">
        <v>3349</v>
      </c>
      <c r="T105" s="33">
        <v>3350</v>
      </c>
      <c r="U105" s="33">
        <v>3351</v>
      </c>
      <c r="V105" s="33">
        <v>3352</v>
      </c>
      <c r="W105" s="33">
        <v>3353</v>
      </c>
      <c r="X105" s="33">
        <v>3354</v>
      </c>
      <c r="Y105" s="33">
        <v>3355</v>
      </c>
      <c r="Z105" s="33">
        <v>3356</v>
      </c>
      <c r="AA105" s="33">
        <v>3357</v>
      </c>
      <c r="AB105" s="33">
        <v>3358</v>
      </c>
      <c r="AC105" s="33">
        <v>3359</v>
      </c>
      <c r="AD105" s="33">
        <v>3360</v>
      </c>
      <c r="AE105" s="33">
        <v>3361</v>
      </c>
      <c r="AF105" s="33">
        <v>3362</v>
      </c>
      <c r="AG105" s="33">
        <v>3363</v>
      </c>
      <c r="AH105" s="33">
        <v>3364</v>
      </c>
      <c r="AI105" s="33">
        <v>3365</v>
      </c>
      <c r="AJ105" s="33">
        <v>3366</v>
      </c>
    </row>
    <row r="106" spans="1:38" ht="15" customHeight="1" x14ac:dyDescent="0.15">
      <c r="A106" s="85" t="s">
        <v>45</v>
      </c>
      <c r="B106" s="33">
        <v>63</v>
      </c>
      <c r="C106" s="33">
        <v>8</v>
      </c>
      <c r="D106" s="33">
        <v>3367</v>
      </c>
      <c r="E106" s="33">
        <v>3368</v>
      </c>
      <c r="F106" s="33">
        <v>3369</v>
      </c>
      <c r="G106" s="33">
        <v>3370</v>
      </c>
      <c r="H106" s="33">
        <v>3371</v>
      </c>
      <c r="I106" s="33">
        <v>3372</v>
      </c>
      <c r="J106" s="33">
        <v>3373</v>
      </c>
      <c r="K106" s="33">
        <v>3374</v>
      </c>
      <c r="L106" s="33">
        <v>3375</v>
      </c>
      <c r="M106" s="33">
        <v>3376</v>
      </c>
      <c r="N106" s="33">
        <v>3377</v>
      </c>
      <c r="O106" s="33">
        <v>3378</v>
      </c>
      <c r="P106" s="33">
        <v>3379</v>
      </c>
      <c r="Q106" s="33">
        <v>3380</v>
      </c>
      <c r="R106" s="33">
        <v>3381</v>
      </c>
      <c r="S106" s="33">
        <v>3382</v>
      </c>
      <c r="T106" s="33">
        <v>3383</v>
      </c>
      <c r="U106" s="33">
        <v>3384</v>
      </c>
      <c r="V106" s="33">
        <v>3385</v>
      </c>
      <c r="W106" s="33">
        <v>3386</v>
      </c>
      <c r="X106" s="33">
        <v>3387</v>
      </c>
      <c r="Y106" s="33">
        <v>3388</v>
      </c>
      <c r="Z106" s="33">
        <v>3389</v>
      </c>
      <c r="AA106" s="33">
        <v>3390</v>
      </c>
      <c r="AB106" s="33">
        <v>3391</v>
      </c>
      <c r="AC106" s="33">
        <v>3392</v>
      </c>
      <c r="AD106" s="33">
        <v>3393</v>
      </c>
      <c r="AE106" s="33">
        <v>3394</v>
      </c>
      <c r="AF106" s="33">
        <v>3395</v>
      </c>
      <c r="AG106" s="33">
        <v>3396</v>
      </c>
      <c r="AH106" s="33">
        <v>3397</v>
      </c>
      <c r="AI106" s="33">
        <v>3398</v>
      </c>
      <c r="AJ106" s="33">
        <v>3399</v>
      </c>
    </row>
    <row r="107" spans="1:38" ht="15" customHeight="1" x14ac:dyDescent="0.15">
      <c r="A107" s="85" t="s">
        <v>45</v>
      </c>
      <c r="B107" s="33">
        <v>63</v>
      </c>
      <c r="C107" s="33">
        <v>9</v>
      </c>
      <c r="D107" s="33">
        <v>3400</v>
      </c>
      <c r="E107" s="33">
        <v>3401</v>
      </c>
      <c r="F107" s="33">
        <v>3402</v>
      </c>
      <c r="G107" s="33">
        <v>3403</v>
      </c>
      <c r="H107" s="33">
        <v>3404</v>
      </c>
      <c r="I107" s="33">
        <v>3405</v>
      </c>
      <c r="J107" s="33">
        <v>3406</v>
      </c>
      <c r="K107" s="33">
        <v>3407</v>
      </c>
      <c r="L107" s="33">
        <v>3408</v>
      </c>
      <c r="M107" s="33">
        <v>3409</v>
      </c>
      <c r="N107" s="33">
        <v>3410</v>
      </c>
      <c r="O107" s="33">
        <v>3411</v>
      </c>
      <c r="P107" s="33">
        <v>3412</v>
      </c>
      <c r="Q107" s="33">
        <v>3413</v>
      </c>
      <c r="R107" s="33">
        <v>3414</v>
      </c>
      <c r="S107" s="33">
        <v>3415</v>
      </c>
      <c r="T107" s="33">
        <v>3416</v>
      </c>
      <c r="U107" s="33">
        <v>3417</v>
      </c>
      <c r="V107" s="33">
        <v>3418</v>
      </c>
      <c r="W107" s="33">
        <v>3419</v>
      </c>
      <c r="X107" s="33">
        <v>3420</v>
      </c>
      <c r="Y107" s="33">
        <v>3421</v>
      </c>
      <c r="Z107" s="33">
        <v>3422</v>
      </c>
      <c r="AA107" s="33">
        <v>3423</v>
      </c>
      <c r="AB107" s="33">
        <v>3424</v>
      </c>
      <c r="AC107" s="33">
        <v>3425</v>
      </c>
      <c r="AD107" s="33">
        <v>3426</v>
      </c>
      <c r="AE107" s="33">
        <v>3427</v>
      </c>
      <c r="AF107" s="33">
        <v>3428</v>
      </c>
      <c r="AG107" s="33">
        <v>3429</v>
      </c>
      <c r="AH107" s="33">
        <v>3430</v>
      </c>
      <c r="AI107" s="33">
        <v>3431</v>
      </c>
      <c r="AJ107" s="33">
        <v>3432</v>
      </c>
    </row>
    <row r="108" spans="1:38" ht="15" customHeight="1" x14ac:dyDescent="0.15">
      <c r="A108" s="85" t="s">
        <v>44</v>
      </c>
      <c r="B108" s="33">
        <v>63</v>
      </c>
      <c r="C108" s="33">
        <v>10</v>
      </c>
      <c r="D108" s="33">
        <v>3433</v>
      </c>
      <c r="E108" s="33">
        <v>3434</v>
      </c>
      <c r="F108" s="33">
        <v>3435</v>
      </c>
      <c r="G108" s="33">
        <v>3436</v>
      </c>
      <c r="H108" s="33">
        <v>3437</v>
      </c>
      <c r="I108" s="33">
        <v>3438</v>
      </c>
      <c r="J108" s="33">
        <v>3439</v>
      </c>
      <c r="K108" s="33">
        <v>3440</v>
      </c>
      <c r="L108" s="33">
        <v>3441</v>
      </c>
      <c r="M108" s="33">
        <v>3442</v>
      </c>
      <c r="N108" s="33">
        <v>3443</v>
      </c>
      <c r="O108" s="33">
        <v>3444</v>
      </c>
      <c r="P108" s="33">
        <v>3445</v>
      </c>
      <c r="Q108" s="33">
        <v>3446</v>
      </c>
      <c r="R108" s="33">
        <v>3447</v>
      </c>
      <c r="S108" s="33">
        <v>3448</v>
      </c>
      <c r="T108" s="33">
        <v>3449</v>
      </c>
      <c r="U108" s="33">
        <v>3450</v>
      </c>
      <c r="V108" s="33">
        <v>3451</v>
      </c>
      <c r="W108" s="33">
        <v>3452</v>
      </c>
      <c r="X108" s="33">
        <v>3453</v>
      </c>
      <c r="Y108" s="33">
        <v>3454</v>
      </c>
      <c r="Z108" s="33">
        <v>3455</v>
      </c>
      <c r="AA108" s="33">
        <v>3456</v>
      </c>
      <c r="AB108" s="33">
        <v>3457</v>
      </c>
      <c r="AC108" s="33">
        <v>3458</v>
      </c>
      <c r="AD108" s="33">
        <v>3459</v>
      </c>
      <c r="AE108" s="33">
        <v>3460</v>
      </c>
      <c r="AF108" s="33">
        <v>3461</v>
      </c>
      <c r="AG108" s="33">
        <v>3462</v>
      </c>
      <c r="AH108" s="33">
        <v>3463</v>
      </c>
      <c r="AI108" s="33">
        <v>3464</v>
      </c>
      <c r="AJ108" s="33">
        <v>3465</v>
      </c>
    </row>
    <row r="109" spans="1:38" ht="15" customHeight="1" x14ac:dyDescent="0.15">
      <c r="A109" s="85" t="s">
        <v>44</v>
      </c>
      <c r="B109" s="33">
        <v>63</v>
      </c>
      <c r="C109" s="33">
        <v>11</v>
      </c>
      <c r="D109" s="33">
        <v>3466</v>
      </c>
      <c r="E109" s="33">
        <v>3467</v>
      </c>
      <c r="F109" s="33">
        <v>3468</v>
      </c>
      <c r="G109" s="33">
        <v>3469</v>
      </c>
      <c r="H109" s="33">
        <v>3470</v>
      </c>
      <c r="I109" s="33">
        <v>3471</v>
      </c>
      <c r="J109" s="33">
        <v>3472</v>
      </c>
      <c r="K109" s="33">
        <v>3473</v>
      </c>
      <c r="L109" s="33">
        <v>3474</v>
      </c>
      <c r="M109" s="33">
        <v>3475</v>
      </c>
      <c r="N109" s="33">
        <v>3476</v>
      </c>
      <c r="O109" s="33">
        <v>3477</v>
      </c>
      <c r="P109" s="33">
        <v>3478</v>
      </c>
      <c r="Q109" s="33">
        <v>3479</v>
      </c>
      <c r="R109" s="33">
        <v>3480</v>
      </c>
      <c r="S109" s="33">
        <v>3481</v>
      </c>
      <c r="T109" s="33">
        <v>3482</v>
      </c>
      <c r="U109" s="33">
        <v>3483</v>
      </c>
      <c r="V109" s="33">
        <v>3484</v>
      </c>
      <c r="W109" s="33">
        <v>3485</v>
      </c>
      <c r="X109" s="33">
        <v>3486</v>
      </c>
      <c r="Y109" s="33">
        <v>3487</v>
      </c>
      <c r="Z109" s="33">
        <v>3488</v>
      </c>
      <c r="AA109" s="33">
        <v>3489</v>
      </c>
      <c r="AB109" s="33">
        <v>3490</v>
      </c>
      <c r="AC109" s="33">
        <v>3491</v>
      </c>
      <c r="AD109" s="33">
        <v>3492</v>
      </c>
      <c r="AE109" s="33">
        <v>3493</v>
      </c>
      <c r="AF109" s="33">
        <v>3494</v>
      </c>
      <c r="AG109" s="33">
        <v>3495</v>
      </c>
      <c r="AH109" s="33">
        <v>3496</v>
      </c>
      <c r="AI109" s="33">
        <v>3497</v>
      </c>
      <c r="AJ109" s="33">
        <v>3498</v>
      </c>
    </row>
    <row r="110" spans="1:38" ht="15" customHeight="1" x14ac:dyDescent="0.15">
      <c r="A110" s="85" t="s">
        <v>44</v>
      </c>
      <c r="B110" s="33">
        <v>63</v>
      </c>
      <c r="C110" s="33">
        <v>12</v>
      </c>
      <c r="D110" s="33">
        <v>3499</v>
      </c>
      <c r="E110" s="33">
        <v>3500</v>
      </c>
      <c r="F110" s="33">
        <v>3501</v>
      </c>
      <c r="G110" s="33">
        <v>3502</v>
      </c>
      <c r="H110" s="33">
        <v>3503</v>
      </c>
      <c r="I110" s="33">
        <v>3504</v>
      </c>
      <c r="J110" s="33">
        <v>3505</v>
      </c>
      <c r="K110" s="33">
        <v>3506</v>
      </c>
      <c r="L110" s="33">
        <v>3507</v>
      </c>
      <c r="M110" s="33">
        <v>3508</v>
      </c>
      <c r="N110" s="33">
        <v>3509</v>
      </c>
      <c r="O110" s="33">
        <v>3510</v>
      </c>
      <c r="P110" s="33">
        <v>3511</v>
      </c>
      <c r="Q110" s="33">
        <v>3512</v>
      </c>
      <c r="R110" s="33">
        <v>3513</v>
      </c>
      <c r="S110" s="33">
        <v>3514</v>
      </c>
      <c r="T110" s="33">
        <v>3515</v>
      </c>
      <c r="U110" s="33">
        <v>3516</v>
      </c>
      <c r="V110" s="33">
        <v>3517</v>
      </c>
      <c r="W110" s="33">
        <v>3518</v>
      </c>
      <c r="X110" s="33">
        <v>3519</v>
      </c>
      <c r="Y110" s="33">
        <v>3520</v>
      </c>
      <c r="Z110" s="33">
        <v>3521</v>
      </c>
      <c r="AA110" s="33">
        <v>3522</v>
      </c>
      <c r="AB110" s="33">
        <v>3523</v>
      </c>
      <c r="AC110" s="33">
        <v>3524</v>
      </c>
      <c r="AD110" s="33">
        <v>3525</v>
      </c>
      <c r="AE110" s="33">
        <v>3526</v>
      </c>
      <c r="AF110" s="33">
        <v>3527</v>
      </c>
      <c r="AG110" s="33">
        <v>3528</v>
      </c>
      <c r="AH110" s="33">
        <v>3529</v>
      </c>
      <c r="AI110" s="33">
        <v>3530</v>
      </c>
      <c r="AJ110" s="33">
        <v>3531</v>
      </c>
      <c r="AL110" s="85"/>
    </row>
    <row r="111" spans="1:38" s="95" customFormat="1" ht="15" customHeight="1" x14ac:dyDescent="0.15">
      <c r="A111" s="96" t="s">
        <v>46</v>
      </c>
      <c r="B111" s="106">
        <v>63</v>
      </c>
      <c r="C111" s="107" t="s">
        <v>43</v>
      </c>
      <c r="D111" s="33">
        <v>3532</v>
      </c>
      <c r="E111" s="33">
        <v>3533</v>
      </c>
      <c r="F111" s="33">
        <v>3534</v>
      </c>
      <c r="G111" s="33">
        <v>3535</v>
      </c>
      <c r="H111" s="33">
        <v>3536</v>
      </c>
      <c r="I111" s="33">
        <v>3537</v>
      </c>
      <c r="J111" s="33">
        <v>3538</v>
      </c>
      <c r="K111" s="33">
        <v>3539</v>
      </c>
      <c r="L111" s="33">
        <v>3540</v>
      </c>
      <c r="M111" s="33">
        <v>3541</v>
      </c>
      <c r="N111" s="33">
        <v>3542</v>
      </c>
      <c r="O111" s="33">
        <v>3543</v>
      </c>
      <c r="P111" s="33">
        <v>3544</v>
      </c>
      <c r="Q111" s="33">
        <v>3545</v>
      </c>
      <c r="R111" s="33">
        <v>3546</v>
      </c>
      <c r="S111" s="33">
        <v>3547</v>
      </c>
      <c r="T111" s="33">
        <v>3548</v>
      </c>
      <c r="U111" s="33">
        <v>3549</v>
      </c>
      <c r="V111" s="33">
        <v>3550</v>
      </c>
      <c r="W111" s="33">
        <v>3551</v>
      </c>
      <c r="X111" s="33">
        <v>3552</v>
      </c>
      <c r="Y111" s="33">
        <v>3553</v>
      </c>
      <c r="Z111" s="33">
        <v>3554</v>
      </c>
      <c r="AA111" s="33">
        <v>3555</v>
      </c>
      <c r="AB111" s="33">
        <v>3556</v>
      </c>
      <c r="AC111" s="33">
        <v>3557</v>
      </c>
      <c r="AD111" s="33">
        <v>3558</v>
      </c>
      <c r="AE111" s="33">
        <v>3559</v>
      </c>
      <c r="AF111" s="33">
        <v>3560</v>
      </c>
      <c r="AG111" s="33">
        <v>3561</v>
      </c>
      <c r="AH111" s="33">
        <v>3562</v>
      </c>
      <c r="AI111" s="33">
        <v>3563</v>
      </c>
      <c r="AJ111" s="33">
        <v>3564</v>
      </c>
    </row>
    <row r="112" spans="1:38" ht="15" customHeight="1" x14ac:dyDescent="0.15">
      <c r="A112" s="85" t="s">
        <v>45</v>
      </c>
      <c r="B112" s="33">
        <v>1</v>
      </c>
      <c r="C112" s="33">
        <v>5</v>
      </c>
      <c r="D112" s="33">
        <v>3565</v>
      </c>
      <c r="E112" s="33">
        <v>3566</v>
      </c>
      <c r="F112" s="33">
        <v>3567</v>
      </c>
      <c r="G112" s="33">
        <v>3568</v>
      </c>
      <c r="H112" s="33">
        <v>3569</v>
      </c>
      <c r="I112" s="33">
        <v>3570</v>
      </c>
      <c r="J112" s="33">
        <v>3571</v>
      </c>
      <c r="K112" s="33">
        <v>3572</v>
      </c>
      <c r="L112" s="33">
        <v>3573</v>
      </c>
      <c r="M112" s="33">
        <v>3574</v>
      </c>
      <c r="N112" s="33">
        <v>3575</v>
      </c>
      <c r="O112" s="33">
        <v>3576</v>
      </c>
      <c r="P112" s="33">
        <v>3577</v>
      </c>
      <c r="Q112" s="33">
        <v>3578</v>
      </c>
      <c r="R112" s="33">
        <v>3579</v>
      </c>
      <c r="S112" s="33">
        <v>3580</v>
      </c>
      <c r="T112" s="33">
        <v>3581</v>
      </c>
      <c r="U112" s="33">
        <v>3582</v>
      </c>
      <c r="V112" s="33">
        <v>3583</v>
      </c>
      <c r="W112" s="33">
        <v>3584</v>
      </c>
      <c r="X112" s="33">
        <v>3585</v>
      </c>
      <c r="Y112" s="33">
        <v>3586</v>
      </c>
      <c r="Z112" s="33">
        <v>3587</v>
      </c>
      <c r="AA112" s="33">
        <v>3588</v>
      </c>
      <c r="AB112" s="33">
        <v>3589</v>
      </c>
      <c r="AC112" s="33">
        <v>3590</v>
      </c>
      <c r="AD112" s="33">
        <v>3591</v>
      </c>
      <c r="AE112" s="33">
        <v>3592</v>
      </c>
      <c r="AF112" s="33">
        <v>3593</v>
      </c>
      <c r="AG112" s="33">
        <v>3594</v>
      </c>
      <c r="AH112" s="33">
        <v>3595</v>
      </c>
      <c r="AI112" s="33">
        <v>3596</v>
      </c>
      <c r="AJ112" s="33">
        <v>3597</v>
      </c>
    </row>
    <row r="113" spans="1:38" ht="15" customHeight="1" x14ac:dyDescent="0.15">
      <c r="A113" s="85" t="s">
        <v>45</v>
      </c>
      <c r="B113" s="33">
        <v>1</v>
      </c>
      <c r="C113" s="33">
        <v>6</v>
      </c>
      <c r="D113" s="33">
        <v>3598</v>
      </c>
      <c r="E113" s="33">
        <v>3599</v>
      </c>
      <c r="F113" s="33">
        <v>3600</v>
      </c>
      <c r="G113" s="33">
        <v>3601</v>
      </c>
      <c r="H113" s="33">
        <v>3602</v>
      </c>
      <c r="I113" s="33">
        <v>3603</v>
      </c>
      <c r="J113" s="33">
        <v>3604</v>
      </c>
      <c r="K113" s="33">
        <v>3605</v>
      </c>
      <c r="L113" s="33">
        <v>3606</v>
      </c>
      <c r="M113" s="33">
        <v>3607</v>
      </c>
      <c r="N113" s="33">
        <v>3608</v>
      </c>
      <c r="O113" s="33">
        <v>3609</v>
      </c>
      <c r="P113" s="33">
        <v>3610</v>
      </c>
      <c r="Q113" s="33">
        <v>3611</v>
      </c>
      <c r="R113" s="33">
        <v>3612</v>
      </c>
      <c r="S113" s="33">
        <v>3613</v>
      </c>
      <c r="T113" s="33">
        <v>3614</v>
      </c>
      <c r="U113" s="33">
        <v>3615</v>
      </c>
      <c r="V113" s="33">
        <v>3616</v>
      </c>
      <c r="W113" s="33">
        <v>3617</v>
      </c>
      <c r="X113" s="33">
        <v>3618</v>
      </c>
      <c r="Y113" s="33">
        <v>3619</v>
      </c>
      <c r="Z113" s="33">
        <v>3620</v>
      </c>
      <c r="AA113" s="33">
        <v>3621</v>
      </c>
      <c r="AB113" s="33">
        <v>3622</v>
      </c>
      <c r="AC113" s="33">
        <v>3623</v>
      </c>
      <c r="AD113" s="33">
        <v>3624</v>
      </c>
      <c r="AE113" s="33">
        <v>3625</v>
      </c>
      <c r="AF113" s="33">
        <v>3626</v>
      </c>
      <c r="AG113" s="33">
        <v>3627</v>
      </c>
      <c r="AH113" s="33">
        <v>3628</v>
      </c>
      <c r="AI113" s="33">
        <v>3629</v>
      </c>
      <c r="AJ113" s="33">
        <v>3630</v>
      </c>
    </row>
    <row r="114" spans="1:38" ht="15" customHeight="1" x14ac:dyDescent="0.15">
      <c r="A114" s="85" t="s">
        <v>45</v>
      </c>
      <c r="B114" s="33">
        <v>1</v>
      </c>
      <c r="C114" s="33">
        <v>7</v>
      </c>
      <c r="D114" s="33">
        <v>3631</v>
      </c>
      <c r="E114" s="33">
        <v>3632</v>
      </c>
      <c r="F114" s="33">
        <v>3633</v>
      </c>
      <c r="G114" s="33">
        <v>3634</v>
      </c>
      <c r="H114" s="33">
        <v>3635</v>
      </c>
      <c r="I114" s="33">
        <v>3636</v>
      </c>
      <c r="J114" s="33">
        <v>3637</v>
      </c>
      <c r="K114" s="33">
        <v>3638</v>
      </c>
      <c r="L114" s="33">
        <v>3639</v>
      </c>
      <c r="M114" s="33">
        <v>3640</v>
      </c>
      <c r="N114" s="33">
        <v>3641</v>
      </c>
      <c r="O114" s="33">
        <v>3642</v>
      </c>
      <c r="P114" s="33">
        <v>3643</v>
      </c>
      <c r="Q114" s="33">
        <v>3644</v>
      </c>
      <c r="R114" s="33">
        <v>3645</v>
      </c>
      <c r="S114" s="33">
        <v>3646</v>
      </c>
      <c r="T114" s="33">
        <v>3647</v>
      </c>
      <c r="U114" s="33">
        <v>3648</v>
      </c>
      <c r="V114" s="33">
        <v>3649</v>
      </c>
      <c r="W114" s="33">
        <v>3650</v>
      </c>
      <c r="X114" s="33">
        <v>3651</v>
      </c>
      <c r="Y114" s="33">
        <v>3652</v>
      </c>
      <c r="Z114" s="33">
        <v>3653</v>
      </c>
      <c r="AA114" s="33">
        <v>3654</v>
      </c>
      <c r="AB114" s="33">
        <v>3655</v>
      </c>
      <c r="AC114" s="33">
        <v>3656</v>
      </c>
      <c r="AD114" s="33">
        <v>3657</v>
      </c>
      <c r="AE114" s="33">
        <v>3658</v>
      </c>
      <c r="AF114" s="33">
        <v>3659</v>
      </c>
      <c r="AG114" s="33">
        <v>3660</v>
      </c>
      <c r="AH114" s="33">
        <v>3661</v>
      </c>
      <c r="AI114" s="33">
        <v>3662</v>
      </c>
      <c r="AJ114" s="33">
        <v>3663</v>
      </c>
      <c r="AL114" s="85"/>
    </row>
    <row r="115" spans="1:38" ht="15" customHeight="1" x14ac:dyDescent="0.15">
      <c r="A115" s="85" t="s">
        <v>45</v>
      </c>
      <c r="B115" s="33">
        <v>1</v>
      </c>
      <c r="C115" s="33">
        <v>8</v>
      </c>
      <c r="D115" s="33">
        <v>3664</v>
      </c>
      <c r="E115" s="33">
        <v>3665</v>
      </c>
      <c r="F115" s="33">
        <v>3666</v>
      </c>
      <c r="G115" s="33">
        <v>3667</v>
      </c>
      <c r="H115" s="33">
        <v>3668</v>
      </c>
      <c r="I115" s="33">
        <v>3669</v>
      </c>
      <c r="J115" s="33">
        <v>3670</v>
      </c>
      <c r="K115" s="33">
        <v>3671</v>
      </c>
      <c r="L115" s="33">
        <v>3672</v>
      </c>
      <c r="M115" s="33">
        <v>3673</v>
      </c>
      <c r="N115" s="33">
        <v>3674</v>
      </c>
      <c r="O115" s="33">
        <v>3675</v>
      </c>
      <c r="P115" s="33">
        <v>3676</v>
      </c>
      <c r="Q115" s="33">
        <v>3677</v>
      </c>
      <c r="R115" s="33">
        <v>3678</v>
      </c>
      <c r="S115" s="33">
        <v>3679</v>
      </c>
      <c r="T115" s="33">
        <v>3680</v>
      </c>
      <c r="U115" s="33">
        <v>3681</v>
      </c>
      <c r="V115" s="33">
        <v>3682</v>
      </c>
      <c r="W115" s="33">
        <v>3683</v>
      </c>
      <c r="X115" s="33">
        <v>3684</v>
      </c>
      <c r="Y115" s="33">
        <v>3685</v>
      </c>
      <c r="Z115" s="33">
        <v>3686</v>
      </c>
      <c r="AA115" s="33">
        <v>3687</v>
      </c>
      <c r="AB115" s="33">
        <v>3688</v>
      </c>
      <c r="AC115" s="33">
        <v>3689</v>
      </c>
      <c r="AD115" s="33">
        <v>3690</v>
      </c>
      <c r="AE115" s="33">
        <v>3691</v>
      </c>
      <c r="AF115" s="33">
        <v>3692</v>
      </c>
      <c r="AG115" s="33">
        <v>3693</v>
      </c>
      <c r="AH115" s="33">
        <v>3694</v>
      </c>
      <c r="AI115" s="33">
        <v>3695</v>
      </c>
      <c r="AJ115" s="33">
        <v>3696</v>
      </c>
    </row>
    <row r="116" spans="1:38" ht="15" customHeight="1" x14ac:dyDescent="0.15">
      <c r="A116" s="85" t="s">
        <v>45</v>
      </c>
      <c r="B116" s="33">
        <v>1</v>
      </c>
      <c r="C116" s="33">
        <v>9</v>
      </c>
      <c r="D116" s="33">
        <v>3697</v>
      </c>
      <c r="E116" s="33">
        <v>3698</v>
      </c>
      <c r="F116" s="33">
        <v>3699</v>
      </c>
      <c r="G116" s="33">
        <v>3700</v>
      </c>
      <c r="H116" s="33">
        <v>3701</v>
      </c>
      <c r="I116" s="33">
        <v>3702</v>
      </c>
      <c r="J116" s="33">
        <v>3703</v>
      </c>
      <c r="K116" s="33">
        <v>3704</v>
      </c>
      <c r="L116" s="33">
        <v>3705</v>
      </c>
      <c r="M116" s="33">
        <v>3706</v>
      </c>
      <c r="N116" s="33">
        <v>3707</v>
      </c>
      <c r="O116" s="33">
        <v>3708</v>
      </c>
      <c r="P116" s="33">
        <v>3709</v>
      </c>
      <c r="Q116" s="33">
        <v>3710</v>
      </c>
      <c r="R116" s="33">
        <v>3711</v>
      </c>
      <c r="S116" s="33">
        <v>3712</v>
      </c>
      <c r="T116" s="33">
        <v>3713</v>
      </c>
      <c r="U116" s="33">
        <v>3714</v>
      </c>
      <c r="V116" s="33">
        <v>3715</v>
      </c>
      <c r="W116" s="33">
        <v>3716</v>
      </c>
      <c r="X116" s="33">
        <v>3717</v>
      </c>
      <c r="Y116" s="33">
        <v>3718</v>
      </c>
      <c r="Z116" s="33">
        <v>3719</v>
      </c>
      <c r="AA116" s="33">
        <v>3720</v>
      </c>
      <c r="AB116" s="33">
        <v>3721</v>
      </c>
      <c r="AC116" s="33">
        <v>3722</v>
      </c>
      <c r="AD116" s="33">
        <v>3723</v>
      </c>
      <c r="AE116" s="33">
        <v>3724</v>
      </c>
      <c r="AF116" s="33">
        <v>3725</v>
      </c>
      <c r="AG116" s="33">
        <v>3726</v>
      </c>
      <c r="AH116" s="33">
        <v>3727</v>
      </c>
      <c r="AI116" s="33">
        <v>3728</v>
      </c>
      <c r="AJ116" s="33">
        <v>3729</v>
      </c>
      <c r="AL116" s="85"/>
    </row>
    <row r="117" spans="1:38" ht="15" customHeight="1" x14ac:dyDescent="0.15">
      <c r="A117" s="85" t="s">
        <v>44</v>
      </c>
      <c r="B117" s="33">
        <v>1</v>
      </c>
      <c r="C117" s="33">
        <v>10</v>
      </c>
      <c r="D117" s="33">
        <v>3730</v>
      </c>
      <c r="E117" s="33">
        <v>3731</v>
      </c>
      <c r="F117" s="33">
        <v>3732</v>
      </c>
      <c r="G117" s="33">
        <v>3733</v>
      </c>
      <c r="H117" s="33">
        <v>3734</v>
      </c>
      <c r="I117" s="33">
        <v>3735</v>
      </c>
      <c r="J117" s="33">
        <v>3736</v>
      </c>
      <c r="K117" s="33">
        <v>3737</v>
      </c>
      <c r="L117" s="33">
        <v>3738</v>
      </c>
      <c r="M117" s="33">
        <v>3739</v>
      </c>
      <c r="N117" s="33">
        <v>3740</v>
      </c>
      <c r="O117" s="33">
        <v>3741</v>
      </c>
      <c r="P117" s="33">
        <v>3742</v>
      </c>
      <c r="Q117" s="33">
        <v>3743</v>
      </c>
      <c r="R117" s="33">
        <v>3744</v>
      </c>
      <c r="S117" s="33">
        <v>3745</v>
      </c>
      <c r="T117" s="33">
        <v>3746</v>
      </c>
      <c r="U117" s="33">
        <v>3747</v>
      </c>
      <c r="V117" s="33">
        <v>3748</v>
      </c>
      <c r="W117" s="33">
        <v>3749</v>
      </c>
      <c r="X117" s="33">
        <v>3750</v>
      </c>
      <c r="Y117" s="33">
        <v>3751</v>
      </c>
      <c r="Z117" s="33">
        <v>3752</v>
      </c>
      <c r="AA117" s="33">
        <v>3753</v>
      </c>
      <c r="AB117" s="33">
        <v>3754</v>
      </c>
      <c r="AC117" s="33">
        <v>3755</v>
      </c>
      <c r="AD117" s="33">
        <v>3756</v>
      </c>
      <c r="AE117" s="33">
        <v>3757</v>
      </c>
      <c r="AF117" s="33">
        <v>3758</v>
      </c>
      <c r="AG117" s="33">
        <v>3759</v>
      </c>
      <c r="AH117" s="33">
        <v>3760</v>
      </c>
      <c r="AI117" s="33">
        <v>3761</v>
      </c>
      <c r="AJ117" s="33">
        <v>3762</v>
      </c>
    </row>
    <row r="118" spans="1:38" ht="15" customHeight="1" x14ac:dyDescent="0.15">
      <c r="A118" s="85" t="s">
        <v>44</v>
      </c>
      <c r="B118" s="33">
        <v>1</v>
      </c>
      <c r="C118" s="33">
        <v>11</v>
      </c>
      <c r="D118" s="33">
        <v>3763</v>
      </c>
      <c r="E118" s="33">
        <v>3764</v>
      </c>
      <c r="F118" s="33">
        <v>3765</v>
      </c>
      <c r="G118" s="33">
        <v>3766</v>
      </c>
      <c r="H118" s="33">
        <v>3767</v>
      </c>
      <c r="I118" s="33">
        <v>3768</v>
      </c>
      <c r="J118" s="33">
        <v>3769</v>
      </c>
      <c r="K118" s="33">
        <v>3770</v>
      </c>
      <c r="L118" s="33">
        <v>3771</v>
      </c>
      <c r="M118" s="33">
        <v>3772</v>
      </c>
      <c r="N118" s="33">
        <v>3773</v>
      </c>
      <c r="O118" s="33">
        <v>3774</v>
      </c>
      <c r="P118" s="33">
        <v>3775</v>
      </c>
      <c r="Q118" s="33">
        <v>3776</v>
      </c>
      <c r="R118" s="33">
        <v>3777</v>
      </c>
      <c r="S118" s="33">
        <v>3778</v>
      </c>
      <c r="T118" s="33">
        <v>3779</v>
      </c>
      <c r="U118" s="33">
        <v>3780</v>
      </c>
      <c r="V118" s="33">
        <v>3781</v>
      </c>
      <c r="W118" s="33">
        <v>3782</v>
      </c>
      <c r="X118" s="33">
        <v>3783</v>
      </c>
      <c r="Y118" s="33">
        <v>3784</v>
      </c>
      <c r="Z118" s="33">
        <v>3785</v>
      </c>
      <c r="AA118" s="33">
        <v>3786</v>
      </c>
      <c r="AB118" s="33">
        <v>3787</v>
      </c>
      <c r="AC118" s="33">
        <v>3788</v>
      </c>
      <c r="AD118" s="33">
        <v>3789</v>
      </c>
      <c r="AE118" s="33">
        <v>3790</v>
      </c>
      <c r="AF118" s="33">
        <v>3791</v>
      </c>
      <c r="AG118" s="33">
        <v>3792</v>
      </c>
      <c r="AH118" s="33">
        <v>3793</v>
      </c>
      <c r="AI118" s="33">
        <v>3794</v>
      </c>
      <c r="AJ118" s="33">
        <v>3795</v>
      </c>
    </row>
    <row r="119" spans="1:38" ht="15" customHeight="1" x14ac:dyDescent="0.15">
      <c r="A119" s="85" t="s">
        <v>44</v>
      </c>
      <c r="B119" s="33">
        <v>1</v>
      </c>
      <c r="C119" s="33">
        <v>12</v>
      </c>
      <c r="D119" s="33">
        <v>3796</v>
      </c>
      <c r="E119" s="33">
        <v>3797</v>
      </c>
      <c r="F119" s="33">
        <v>3798</v>
      </c>
      <c r="G119" s="33">
        <v>3799</v>
      </c>
      <c r="H119" s="33">
        <v>3800</v>
      </c>
      <c r="I119" s="33">
        <v>3801</v>
      </c>
      <c r="J119" s="33">
        <v>3802</v>
      </c>
      <c r="K119" s="33">
        <v>3803</v>
      </c>
      <c r="L119" s="33">
        <v>3804</v>
      </c>
      <c r="M119" s="33">
        <v>3805</v>
      </c>
      <c r="N119" s="33">
        <v>3806</v>
      </c>
      <c r="O119" s="33">
        <v>3807</v>
      </c>
      <c r="P119" s="33">
        <v>3808</v>
      </c>
      <c r="Q119" s="33">
        <v>3809</v>
      </c>
      <c r="R119" s="33">
        <v>3810</v>
      </c>
      <c r="S119" s="33">
        <v>3811</v>
      </c>
      <c r="T119" s="33">
        <v>3812</v>
      </c>
      <c r="U119" s="33">
        <v>3813</v>
      </c>
      <c r="V119" s="33">
        <v>3814</v>
      </c>
      <c r="W119" s="33">
        <v>3815</v>
      </c>
      <c r="X119" s="33">
        <v>3816</v>
      </c>
      <c r="Y119" s="33">
        <v>3817</v>
      </c>
      <c r="Z119" s="33">
        <v>3818</v>
      </c>
      <c r="AA119" s="33">
        <v>3819</v>
      </c>
      <c r="AB119" s="33">
        <v>3820</v>
      </c>
      <c r="AC119" s="33">
        <v>3821</v>
      </c>
      <c r="AD119" s="33">
        <v>3822</v>
      </c>
      <c r="AE119" s="33">
        <v>3823</v>
      </c>
      <c r="AF119" s="33">
        <v>3824</v>
      </c>
      <c r="AG119" s="33">
        <v>3825</v>
      </c>
      <c r="AH119" s="33">
        <v>3826</v>
      </c>
      <c r="AI119" s="33">
        <v>3827</v>
      </c>
      <c r="AJ119" s="33">
        <v>3828</v>
      </c>
    </row>
    <row r="120" spans="1:38" s="95" customFormat="1" ht="15" customHeight="1" x14ac:dyDescent="0.15">
      <c r="A120" s="96" t="s">
        <v>46</v>
      </c>
      <c r="B120" s="106">
        <v>1</v>
      </c>
      <c r="C120" s="107" t="s">
        <v>43</v>
      </c>
      <c r="D120" s="33">
        <v>3829</v>
      </c>
      <c r="E120" s="33">
        <v>3830</v>
      </c>
      <c r="F120" s="33">
        <v>3831</v>
      </c>
      <c r="G120" s="33">
        <v>3832</v>
      </c>
      <c r="H120" s="33">
        <v>3833</v>
      </c>
      <c r="I120" s="33">
        <v>3834</v>
      </c>
      <c r="J120" s="33">
        <v>3835</v>
      </c>
      <c r="K120" s="33">
        <v>3836</v>
      </c>
      <c r="L120" s="33">
        <v>3837</v>
      </c>
      <c r="M120" s="33">
        <v>3838</v>
      </c>
      <c r="N120" s="33">
        <v>3839</v>
      </c>
      <c r="O120" s="33">
        <v>3840</v>
      </c>
      <c r="P120" s="33">
        <v>3841</v>
      </c>
      <c r="Q120" s="33">
        <v>3842</v>
      </c>
      <c r="R120" s="33">
        <v>3843</v>
      </c>
      <c r="S120" s="33">
        <v>3844</v>
      </c>
      <c r="T120" s="33">
        <v>3845</v>
      </c>
      <c r="U120" s="33">
        <v>3846</v>
      </c>
      <c r="V120" s="33">
        <v>3847</v>
      </c>
      <c r="W120" s="33">
        <v>3848</v>
      </c>
      <c r="X120" s="33">
        <v>3849</v>
      </c>
      <c r="Y120" s="33">
        <v>3850</v>
      </c>
      <c r="Z120" s="33">
        <v>3851</v>
      </c>
      <c r="AA120" s="33">
        <v>3852</v>
      </c>
      <c r="AB120" s="33">
        <v>3853</v>
      </c>
      <c r="AC120" s="33">
        <v>3854</v>
      </c>
      <c r="AD120" s="33">
        <v>3855</v>
      </c>
      <c r="AE120" s="33">
        <v>3856</v>
      </c>
      <c r="AF120" s="33">
        <v>3857</v>
      </c>
      <c r="AG120" s="33">
        <v>3858</v>
      </c>
      <c r="AH120" s="33">
        <v>3859</v>
      </c>
      <c r="AI120" s="33">
        <v>3860</v>
      </c>
      <c r="AJ120" s="33">
        <v>3861</v>
      </c>
    </row>
    <row r="121" spans="1:38" ht="15" customHeight="1" x14ac:dyDescent="0.15">
      <c r="A121" s="85" t="s">
        <v>45</v>
      </c>
      <c r="B121" s="33">
        <v>2</v>
      </c>
      <c r="C121" s="33">
        <v>5</v>
      </c>
      <c r="D121" s="33">
        <v>3862</v>
      </c>
      <c r="E121" s="33">
        <v>3863</v>
      </c>
      <c r="F121" s="33">
        <v>3864</v>
      </c>
      <c r="G121" s="33">
        <v>3865</v>
      </c>
      <c r="H121" s="33">
        <v>3866</v>
      </c>
      <c r="I121" s="33">
        <v>3867</v>
      </c>
      <c r="J121" s="33">
        <v>3868</v>
      </c>
      <c r="K121" s="33">
        <v>3869</v>
      </c>
      <c r="L121" s="33">
        <v>3870</v>
      </c>
      <c r="M121" s="33">
        <v>3871</v>
      </c>
      <c r="N121" s="33">
        <v>3872</v>
      </c>
      <c r="O121" s="33">
        <v>3873</v>
      </c>
      <c r="P121" s="33">
        <v>3874</v>
      </c>
      <c r="Q121" s="33">
        <v>3875</v>
      </c>
      <c r="R121" s="33">
        <v>3876</v>
      </c>
      <c r="S121" s="33">
        <v>3877</v>
      </c>
      <c r="T121" s="33">
        <v>3878</v>
      </c>
      <c r="U121" s="33">
        <v>3879</v>
      </c>
      <c r="V121" s="33">
        <v>3880</v>
      </c>
      <c r="W121" s="33">
        <v>3881</v>
      </c>
      <c r="X121" s="33">
        <v>3882</v>
      </c>
      <c r="Y121" s="33">
        <v>3883</v>
      </c>
      <c r="Z121" s="33">
        <v>3884</v>
      </c>
      <c r="AA121" s="33">
        <v>3885</v>
      </c>
      <c r="AB121" s="33">
        <v>3886</v>
      </c>
      <c r="AC121" s="33">
        <v>3887</v>
      </c>
      <c r="AD121" s="33">
        <v>3888</v>
      </c>
      <c r="AE121" s="33">
        <v>3889</v>
      </c>
      <c r="AF121" s="33">
        <v>3890</v>
      </c>
      <c r="AG121" s="33">
        <v>3891</v>
      </c>
      <c r="AH121" s="33">
        <v>3892</v>
      </c>
      <c r="AI121" s="33">
        <v>3893</v>
      </c>
      <c r="AJ121" s="33">
        <v>3894</v>
      </c>
    </row>
    <row r="122" spans="1:38" ht="15" customHeight="1" x14ac:dyDescent="0.15">
      <c r="A122" s="85" t="s">
        <v>45</v>
      </c>
      <c r="B122" s="33">
        <v>2</v>
      </c>
      <c r="C122" s="33">
        <v>6</v>
      </c>
      <c r="D122" s="33">
        <v>3895</v>
      </c>
      <c r="E122" s="33">
        <v>3896</v>
      </c>
      <c r="F122" s="33">
        <v>3897</v>
      </c>
      <c r="G122" s="33">
        <v>3898</v>
      </c>
      <c r="H122" s="33">
        <v>3899</v>
      </c>
      <c r="I122" s="33">
        <v>3900</v>
      </c>
      <c r="J122" s="33">
        <v>3901</v>
      </c>
      <c r="K122" s="33">
        <v>3902</v>
      </c>
      <c r="L122" s="33">
        <v>3903</v>
      </c>
      <c r="M122" s="33">
        <v>3904</v>
      </c>
      <c r="N122" s="33">
        <v>3905</v>
      </c>
      <c r="O122" s="33">
        <v>3906</v>
      </c>
      <c r="P122" s="33">
        <v>3907</v>
      </c>
      <c r="Q122" s="33">
        <v>3908</v>
      </c>
      <c r="R122" s="33">
        <v>3909</v>
      </c>
      <c r="S122" s="33">
        <v>3910</v>
      </c>
      <c r="T122" s="33">
        <v>3911</v>
      </c>
      <c r="U122" s="33">
        <v>3912</v>
      </c>
      <c r="V122" s="33">
        <v>3913</v>
      </c>
      <c r="W122" s="33">
        <v>3914</v>
      </c>
      <c r="X122" s="33">
        <v>3915</v>
      </c>
      <c r="Y122" s="33">
        <v>3916</v>
      </c>
      <c r="Z122" s="33">
        <v>3917</v>
      </c>
      <c r="AA122" s="33">
        <v>3918</v>
      </c>
      <c r="AB122" s="33">
        <v>3919</v>
      </c>
      <c r="AC122" s="33">
        <v>3920</v>
      </c>
      <c r="AD122" s="33">
        <v>3921</v>
      </c>
      <c r="AE122" s="33">
        <v>3922</v>
      </c>
      <c r="AF122" s="33">
        <v>3923</v>
      </c>
      <c r="AG122" s="33">
        <v>3924</v>
      </c>
      <c r="AH122" s="33">
        <v>3925</v>
      </c>
      <c r="AI122" s="33">
        <v>3926</v>
      </c>
      <c r="AJ122" s="33">
        <v>3927</v>
      </c>
    </row>
    <row r="123" spans="1:38" ht="15" customHeight="1" x14ac:dyDescent="0.15">
      <c r="A123" s="85" t="s">
        <v>45</v>
      </c>
      <c r="B123" s="33">
        <v>2</v>
      </c>
      <c r="C123" s="33">
        <v>7</v>
      </c>
      <c r="D123" s="33">
        <v>3928</v>
      </c>
      <c r="E123" s="33">
        <v>3929</v>
      </c>
      <c r="F123" s="33">
        <v>3930</v>
      </c>
      <c r="G123" s="33">
        <v>3931</v>
      </c>
      <c r="H123" s="33">
        <v>3932</v>
      </c>
      <c r="I123" s="33">
        <v>3933</v>
      </c>
      <c r="J123" s="33">
        <v>3934</v>
      </c>
      <c r="K123" s="33">
        <v>3935</v>
      </c>
      <c r="L123" s="33">
        <v>3936</v>
      </c>
      <c r="M123" s="33">
        <v>3937</v>
      </c>
      <c r="N123" s="33">
        <v>3938</v>
      </c>
      <c r="O123" s="33">
        <v>3939</v>
      </c>
      <c r="P123" s="33">
        <v>3940</v>
      </c>
      <c r="Q123" s="33">
        <v>3941</v>
      </c>
      <c r="R123" s="33">
        <v>3942</v>
      </c>
      <c r="S123" s="33">
        <v>3943</v>
      </c>
      <c r="T123" s="33">
        <v>3944</v>
      </c>
      <c r="U123" s="33">
        <v>3945</v>
      </c>
      <c r="V123" s="33">
        <v>3946</v>
      </c>
      <c r="W123" s="33">
        <v>3947</v>
      </c>
      <c r="X123" s="33">
        <v>3948</v>
      </c>
      <c r="Y123" s="33">
        <v>3949</v>
      </c>
      <c r="Z123" s="33">
        <v>3950</v>
      </c>
      <c r="AA123" s="33">
        <v>3951</v>
      </c>
      <c r="AB123" s="33">
        <v>3952</v>
      </c>
      <c r="AC123" s="33">
        <v>3953</v>
      </c>
      <c r="AD123" s="33">
        <v>3954</v>
      </c>
      <c r="AE123" s="33">
        <v>3955</v>
      </c>
      <c r="AF123" s="33">
        <v>3956</v>
      </c>
      <c r="AG123" s="33">
        <v>3957</v>
      </c>
      <c r="AH123" s="33">
        <v>3958</v>
      </c>
      <c r="AI123" s="33">
        <v>3959</v>
      </c>
      <c r="AJ123" s="33">
        <v>3960</v>
      </c>
    </row>
    <row r="124" spans="1:38" ht="15" customHeight="1" x14ac:dyDescent="0.15">
      <c r="A124" s="85" t="s">
        <v>45</v>
      </c>
      <c r="B124" s="33">
        <v>2</v>
      </c>
      <c r="C124" s="33">
        <v>8</v>
      </c>
      <c r="D124" s="33">
        <v>3961</v>
      </c>
      <c r="E124" s="33">
        <v>3962</v>
      </c>
      <c r="F124" s="33">
        <v>3963</v>
      </c>
      <c r="G124" s="33">
        <v>3964</v>
      </c>
      <c r="H124" s="33">
        <v>3965</v>
      </c>
      <c r="I124" s="33">
        <v>3966</v>
      </c>
      <c r="J124" s="33">
        <v>3967</v>
      </c>
      <c r="K124" s="33">
        <v>3968</v>
      </c>
      <c r="L124" s="33">
        <v>3969</v>
      </c>
      <c r="M124" s="33">
        <v>3970</v>
      </c>
      <c r="N124" s="33">
        <v>3971</v>
      </c>
      <c r="O124" s="33">
        <v>3972</v>
      </c>
      <c r="P124" s="33">
        <v>3973</v>
      </c>
      <c r="Q124" s="33">
        <v>3974</v>
      </c>
      <c r="R124" s="33">
        <v>3975</v>
      </c>
      <c r="S124" s="33">
        <v>3976</v>
      </c>
      <c r="T124" s="33">
        <v>3977</v>
      </c>
      <c r="U124" s="33">
        <v>3978</v>
      </c>
      <c r="V124" s="33">
        <v>3979</v>
      </c>
      <c r="W124" s="33">
        <v>3980</v>
      </c>
      <c r="X124" s="33">
        <v>3981</v>
      </c>
      <c r="Y124" s="33">
        <v>3982</v>
      </c>
      <c r="Z124" s="33">
        <v>3983</v>
      </c>
      <c r="AA124" s="33">
        <v>3984</v>
      </c>
      <c r="AB124" s="33">
        <v>3985</v>
      </c>
      <c r="AC124" s="33">
        <v>3986</v>
      </c>
      <c r="AD124" s="33">
        <v>3987</v>
      </c>
      <c r="AE124" s="33">
        <v>3988</v>
      </c>
      <c r="AF124" s="33">
        <v>3989</v>
      </c>
      <c r="AG124" s="33">
        <v>3990</v>
      </c>
      <c r="AH124" s="33">
        <v>3991</v>
      </c>
      <c r="AI124" s="33">
        <v>3992</v>
      </c>
      <c r="AJ124" s="33">
        <v>3993</v>
      </c>
    </row>
    <row r="125" spans="1:38" ht="15" customHeight="1" x14ac:dyDescent="0.15">
      <c r="A125" s="85" t="s">
        <v>45</v>
      </c>
      <c r="B125" s="33">
        <v>2</v>
      </c>
      <c r="C125" s="33">
        <v>9</v>
      </c>
      <c r="D125" s="33">
        <v>3994</v>
      </c>
      <c r="E125" s="33">
        <v>3995</v>
      </c>
      <c r="F125" s="33">
        <v>3996</v>
      </c>
      <c r="G125" s="33">
        <v>3997</v>
      </c>
      <c r="H125" s="33">
        <v>3998</v>
      </c>
      <c r="I125" s="33">
        <v>3999</v>
      </c>
      <c r="J125" s="33">
        <v>4000</v>
      </c>
      <c r="K125" s="33">
        <v>4001</v>
      </c>
      <c r="L125" s="33">
        <v>4002</v>
      </c>
      <c r="M125" s="33">
        <v>4003</v>
      </c>
      <c r="N125" s="33">
        <v>4004</v>
      </c>
      <c r="O125" s="33">
        <v>4005</v>
      </c>
      <c r="P125" s="33">
        <v>4006</v>
      </c>
      <c r="Q125" s="33">
        <v>4007</v>
      </c>
      <c r="R125" s="33">
        <v>4008</v>
      </c>
      <c r="S125" s="33">
        <v>4009</v>
      </c>
      <c r="T125" s="33">
        <v>4010</v>
      </c>
      <c r="U125" s="33">
        <v>4011</v>
      </c>
      <c r="V125" s="33">
        <v>4012</v>
      </c>
      <c r="W125" s="33">
        <v>4013</v>
      </c>
      <c r="X125" s="33">
        <v>4014</v>
      </c>
      <c r="Y125" s="33">
        <v>4015</v>
      </c>
      <c r="Z125" s="33">
        <v>4016</v>
      </c>
      <c r="AA125" s="33">
        <v>4017</v>
      </c>
      <c r="AB125" s="33">
        <v>4018</v>
      </c>
      <c r="AC125" s="33">
        <v>4019</v>
      </c>
      <c r="AD125" s="33">
        <v>4020</v>
      </c>
      <c r="AE125" s="33">
        <v>4021</v>
      </c>
      <c r="AF125" s="33">
        <v>4022</v>
      </c>
      <c r="AG125" s="33">
        <v>4023</v>
      </c>
      <c r="AH125" s="33">
        <v>4024</v>
      </c>
      <c r="AI125" s="33">
        <v>4025</v>
      </c>
      <c r="AJ125" s="33">
        <v>4026</v>
      </c>
    </row>
    <row r="126" spans="1:38" ht="15" customHeight="1" x14ac:dyDescent="0.15">
      <c r="A126" s="85" t="s">
        <v>44</v>
      </c>
      <c r="B126" s="33">
        <v>2</v>
      </c>
      <c r="C126" s="33">
        <v>10</v>
      </c>
      <c r="D126" s="33">
        <v>4027</v>
      </c>
      <c r="E126" s="33">
        <v>4028</v>
      </c>
      <c r="F126" s="33">
        <v>4029</v>
      </c>
      <c r="G126" s="33">
        <v>4030</v>
      </c>
      <c r="H126" s="33">
        <v>4031</v>
      </c>
      <c r="I126" s="33">
        <v>4032</v>
      </c>
      <c r="J126" s="33">
        <v>4033</v>
      </c>
      <c r="K126" s="33">
        <v>4034</v>
      </c>
      <c r="L126" s="33">
        <v>4035</v>
      </c>
      <c r="M126" s="33">
        <v>4036</v>
      </c>
      <c r="N126" s="33">
        <v>4037</v>
      </c>
      <c r="O126" s="33">
        <v>4038</v>
      </c>
      <c r="P126" s="33">
        <v>4039</v>
      </c>
      <c r="Q126" s="33">
        <v>4040</v>
      </c>
      <c r="R126" s="33">
        <v>4041</v>
      </c>
      <c r="S126" s="33">
        <v>4042</v>
      </c>
      <c r="T126" s="33">
        <v>4043</v>
      </c>
      <c r="U126" s="33">
        <v>4044</v>
      </c>
      <c r="V126" s="33">
        <v>4045</v>
      </c>
      <c r="W126" s="33">
        <v>4046</v>
      </c>
      <c r="X126" s="33">
        <v>4047</v>
      </c>
      <c r="Y126" s="33">
        <v>4048</v>
      </c>
      <c r="Z126" s="33">
        <v>4049</v>
      </c>
      <c r="AA126" s="33">
        <v>4050</v>
      </c>
      <c r="AB126" s="33">
        <v>4051</v>
      </c>
      <c r="AC126" s="33">
        <v>4052</v>
      </c>
      <c r="AD126" s="33">
        <v>4053</v>
      </c>
      <c r="AE126" s="33">
        <v>4054</v>
      </c>
      <c r="AF126" s="33">
        <v>4055</v>
      </c>
      <c r="AG126" s="33">
        <v>4056</v>
      </c>
      <c r="AH126" s="33">
        <v>4057</v>
      </c>
      <c r="AI126" s="33">
        <v>4058</v>
      </c>
      <c r="AJ126" s="33">
        <v>4059</v>
      </c>
    </row>
    <row r="127" spans="1:38" ht="15" customHeight="1" x14ac:dyDescent="0.15">
      <c r="A127" s="85" t="s">
        <v>44</v>
      </c>
      <c r="B127" s="33">
        <v>2</v>
      </c>
      <c r="C127" s="33">
        <v>11</v>
      </c>
      <c r="D127" s="33">
        <v>4060</v>
      </c>
      <c r="E127" s="33">
        <v>4061</v>
      </c>
      <c r="F127" s="33">
        <v>4062</v>
      </c>
      <c r="G127" s="33">
        <v>4063</v>
      </c>
      <c r="H127" s="33">
        <v>4064</v>
      </c>
      <c r="I127" s="33">
        <v>4065</v>
      </c>
      <c r="J127" s="33">
        <v>4066</v>
      </c>
      <c r="K127" s="33">
        <v>4067</v>
      </c>
      <c r="L127" s="33">
        <v>4068</v>
      </c>
      <c r="M127" s="33">
        <v>4069</v>
      </c>
      <c r="N127" s="33">
        <v>4070</v>
      </c>
      <c r="O127" s="33">
        <v>4071</v>
      </c>
      <c r="P127" s="33">
        <v>4072</v>
      </c>
      <c r="Q127" s="33">
        <v>4073</v>
      </c>
      <c r="R127" s="33">
        <v>4074</v>
      </c>
      <c r="S127" s="33">
        <v>4075</v>
      </c>
      <c r="T127" s="33">
        <v>4076</v>
      </c>
      <c r="U127" s="33">
        <v>4077</v>
      </c>
      <c r="V127" s="33">
        <v>4078</v>
      </c>
      <c r="W127" s="33">
        <v>4079</v>
      </c>
      <c r="X127" s="33">
        <v>4080</v>
      </c>
      <c r="Y127" s="33">
        <v>4081</v>
      </c>
      <c r="Z127" s="33">
        <v>4082</v>
      </c>
      <c r="AA127" s="33">
        <v>4083</v>
      </c>
      <c r="AB127" s="33">
        <v>4084</v>
      </c>
      <c r="AC127" s="33">
        <v>4085</v>
      </c>
      <c r="AD127" s="33">
        <v>4086</v>
      </c>
      <c r="AE127" s="33">
        <v>4087</v>
      </c>
      <c r="AF127" s="33">
        <v>4088</v>
      </c>
      <c r="AG127" s="33">
        <v>4089</v>
      </c>
      <c r="AH127" s="33">
        <v>4090</v>
      </c>
      <c r="AI127" s="33">
        <v>4091</v>
      </c>
      <c r="AJ127" s="33">
        <v>4092</v>
      </c>
    </row>
    <row r="128" spans="1:38" ht="15" customHeight="1" x14ac:dyDescent="0.15">
      <c r="A128" s="85" t="s">
        <v>44</v>
      </c>
      <c r="B128" s="33">
        <v>2</v>
      </c>
      <c r="C128" s="33">
        <v>12</v>
      </c>
      <c r="D128" s="33">
        <v>4093</v>
      </c>
      <c r="E128" s="33">
        <v>4094</v>
      </c>
      <c r="F128" s="33">
        <v>4095</v>
      </c>
      <c r="G128" s="33">
        <v>4096</v>
      </c>
      <c r="H128" s="33">
        <v>4097</v>
      </c>
      <c r="I128" s="33">
        <v>4098</v>
      </c>
      <c r="J128" s="33">
        <v>4099</v>
      </c>
      <c r="K128" s="33">
        <v>4100</v>
      </c>
      <c r="L128" s="33">
        <v>4101</v>
      </c>
      <c r="M128" s="33">
        <v>4102</v>
      </c>
      <c r="N128" s="33">
        <v>4103</v>
      </c>
      <c r="O128" s="33">
        <v>4104</v>
      </c>
      <c r="P128" s="33">
        <v>4105</v>
      </c>
      <c r="Q128" s="33">
        <v>4106</v>
      </c>
      <c r="R128" s="33">
        <v>4107</v>
      </c>
      <c r="S128" s="33">
        <v>4108</v>
      </c>
      <c r="T128" s="33">
        <v>4109</v>
      </c>
      <c r="U128" s="33">
        <v>4110</v>
      </c>
      <c r="V128" s="33">
        <v>4111</v>
      </c>
      <c r="W128" s="33">
        <v>4112</v>
      </c>
      <c r="X128" s="33">
        <v>4113</v>
      </c>
      <c r="Y128" s="33">
        <v>4114</v>
      </c>
      <c r="Z128" s="33">
        <v>4115</v>
      </c>
      <c r="AA128" s="33">
        <v>4116</v>
      </c>
      <c r="AB128" s="33">
        <v>4117</v>
      </c>
      <c r="AC128" s="33">
        <v>4118</v>
      </c>
      <c r="AD128" s="33">
        <v>4119</v>
      </c>
      <c r="AE128" s="33">
        <v>4120</v>
      </c>
      <c r="AF128" s="33">
        <v>4121</v>
      </c>
      <c r="AG128" s="33">
        <v>4122</v>
      </c>
      <c r="AH128" s="33">
        <v>4123</v>
      </c>
      <c r="AI128" s="33">
        <v>4124</v>
      </c>
      <c r="AJ128" s="33">
        <v>4125</v>
      </c>
    </row>
    <row r="129" spans="1:38" s="95" customFormat="1" ht="15" customHeight="1" x14ac:dyDescent="0.15">
      <c r="A129" s="96" t="s">
        <v>46</v>
      </c>
      <c r="B129" s="106">
        <v>2</v>
      </c>
      <c r="C129" s="107" t="s">
        <v>43</v>
      </c>
      <c r="D129" s="33">
        <v>4126</v>
      </c>
      <c r="E129" s="33">
        <v>4127</v>
      </c>
      <c r="F129" s="33">
        <v>4128</v>
      </c>
      <c r="G129" s="33">
        <v>4129</v>
      </c>
      <c r="H129" s="33">
        <v>4130</v>
      </c>
      <c r="I129" s="33">
        <v>4131</v>
      </c>
      <c r="J129" s="33">
        <v>4132</v>
      </c>
      <c r="K129" s="33">
        <v>4133</v>
      </c>
      <c r="L129" s="33">
        <v>4134</v>
      </c>
      <c r="M129" s="33">
        <v>4135</v>
      </c>
      <c r="N129" s="33">
        <v>4136</v>
      </c>
      <c r="O129" s="33">
        <v>4137</v>
      </c>
      <c r="P129" s="33">
        <v>4138</v>
      </c>
      <c r="Q129" s="33">
        <v>4139</v>
      </c>
      <c r="R129" s="33">
        <v>4140</v>
      </c>
      <c r="S129" s="33">
        <v>4141</v>
      </c>
      <c r="T129" s="33">
        <v>4142</v>
      </c>
      <c r="U129" s="33">
        <v>4143</v>
      </c>
      <c r="V129" s="33">
        <v>4144</v>
      </c>
      <c r="W129" s="33">
        <v>4145</v>
      </c>
      <c r="X129" s="33">
        <v>4146</v>
      </c>
      <c r="Y129" s="33">
        <v>4147</v>
      </c>
      <c r="Z129" s="33">
        <v>4148</v>
      </c>
      <c r="AA129" s="33">
        <v>4149</v>
      </c>
      <c r="AB129" s="33">
        <v>4150</v>
      </c>
      <c r="AC129" s="33">
        <v>4151</v>
      </c>
      <c r="AD129" s="33">
        <v>4152</v>
      </c>
      <c r="AE129" s="33">
        <v>4153</v>
      </c>
      <c r="AF129" s="33">
        <v>4154</v>
      </c>
      <c r="AG129" s="33">
        <v>4155</v>
      </c>
      <c r="AH129" s="33">
        <v>4156</v>
      </c>
      <c r="AI129" s="33">
        <v>4157</v>
      </c>
      <c r="AJ129" s="33">
        <v>4158</v>
      </c>
    </row>
    <row r="130" spans="1:38" ht="15" customHeight="1" x14ac:dyDescent="0.15">
      <c r="A130" s="85" t="s">
        <v>45</v>
      </c>
      <c r="B130" s="33">
        <v>3</v>
      </c>
      <c r="C130" s="33">
        <v>5</v>
      </c>
      <c r="D130" s="33">
        <v>4159</v>
      </c>
      <c r="E130" s="33">
        <v>4160</v>
      </c>
      <c r="F130" s="33">
        <v>4161</v>
      </c>
      <c r="G130" s="33">
        <v>4162</v>
      </c>
      <c r="H130" s="33">
        <v>4163</v>
      </c>
      <c r="I130" s="33">
        <v>4164</v>
      </c>
      <c r="J130" s="33">
        <v>4165</v>
      </c>
      <c r="K130" s="33">
        <v>4166</v>
      </c>
      <c r="L130" s="33">
        <v>4167</v>
      </c>
      <c r="M130" s="33">
        <v>4168</v>
      </c>
      <c r="N130" s="33">
        <v>4169</v>
      </c>
      <c r="O130" s="33">
        <v>4170</v>
      </c>
      <c r="P130" s="33">
        <v>4171</v>
      </c>
      <c r="Q130" s="33">
        <v>4172</v>
      </c>
      <c r="R130" s="33">
        <v>4173</v>
      </c>
      <c r="S130" s="33">
        <v>4174</v>
      </c>
      <c r="T130" s="33">
        <v>4175</v>
      </c>
      <c r="U130" s="33">
        <v>4176</v>
      </c>
      <c r="V130" s="33">
        <v>4177</v>
      </c>
      <c r="W130" s="33">
        <v>4178</v>
      </c>
      <c r="X130" s="33">
        <v>4179</v>
      </c>
      <c r="Y130" s="33">
        <v>4180</v>
      </c>
      <c r="Z130" s="33">
        <v>4181</v>
      </c>
      <c r="AA130" s="33">
        <v>4182</v>
      </c>
      <c r="AB130" s="33">
        <v>4183</v>
      </c>
      <c r="AC130" s="33">
        <v>4184</v>
      </c>
      <c r="AD130" s="33">
        <v>4185</v>
      </c>
      <c r="AE130" s="33">
        <v>4186</v>
      </c>
      <c r="AF130" s="33">
        <v>4187</v>
      </c>
      <c r="AG130" s="33">
        <v>4188</v>
      </c>
      <c r="AH130" s="33">
        <v>4189</v>
      </c>
      <c r="AI130" s="33">
        <v>4190</v>
      </c>
      <c r="AJ130" s="33">
        <v>4191</v>
      </c>
    </row>
    <row r="131" spans="1:38" ht="15" customHeight="1" x14ac:dyDescent="0.15">
      <c r="A131" s="85" t="s">
        <v>45</v>
      </c>
      <c r="B131" s="33">
        <v>3</v>
      </c>
      <c r="C131" s="33">
        <v>6</v>
      </c>
      <c r="D131" s="33">
        <v>4192</v>
      </c>
      <c r="E131" s="33">
        <v>4193</v>
      </c>
      <c r="F131" s="33">
        <v>4194</v>
      </c>
      <c r="G131" s="33">
        <v>4195</v>
      </c>
      <c r="H131" s="33">
        <v>4196</v>
      </c>
      <c r="I131" s="33">
        <v>4197</v>
      </c>
      <c r="J131" s="33">
        <v>4198</v>
      </c>
      <c r="K131" s="33">
        <v>4199</v>
      </c>
      <c r="L131" s="33">
        <v>4200</v>
      </c>
      <c r="M131" s="33">
        <v>4201</v>
      </c>
      <c r="N131" s="33">
        <v>4202</v>
      </c>
      <c r="O131" s="33">
        <v>4203</v>
      </c>
      <c r="P131" s="33">
        <v>4204</v>
      </c>
      <c r="Q131" s="33">
        <v>4205</v>
      </c>
      <c r="R131" s="33">
        <v>4206</v>
      </c>
      <c r="S131" s="33">
        <v>4207</v>
      </c>
      <c r="T131" s="33">
        <v>4208</v>
      </c>
      <c r="U131" s="33">
        <v>4209</v>
      </c>
      <c r="V131" s="33">
        <v>4210</v>
      </c>
      <c r="W131" s="33">
        <v>4211</v>
      </c>
      <c r="X131" s="33">
        <v>4212</v>
      </c>
      <c r="Y131" s="33">
        <v>4213</v>
      </c>
      <c r="Z131" s="33">
        <v>4214</v>
      </c>
      <c r="AA131" s="33">
        <v>4215</v>
      </c>
      <c r="AB131" s="33">
        <v>4216</v>
      </c>
      <c r="AC131" s="33">
        <v>4217</v>
      </c>
      <c r="AD131" s="33">
        <v>4218</v>
      </c>
      <c r="AE131" s="33">
        <v>4219</v>
      </c>
      <c r="AF131" s="33">
        <v>4220</v>
      </c>
      <c r="AG131" s="33">
        <v>4221</v>
      </c>
      <c r="AH131" s="33">
        <v>4222</v>
      </c>
      <c r="AI131" s="33">
        <v>4223</v>
      </c>
      <c r="AJ131" s="33">
        <v>4224</v>
      </c>
    </row>
    <row r="132" spans="1:38" ht="15" customHeight="1" x14ac:dyDescent="0.15">
      <c r="A132" s="85" t="s">
        <v>45</v>
      </c>
      <c r="B132" s="33">
        <v>3</v>
      </c>
      <c r="C132" s="33">
        <v>7</v>
      </c>
      <c r="D132" s="33">
        <v>4225</v>
      </c>
      <c r="E132" s="33">
        <v>4226</v>
      </c>
      <c r="F132" s="33">
        <v>4227</v>
      </c>
      <c r="G132" s="33">
        <v>4228</v>
      </c>
      <c r="H132" s="33">
        <v>4229</v>
      </c>
      <c r="I132" s="33">
        <v>4230</v>
      </c>
      <c r="J132" s="33">
        <v>4231</v>
      </c>
      <c r="K132" s="33">
        <v>4232</v>
      </c>
      <c r="L132" s="33">
        <v>4233</v>
      </c>
      <c r="M132" s="33">
        <v>4234</v>
      </c>
      <c r="N132" s="33">
        <v>4235</v>
      </c>
      <c r="O132" s="33">
        <v>4236</v>
      </c>
      <c r="P132" s="33">
        <v>4237</v>
      </c>
      <c r="Q132" s="33">
        <v>4238</v>
      </c>
      <c r="R132" s="33">
        <v>4239</v>
      </c>
      <c r="S132" s="33">
        <v>4240</v>
      </c>
      <c r="T132" s="33">
        <v>4241</v>
      </c>
      <c r="U132" s="33">
        <v>4242</v>
      </c>
      <c r="V132" s="33">
        <v>4243</v>
      </c>
      <c r="W132" s="33">
        <v>4244</v>
      </c>
      <c r="X132" s="33">
        <v>4245</v>
      </c>
      <c r="Y132" s="33">
        <v>4246</v>
      </c>
      <c r="Z132" s="33">
        <v>4247</v>
      </c>
      <c r="AA132" s="33">
        <v>4248</v>
      </c>
      <c r="AB132" s="33">
        <v>4249</v>
      </c>
      <c r="AC132" s="33">
        <v>4250</v>
      </c>
      <c r="AD132" s="33">
        <v>4251</v>
      </c>
      <c r="AE132" s="33">
        <v>4252</v>
      </c>
      <c r="AF132" s="33">
        <v>4253</v>
      </c>
      <c r="AG132" s="33">
        <v>4254</v>
      </c>
      <c r="AH132" s="33">
        <v>4255</v>
      </c>
      <c r="AI132" s="33">
        <v>4256</v>
      </c>
      <c r="AJ132" s="33">
        <v>4257</v>
      </c>
    </row>
    <row r="133" spans="1:38" ht="15" customHeight="1" x14ac:dyDescent="0.15">
      <c r="A133" s="85" t="s">
        <v>45</v>
      </c>
      <c r="B133" s="33">
        <v>3</v>
      </c>
      <c r="C133" s="33">
        <v>8</v>
      </c>
      <c r="D133" s="33">
        <v>4258</v>
      </c>
      <c r="E133" s="33">
        <v>4259</v>
      </c>
      <c r="F133" s="33">
        <v>4260</v>
      </c>
      <c r="G133" s="33">
        <v>4261</v>
      </c>
      <c r="H133" s="33">
        <v>4262</v>
      </c>
      <c r="I133" s="33">
        <v>4263</v>
      </c>
      <c r="J133" s="33">
        <v>4264</v>
      </c>
      <c r="K133" s="33">
        <v>4265</v>
      </c>
      <c r="L133" s="33">
        <v>4266</v>
      </c>
      <c r="M133" s="33">
        <v>4267</v>
      </c>
      <c r="N133" s="33">
        <v>4268</v>
      </c>
      <c r="O133" s="33">
        <v>4269</v>
      </c>
      <c r="P133" s="33">
        <v>4270</v>
      </c>
      <c r="Q133" s="33">
        <v>4271</v>
      </c>
      <c r="R133" s="33">
        <v>4272</v>
      </c>
      <c r="S133" s="33">
        <v>4273</v>
      </c>
      <c r="T133" s="33">
        <v>4274</v>
      </c>
      <c r="U133" s="33">
        <v>4275</v>
      </c>
      <c r="V133" s="33">
        <v>4276</v>
      </c>
      <c r="W133" s="33">
        <v>4277</v>
      </c>
      <c r="X133" s="33">
        <v>4278</v>
      </c>
      <c r="Y133" s="33">
        <v>4279</v>
      </c>
      <c r="Z133" s="33">
        <v>4280</v>
      </c>
      <c r="AA133" s="33">
        <v>4281</v>
      </c>
      <c r="AB133" s="33">
        <v>4282</v>
      </c>
      <c r="AC133" s="33">
        <v>4283</v>
      </c>
      <c r="AD133" s="33">
        <v>4284</v>
      </c>
      <c r="AE133" s="33">
        <v>4285</v>
      </c>
      <c r="AF133" s="33">
        <v>4286</v>
      </c>
      <c r="AG133" s="33">
        <v>4287</v>
      </c>
      <c r="AH133" s="33">
        <v>4288</v>
      </c>
      <c r="AI133" s="33">
        <v>4289</v>
      </c>
      <c r="AJ133" s="33">
        <v>4290</v>
      </c>
    </row>
    <row r="134" spans="1:38" ht="15" customHeight="1" x14ac:dyDescent="0.15">
      <c r="A134" s="85" t="s">
        <v>45</v>
      </c>
      <c r="B134" s="33">
        <v>3</v>
      </c>
      <c r="C134" s="33">
        <v>9</v>
      </c>
      <c r="D134" s="33">
        <v>4291</v>
      </c>
      <c r="E134" s="33">
        <v>4292</v>
      </c>
      <c r="F134" s="33">
        <v>4293</v>
      </c>
      <c r="G134" s="33">
        <v>4294</v>
      </c>
      <c r="H134" s="33">
        <v>4295</v>
      </c>
      <c r="I134" s="33">
        <v>4296</v>
      </c>
      <c r="J134" s="33">
        <v>4297</v>
      </c>
      <c r="K134" s="33">
        <v>4298</v>
      </c>
      <c r="L134" s="33">
        <v>4299</v>
      </c>
      <c r="M134" s="33">
        <v>4300</v>
      </c>
      <c r="N134" s="33">
        <v>4301</v>
      </c>
      <c r="O134" s="33">
        <v>4302</v>
      </c>
      <c r="P134" s="33">
        <v>4303</v>
      </c>
      <c r="Q134" s="33">
        <v>4304</v>
      </c>
      <c r="R134" s="33">
        <v>4305</v>
      </c>
      <c r="S134" s="33">
        <v>4306</v>
      </c>
      <c r="T134" s="33">
        <v>4307</v>
      </c>
      <c r="U134" s="33">
        <v>4308</v>
      </c>
      <c r="V134" s="33">
        <v>4309</v>
      </c>
      <c r="W134" s="33">
        <v>4310</v>
      </c>
      <c r="X134" s="33">
        <v>4311</v>
      </c>
      <c r="Y134" s="33">
        <v>4312</v>
      </c>
      <c r="Z134" s="33">
        <v>4313</v>
      </c>
      <c r="AA134" s="33">
        <v>4314</v>
      </c>
      <c r="AB134" s="33">
        <v>4315</v>
      </c>
      <c r="AC134" s="33">
        <v>4316</v>
      </c>
      <c r="AD134" s="33">
        <v>4317</v>
      </c>
      <c r="AE134" s="33">
        <v>4318</v>
      </c>
      <c r="AF134" s="33">
        <v>4319</v>
      </c>
      <c r="AG134" s="33">
        <v>4320</v>
      </c>
      <c r="AH134" s="33">
        <v>4321</v>
      </c>
      <c r="AI134" s="33">
        <v>4322</v>
      </c>
      <c r="AJ134" s="33">
        <v>4323</v>
      </c>
    </row>
    <row r="135" spans="1:38" ht="15" customHeight="1" x14ac:dyDescent="0.15">
      <c r="A135" s="85" t="s">
        <v>44</v>
      </c>
      <c r="B135" s="33">
        <v>3</v>
      </c>
      <c r="C135" s="33">
        <v>10</v>
      </c>
      <c r="D135" s="33">
        <v>4324</v>
      </c>
      <c r="E135" s="33">
        <v>4325</v>
      </c>
      <c r="F135" s="33">
        <v>4326</v>
      </c>
      <c r="G135" s="33">
        <v>4327</v>
      </c>
      <c r="H135" s="33">
        <v>4328</v>
      </c>
      <c r="I135" s="33">
        <v>4329</v>
      </c>
      <c r="J135" s="33">
        <v>4330</v>
      </c>
      <c r="K135" s="33">
        <v>4331</v>
      </c>
      <c r="L135" s="33">
        <v>4332</v>
      </c>
      <c r="M135" s="33">
        <v>4333</v>
      </c>
      <c r="N135" s="33">
        <v>4334</v>
      </c>
      <c r="O135" s="33">
        <v>4335</v>
      </c>
      <c r="P135" s="33">
        <v>4336</v>
      </c>
      <c r="Q135" s="33">
        <v>4337</v>
      </c>
      <c r="R135" s="33">
        <v>4338</v>
      </c>
      <c r="S135" s="33">
        <v>4339</v>
      </c>
      <c r="T135" s="33">
        <v>4340</v>
      </c>
      <c r="U135" s="33">
        <v>4341</v>
      </c>
      <c r="V135" s="33">
        <v>4342</v>
      </c>
      <c r="W135" s="33">
        <v>4343</v>
      </c>
      <c r="X135" s="33">
        <v>4344</v>
      </c>
      <c r="Y135" s="33">
        <v>4345</v>
      </c>
      <c r="Z135" s="33">
        <v>4346</v>
      </c>
      <c r="AA135" s="33">
        <v>4347</v>
      </c>
      <c r="AB135" s="33">
        <v>4348</v>
      </c>
      <c r="AC135" s="33">
        <v>4349</v>
      </c>
      <c r="AD135" s="33">
        <v>4350</v>
      </c>
      <c r="AE135" s="33">
        <v>4351</v>
      </c>
      <c r="AF135" s="33">
        <v>4352</v>
      </c>
      <c r="AG135" s="33">
        <v>4353</v>
      </c>
      <c r="AH135" s="33">
        <v>4354</v>
      </c>
      <c r="AI135" s="33">
        <v>4355</v>
      </c>
      <c r="AJ135" s="33">
        <v>4356</v>
      </c>
    </row>
    <row r="136" spans="1:38" ht="15" customHeight="1" x14ac:dyDescent="0.15">
      <c r="A136" s="85" t="s">
        <v>44</v>
      </c>
      <c r="B136" s="33">
        <v>3</v>
      </c>
      <c r="C136" s="33">
        <v>11</v>
      </c>
      <c r="D136" s="33">
        <v>4357</v>
      </c>
      <c r="E136" s="33">
        <v>4358</v>
      </c>
      <c r="F136" s="33">
        <v>4359</v>
      </c>
      <c r="G136" s="33">
        <v>4360</v>
      </c>
      <c r="H136" s="33">
        <v>4361</v>
      </c>
      <c r="I136" s="33">
        <v>4362</v>
      </c>
      <c r="J136" s="33">
        <v>4363</v>
      </c>
      <c r="K136" s="33">
        <v>4364</v>
      </c>
      <c r="L136" s="33">
        <v>4365</v>
      </c>
      <c r="M136" s="33">
        <v>4366</v>
      </c>
      <c r="N136" s="33">
        <v>4367</v>
      </c>
      <c r="O136" s="33">
        <v>4368</v>
      </c>
      <c r="P136" s="33">
        <v>4369</v>
      </c>
      <c r="Q136" s="33">
        <v>4370</v>
      </c>
      <c r="R136" s="33">
        <v>4371</v>
      </c>
      <c r="S136" s="33">
        <v>4372</v>
      </c>
      <c r="T136" s="33">
        <v>4373</v>
      </c>
      <c r="U136" s="33">
        <v>4374</v>
      </c>
      <c r="V136" s="33">
        <v>4375</v>
      </c>
      <c r="W136" s="33">
        <v>4376</v>
      </c>
      <c r="X136" s="33">
        <v>4377</v>
      </c>
      <c r="Y136" s="33">
        <v>4378</v>
      </c>
      <c r="Z136" s="33">
        <v>4379</v>
      </c>
      <c r="AA136" s="33">
        <v>4380</v>
      </c>
      <c r="AB136" s="33">
        <v>4381</v>
      </c>
      <c r="AC136" s="33">
        <v>4382</v>
      </c>
      <c r="AD136" s="33">
        <v>4383</v>
      </c>
      <c r="AE136" s="33">
        <v>4384</v>
      </c>
      <c r="AF136" s="33">
        <v>4385</v>
      </c>
      <c r="AG136" s="33">
        <v>4386</v>
      </c>
      <c r="AH136" s="33">
        <v>4387</v>
      </c>
      <c r="AI136" s="33">
        <v>4388</v>
      </c>
      <c r="AJ136" s="33">
        <v>4389</v>
      </c>
    </row>
    <row r="137" spans="1:38" ht="15" customHeight="1" x14ac:dyDescent="0.15">
      <c r="A137" s="85" t="s">
        <v>44</v>
      </c>
      <c r="B137" s="33">
        <v>3</v>
      </c>
      <c r="C137" s="33">
        <v>12</v>
      </c>
      <c r="D137" s="33">
        <v>4390</v>
      </c>
      <c r="E137" s="33">
        <v>4391</v>
      </c>
      <c r="F137" s="33">
        <v>4392</v>
      </c>
      <c r="G137" s="33">
        <v>4393</v>
      </c>
      <c r="H137" s="33">
        <v>4394</v>
      </c>
      <c r="I137" s="33">
        <v>4395</v>
      </c>
      <c r="J137" s="33">
        <v>4396</v>
      </c>
      <c r="K137" s="33">
        <v>4397</v>
      </c>
      <c r="L137" s="33">
        <v>4398</v>
      </c>
      <c r="M137" s="33">
        <v>4399</v>
      </c>
      <c r="N137" s="33">
        <v>4400</v>
      </c>
      <c r="O137" s="33">
        <v>4401</v>
      </c>
      <c r="P137" s="33">
        <v>4402</v>
      </c>
      <c r="Q137" s="33">
        <v>4403</v>
      </c>
      <c r="R137" s="33">
        <v>4404</v>
      </c>
      <c r="S137" s="33">
        <v>4405</v>
      </c>
      <c r="T137" s="33">
        <v>4406</v>
      </c>
      <c r="U137" s="33">
        <v>4407</v>
      </c>
      <c r="V137" s="33">
        <v>4408</v>
      </c>
      <c r="W137" s="33">
        <v>4409</v>
      </c>
      <c r="X137" s="33">
        <v>4410</v>
      </c>
      <c r="Y137" s="33">
        <v>4411</v>
      </c>
      <c r="Z137" s="33">
        <v>4412</v>
      </c>
      <c r="AA137" s="33">
        <v>4413</v>
      </c>
      <c r="AB137" s="33">
        <v>4414</v>
      </c>
      <c r="AC137" s="33">
        <v>4415</v>
      </c>
      <c r="AD137" s="33">
        <v>4416</v>
      </c>
      <c r="AE137" s="33">
        <v>4417</v>
      </c>
      <c r="AF137" s="33">
        <v>4418</v>
      </c>
      <c r="AG137" s="33">
        <v>4419</v>
      </c>
      <c r="AH137" s="33">
        <v>4420</v>
      </c>
      <c r="AI137" s="33">
        <v>4421</v>
      </c>
      <c r="AJ137" s="33">
        <v>4422</v>
      </c>
    </row>
    <row r="138" spans="1:38" s="95" customFormat="1" ht="15" customHeight="1" x14ac:dyDescent="0.15">
      <c r="A138" s="96" t="s">
        <v>46</v>
      </c>
      <c r="B138" s="106">
        <v>3</v>
      </c>
      <c r="C138" s="107" t="s">
        <v>43</v>
      </c>
      <c r="D138" s="33">
        <v>4423</v>
      </c>
      <c r="E138" s="33">
        <v>4424</v>
      </c>
      <c r="F138" s="33">
        <v>4425</v>
      </c>
      <c r="G138" s="33">
        <v>4426</v>
      </c>
      <c r="H138" s="33">
        <v>4427</v>
      </c>
      <c r="I138" s="33">
        <v>4428</v>
      </c>
      <c r="J138" s="33">
        <v>4429</v>
      </c>
      <c r="K138" s="33">
        <v>4430</v>
      </c>
      <c r="L138" s="33">
        <v>4431</v>
      </c>
      <c r="M138" s="33">
        <v>4432</v>
      </c>
      <c r="N138" s="33">
        <v>4433</v>
      </c>
      <c r="O138" s="33">
        <v>4434</v>
      </c>
      <c r="P138" s="33">
        <v>4435</v>
      </c>
      <c r="Q138" s="33">
        <v>4436</v>
      </c>
      <c r="R138" s="33">
        <v>4437</v>
      </c>
      <c r="S138" s="33">
        <v>4438</v>
      </c>
      <c r="T138" s="33">
        <v>4439</v>
      </c>
      <c r="U138" s="33">
        <v>4440</v>
      </c>
      <c r="V138" s="33">
        <v>4441</v>
      </c>
      <c r="W138" s="33">
        <v>4442</v>
      </c>
      <c r="X138" s="33">
        <v>4443</v>
      </c>
      <c r="Y138" s="33">
        <v>4444</v>
      </c>
      <c r="Z138" s="33">
        <v>4445</v>
      </c>
      <c r="AA138" s="33">
        <v>4446</v>
      </c>
      <c r="AB138" s="33">
        <v>4447</v>
      </c>
      <c r="AC138" s="33">
        <v>4448</v>
      </c>
      <c r="AD138" s="33">
        <v>4449</v>
      </c>
      <c r="AE138" s="33">
        <v>4450</v>
      </c>
      <c r="AF138" s="33">
        <v>4451</v>
      </c>
      <c r="AG138" s="33">
        <v>4452</v>
      </c>
      <c r="AH138" s="33">
        <v>4453</v>
      </c>
      <c r="AI138" s="33">
        <v>4454</v>
      </c>
      <c r="AJ138" s="33">
        <v>4455</v>
      </c>
    </row>
    <row r="139" spans="1:38" ht="15" customHeight="1" x14ac:dyDescent="0.15">
      <c r="A139" s="85" t="s">
        <v>45</v>
      </c>
      <c r="B139" s="33">
        <v>4</v>
      </c>
      <c r="C139" s="33">
        <v>5</v>
      </c>
      <c r="D139" s="33">
        <v>4456</v>
      </c>
      <c r="E139" s="33">
        <v>4457</v>
      </c>
      <c r="F139" s="33">
        <v>4458</v>
      </c>
      <c r="G139" s="33">
        <v>4459</v>
      </c>
      <c r="H139" s="33">
        <v>4460</v>
      </c>
      <c r="I139" s="33">
        <v>4461</v>
      </c>
      <c r="J139" s="33">
        <v>4462</v>
      </c>
      <c r="K139" s="33">
        <v>4463</v>
      </c>
      <c r="L139" s="33">
        <v>4464</v>
      </c>
      <c r="M139" s="33">
        <v>4465</v>
      </c>
      <c r="N139" s="33">
        <v>4466</v>
      </c>
      <c r="O139" s="33">
        <v>4467</v>
      </c>
      <c r="P139" s="33">
        <v>4468</v>
      </c>
      <c r="Q139" s="33">
        <v>4469</v>
      </c>
      <c r="R139" s="33">
        <v>4470</v>
      </c>
      <c r="S139" s="33">
        <v>4471</v>
      </c>
      <c r="T139" s="33">
        <v>4472</v>
      </c>
      <c r="U139" s="33">
        <v>4473</v>
      </c>
      <c r="V139" s="33">
        <v>4474</v>
      </c>
      <c r="W139" s="33">
        <v>4475</v>
      </c>
      <c r="X139" s="33">
        <v>4476</v>
      </c>
      <c r="Y139" s="33">
        <v>4477</v>
      </c>
      <c r="Z139" s="33">
        <v>4478</v>
      </c>
      <c r="AA139" s="33">
        <v>4479</v>
      </c>
      <c r="AB139" s="33">
        <v>4480</v>
      </c>
      <c r="AC139" s="33">
        <v>4481</v>
      </c>
      <c r="AD139" s="33">
        <v>4482</v>
      </c>
      <c r="AE139" s="33">
        <v>4483</v>
      </c>
      <c r="AF139" s="33">
        <v>4484</v>
      </c>
      <c r="AG139" s="33">
        <v>4485</v>
      </c>
      <c r="AH139" s="33">
        <v>4486</v>
      </c>
      <c r="AI139" s="33">
        <v>4487</v>
      </c>
      <c r="AJ139" s="33">
        <v>4488</v>
      </c>
    </row>
    <row r="140" spans="1:38" ht="15" customHeight="1" x14ac:dyDescent="0.15">
      <c r="A140" s="85" t="s">
        <v>45</v>
      </c>
      <c r="B140" s="33">
        <v>4</v>
      </c>
      <c r="C140" s="33">
        <v>6</v>
      </c>
      <c r="D140" s="33">
        <v>4489</v>
      </c>
      <c r="E140" s="33">
        <v>4490</v>
      </c>
      <c r="F140" s="33">
        <v>4491</v>
      </c>
      <c r="G140" s="33">
        <v>4492</v>
      </c>
      <c r="H140" s="33">
        <v>4493</v>
      </c>
      <c r="I140" s="33">
        <v>4494</v>
      </c>
      <c r="J140" s="33">
        <v>4495</v>
      </c>
      <c r="K140" s="33">
        <v>4496</v>
      </c>
      <c r="L140" s="33">
        <v>4497</v>
      </c>
      <c r="M140" s="33">
        <v>4498</v>
      </c>
      <c r="N140" s="33">
        <v>4499</v>
      </c>
      <c r="O140" s="33">
        <v>4500</v>
      </c>
      <c r="P140" s="33">
        <v>4501</v>
      </c>
      <c r="Q140" s="33">
        <v>4502</v>
      </c>
      <c r="R140" s="33">
        <v>4503</v>
      </c>
      <c r="S140" s="33">
        <v>4504</v>
      </c>
      <c r="T140" s="33">
        <v>4505</v>
      </c>
      <c r="U140" s="33">
        <v>4506</v>
      </c>
      <c r="V140" s="33">
        <v>4507</v>
      </c>
      <c r="W140" s="33">
        <v>4508</v>
      </c>
      <c r="X140" s="33">
        <v>4509</v>
      </c>
      <c r="Y140" s="33">
        <v>4510</v>
      </c>
      <c r="Z140" s="33">
        <v>4511</v>
      </c>
      <c r="AA140" s="33">
        <v>4512</v>
      </c>
      <c r="AB140" s="33">
        <v>4513</v>
      </c>
      <c r="AC140" s="33">
        <v>4514</v>
      </c>
      <c r="AD140" s="33">
        <v>4515</v>
      </c>
      <c r="AE140" s="33">
        <v>4516</v>
      </c>
      <c r="AF140" s="33">
        <v>4517</v>
      </c>
      <c r="AG140" s="33">
        <v>4518</v>
      </c>
      <c r="AH140" s="33">
        <v>4519</v>
      </c>
      <c r="AI140" s="33">
        <v>4520</v>
      </c>
      <c r="AJ140" s="33">
        <v>4521</v>
      </c>
    </row>
    <row r="141" spans="1:38" ht="15" customHeight="1" x14ac:dyDescent="0.15">
      <c r="A141" s="85" t="s">
        <v>45</v>
      </c>
      <c r="B141" s="33">
        <v>4</v>
      </c>
      <c r="C141" s="33">
        <v>7</v>
      </c>
      <c r="D141" s="33">
        <v>4522</v>
      </c>
      <c r="E141" s="33">
        <v>4523</v>
      </c>
      <c r="F141" s="33">
        <v>4524</v>
      </c>
      <c r="G141" s="33">
        <v>4525</v>
      </c>
      <c r="H141" s="33">
        <v>4526</v>
      </c>
      <c r="I141" s="33">
        <v>4527</v>
      </c>
      <c r="J141" s="33">
        <v>4528</v>
      </c>
      <c r="K141" s="33">
        <v>4529</v>
      </c>
      <c r="L141" s="33">
        <v>4530</v>
      </c>
      <c r="M141" s="33">
        <v>4531</v>
      </c>
      <c r="N141" s="33">
        <v>4532</v>
      </c>
      <c r="O141" s="33">
        <v>4533</v>
      </c>
      <c r="P141" s="33">
        <v>4534</v>
      </c>
      <c r="Q141" s="33">
        <v>4535</v>
      </c>
      <c r="R141" s="33">
        <v>4536</v>
      </c>
      <c r="S141" s="33">
        <v>4537</v>
      </c>
      <c r="T141" s="33">
        <v>4538</v>
      </c>
      <c r="U141" s="33">
        <v>4539</v>
      </c>
      <c r="V141" s="33">
        <v>4540</v>
      </c>
      <c r="W141" s="33">
        <v>4541</v>
      </c>
      <c r="X141" s="33">
        <v>4542</v>
      </c>
      <c r="Y141" s="33">
        <v>4543</v>
      </c>
      <c r="Z141" s="33">
        <v>4544</v>
      </c>
      <c r="AA141" s="33">
        <v>4545</v>
      </c>
      <c r="AB141" s="33">
        <v>4546</v>
      </c>
      <c r="AC141" s="33">
        <v>4547</v>
      </c>
      <c r="AD141" s="33">
        <v>4548</v>
      </c>
      <c r="AE141" s="33">
        <v>4549</v>
      </c>
      <c r="AF141" s="33">
        <v>4550</v>
      </c>
      <c r="AG141" s="33">
        <v>4551</v>
      </c>
      <c r="AH141" s="33">
        <v>4552</v>
      </c>
      <c r="AI141" s="33">
        <v>4553</v>
      </c>
      <c r="AJ141" s="33">
        <v>4554</v>
      </c>
      <c r="AL141" s="85"/>
    </row>
    <row r="142" spans="1:38" ht="15" customHeight="1" x14ac:dyDescent="0.15">
      <c r="A142" s="85" t="s">
        <v>45</v>
      </c>
      <c r="B142" s="33">
        <v>4</v>
      </c>
      <c r="C142" s="33">
        <v>8</v>
      </c>
      <c r="D142" s="33">
        <v>4555</v>
      </c>
      <c r="E142" s="33">
        <v>4556</v>
      </c>
      <c r="F142" s="33">
        <v>4557</v>
      </c>
      <c r="G142" s="33">
        <v>4558</v>
      </c>
      <c r="H142" s="33">
        <v>4559</v>
      </c>
      <c r="I142" s="33">
        <v>4560</v>
      </c>
      <c r="J142" s="33">
        <v>4561</v>
      </c>
      <c r="K142" s="33">
        <v>4562</v>
      </c>
      <c r="L142" s="33">
        <v>4563</v>
      </c>
      <c r="M142" s="33">
        <v>4564</v>
      </c>
      <c r="N142" s="33">
        <v>4565</v>
      </c>
      <c r="O142" s="33">
        <v>4566</v>
      </c>
      <c r="P142" s="33">
        <v>4567</v>
      </c>
      <c r="Q142" s="33">
        <v>4568</v>
      </c>
      <c r="R142" s="33">
        <v>4569</v>
      </c>
      <c r="S142" s="33">
        <v>4570</v>
      </c>
      <c r="T142" s="33">
        <v>4571</v>
      </c>
      <c r="U142" s="33">
        <v>4572</v>
      </c>
      <c r="V142" s="33">
        <v>4573</v>
      </c>
      <c r="W142" s="33">
        <v>4574</v>
      </c>
      <c r="X142" s="33">
        <v>4575</v>
      </c>
      <c r="Y142" s="33">
        <v>4576</v>
      </c>
      <c r="Z142" s="33">
        <v>4577</v>
      </c>
      <c r="AA142" s="33">
        <v>4578</v>
      </c>
      <c r="AB142" s="33">
        <v>4579</v>
      </c>
      <c r="AC142" s="33">
        <v>4580</v>
      </c>
      <c r="AD142" s="33">
        <v>4581</v>
      </c>
      <c r="AE142" s="33">
        <v>4582</v>
      </c>
      <c r="AF142" s="33">
        <v>4583</v>
      </c>
      <c r="AG142" s="33">
        <v>4584</v>
      </c>
      <c r="AH142" s="33">
        <v>4585</v>
      </c>
      <c r="AI142" s="33">
        <v>4586</v>
      </c>
      <c r="AJ142" s="33">
        <v>4587</v>
      </c>
    </row>
    <row r="143" spans="1:38" ht="15" customHeight="1" x14ac:dyDescent="0.15">
      <c r="A143" s="85" t="s">
        <v>45</v>
      </c>
      <c r="B143" s="33">
        <v>4</v>
      </c>
      <c r="C143" s="33">
        <v>9</v>
      </c>
      <c r="D143" s="33">
        <v>4588</v>
      </c>
      <c r="E143" s="33">
        <v>4589</v>
      </c>
      <c r="F143" s="33">
        <v>4590</v>
      </c>
      <c r="G143" s="33">
        <v>4591</v>
      </c>
      <c r="H143" s="33">
        <v>4592</v>
      </c>
      <c r="I143" s="33">
        <v>4593</v>
      </c>
      <c r="J143" s="33">
        <v>4594</v>
      </c>
      <c r="K143" s="33">
        <v>4595</v>
      </c>
      <c r="L143" s="33">
        <v>4596</v>
      </c>
      <c r="M143" s="33">
        <v>4597</v>
      </c>
      <c r="N143" s="33">
        <v>4598</v>
      </c>
      <c r="O143" s="33">
        <v>4599</v>
      </c>
      <c r="P143" s="33">
        <v>4600</v>
      </c>
      <c r="Q143" s="33">
        <v>4601</v>
      </c>
      <c r="R143" s="33">
        <v>4602</v>
      </c>
      <c r="S143" s="33">
        <v>4603</v>
      </c>
      <c r="T143" s="33">
        <v>4604</v>
      </c>
      <c r="U143" s="33">
        <v>4605</v>
      </c>
      <c r="V143" s="33">
        <v>4606</v>
      </c>
      <c r="W143" s="33">
        <v>4607</v>
      </c>
      <c r="X143" s="33">
        <v>4608</v>
      </c>
      <c r="Y143" s="33">
        <v>4609</v>
      </c>
      <c r="Z143" s="33">
        <v>4610</v>
      </c>
      <c r="AA143" s="33">
        <v>4611</v>
      </c>
      <c r="AB143" s="33">
        <v>4612</v>
      </c>
      <c r="AC143" s="33">
        <v>4613</v>
      </c>
      <c r="AD143" s="33">
        <v>4614</v>
      </c>
      <c r="AE143" s="33">
        <v>4615</v>
      </c>
      <c r="AF143" s="33">
        <v>4616</v>
      </c>
      <c r="AG143" s="33">
        <v>4617</v>
      </c>
      <c r="AH143" s="33">
        <v>4618</v>
      </c>
      <c r="AI143" s="33">
        <v>4619</v>
      </c>
      <c r="AJ143" s="33">
        <v>4620</v>
      </c>
    </row>
    <row r="144" spans="1:38" ht="15" customHeight="1" x14ac:dyDescent="0.15">
      <c r="A144" s="85" t="s">
        <v>44</v>
      </c>
      <c r="B144" s="33">
        <v>4</v>
      </c>
      <c r="C144" s="33">
        <v>10</v>
      </c>
      <c r="D144" s="33">
        <v>4621</v>
      </c>
      <c r="E144" s="33">
        <v>4622</v>
      </c>
      <c r="F144" s="33">
        <v>4623</v>
      </c>
      <c r="G144" s="33">
        <v>4624</v>
      </c>
      <c r="H144" s="33">
        <v>4625</v>
      </c>
      <c r="I144" s="33">
        <v>4626</v>
      </c>
      <c r="J144" s="33">
        <v>4627</v>
      </c>
      <c r="K144" s="33">
        <v>4628</v>
      </c>
      <c r="L144" s="33">
        <v>4629</v>
      </c>
      <c r="M144" s="33">
        <v>4630</v>
      </c>
      <c r="N144" s="33">
        <v>4631</v>
      </c>
      <c r="O144" s="33">
        <v>4632</v>
      </c>
      <c r="P144" s="33">
        <v>4633</v>
      </c>
      <c r="Q144" s="33">
        <v>4634</v>
      </c>
      <c r="R144" s="33">
        <v>4635</v>
      </c>
      <c r="S144" s="33">
        <v>4636</v>
      </c>
      <c r="T144" s="33">
        <v>4637</v>
      </c>
      <c r="U144" s="33">
        <v>4638</v>
      </c>
      <c r="V144" s="33">
        <v>4639</v>
      </c>
      <c r="W144" s="33">
        <v>4640</v>
      </c>
      <c r="X144" s="33">
        <v>4641</v>
      </c>
      <c r="Y144" s="33">
        <v>4642</v>
      </c>
      <c r="Z144" s="33">
        <v>4643</v>
      </c>
      <c r="AA144" s="33">
        <v>4644</v>
      </c>
      <c r="AB144" s="33">
        <v>4645</v>
      </c>
      <c r="AC144" s="33">
        <v>4646</v>
      </c>
      <c r="AD144" s="33">
        <v>4647</v>
      </c>
      <c r="AE144" s="33">
        <v>4648</v>
      </c>
      <c r="AF144" s="33">
        <v>4649</v>
      </c>
      <c r="AG144" s="33">
        <v>4650</v>
      </c>
      <c r="AH144" s="33">
        <v>4651</v>
      </c>
      <c r="AI144" s="33">
        <v>4652</v>
      </c>
      <c r="AJ144" s="33">
        <v>4653</v>
      </c>
    </row>
    <row r="145" spans="1:36" ht="15" customHeight="1" x14ac:dyDescent="0.15">
      <c r="A145" s="85" t="s">
        <v>44</v>
      </c>
      <c r="B145" s="33">
        <v>4</v>
      </c>
      <c r="C145" s="33">
        <v>11</v>
      </c>
      <c r="D145" s="33">
        <v>4654</v>
      </c>
      <c r="E145" s="33">
        <v>4655</v>
      </c>
      <c r="F145" s="33">
        <v>4656</v>
      </c>
      <c r="G145" s="33">
        <v>4657</v>
      </c>
      <c r="H145" s="33">
        <v>4658</v>
      </c>
      <c r="I145" s="33">
        <v>4659</v>
      </c>
      <c r="J145" s="33">
        <v>4660</v>
      </c>
      <c r="K145" s="33">
        <v>4661</v>
      </c>
      <c r="L145" s="33">
        <v>4662</v>
      </c>
      <c r="M145" s="33">
        <v>4663</v>
      </c>
      <c r="N145" s="33">
        <v>4664</v>
      </c>
      <c r="O145" s="33">
        <v>4665</v>
      </c>
      <c r="P145" s="33">
        <v>4666</v>
      </c>
      <c r="Q145" s="33">
        <v>4667</v>
      </c>
      <c r="R145" s="33">
        <v>4668</v>
      </c>
      <c r="S145" s="33">
        <v>4669</v>
      </c>
      <c r="T145" s="33">
        <v>4670</v>
      </c>
      <c r="U145" s="33">
        <v>4671</v>
      </c>
      <c r="V145" s="33">
        <v>4672</v>
      </c>
      <c r="W145" s="33">
        <v>4673</v>
      </c>
      <c r="X145" s="33">
        <v>4674</v>
      </c>
      <c r="Y145" s="33">
        <v>4675</v>
      </c>
      <c r="Z145" s="33">
        <v>4676</v>
      </c>
      <c r="AA145" s="33">
        <v>4677</v>
      </c>
      <c r="AB145" s="33">
        <v>4678</v>
      </c>
      <c r="AC145" s="33">
        <v>4679</v>
      </c>
      <c r="AD145" s="33">
        <v>4680</v>
      </c>
      <c r="AE145" s="33">
        <v>4681</v>
      </c>
      <c r="AF145" s="33">
        <v>4682</v>
      </c>
      <c r="AG145" s="33">
        <v>4683</v>
      </c>
      <c r="AH145" s="33">
        <v>4684</v>
      </c>
      <c r="AI145" s="33">
        <v>4685</v>
      </c>
      <c r="AJ145" s="33">
        <v>4686</v>
      </c>
    </row>
    <row r="146" spans="1:36" ht="15" customHeight="1" x14ac:dyDescent="0.15">
      <c r="A146" s="85" t="s">
        <v>44</v>
      </c>
      <c r="B146" s="33">
        <v>4</v>
      </c>
      <c r="C146" s="33">
        <v>12</v>
      </c>
      <c r="D146" s="33">
        <v>4687</v>
      </c>
      <c r="E146" s="33">
        <v>4688</v>
      </c>
      <c r="F146" s="33">
        <v>4689</v>
      </c>
      <c r="G146" s="33">
        <v>4690</v>
      </c>
      <c r="H146" s="33">
        <v>4691</v>
      </c>
      <c r="I146" s="33">
        <v>4692</v>
      </c>
      <c r="J146" s="33">
        <v>4693</v>
      </c>
      <c r="K146" s="33">
        <v>4694</v>
      </c>
      <c r="L146" s="33">
        <v>4695</v>
      </c>
      <c r="M146" s="33">
        <v>4696</v>
      </c>
      <c r="N146" s="33">
        <v>4697</v>
      </c>
      <c r="O146" s="33">
        <v>4698</v>
      </c>
      <c r="P146" s="33">
        <v>4699</v>
      </c>
      <c r="Q146" s="33">
        <v>4700</v>
      </c>
      <c r="R146" s="33">
        <v>4701</v>
      </c>
      <c r="S146" s="33">
        <v>4702</v>
      </c>
      <c r="T146" s="33">
        <v>4703</v>
      </c>
      <c r="U146" s="33">
        <v>4704</v>
      </c>
      <c r="V146" s="33">
        <v>4705</v>
      </c>
      <c r="W146" s="33">
        <v>4706</v>
      </c>
      <c r="X146" s="33">
        <v>4707</v>
      </c>
      <c r="Y146" s="33">
        <v>4708</v>
      </c>
      <c r="Z146" s="33">
        <v>4709</v>
      </c>
      <c r="AA146" s="33">
        <v>4710</v>
      </c>
      <c r="AB146" s="33">
        <v>4711</v>
      </c>
      <c r="AC146" s="33">
        <v>4712</v>
      </c>
      <c r="AD146" s="33">
        <v>4713</v>
      </c>
      <c r="AE146" s="33">
        <v>4714</v>
      </c>
      <c r="AF146" s="33">
        <v>4715</v>
      </c>
      <c r="AG146" s="33">
        <v>4716</v>
      </c>
      <c r="AH146" s="33">
        <v>4717</v>
      </c>
      <c r="AI146" s="33">
        <v>4718</v>
      </c>
      <c r="AJ146" s="33">
        <v>4719</v>
      </c>
    </row>
    <row r="147" spans="1:36" s="95" customFormat="1" ht="15" customHeight="1" x14ac:dyDescent="0.15">
      <c r="A147" s="96" t="s">
        <v>46</v>
      </c>
      <c r="B147" s="106">
        <v>4</v>
      </c>
      <c r="C147" s="107" t="s">
        <v>43</v>
      </c>
      <c r="D147" s="33">
        <v>4720</v>
      </c>
      <c r="E147" s="33">
        <v>4721</v>
      </c>
      <c r="F147" s="33">
        <v>4722</v>
      </c>
      <c r="G147" s="33">
        <v>4723</v>
      </c>
      <c r="H147" s="33">
        <v>4724</v>
      </c>
      <c r="I147" s="33">
        <v>4725</v>
      </c>
      <c r="J147" s="33">
        <v>4726</v>
      </c>
      <c r="K147" s="33">
        <v>4727</v>
      </c>
      <c r="L147" s="33">
        <v>4728</v>
      </c>
      <c r="M147" s="33">
        <v>4729</v>
      </c>
      <c r="N147" s="33">
        <v>4730</v>
      </c>
      <c r="O147" s="33">
        <v>4731</v>
      </c>
      <c r="P147" s="33">
        <v>4732</v>
      </c>
      <c r="Q147" s="33">
        <v>4733</v>
      </c>
      <c r="R147" s="33">
        <v>4734</v>
      </c>
      <c r="S147" s="33">
        <v>4735</v>
      </c>
      <c r="T147" s="33">
        <v>4736</v>
      </c>
      <c r="U147" s="33">
        <v>4737</v>
      </c>
      <c r="V147" s="33">
        <v>4738</v>
      </c>
      <c r="W147" s="33">
        <v>4739</v>
      </c>
      <c r="X147" s="33">
        <v>4740</v>
      </c>
      <c r="Y147" s="33">
        <v>4741</v>
      </c>
      <c r="Z147" s="33">
        <v>4742</v>
      </c>
      <c r="AA147" s="33">
        <v>4743</v>
      </c>
      <c r="AB147" s="33">
        <v>4744</v>
      </c>
      <c r="AC147" s="33">
        <v>4745</v>
      </c>
      <c r="AD147" s="33">
        <v>4746</v>
      </c>
      <c r="AE147" s="33">
        <v>4747</v>
      </c>
      <c r="AF147" s="33">
        <v>4748</v>
      </c>
      <c r="AG147" s="33">
        <v>4749</v>
      </c>
      <c r="AH147" s="33">
        <v>4750</v>
      </c>
      <c r="AI147" s="33">
        <v>4751</v>
      </c>
      <c r="AJ147" s="33">
        <v>4752</v>
      </c>
    </row>
    <row r="148" spans="1:36" ht="15" customHeight="1" x14ac:dyDescent="0.15">
      <c r="A148" s="85" t="s">
        <v>45</v>
      </c>
      <c r="B148" s="33">
        <v>5</v>
      </c>
      <c r="C148" s="33">
        <v>5</v>
      </c>
      <c r="D148" s="33">
        <v>4753</v>
      </c>
      <c r="E148" s="33">
        <v>4754</v>
      </c>
      <c r="F148" s="33">
        <v>4755</v>
      </c>
      <c r="G148" s="33">
        <v>4756</v>
      </c>
      <c r="H148" s="33">
        <v>4757</v>
      </c>
      <c r="I148" s="33">
        <v>4758</v>
      </c>
      <c r="J148" s="33">
        <v>4759</v>
      </c>
      <c r="K148" s="33">
        <v>4760</v>
      </c>
      <c r="L148" s="33">
        <v>4761</v>
      </c>
      <c r="M148" s="33">
        <v>4762</v>
      </c>
      <c r="N148" s="33">
        <v>4763</v>
      </c>
      <c r="O148" s="33">
        <v>4764</v>
      </c>
      <c r="P148" s="33">
        <v>4765</v>
      </c>
      <c r="Q148" s="33">
        <v>4766</v>
      </c>
      <c r="R148" s="33">
        <v>4767</v>
      </c>
      <c r="S148" s="33">
        <v>4768</v>
      </c>
      <c r="T148" s="33">
        <v>4769</v>
      </c>
      <c r="U148" s="33">
        <v>4770</v>
      </c>
      <c r="V148" s="33">
        <v>4771</v>
      </c>
      <c r="W148" s="33">
        <v>4772</v>
      </c>
      <c r="X148" s="33">
        <v>4773</v>
      </c>
      <c r="Y148" s="33">
        <v>4774</v>
      </c>
      <c r="Z148" s="33">
        <v>4775</v>
      </c>
      <c r="AA148" s="33">
        <v>4776</v>
      </c>
      <c r="AB148" s="33">
        <v>4777</v>
      </c>
      <c r="AC148" s="33">
        <v>4778</v>
      </c>
      <c r="AD148" s="33">
        <v>4779</v>
      </c>
      <c r="AE148" s="33">
        <v>4780</v>
      </c>
      <c r="AF148" s="33">
        <v>4781</v>
      </c>
      <c r="AG148" s="33">
        <v>4782</v>
      </c>
      <c r="AH148" s="33">
        <v>4783</v>
      </c>
      <c r="AI148" s="33">
        <v>4784</v>
      </c>
      <c r="AJ148" s="33">
        <v>4785</v>
      </c>
    </row>
    <row r="149" spans="1:36" ht="15" customHeight="1" x14ac:dyDescent="0.15">
      <c r="A149" s="85" t="s">
        <v>45</v>
      </c>
      <c r="B149" s="33">
        <v>5</v>
      </c>
      <c r="C149" s="33">
        <v>6</v>
      </c>
      <c r="D149" s="33">
        <v>4786</v>
      </c>
      <c r="E149" s="33">
        <v>4787</v>
      </c>
      <c r="F149" s="33">
        <v>4788</v>
      </c>
      <c r="G149" s="33">
        <v>4789</v>
      </c>
      <c r="H149" s="33">
        <v>4790</v>
      </c>
      <c r="I149" s="33">
        <v>4791</v>
      </c>
      <c r="J149" s="33">
        <v>4792</v>
      </c>
      <c r="K149" s="33">
        <v>4793</v>
      </c>
      <c r="L149" s="33">
        <v>4794</v>
      </c>
      <c r="M149" s="33">
        <v>4795</v>
      </c>
      <c r="N149" s="33">
        <v>4796</v>
      </c>
      <c r="O149" s="33">
        <v>4797</v>
      </c>
      <c r="P149" s="33">
        <v>4798</v>
      </c>
      <c r="Q149" s="33">
        <v>4799</v>
      </c>
      <c r="R149" s="33">
        <v>4800</v>
      </c>
      <c r="S149" s="33">
        <v>4801</v>
      </c>
      <c r="T149" s="33">
        <v>4802</v>
      </c>
      <c r="U149" s="33">
        <v>4803</v>
      </c>
      <c r="V149" s="33">
        <v>4804</v>
      </c>
      <c r="W149" s="33">
        <v>4805</v>
      </c>
      <c r="X149" s="33">
        <v>4806</v>
      </c>
      <c r="Y149" s="33">
        <v>4807</v>
      </c>
      <c r="Z149" s="33">
        <v>4808</v>
      </c>
      <c r="AA149" s="33">
        <v>4809</v>
      </c>
      <c r="AB149" s="33">
        <v>4810</v>
      </c>
      <c r="AC149" s="33">
        <v>4811</v>
      </c>
      <c r="AD149" s="33">
        <v>4812</v>
      </c>
      <c r="AE149" s="33">
        <v>4813</v>
      </c>
      <c r="AF149" s="33">
        <v>4814</v>
      </c>
      <c r="AG149" s="33">
        <v>4815</v>
      </c>
      <c r="AH149" s="33">
        <v>4816</v>
      </c>
      <c r="AI149" s="33">
        <v>4817</v>
      </c>
      <c r="AJ149" s="33">
        <v>4818</v>
      </c>
    </row>
    <row r="150" spans="1:36" ht="15" customHeight="1" x14ac:dyDescent="0.15">
      <c r="A150" s="85" t="s">
        <v>45</v>
      </c>
      <c r="B150" s="33">
        <v>5</v>
      </c>
      <c r="C150" s="33">
        <v>7</v>
      </c>
      <c r="D150" s="33">
        <v>4819</v>
      </c>
      <c r="E150" s="33">
        <v>4820</v>
      </c>
      <c r="F150" s="33">
        <v>4821</v>
      </c>
      <c r="G150" s="33">
        <v>4822</v>
      </c>
      <c r="H150" s="33">
        <v>4823</v>
      </c>
      <c r="I150" s="33">
        <v>4824</v>
      </c>
      <c r="J150" s="33">
        <v>4825</v>
      </c>
      <c r="K150" s="33">
        <v>4826</v>
      </c>
      <c r="L150" s="33">
        <v>4827</v>
      </c>
      <c r="M150" s="33">
        <v>4828</v>
      </c>
      <c r="N150" s="33">
        <v>4829</v>
      </c>
      <c r="O150" s="33">
        <v>4830</v>
      </c>
      <c r="P150" s="33">
        <v>4831</v>
      </c>
      <c r="Q150" s="33">
        <v>4832</v>
      </c>
      <c r="R150" s="33">
        <v>4833</v>
      </c>
      <c r="S150" s="33">
        <v>4834</v>
      </c>
      <c r="T150" s="33">
        <v>4835</v>
      </c>
      <c r="U150" s="33">
        <v>4836</v>
      </c>
      <c r="V150" s="33">
        <v>4837</v>
      </c>
      <c r="W150" s="33">
        <v>4838</v>
      </c>
      <c r="X150" s="33">
        <v>4839</v>
      </c>
      <c r="Y150" s="33">
        <v>4840</v>
      </c>
      <c r="Z150" s="33">
        <v>4841</v>
      </c>
      <c r="AA150" s="33">
        <v>4842</v>
      </c>
      <c r="AB150" s="33">
        <v>4843</v>
      </c>
      <c r="AC150" s="33">
        <v>4844</v>
      </c>
      <c r="AD150" s="33">
        <v>4845</v>
      </c>
      <c r="AE150" s="33">
        <v>4846</v>
      </c>
      <c r="AF150" s="33">
        <v>4847</v>
      </c>
      <c r="AG150" s="33">
        <v>4848</v>
      </c>
      <c r="AH150" s="33">
        <v>4849</v>
      </c>
      <c r="AI150" s="33">
        <v>4850</v>
      </c>
      <c r="AJ150" s="33">
        <v>4851</v>
      </c>
    </row>
    <row r="151" spans="1:36" ht="15" customHeight="1" x14ac:dyDescent="0.15">
      <c r="A151" s="85" t="s">
        <v>45</v>
      </c>
      <c r="B151" s="33">
        <v>5</v>
      </c>
      <c r="C151" s="33">
        <v>8</v>
      </c>
      <c r="D151" s="33">
        <v>4852</v>
      </c>
      <c r="E151" s="33">
        <v>4853</v>
      </c>
      <c r="F151" s="33">
        <v>4854</v>
      </c>
      <c r="G151" s="33">
        <v>4855</v>
      </c>
      <c r="H151" s="33">
        <v>4856</v>
      </c>
      <c r="I151" s="33">
        <v>4857</v>
      </c>
      <c r="J151" s="33">
        <v>4858</v>
      </c>
      <c r="K151" s="33">
        <v>4859</v>
      </c>
      <c r="L151" s="33">
        <v>4860</v>
      </c>
      <c r="M151" s="33">
        <v>4861</v>
      </c>
      <c r="N151" s="33">
        <v>4862</v>
      </c>
      <c r="O151" s="33">
        <v>4863</v>
      </c>
      <c r="P151" s="33">
        <v>4864</v>
      </c>
      <c r="Q151" s="33">
        <v>4865</v>
      </c>
      <c r="R151" s="33">
        <v>4866</v>
      </c>
      <c r="S151" s="33">
        <v>4867</v>
      </c>
      <c r="T151" s="33">
        <v>4868</v>
      </c>
      <c r="U151" s="33">
        <v>4869</v>
      </c>
      <c r="V151" s="33">
        <v>4870</v>
      </c>
      <c r="W151" s="33">
        <v>4871</v>
      </c>
      <c r="X151" s="33">
        <v>4872</v>
      </c>
      <c r="Y151" s="33">
        <v>4873</v>
      </c>
      <c r="Z151" s="33">
        <v>4874</v>
      </c>
      <c r="AA151" s="33">
        <v>4875</v>
      </c>
      <c r="AB151" s="33">
        <v>4876</v>
      </c>
      <c r="AC151" s="33">
        <v>4877</v>
      </c>
      <c r="AD151" s="33">
        <v>4878</v>
      </c>
      <c r="AE151" s="33">
        <v>4879</v>
      </c>
      <c r="AF151" s="33">
        <v>4880</v>
      </c>
      <c r="AG151" s="33">
        <v>4881</v>
      </c>
      <c r="AH151" s="33">
        <v>4882</v>
      </c>
      <c r="AI151" s="33">
        <v>4883</v>
      </c>
      <c r="AJ151" s="33">
        <v>4884</v>
      </c>
    </row>
    <row r="152" spans="1:36" ht="15" customHeight="1" x14ac:dyDescent="0.15">
      <c r="A152" s="85" t="s">
        <v>45</v>
      </c>
      <c r="B152" s="33">
        <v>5</v>
      </c>
      <c r="C152" s="33">
        <v>9</v>
      </c>
      <c r="D152" s="33">
        <v>4885</v>
      </c>
      <c r="E152" s="33">
        <v>4886</v>
      </c>
      <c r="F152" s="33">
        <v>4887</v>
      </c>
      <c r="G152" s="33">
        <v>4888</v>
      </c>
      <c r="H152" s="33">
        <v>4889</v>
      </c>
      <c r="I152" s="33">
        <v>4890</v>
      </c>
      <c r="J152" s="33">
        <v>4891</v>
      </c>
      <c r="K152" s="33">
        <v>4892</v>
      </c>
      <c r="L152" s="33">
        <v>4893</v>
      </c>
      <c r="M152" s="33">
        <v>4894</v>
      </c>
      <c r="N152" s="33">
        <v>4895</v>
      </c>
      <c r="O152" s="33">
        <v>4896</v>
      </c>
      <c r="P152" s="33">
        <v>4897</v>
      </c>
      <c r="Q152" s="33">
        <v>4898</v>
      </c>
      <c r="R152" s="33">
        <v>4899</v>
      </c>
      <c r="S152" s="33">
        <v>4900</v>
      </c>
      <c r="T152" s="33">
        <v>4901</v>
      </c>
      <c r="U152" s="33">
        <v>4902</v>
      </c>
      <c r="V152" s="33">
        <v>4903</v>
      </c>
      <c r="W152" s="33">
        <v>4904</v>
      </c>
      <c r="X152" s="33">
        <v>4905</v>
      </c>
      <c r="Y152" s="33">
        <v>4906</v>
      </c>
      <c r="Z152" s="33">
        <v>4907</v>
      </c>
      <c r="AA152" s="33">
        <v>4908</v>
      </c>
      <c r="AB152" s="33">
        <v>4909</v>
      </c>
      <c r="AC152" s="33">
        <v>4910</v>
      </c>
      <c r="AD152" s="33">
        <v>4911</v>
      </c>
      <c r="AE152" s="33">
        <v>4912</v>
      </c>
      <c r="AF152" s="33">
        <v>4913</v>
      </c>
      <c r="AG152" s="33">
        <v>4914</v>
      </c>
      <c r="AH152" s="33">
        <v>4915</v>
      </c>
      <c r="AI152" s="33">
        <v>4916</v>
      </c>
      <c r="AJ152" s="33">
        <v>4917</v>
      </c>
    </row>
    <row r="153" spans="1:36" ht="15" customHeight="1" x14ac:dyDescent="0.15">
      <c r="A153" s="85" t="s">
        <v>44</v>
      </c>
      <c r="B153" s="33">
        <v>5</v>
      </c>
      <c r="C153" s="33">
        <v>10</v>
      </c>
      <c r="D153" s="33">
        <v>4918</v>
      </c>
      <c r="E153" s="33">
        <v>4919</v>
      </c>
      <c r="F153" s="33">
        <v>4920</v>
      </c>
      <c r="G153" s="33">
        <v>4921</v>
      </c>
      <c r="H153" s="33">
        <v>4922</v>
      </c>
      <c r="I153" s="33">
        <v>4923</v>
      </c>
      <c r="J153" s="33">
        <v>4924</v>
      </c>
      <c r="K153" s="33">
        <v>4925</v>
      </c>
      <c r="L153" s="33">
        <v>4926</v>
      </c>
      <c r="M153" s="33">
        <v>4927</v>
      </c>
      <c r="N153" s="33">
        <v>4928</v>
      </c>
      <c r="O153" s="33">
        <v>4929</v>
      </c>
      <c r="P153" s="33">
        <v>4930</v>
      </c>
      <c r="Q153" s="33">
        <v>4931</v>
      </c>
      <c r="R153" s="33">
        <v>4932</v>
      </c>
      <c r="S153" s="33">
        <v>4933</v>
      </c>
      <c r="T153" s="33">
        <v>4934</v>
      </c>
      <c r="U153" s="33">
        <v>4935</v>
      </c>
      <c r="V153" s="33">
        <v>4936</v>
      </c>
      <c r="W153" s="33">
        <v>4937</v>
      </c>
      <c r="X153" s="33">
        <v>4938</v>
      </c>
      <c r="Y153" s="33">
        <v>4939</v>
      </c>
      <c r="Z153" s="33">
        <v>4940</v>
      </c>
      <c r="AA153" s="33">
        <v>4941</v>
      </c>
      <c r="AB153" s="33">
        <v>4942</v>
      </c>
      <c r="AC153" s="33">
        <v>4943</v>
      </c>
      <c r="AD153" s="33">
        <v>4944</v>
      </c>
      <c r="AE153" s="33">
        <v>4945</v>
      </c>
      <c r="AF153" s="33">
        <v>4946</v>
      </c>
      <c r="AG153" s="33">
        <v>4947</v>
      </c>
      <c r="AH153" s="33">
        <v>4948</v>
      </c>
      <c r="AI153" s="33">
        <v>4949</v>
      </c>
      <c r="AJ153" s="33">
        <v>4950</v>
      </c>
    </row>
    <row r="154" spans="1:36" ht="15" customHeight="1" x14ac:dyDescent="0.15">
      <c r="A154" s="85" t="s">
        <v>44</v>
      </c>
      <c r="B154" s="33">
        <v>5</v>
      </c>
      <c r="C154" s="33">
        <v>11</v>
      </c>
      <c r="D154" s="33">
        <v>4951</v>
      </c>
      <c r="E154" s="33">
        <v>4952</v>
      </c>
      <c r="F154" s="33">
        <v>4953</v>
      </c>
      <c r="G154" s="33">
        <v>4954</v>
      </c>
      <c r="H154" s="33">
        <v>4955</v>
      </c>
      <c r="I154" s="33">
        <v>4956</v>
      </c>
      <c r="J154" s="33">
        <v>4957</v>
      </c>
      <c r="K154" s="33">
        <v>4958</v>
      </c>
      <c r="L154" s="33">
        <v>4959</v>
      </c>
      <c r="M154" s="33">
        <v>4960</v>
      </c>
      <c r="N154" s="33">
        <v>4961</v>
      </c>
      <c r="O154" s="33">
        <v>4962</v>
      </c>
      <c r="P154" s="33">
        <v>4963</v>
      </c>
      <c r="Q154" s="33">
        <v>4964</v>
      </c>
      <c r="R154" s="33">
        <v>4965</v>
      </c>
      <c r="S154" s="33">
        <v>4966</v>
      </c>
      <c r="T154" s="33">
        <v>4967</v>
      </c>
      <c r="U154" s="33">
        <v>4968</v>
      </c>
      <c r="V154" s="33">
        <v>4969</v>
      </c>
      <c r="W154" s="33">
        <v>4970</v>
      </c>
      <c r="X154" s="33">
        <v>4971</v>
      </c>
      <c r="Y154" s="33">
        <v>4972</v>
      </c>
      <c r="Z154" s="33">
        <v>4973</v>
      </c>
      <c r="AA154" s="33">
        <v>4974</v>
      </c>
      <c r="AB154" s="33">
        <v>4975</v>
      </c>
      <c r="AC154" s="33">
        <v>4976</v>
      </c>
      <c r="AD154" s="33">
        <v>4977</v>
      </c>
      <c r="AE154" s="33">
        <v>4978</v>
      </c>
      <c r="AF154" s="33">
        <v>4979</v>
      </c>
      <c r="AG154" s="33">
        <v>4980</v>
      </c>
      <c r="AH154" s="33">
        <v>4981</v>
      </c>
      <c r="AI154" s="33">
        <v>4982</v>
      </c>
      <c r="AJ154" s="33">
        <v>4983</v>
      </c>
    </row>
    <row r="155" spans="1:36" ht="15" customHeight="1" x14ac:dyDescent="0.15">
      <c r="A155" s="85" t="s">
        <v>44</v>
      </c>
      <c r="B155" s="33">
        <v>5</v>
      </c>
      <c r="C155" s="33">
        <v>12</v>
      </c>
      <c r="D155" s="33">
        <v>4984</v>
      </c>
      <c r="E155" s="33">
        <v>4985</v>
      </c>
      <c r="F155" s="33">
        <v>4986</v>
      </c>
      <c r="G155" s="33">
        <v>4987</v>
      </c>
      <c r="H155" s="33">
        <v>4988</v>
      </c>
      <c r="I155" s="33">
        <v>4989</v>
      </c>
      <c r="J155" s="33">
        <v>4990</v>
      </c>
      <c r="K155" s="33">
        <v>4991</v>
      </c>
      <c r="L155" s="33">
        <v>4992</v>
      </c>
      <c r="M155" s="33">
        <v>4993</v>
      </c>
      <c r="N155" s="33">
        <v>4994</v>
      </c>
      <c r="O155" s="33">
        <v>4995</v>
      </c>
      <c r="P155" s="33">
        <v>4996</v>
      </c>
      <c r="Q155" s="33">
        <v>4997</v>
      </c>
      <c r="R155" s="33">
        <v>4998</v>
      </c>
      <c r="S155" s="33">
        <v>4999</v>
      </c>
      <c r="T155" s="33">
        <v>5000</v>
      </c>
      <c r="U155" s="33">
        <v>5001</v>
      </c>
      <c r="V155" s="33">
        <v>5002</v>
      </c>
      <c r="W155" s="33">
        <v>5003</v>
      </c>
      <c r="X155" s="33">
        <v>5004</v>
      </c>
      <c r="Y155" s="33">
        <v>5005</v>
      </c>
      <c r="Z155" s="33">
        <v>5006</v>
      </c>
      <c r="AA155" s="33">
        <v>5007</v>
      </c>
      <c r="AB155" s="33">
        <v>5008</v>
      </c>
      <c r="AC155" s="33">
        <v>5009</v>
      </c>
      <c r="AD155" s="33">
        <v>5010</v>
      </c>
      <c r="AE155" s="33">
        <v>5011</v>
      </c>
      <c r="AF155" s="33">
        <v>5012</v>
      </c>
      <c r="AG155" s="33">
        <v>5013</v>
      </c>
      <c r="AH155" s="33">
        <v>5014</v>
      </c>
      <c r="AI155" s="33">
        <v>5015</v>
      </c>
      <c r="AJ155" s="33">
        <v>5016</v>
      </c>
    </row>
    <row r="156" spans="1:36" s="95" customFormat="1" ht="15" customHeight="1" x14ac:dyDescent="0.15">
      <c r="A156" s="96" t="s">
        <v>46</v>
      </c>
      <c r="B156" s="106">
        <v>5</v>
      </c>
      <c r="C156" s="107" t="s">
        <v>43</v>
      </c>
      <c r="D156" s="33">
        <v>5017</v>
      </c>
      <c r="E156" s="33">
        <v>5018</v>
      </c>
      <c r="F156" s="33">
        <v>5019</v>
      </c>
      <c r="G156" s="33">
        <v>5020</v>
      </c>
      <c r="H156" s="33">
        <v>5021</v>
      </c>
      <c r="I156" s="33">
        <v>5022</v>
      </c>
      <c r="J156" s="33">
        <v>5023</v>
      </c>
      <c r="K156" s="33">
        <v>5024</v>
      </c>
      <c r="L156" s="33">
        <v>5025</v>
      </c>
      <c r="M156" s="33">
        <v>5026</v>
      </c>
      <c r="N156" s="33">
        <v>5027</v>
      </c>
      <c r="O156" s="33">
        <v>5028</v>
      </c>
      <c r="P156" s="33">
        <v>5029</v>
      </c>
      <c r="Q156" s="33">
        <v>5030</v>
      </c>
      <c r="R156" s="33">
        <v>5031</v>
      </c>
      <c r="S156" s="33">
        <v>5032</v>
      </c>
      <c r="T156" s="33">
        <v>5033</v>
      </c>
      <c r="U156" s="33">
        <v>5034</v>
      </c>
      <c r="V156" s="33">
        <v>5035</v>
      </c>
      <c r="W156" s="33">
        <v>5036</v>
      </c>
      <c r="X156" s="33">
        <v>5037</v>
      </c>
      <c r="Y156" s="33">
        <v>5038</v>
      </c>
      <c r="Z156" s="33">
        <v>5039</v>
      </c>
      <c r="AA156" s="33">
        <v>5040</v>
      </c>
      <c r="AB156" s="33">
        <v>5041</v>
      </c>
      <c r="AC156" s="33">
        <v>5042</v>
      </c>
      <c r="AD156" s="33">
        <v>5043</v>
      </c>
      <c r="AE156" s="33">
        <v>5044</v>
      </c>
      <c r="AF156" s="33">
        <v>5045</v>
      </c>
      <c r="AG156" s="33">
        <v>5046</v>
      </c>
      <c r="AH156" s="33">
        <v>5047</v>
      </c>
      <c r="AI156" s="33">
        <v>5048</v>
      </c>
      <c r="AJ156" s="33">
        <v>5049</v>
      </c>
    </row>
    <row r="157" spans="1:36" ht="15" customHeight="1" x14ac:dyDescent="0.15">
      <c r="A157" s="85" t="s">
        <v>45</v>
      </c>
      <c r="B157" s="33">
        <v>6</v>
      </c>
      <c r="C157" s="33">
        <v>5</v>
      </c>
      <c r="D157" s="33">
        <v>5050</v>
      </c>
      <c r="E157" s="33">
        <v>5051</v>
      </c>
      <c r="F157" s="33">
        <v>5052</v>
      </c>
      <c r="G157" s="33">
        <v>5053</v>
      </c>
      <c r="H157" s="33">
        <v>5054</v>
      </c>
      <c r="I157" s="33">
        <v>5055</v>
      </c>
      <c r="J157" s="33">
        <v>5056</v>
      </c>
      <c r="K157" s="33">
        <v>5057</v>
      </c>
      <c r="L157" s="33">
        <v>5058</v>
      </c>
      <c r="M157" s="33">
        <v>5059</v>
      </c>
      <c r="N157" s="33">
        <v>5060</v>
      </c>
      <c r="O157" s="33">
        <v>5061</v>
      </c>
      <c r="P157" s="33">
        <v>5062</v>
      </c>
      <c r="Q157" s="33">
        <v>5063</v>
      </c>
      <c r="R157" s="33">
        <v>5064</v>
      </c>
      <c r="S157" s="33">
        <v>5065</v>
      </c>
      <c r="T157" s="33">
        <v>5066</v>
      </c>
      <c r="U157" s="33">
        <v>5067</v>
      </c>
      <c r="V157" s="33">
        <v>5068</v>
      </c>
      <c r="W157" s="33">
        <v>5069</v>
      </c>
      <c r="X157" s="33">
        <v>5070</v>
      </c>
      <c r="Y157" s="33">
        <v>5071</v>
      </c>
      <c r="Z157" s="33">
        <v>5072</v>
      </c>
      <c r="AA157" s="33">
        <v>5073</v>
      </c>
      <c r="AB157" s="33">
        <v>5074</v>
      </c>
      <c r="AC157" s="33">
        <v>5075</v>
      </c>
      <c r="AD157" s="33">
        <v>5076</v>
      </c>
      <c r="AE157" s="33">
        <v>5077</v>
      </c>
      <c r="AF157" s="33">
        <v>5078</v>
      </c>
      <c r="AG157" s="33">
        <v>5079</v>
      </c>
      <c r="AH157" s="33">
        <v>5080</v>
      </c>
      <c r="AI157" s="33">
        <v>5081</v>
      </c>
      <c r="AJ157" s="33">
        <v>5082</v>
      </c>
    </row>
    <row r="158" spans="1:36" ht="15" customHeight="1" x14ac:dyDescent="0.15">
      <c r="A158" s="85" t="s">
        <v>45</v>
      </c>
      <c r="B158" s="33">
        <v>6</v>
      </c>
      <c r="C158" s="33">
        <v>6</v>
      </c>
      <c r="D158" s="33">
        <v>5083</v>
      </c>
      <c r="E158" s="33">
        <v>5084</v>
      </c>
      <c r="F158" s="33">
        <v>5085</v>
      </c>
      <c r="G158" s="33">
        <v>5086</v>
      </c>
      <c r="H158" s="33">
        <v>5087</v>
      </c>
      <c r="I158" s="33">
        <v>5088</v>
      </c>
      <c r="J158" s="33">
        <v>5089</v>
      </c>
      <c r="K158" s="33">
        <v>5090</v>
      </c>
      <c r="L158" s="33">
        <v>5091</v>
      </c>
      <c r="M158" s="33">
        <v>5092</v>
      </c>
      <c r="N158" s="33">
        <v>5093</v>
      </c>
      <c r="O158" s="33">
        <v>5094</v>
      </c>
      <c r="P158" s="33">
        <v>5095</v>
      </c>
      <c r="Q158" s="33">
        <v>5096</v>
      </c>
      <c r="R158" s="33">
        <v>5097</v>
      </c>
      <c r="S158" s="33">
        <v>5098</v>
      </c>
      <c r="T158" s="33">
        <v>5099</v>
      </c>
      <c r="U158" s="33">
        <v>5100</v>
      </c>
      <c r="V158" s="33">
        <v>5101</v>
      </c>
      <c r="W158" s="33">
        <v>5102</v>
      </c>
      <c r="X158" s="33">
        <v>5103</v>
      </c>
      <c r="Y158" s="33">
        <v>5104</v>
      </c>
      <c r="Z158" s="33">
        <v>5105</v>
      </c>
      <c r="AA158" s="33">
        <v>5106</v>
      </c>
      <c r="AB158" s="33">
        <v>5107</v>
      </c>
      <c r="AC158" s="33">
        <v>5108</v>
      </c>
      <c r="AD158" s="33">
        <v>5109</v>
      </c>
      <c r="AE158" s="33">
        <v>5110</v>
      </c>
      <c r="AF158" s="33">
        <v>5111</v>
      </c>
      <c r="AG158" s="33">
        <v>5112</v>
      </c>
      <c r="AH158" s="33">
        <v>5113</v>
      </c>
      <c r="AI158" s="33">
        <v>5114</v>
      </c>
      <c r="AJ158" s="33">
        <v>5115</v>
      </c>
    </row>
    <row r="159" spans="1:36" ht="15" customHeight="1" x14ac:dyDescent="0.15">
      <c r="A159" s="85" t="s">
        <v>45</v>
      </c>
      <c r="B159" s="33">
        <v>6</v>
      </c>
      <c r="C159" s="33">
        <v>7</v>
      </c>
      <c r="D159" s="33">
        <v>5116</v>
      </c>
      <c r="E159" s="33">
        <v>5117</v>
      </c>
      <c r="F159" s="33">
        <v>5118</v>
      </c>
      <c r="G159" s="33">
        <v>5119</v>
      </c>
      <c r="H159" s="33">
        <v>5120</v>
      </c>
      <c r="I159" s="33">
        <v>5121</v>
      </c>
      <c r="J159" s="33">
        <v>5122</v>
      </c>
      <c r="K159" s="33">
        <v>5123</v>
      </c>
      <c r="L159" s="33">
        <v>5124</v>
      </c>
      <c r="M159" s="33">
        <v>5125</v>
      </c>
      <c r="N159" s="33">
        <v>5126</v>
      </c>
      <c r="O159" s="33">
        <v>5127</v>
      </c>
      <c r="P159" s="33">
        <v>5128</v>
      </c>
      <c r="Q159" s="33">
        <v>5129</v>
      </c>
      <c r="R159" s="33">
        <v>5130</v>
      </c>
      <c r="S159" s="33">
        <v>5131</v>
      </c>
      <c r="T159" s="33">
        <v>5132</v>
      </c>
      <c r="U159" s="33">
        <v>5133</v>
      </c>
      <c r="V159" s="33">
        <v>5134</v>
      </c>
      <c r="W159" s="33">
        <v>5135</v>
      </c>
      <c r="X159" s="33">
        <v>5136</v>
      </c>
      <c r="Y159" s="33">
        <v>5137</v>
      </c>
      <c r="Z159" s="33">
        <v>5138</v>
      </c>
      <c r="AA159" s="33">
        <v>5139</v>
      </c>
      <c r="AB159" s="33">
        <v>5140</v>
      </c>
      <c r="AC159" s="33">
        <v>5141</v>
      </c>
      <c r="AD159" s="33">
        <v>5142</v>
      </c>
      <c r="AE159" s="33">
        <v>5143</v>
      </c>
      <c r="AF159" s="33">
        <v>5144</v>
      </c>
      <c r="AG159" s="33">
        <v>5145</v>
      </c>
      <c r="AH159" s="33">
        <v>5146</v>
      </c>
      <c r="AI159" s="33">
        <v>5147</v>
      </c>
      <c r="AJ159" s="33">
        <v>5148</v>
      </c>
    </row>
    <row r="160" spans="1:36" ht="15" customHeight="1" x14ac:dyDescent="0.15">
      <c r="A160" s="85" t="s">
        <v>45</v>
      </c>
      <c r="B160" s="33">
        <v>6</v>
      </c>
      <c r="C160" s="33">
        <v>8</v>
      </c>
      <c r="D160" s="33">
        <v>5149</v>
      </c>
      <c r="E160" s="33">
        <v>5150</v>
      </c>
      <c r="F160" s="33">
        <v>5151</v>
      </c>
      <c r="G160" s="33">
        <v>5152</v>
      </c>
      <c r="H160" s="33">
        <v>5153</v>
      </c>
      <c r="I160" s="33">
        <v>5154</v>
      </c>
      <c r="J160" s="33">
        <v>5155</v>
      </c>
      <c r="K160" s="33">
        <v>5156</v>
      </c>
      <c r="L160" s="33">
        <v>5157</v>
      </c>
      <c r="M160" s="33">
        <v>5158</v>
      </c>
      <c r="N160" s="33">
        <v>5159</v>
      </c>
      <c r="O160" s="33">
        <v>5160</v>
      </c>
      <c r="P160" s="33">
        <v>5161</v>
      </c>
      <c r="Q160" s="33">
        <v>5162</v>
      </c>
      <c r="R160" s="33">
        <v>5163</v>
      </c>
      <c r="S160" s="33">
        <v>5164</v>
      </c>
      <c r="T160" s="33">
        <v>5165</v>
      </c>
      <c r="U160" s="33">
        <v>5166</v>
      </c>
      <c r="V160" s="33">
        <v>5167</v>
      </c>
      <c r="W160" s="33">
        <v>5168</v>
      </c>
      <c r="X160" s="33">
        <v>5169</v>
      </c>
      <c r="Y160" s="33">
        <v>5170</v>
      </c>
      <c r="Z160" s="33">
        <v>5171</v>
      </c>
      <c r="AA160" s="33">
        <v>5172</v>
      </c>
      <c r="AB160" s="33">
        <v>5173</v>
      </c>
      <c r="AC160" s="33">
        <v>5174</v>
      </c>
      <c r="AD160" s="33">
        <v>5175</v>
      </c>
      <c r="AE160" s="33">
        <v>5176</v>
      </c>
      <c r="AF160" s="33">
        <v>5177</v>
      </c>
      <c r="AG160" s="33">
        <v>5178</v>
      </c>
      <c r="AH160" s="33">
        <v>5179</v>
      </c>
      <c r="AI160" s="33">
        <v>5180</v>
      </c>
      <c r="AJ160" s="33">
        <v>5181</v>
      </c>
    </row>
    <row r="161" spans="1:36" ht="15" customHeight="1" x14ac:dyDescent="0.15">
      <c r="A161" s="85" t="s">
        <v>45</v>
      </c>
      <c r="B161" s="33">
        <v>6</v>
      </c>
      <c r="C161" s="33">
        <v>9</v>
      </c>
      <c r="D161" s="33">
        <v>5182</v>
      </c>
      <c r="E161" s="33">
        <v>5183</v>
      </c>
      <c r="F161" s="33">
        <v>5184</v>
      </c>
      <c r="G161" s="33">
        <v>5185</v>
      </c>
      <c r="H161" s="33">
        <v>5186</v>
      </c>
      <c r="I161" s="33">
        <v>5187</v>
      </c>
      <c r="J161" s="33">
        <v>5188</v>
      </c>
      <c r="K161" s="33">
        <v>5189</v>
      </c>
      <c r="L161" s="33">
        <v>5190</v>
      </c>
      <c r="M161" s="33">
        <v>5191</v>
      </c>
      <c r="N161" s="33">
        <v>5192</v>
      </c>
      <c r="O161" s="33">
        <v>5193</v>
      </c>
      <c r="P161" s="33">
        <v>5194</v>
      </c>
      <c r="Q161" s="33">
        <v>5195</v>
      </c>
      <c r="R161" s="33">
        <v>5196</v>
      </c>
      <c r="S161" s="33">
        <v>5197</v>
      </c>
      <c r="T161" s="33">
        <v>5198</v>
      </c>
      <c r="U161" s="33">
        <v>5199</v>
      </c>
      <c r="V161" s="33">
        <v>5200</v>
      </c>
      <c r="W161" s="33">
        <v>5201</v>
      </c>
      <c r="X161" s="33">
        <v>5202</v>
      </c>
      <c r="Y161" s="33">
        <v>5203</v>
      </c>
      <c r="Z161" s="33">
        <v>5204</v>
      </c>
      <c r="AA161" s="33">
        <v>5205</v>
      </c>
      <c r="AB161" s="33">
        <v>5206</v>
      </c>
      <c r="AC161" s="33">
        <v>5207</v>
      </c>
      <c r="AD161" s="33">
        <v>5208</v>
      </c>
      <c r="AE161" s="33">
        <v>5209</v>
      </c>
      <c r="AF161" s="33">
        <v>5210</v>
      </c>
      <c r="AG161" s="33">
        <v>5211</v>
      </c>
      <c r="AH161" s="33">
        <v>5212</v>
      </c>
      <c r="AI161" s="33">
        <v>5213</v>
      </c>
      <c r="AJ161" s="33">
        <v>5214</v>
      </c>
    </row>
    <row r="162" spans="1:36" ht="15" customHeight="1" x14ac:dyDescent="0.15">
      <c r="A162" s="85" t="s">
        <v>44</v>
      </c>
      <c r="B162" s="33">
        <v>6</v>
      </c>
      <c r="C162" s="33">
        <v>10</v>
      </c>
      <c r="D162" s="33">
        <v>5215</v>
      </c>
      <c r="E162" s="33">
        <v>5216</v>
      </c>
      <c r="F162" s="33">
        <v>5217</v>
      </c>
      <c r="G162" s="33">
        <v>5218</v>
      </c>
      <c r="H162" s="33">
        <v>5219</v>
      </c>
      <c r="I162" s="33">
        <v>5220</v>
      </c>
      <c r="J162" s="33">
        <v>5221</v>
      </c>
      <c r="K162" s="33">
        <v>5222</v>
      </c>
      <c r="L162" s="33">
        <v>5223</v>
      </c>
      <c r="M162" s="33">
        <v>5224</v>
      </c>
      <c r="N162" s="33">
        <v>5225</v>
      </c>
      <c r="O162" s="33">
        <v>5226</v>
      </c>
      <c r="P162" s="33">
        <v>5227</v>
      </c>
      <c r="Q162" s="33">
        <v>5228</v>
      </c>
      <c r="R162" s="33">
        <v>5229</v>
      </c>
      <c r="S162" s="33">
        <v>5230</v>
      </c>
      <c r="T162" s="33">
        <v>5231</v>
      </c>
      <c r="U162" s="33">
        <v>5232</v>
      </c>
      <c r="V162" s="33">
        <v>5233</v>
      </c>
      <c r="W162" s="33">
        <v>5234</v>
      </c>
      <c r="X162" s="33">
        <v>5235</v>
      </c>
      <c r="Y162" s="33">
        <v>5236</v>
      </c>
      <c r="Z162" s="33">
        <v>5237</v>
      </c>
      <c r="AA162" s="33">
        <v>5238</v>
      </c>
      <c r="AB162" s="33">
        <v>5239</v>
      </c>
      <c r="AC162" s="33">
        <v>5240</v>
      </c>
      <c r="AD162" s="33">
        <v>5241</v>
      </c>
      <c r="AE162" s="33">
        <v>5242</v>
      </c>
      <c r="AF162" s="33">
        <v>5243</v>
      </c>
      <c r="AG162" s="33">
        <v>5244</v>
      </c>
      <c r="AH162" s="33">
        <v>5245</v>
      </c>
      <c r="AI162" s="33">
        <v>5246</v>
      </c>
      <c r="AJ162" s="33">
        <v>5247</v>
      </c>
    </row>
    <row r="163" spans="1:36" ht="15" customHeight="1" x14ac:dyDescent="0.15">
      <c r="A163" s="85" t="s">
        <v>44</v>
      </c>
      <c r="B163" s="33">
        <v>6</v>
      </c>
      <c r="C163" s="33">
        <v>11</v>
      </c>
      <c r="D163" s="33">
        <v>5248</v>
      </c>
      <c r="E163" s="33">
        <v>5249</v>
      </c>
      <c r="F163" s="33">
        <v>5250</v>
      </c>
      <c r="G163" s="33">
        <v>5251</v>
      </c>
      <c r="H163" s="33">
        <v>5252</v>
      </c>
      <c r="I163" s="33">
        <v>5253</v>
      </c>
      <c r="J163" s="33">
        <v>5254</v>
      </c>
      <c r="K163" s="33">
        <v>5255</v>
      </c>
      <c r="L163" s="33">
        <v>5256</v>
      </c>
      <c r="M163" s="33">
        <v>5257</v>
      </c>
      <c r="N163" s="33">
        <v>5258</v>
      </c>
      <c r="O163" s="33">
        <v>5259</v>
      </c>
      <c r="P163" s="33">
        <v>5260</v>
      </c>
      <c r="Q163" s="33">
        <v>5261</v>
      </c>
      <c r="R163" s="33">
        <v>5262</v>
      </c>
      <c r="S163" s="33">
        <v>5263</v>
      </c>
      <c r="T163" s="33">
        <v>5264</v>
      </c>
      <c r="U163" s="33">
        <v>5265</v>
      </c>
      <c r="V163" s="33">
        <v>5266</v>
      </c>
      <c r="W163" s="33">
        <v>5267</v>
      </c>
      <c r="X163" s="33">
        <v>5268</v>
      </c>
      <c r="Y163" s="33">
        <v>5269</v>
      </c>
      <c r="Z163" s="33">
        <v>5270</v>
      </c>
      <c r="AA163" s="33">
        <v>5271</v>
      </c>
      <c r="AB163" s="33">
        <v>5272</v>
      </c>
      <c r="AC163" s="33">
        <v>5273</v>
      </c>
      <c r="AD163" s="33">
        <v>5274</v>
      </c>
      <c r="AE163" s="33">
        <v>5275</v>
      </c>
      <c r="AF163" s="33">
        <v>5276</v>
      </c>
      <c r="AG163" s="33">
        <v>5277</v>
      </c>
      <c r="AH163" s="33">
        <v>5278</v>
      </c>
      <c r="AI163" s="33">
        <v>5279</v>
      </c>
      <c r="AJ163" s="33">
        <v>5280</v>
      </c>
    </row>
    <row r="164" spans="1:36" ht="15" customHeight="1" x14ac:dyDescent="0.15">
      <c r="A164" s="85" t="s">
        <v>44</v>
      </c>
      <c r="B164" s="33">
        <v>6</v>
      </c>
      <c r="C164" s="33">
        <v>12</v>
      </c>
      <c r="D164" s="33">
        <v>5281</v>
      </c>
      <c r="E164" s="33">
        <v>5282</v>
      </c>
      <c r="F164" s="33">
        <v>5283</v>
      </c>
      <c r="G164" s="33">
        <v>5284</v>
      </c>
      <c r="H164" s="33">
        <v>5285</v>
      </c>
      <c r="I164" s="33">
        <v>5286</v>
      </c>
      <c r="J164" s="33">
        <v>5287</v>
      </c>
      <c r="K164" s="33">
        <v>5288</v>
      </c>
      <c r="L164" s="33">
        <v>5289</v>
      </c>
      <c r="M164" s="33">
        <v>5290</v>
      </c>
      <c r="N164" s="33">
        <v>5291</v>
      </c>
      <c r="O164" s="33">
        <v>5292</v>
      </c>
      <c r="P164" s="33">
        <v>5293</v>
      </c>
      <c r="Q164" s="33">
        <v>5294</v>
      </c>
      <c r="R164" s="33">
        <v>5295</v>
      </c>
      <c r="S164" s="33">
        <v>5296</v>
      </c>
      <c r="T164" s="33">
        <v>5297</v>
      </c>
      <c r="U164" s="33">
        <v>5298</v>
      </c>
      <c r="V164" s="33">
        <v>5299</v>
      </c>
      <c r="W164" s="33">
        <v>5300</v>
      </c>
      <c r="X164" s="33">
        <v>5301</v>
      </c>
      <c r="Y164" s="33">
        <v>5302</v>
      </c>
      <c r="Z164" s="33">
        <v>5303</v>
      </c>
      <c r="AA164" s="33">
        <v>5304</v>
      </c>
      <c r="AB164" s="33">
        <v>5305</v>
      </c>
      <c r="AC164" s="33">
        <v>5306</v>
      </c>
      <c r="AD164" s="33">
        <v>5307</v>
      </c>
      <c r="AE164" s="33">
        <v>5308</v>
      </c>
      <c r="AF164" s="33">
        <v>5309</v>
      </c>
      <c r="AG164" s="33">
        <v>5310</v>
      </c>
      <c r="AH164" s="33">
        <v>5311</v>
      </c>
      <c r="AI164" s="33">
        <v>5312</v>
      </c>
      <c r="AJ164" s="33">
        <v>5313</v>
      </c>
    </row>
    <row r="165" spans="1:36" s="95" customFormat="1" ht="15" customHeight="1" x14ac:dyDescent="0.15">
      <c r="A165" s="96" t="s">
        <v>46</v>
      </c>
      <c r="B165" s="106">
        <v>6</v>
      </c>
      <c r="C165" s="107" t="s">
        <v>43</v>
      </c>
      <c r="D165" s="33">
        <v>5314</v>
      </c>
      <c r="E165" s="33">
        <v>5315</v>
      </c>
      <c r="F165" s="33">
        <v>5316</v>
      </c>
      <c r="G165" s="33">
        <v>5317</v>
      </c>
      <c r="H165" s="33">
        <v>5318</v>
      </c>
      <c r="I165" s="33">
        <v>5319</v>
      </c>
      <c r="J165" s="33">
        <v>5320</v>
      </c>
      <c r="K165" s="33">
        <v>5321</v>
      </c>
      <c r="L165" s="33">
        <v>5322</v>
      </c>
      <c r="M165" s="33">
        <v>5323</v>
      </c>
      <c r="N165" s="33">
        <v>5324</v>
      </c>
      <c r="O165" s="33">
        <v>5325</v>
      </c>
      <c r="P165" s="33">
        <v>5326</v>
      </c>
      <c r="Q165" s="33">
        <v>5327</v>
      </c>
      <c r="R165" s="33">
        <v>5328</v>
      </c>
      <c r="S165" s="33">
        <v>5329</v>
      </c>
      <c r="T165" s="33">
        <v>5330</v>
      </c>
      <c r="U165" s="33">
        <v>5331</v>
      </c>
      <c r="V165" s="33">
        <v>5332</v>
      </c>
      <c r="W165" s="33">
        <v>5333</v>
      </c>
      <c r="X165" s="33">
        <v>5334</v>
      </c>
      <c r="Y165" s="33">
        <v>5335</v>
      </c>
      <c r="Z165" s="33">
        <v>5336</v>
      </c>
      <c r="AA165" s="33">
        <v>5337</v>
      </c>
      <c r="AB165" s="33">
        <v>5338</v>
      </c>
      <c r="AC165" s="33">
        <v>5339</v>
      </c>
      <c r="AD165" s="33">
        <v>5340</v>
      </c>
      <c r="AE165" s="33">
        <v>5341</v>
      </c>
      <c r="AF165" s="33">
        <v>5342</v>
      </c>
      <c r="AG165" s="33">
        <v>5343</v>
      </c>
      <c r="AH165" s="33">
        <v>5344</v>
      </c>
      <c r="AI165" s="33">
        <v>5345</v>
      </c>
      <c r="AJ165" s="33">
        <v>5346</v>
      </c>
    </row>
    <row r="166" spans="1:36" ht="15" customHeight="1" x14ac:dyDescent="0.15">
      <c r="A166" s="85" t="s">
        <v>45</v>
      </c>
      <c r="B166" s="33">
        <v>7</v>
      </c>
      <c r="C166" s="33">
        <v>5</v>
      </c>
      <c r="D166" s="33">
        <v>5347</v>
      </c>
      <c r="E166" s="33">
        <v>5348</v>
      </c>
      <c r="F166" s="33">
        <v>5349</v>
      </c>
      <c r="G166" s="33">
        <v>5350</v>
      </c>
      <c r="H166" s="33">
        <v>5351</v>
      </c>
      <c r="I166" s="33">
        <v>5352</v>
      </c>
      <c r="J166" s="33">
        <v>5353</v>
      </c>
      <c r="K166" s="33">
        <v>5354</v>
      </c>
      <c r="L166" s="33">
        <v>5355</v>
      </c>
      <c r="M166" s="33">
        <v>5356</v>
      </c>
      <c r="N166" s="33">
        <v>5357</v>
      </c>
      <c r="O166" s="33">
        <v>5358</v>
      </c>
      <c r="P166" s="33">
        <v>5359</v>
      </c>
      <c r="Q166" s="33">
        <v>5360</v>
      </c>
      <c r="R166" s="33">
        <v>5361</v>
      </c>
      <c r="S166" s="33">
        <v>5362</v>
      </c>
      <c r="T166" s="33">
        <v>5363</v>
      </c>
      <c r="U166" s="33">
        <v>5364</v>
      </c>
      <c r="V166" s="33">
        <v>5365</v>
      </c>
      <c r="W166" s="33">
        <v>5366</v>
      </c>
      <c r="X166" s="33">
        <v>5367</v>
      </c>
      <c r="Y166" s="33">
        <v>5368</v>
      </c>
      <c r="Z166" s="33">
        <v>5369</v>
      </c>
      <c r="AA166" s="33">
        <v>5370</v>
      </c>
      <c r="AB166" s="33">
        <v>5371</v>
      </c>
      <c r="AC166" s="33">
        <v>5372</v>
      </c>
      <c r="AD166" s="33">
        <v>5373</v>
      </c>
      <c r="AE166" s="33">
        <v>5374</v>
      </c>
      <c r="AF166" s="33">
        <v>5375</v>
      </c>
      <c r="AG166" s="33">
        <v>5376</v>
      </c>
      <c r="AH166" s="33">
        <v>5377</v>
      </c>
      <c r="AI166" s="33">
        <v>5378</v>
      </c>
      <c r="AJ166" s="33">
        <v>5379</v>
      </c>
    </row>
    <row r="167" spans="1:36" ht="15" customHeight="1" x14ac:dyDescent="0.15">
      <c r="A167" s="85" t="s">
        <v>45</v>
      </c>
      <c r="B167" s="33">
        <v>7</v>
      </c>
      <c r="C167" s="33">
        <v>6</v>
      </c>
      <c r="D167" s="33">
        <v>5380</v>
      </c>
      <c r="E167" s="33">
        <v>5381</v>
      </c>
      <c r="F167" s="33">
        <v>5382</v>
      </c>
      <c r="G167" s="33">
        <v>5383</v>
      </c>
      <c r="H167" s="33">
        <v>5384</v>
      </c>
      <c r="I167" s="33">
        <v>5385</v>
      </c>
      <c r="J167" s="33">
        <v>5386</v>
      </c>
      <c r="K167" s="33">
        <v>5387</v>
      </c>
      <c r="L167" s="33">
        <v>5388</v>
      </c>
      <c r="M167" s="33">
        <v>5389</v>
      </c>
      <c r="N167" s="33">
        <v>5390</v>
      </c>
      <c r="O167" s="33">
        <v>5391</v>
      </c>
      <c r="P167" s="33">
        <v>5392</v>
      </c>
      <c r="Q167" s="33">
        <v>5393</v>
      </c>
      <c r="R167" s="33">
        <v>5394</v>
      </c>
      <c r="S167" s="33">
        <v>5395</v>
      </c>
      <c r="T167" s="33">
        <v>5396</v>
      </c>
      <c r="U167" s="33">
        <v>5397</v>
      </c>
      <c r="V167" s="33">
        <v>5398</v>
      </c>
      <c r="W167" s="33">
        <v>5399</v>
      </c>
      <c r="X167" s="33">
        <v>5400</v>
      </c>
      <c r="Y167" s="33">
        <v>5401</v>
      </c>
      <c r="Z167" s="33">
        <v>5402</v>
      </c>
      <c r="AA167" s="33">
        <v>5403</v>
      </c>
      <c r="AB167" s="33">
        <v>5404</v>
      </c>
      <c r="AC167" s="33">
        <v>5405</v>
      </c>
      <c r="AD167" s="33">
        <v>5406</v>
      </c>
      <c r="AE167" s="33">
        <v>5407</v>
      </c>
      <c r="AF167" s="33">
        <v>5408</v>
      </c>
      <c r="AG167" s="33">
        <v>5409</v>
      </c>
      <c r="AH167" s="33">
        <v>5410</v>
      </c>
      <c r="AI167" s="33">
        <v>5411</v>
      </c>
      <c r="AJ167" s="33">
        <v>5412</v>
      </c>
    </row>
    <row r="168" spans="1:36" ht="15" customHeight="1" x14ac:dyDescent="0.15">
      <c r="A168" s="85" t="s">
        <v>45</v>
      </c>
      <c r="B168" s="33">
        <v>7</v>
      </c>
      <c r="C168" s="33">
        <v>7</v>
      </c>
      <c r="D168" s="33">
        <v>5413</v>
      </c>
      <c r="E168" s="33">
        <v>5414</v>
      </c>
      <c r="F168" s="33">
        <v>5415</v>
      </c>
      <c r="G168" s="33">
        <v>5416</v>
      </c>
      <c r="H168" s="33">
        <v>5417</v>
      </c>
      <c r="I168" s="33">
        <v>5418</v>
      </c>
      <c r="J168" s="33">
        <v>5419</v>
      </c>
      <c r="K168" s="33">
        <v>5420</v>
      </c>
      <c r="L168" s="33">
        <v>5421</v>
      </c>
      <c r="M168" s="33">
        <v>5422</v>
      </c>
      <c r="N168" s="33">
        <v>5423</v>
      </c>
      <c r="O168" s="33">
        <v>5424</v>
      </c>
      <c r="P168" s="33">
        <v>5425</v>
      </c>
      <c r="Q168" s="33">
        <v>5426</v>
      </c>
      <c r="R168" s="33">
        <v>5427</v>
      </c>
      <c r="S168" s="33">
        <v>5428</v>
      </c>
      <c r="T168" s="33">
        <v>5429</v>
      </c>
      <c r="U168" s="33">
        <v>5430</v>
      </c>
      <c r="V168" s="33">
        <v>5431</v>
      </c>
      <c r="W168" s="33">
        <v>5432</v>
      </c>
      <c r="X168" s="33">
        <v>5433</v>
      </c>
      <c r="Y168" s="33">
        <v>5434</v>
      </c>
      <c r="Z168" s="33">
        <v>5435</v>
      </c>
      <c r="AA168" s="33">
        <v>5436</v>
      </c>
      <c r="AB168" s="33">
        <v>5437</v>
      </c>
      <c r="AC168" s="33">
        <v>5438</v>
      </c>
      <c r="AD168" s="33">
        <v>5439</v>
      </c>
      <c r="AE168" s="33">
        <v>5440</v>
      </c>
      <c r="AF168" s="33">
        <v>5441</v>
      </c>
      <c r="AG168" s="33">
        <v>5442</v>
      </c>
      <c r="AH168" s="33">
        <v>5443</v>
      </c>
      <c r="AI168" s="33">
        <v>5444</v>
      </c>
      <c r="AJ168" s="33">
        <v>5445</v>
      </c>
    </row>
    <row r="169" spans="1:36" ht="15" customHeight="1" x14ac:dyDescent="0.15">
      <c r="A169" s="85" t="s">
        <v>45</v>
      </c>
      <c r="B169" s="33">
        <v>7</v>
      </c>
      <c r="C169" s="33">
        <v>8</v>
      </c>
      <c r="D169" s="33">
        <v>5446</v>
      </c>
      <c r="E169" s="33">
        <v>5447</v>
      </c>
      <c r="F169" s="33">
        <v>5448</v>
      </c>
      <c r="G169" s="33">
        <v>5449</v>
      </c>
      <c r="H169" s="33">
        <v>5450</v>
      </c>
      <c r="I169" s="33">
        <v>5451</v>
      </c>
      <c r="J169" s="33">
        <v>5452</v>
      </c>
      <c r="K169" s="33">
        <v>5453</v>
      </c>
      <c r="L169" s="33">
        <v>5454</v>
      </c>
      <c r="M169" s="33">
        <v>5455</v>
      </c>
      <c r="N169" s="33">
        <v>5456</v>
      </c>
      <c r="O169" s="33">
        <v>5457</v>
      </c>
      <c r="P169" s="33">
        <v>5458</v>
      </c>
      <c r="Q169" s="33">
        <v>5459</v>
      </c>
      <c r="R169" s="33">
        <v>5460</v>
      </c>
      <c r="S169" s="33">
        <v>5461</v>
      </c>
      <c r="T169" s="33">
        <v>5462</v>
      </c>
      <c r="U169" s="33">
        <v>5463</v>
      </c>
      <c r="V169" s="33">
        <v>5464</v>
      </c>
      <c r="W169" s="33">
        <v>5465</v>
      </c>
      <c r="X169" s="33">
        <v>5466</v>
      </c>
      <c r="Y169" s="33">
        <v>5467</v>
      </c>
      <c r="Z169" s="33">
        <v>5468</v>
      </c>
      <c r="AA169" s="33">
        <v>5469</v>
      </c>
      <c r="AB169" s="33">
        <v>5470</v>
      </c>
      <c r="AC169" s="33">
        <v>5471</v>
      </c>
      <c r="AD169" s="33">
        <v>5472</v>
      </c>
      <c r="AE169" s="33">
        <v>5473</v>
      </c>
      <c r="AF169" s="33">
        <v>5474</v>
      </c>
      <c r="AG169" s="33">
        <v>5475</v>
      </c>
      <c r="AH169" s="33">
        <v>5476</v>
      </c>
      <c r="AI169" s="33">
        <v>5477</v>
      </c>
      <c r="AJ169" s="33">
        <v>5478</v>
      </c>
    </row>
    <row r="170" spans="1:36" ht="15" customHeight="1" x14ac:dyDescent="0.15">
      <c r="A170" s="85" t="s">
        <v>45</v>
      </c>
      <c r="B170" s="33">
        <v>7</v>
      </c>
      <c r="C170" s="33">
        <v>9</v>
      </c>
      <c r="D170" s="33">
        <v>5479</v>
      </c>
      <c r="E170" s="33">
        <v>5480</v>
      </c>
      <c r="F170" s="33">
        <v>5481</v>
      </c>
      <c r="G170" s="33">
        <v>5482</v>
      </c>
      <c r="H170" s="33">
        <v>5483</v>
      </c>
      <c r="I170" s="33">
        <v>5484</v>
      </c>
      <c r="J170" s="33">
        <v>5485</v>
      </c>
      <c r="K170" s="33">
        <v>5486</v>
      </c>
      <c r="L170" s="33">
        <v>5487</v>
      </c>
      <c r="M170" s="33">
        <v>5488</v>
      </c>
      <c r="N170" s="33">
        <v>5489</v>
      </c>
      <c r="O170" s="33">
        <v>5490</v>
      </c>
      <c r="P170" s="33">
        <v>5491</v>
      </c>
      <c r="Q170" s="33">
        <v>5492</v>
      </c>
      <c r="R170" s="33">
        <v>5493</v>
      </c>
      <c r="S170" s="33">
        <v>5494</v>
      </c>
      <c r="T170" s="33">
        <v>5495</v>
      </c>
      <c r="U170" s="33">
        <v>5496</v>
      </c>
      <c r="V170" s="33">
        <v>5497</v>
      </c>
      <c r="W170" s="33">
        <v>5498</v>
      </c>
      <c r="X170" s="33">
        <v>5499</v>
      </c>
      <c r="Y170" s="33">
        <v>5500</v>
      </c>
      <c r="Z170" s="33">
        <v>5501</v>
      </c>
      <c r="AA170" s="33">
        <v>5502</v>
      </c>
      <c r="AB170" s="33">
        <v>5503</v>
      </c>
      <c r="AC170" s="33">
        <v>5504</v>
      </c>
      <c r="AD170" s="33">
        <v>5505</v>
      </c>
      <c r="AE170" s="33">
        <v>5506</v>
      </c>
      <c r="AF170" s="33">
        <v>5507</v>
      </c>
      <c r="AG170" s="33">
        <v>5508</v>
      </c>
      <c r="AH170" s="33">
        <v>5509</v>
      </c>
      <c r="AI170" s="33">
        <v>5510</v>
      </c>
      <c r="AJ170" s="33">
        <v>5511</v>
      </c>
    </row>
    <row r="171" spans="1:36" ht="15" customHeight="1" x14ac:dyDescent="0.15">
      <c r="A171" s="85" t="s">
        <v>44</v>
      </c>
      <c r="B171" s="33">
        <v>7</v>
      </c>
      <c r="C171" s="33">
        <v>10</v>
      </c>
      <c r="D171" s="33">
        <v>5512</v>
      </c>
      <c r="E171" s="33">
        <v>5513</v>
      </c>
      <c r="F171" s="33">
        <v>5514</v>
      </c>
      <c r="G171" s="33">
        <v>5515</v>
      </c>
      <c r="H171" s="33">
        <v>5516</v>
      </c>
      <c r="I171" s="33">
        <v>5517</v>
      </c>
      <c r="J171" s="33">
        <v>5518</v>
      </c>
      <c r="K171" s="33">
        <v>5519</v>
      </c>
      <c r="L171" s="33">
        <v>5520</v>
      </c>
      <c r="M171" s="33">
        <v>5521</v>
      </c>
      <c r="N171" s="33">
        <v>5522</v>
      </c>
      <c r="O171" s="33">
        <v>5523</v>
      </c>
      <c r="P171" s="33">
        <v>5524</v>
      </c>
      <c r="Q171" s="33">
        <v>5525</v>
      </c>
      <c r="R171" s="33">
        <v>5526</v>
      </c>
      <c r="S171" s="33">
        <v>5527</v>
      </c>
      <c r="T171" s="33">
        <v>5528</v>
      </c>
      <c r="U171" s="33">
        <v>5529</v>
      </c>
      <c r="V171" s="33">
        <v>5530</v>
      </c>
      <c r="W171" s="33">
        <v>5531</v>
      </c>
      <c r="X171" s="33">
        <v>5532</v>
      </c>
      <c r="Y171" s="33">
        <v>5533</v>
      </c>
      <c r="Z171" s="33">
        <v>5534</v>
      </c>
      <c r="AA171" s="33">
        <v>5535</v>
      </c>
      <c r="AB171" s="33">
        <v>5536</v>
      </c>
      <c r="AC171" s="33">
        <v>5537</v>
      </c>
      <c r="AD171" s="33">
        <v>5538</v>
      </c>
      <c r="AE171" s="33">
        <v>5539</v>
      </c>
      <c r="AF171" s="33">
        <v>5540</v>
      </c>
      <c r="AG171" s="33">
        <v>5541</v>
      </c>
      <c r="AH171" s="33">
        <v>5542</v>
      </c>
      <c r="AI171" s="33">
        <v>5543</v>
      </c>
      <c r="AJ171" s="33">
        <v>5544</v>
      </c>
    </row>
    <row r="172" spans="1:36" ht="15" customHeight="1" x14ac:dyDescent="0.15">
      <c r="A172" s="85" t="s">
        <v>44</v>
      </c>
      <c r="B172" s="33">
        <v>7</v>
      </c>
      <c r="C172" s="33">
        <v>11</v>
      </c>
      <c r="D172" s="33">
        <v>5545</v>
      </c>
      <c r="E172" s="33">
        <v>5546</v>
      </c>
      <c r="F172" s="33">
        <v>5547</v>
      </c>
      <c r="G172" s="33">
        <v>5548</v>
      </c>
      <c r="H172" s="33">
        <v>5549</v>
      </c>
      <c r="I172" s="33">
        <v>5550</v>
      </c>
      <c r="J172" s="33">
        <v>5551</v>
      </c>
      <c r="K172" s="33">
        <v>5552</v>
      </c>
      <c r="L172" s="33">
        <v>5553</v>
      </c>
      <c r="M172" s="33">
        <v>5554</v>
      </c>
      <c r="N172" s="33">
        <v>5555</v>
      </c>
      <c r="O172" s="33">
        <v>5556</v>
      </c>
      <c r="P172" s="33">
        <v>5557</v>
      </c>
      <c r="Q172" s="33">
        <v>5558</v>
      </c>
      <c r="R172" s="33">
        <v>5559</v>
      </c>
      <c r="S172" s="33">
        <v>5560</v>
      </c>
      <c r="T172" s="33">
        <v>5561</v>
      </c>
      <c r="U172" s="33">
        <v>5562</v>
      </c>
      <c r="V172" s="33">
        <v>5563</v>
      </c>
      <c r="W172" s="33">
        <v>5564</v>
      </c>
      <c r="X172" s="33">
        <v>5565</v>
      </c>
      <c r="Y172" s="33">
        <v>5566</v>
      </c>
      <c r="Z172" s="33">
        <v>5567</v>
      </c>
      <c r="AA172" s="33">
        <v>5568</v>
      </c>
      <c r="AB172" s="33">
        <v>5569</v>
      </c>
      <c r="AC172" s="33">
        <v>5570</v>
      </c>
      <c r="AD172" s="33">
        <v>5571</v>
      </c>
      <c r="AE172" s="33">
        <v>5572</v>
      </c>
      <c r="AF172" s="33">
        <v>5573</v>
      </c>
      <c r="AG172" s="33">
        <v>5574</v>
      </c>
      <c r="AH172" s="33">
        <v>5575</v>
      </c>
      <c r="AI172" s="33">
        <v>5576</v>
      </c>
      <c r="AJ172" s="33">
        <v>5577</v>
      </c>
    </row>
    <row r="173" spans="1:36" ht="15" customHeight="1" x14ac:dyDescent="0.15">
      <c r="A173" s="85" t="s">
        <v>44</v>
      </c>
      <c r="B173" s="33">
        <v>7</v>
      </c>
      <c r="C173" s="33">
        <v>12</v>
      </c>
      <c r="D173" s="33">
        <v>5578</v>
      </c>
      <c r="E173" s="33">
        <v>5579</v>
      </c>
      <c r="F173" s="33">
        <v>5580</v>
      </c>
      <c r="G173" s="33">
        <v>5581</v>
      </c>
      <c r="H173" s="33">
        <v>5582</v>
      </c>
      <c r="I173" s="33">
        <v>5583</v>
      </c>
      <c r="J173" s="33">
        <v>5584</v>
      </c>
      <c r="K173" s="33">
        <v>5585</v>
      </c>
      <c r="L173" s="33">
        <v>5586</v>
      </c>
      <c r="M173" s="33">
        <v>5587</v>
      </c>
      <c r="N173" s="33">
        <v>5588</v>
      </c>
      <c r="O173" s="33">
        <v>5589</v>
      </c>
      <c r="P173" s="33">
        <v>5590</v>
      </c>
      <c r="Q173" s="33">
        <v>5591</v>
      </c>
      <c r="R173" s="33">
        <v>5592</v>
      </c>
      <c r="S173" s="33">
        <v>5593</v>
      </c>
      <c r="T173" s="33">
        <v>5594</v>
      </c>
      <c r="U173" s="33">
        <v>5595</v>
      </c>
      <c r="V173" s="33">
        <v>5596</v>
      </c>
      <c r="W173" s="33">
        <v>5597</v>
      </c>
      <c r="X173" s="33">
        <v>5598</v>
      </c>
      <c r="Y173" s="33">
        <v>5599</v>
      </c>
      <c r="Z173" s="33">
        <v>5600</v>
      </c>
      <c r="AA173" s="33">
        <v>5601</v>
      </c>
      <c r="AB173" s="33">
        <v>5602</v>
      </c>
      <c r="AC173" s="33">
        <v>5603</v>
      </c>
      <c r="AD173" s="33">
        <v>5604</v>
      </c>
      <c r="AE173" s="33">
        <v>5605</v>
      </c>
      <c r="AF173" s="33">
        <v>5606</v>
      </c>
      <c r="AG173" s="33">
        <v>5607</v>
      </c>
      <c r="AH173" s="33">
        <v>5608</v>
      </c>
      <c r="AI173" s="33">
        <v>5609</v>
      </c>
      <c r="AJ173" s="33">
        <v>5610</v>
      </c>
    </row>
    <row r="174" spans="1:36" s="95" customFormat="1" ht="15" customHeight="1" x14ac:dyDescent="0.15">
      <c r="A174" s="96" t="s">
        <v>46</v>
      </c>
      <c r="B174" s="106">
        <v>7</v>
      </c>
      <c r="C174" s="107" t="s">
        <v>43</v>
      </c>
      <c r="D174" s="33">
        <v>5611</v>
      </c>
      <c r="E174" s="33">
        <v>5612</v>
      </c>
      <c r="F174" s="33">
        <v>5613</v>
      </c>
      <c r="G174" s="33">
        <v>5614</v>
      </c>
      <c r="H174" s="33">
        <v>5615</v>
      </c>
      <c r="I174" s="33">
        <v>5616</v>
      </c>
      <c r="J174" s="33">
        <v>5617</v>
      </c>
      <c r="K174" s="33">
        <v>5618</v>
      </c>
      <c r="L174" s="33">
        <v>5619</v>
      </c>
      <c r="M174" s="33">
        <v>5620</v>
      </c>
      <c r="N174" s="33">
        <v>5621</v>
      </c>
      <c r="O174" s="33">
        <v>5622</v>
      </c>
      <c r="P174" s="33">
        <v>5623</v>
      </c>
      <c r="Q174" s="33">
        <v>5624</v>
      </c>
      <c r="R174" s="33">
        <v>5625</v>
      </c>
      <c r="S174" s="33">
        <v>5626</v>
      </c>
      <c r="T174" s="33">
        <v>5627</v>
      </c>
      <c r="U174" s="33">
        <v>5628</v>
      </c>
      <c r="V174" s="33">
        <v>5629</v>
      </c>
      <c r="W174" s="33">
        <v>5630</v>
      </c>
      <c r="X174" s="33">
        <v>5631</v>
      </c>
      <c r="Y174" s="33">
        <v>5632</v>
      </c>
      <c r="Z174" s="33">
        <v>5633</v>
      </c>
      <c r="AA174" s="33">
        <v>5634</v>
      </c>
      <c r="AB174" s="33">
        <v>5635</v>
      </c>
      <c r="AC174" s="33">
        <v>5636</v>
      </c>
      <c r="AD174" s="33">
        <v>5637</v>
      </c>
      <c r="AE174" s="33">
        <v>5638</v>
      </c>
      <c r="AF174" s="33">
        <v>5639</v>
      </c>
      <c r="AG174" s="33">
        <v>5640</v>
      </c>
      <c r="AH174" s="33">
        <v>5641</v>
      </c>
      <c r="AI174" s="33">
        <v>5642</v>
      </c>
      <c r="AJ174" s="33">
        <v>5643</v>
      </c>
    </row>
    <row r="175" spans="1:36" ht="15" customHeight="1" x14ac:dyDescent="0.15">
      <c r="A175" s="85" t="s">
        <v>45</v>
      </c>
      <c r="B175" s="33">
        <v>8</v>
      </c>
      <c r="C175" s="33">
        <v>5</v>
      </c>
      <c r="D175" s="33">
        <v>5644</v>
      </c>
      <c r="E175" s="33">
        <v>5645</v>
      </c>
      <c r="F175" s="33">
        <v>5646</v>
      </c>
      <c r="G175" s="33">
        <v>5647</v>
      </c>
      <c r="H175" s="33">
        <v>5648</v>
      </c>
      <c r="I175" s="33">
        <v>5649</v>
      </c>
      <c r="J175" s="33">
        <v>5650</v>
      </c>
      <c r="K175" s="33">
        <v>5651</v>
      </c>
      <c r="L175" s="33">
        <v>5652</v>
      </c>
      <c r="M175" s="33">
        <v>5653</v>
      </c>
      <c r="N175" s="33">
        <v>5654</v>
      </c>
      <c r="O175" s="33">
        <v>5655</v>
      </c>
      <c r="P175" s="33">
        <v>5656</v>
      </c>
      <c r="Q175" s="33">
        <v>5657</v>
      </c>
      <c r="R175" s="33">
        <v>5658</v>
      </c>
      <c r="S175" s="33">
        <v>5659</v>
      </c>
      <c r="T175" s="33">
        <v>5660</v>
      </c>
      <c r="U175" s="33">
        <v>5661</v>
      </c>
      <c r="V175" s="33">
        <v>5662</v>
      </c>
      <c r="W175" s="33">
        <v>5663</v>
      </c>
      <c r="X175" s="33">
        <v>5664</v>
      </c>
      <c r="Y175" s="33">
        <v>5665</v>
      </c>
      <c r="Z175" s="33">
        <v>5666</v>
      </c>
      <c r="AA175" s="33">
        <v>5667</v>
      </c>
      <c r="AB175" s="33">
        <v>5668</v>
      </c>
      <c r="AC175" s="33">
        <v>5669</v>
      </c>
      <c r="AD175" s="33">
        <v>5670</v>
      </c>
      <c r="AE175" s="33">
        <v>5671</v>
      </c>
      <c r="AF175" s="33">
        <v>5672</v>
      </c>
      <c r="AG175" s="33">
        <v>5673</v>
      </c>
      <c r="AH175" s="33">
        <v>5674</v>
      </c>
      <c r="AI175" s="33">
        <v>5675</v>
      </c>
      <c r="AJ175" s="33">
        <v>5676</v>
      </c>
    </row>
    <row r="176" spans="1:36" ht="15" customHeight="1" x14ac:dyDescent="0.15">
      <c r="A176" s="85" t="s">
        <v>45</v>
      </c>
      <c r="B176" s="33">
        <v>8</v>
      </c>
      <c r="C176" s="33">
        <v>6</v>
      </c>
      <c r="D176" s="33">
        <v>5677</v>
      </c>
      <c r="E176" s="33">
        <v>5678</v>
      </c>
      <c r="F176" s="33">
        <v>5679</v>
      </c>
      <c r="G176" s="33">
        <v>5680</v>
      </c>
      <c r="H176" s="33">
        <v>5681</v>
      </c>
      <c r="I176" s="33">
        <v>5682</v>
      </c>
      <c r="J176" s="33">
        <v>5683</v>
      </c>
      <c r="K176" s="33">
        <v>5684</v>
      </c>
      <c r="L176" s="33">
        <v>5685</v>
      </c>
      <c r="M176" s="33">
        <v>5686</v>
      </c>
      <c r="N176" s="33">
        <v>5687</v>
      </c>
      <c r="O176" s="33">
        <v>5688</v>
      </c>
      <c r="P176" s="33">
        <v>5689</v>
      </c>
      <c r="Q176" s="33">
        <v>5690</v>
      </c>
      <c r="R176" s="33">
        <v>5691</v>
      </c>
      <c r="S176" s="33">
        <v>5692</v>
      </c>
      <c r="T176" s="33">
        <v>5693</v>
      </c>
      <c r="U176" s="33">
        <v>5694</v>
      </c>
      <c r="V176" s="33">
        <v>5695</v>
      </c>
      <c r="W176" s="33">
        <v>5696</v>
      </c>
      <c r="X176" s="33">
        <v>5697</v>
      </c>
      <c r="Y176" s="33">
        <v>5698</v>
      </c>
      <c r="Z176" s="33">
        <v>5699</v>
      </c>
      <c r="AA176" s="33">
        <v>5700</v>
      </c>
      <c r="AB176" s="33">
        <v>5701</v>
      </c>
      <c r="AC176" s="33">
        <v>5702</v>
      </c>
      <c r="AD176" s="33">
        <v>5703</v>
      </c>
      <c r="AE176" s="33">
        <v>5704</v>
      </c>
      <c r="AF176" s="33">
        <v>5705</v>
      </c>
      <c r="AG176" s="33">
        <v>5706</v>
      </c>
      <c r="AH176" s="33">
        <v>5707</v>
      </c>
      <c r="AI176" s="33">
        <v>5708</v>
      </c>
      <c r="AJ176" s="33">
        <v>5709</v>
      </c>
    </row>
    <row r="177" spans="1:36" ht="15" customHeight="1" x14ac:dyDescent="0.15">
      <c r="A177" s="85" t="s">
        <v>45</v>
      </c>
      <c r="B177" s="33">
        <v>8</v>
      </c>
      <c r="C177" s="33">
        <v>7</v>
      </c>
      <c r="D177" s="33">
        <v>5710</v>
      </c>
      <c r="E177" s="33">
        <v>5711</v>
      </c>
      <c r="F177" s="33">
        <v>5712</v>
      </c>
      <c r="G177" s="33">
        <v>5713</v>
      </c>
      <c r="H177" s="33">
        <v>5714</v>
      </c>
      <c r="I177" s="33">
        <v>5715</v>
      </c>
      <c r="J177" s="33">
        <v>5716</v>
      </c>
      <c r="K177" s="33">
        <v>5717</v>
      </c>
      <c r="L177" s="33">
        <v>5718</v>
      </c>
      <c r="M177" s="33">
        <v>5719</v>
      </c>
      <c r="N177" s="33">
        <v>5720</v>
      </c>
      <c r="O177" s="33">
        <v>5721</v>
      </c>
      <c r="P177" s="33">
        <v>5722</v>
      </c>
      <c r="Q177" s="33">
        <v>5723</v>
      </c>
      <c r="R177" s="33">
        <v>5724</v>
      </c>
      <c r="S177" s="33">
        <v>5725</v>
      </c>
      <c r="T177" s="33">
        <v>5726</v>
      </c>
      <c r="U177" s="33">
        <v>5727</v>
      </c>
      <c r="V177" s="33">
        <v>5728</v>
      </c>
      <c r="W177" s="33">
        <v>5729</v>
      </c>
      <c r="X177" s="33">
        <v>5730</v>
      </c>
      <c r="Y177" s="33">
        <v>5731</v>
      </c>
      <c r="Z177" s="33">
        <v>5732</v>
      </c>
      <c r="AA177" s="33">
        <v>5733</v>
      </c>
      <c r="AB177" s="33">
        <v>5734</v>
      </c>
      <c r="AC177" s="33">
        <v>5735</v>
      </c>
      <c r="AD177" s="33">
        <v>5736</v>
      </c>
      <c r="AE177" s="33">
        <v>5737</v>
      </c>
      <c r="AF177" s="33">
        <v>5738</v>
      </c>
      <c r="AG177" s="33">
        <v>5739</v>
      </c>
      <c r="AH177" s="33">
        <v>5740</v>
      </c>
      <c r="AI177" s="33">
        <v>5741</v>
      </c>
      <c r="AJ177" s="33">
        <v>5742</v>
      </c>
    </row>
    <row r="178" spans="1:36" ht="15" customHeight="1" x14ac:dyDescent="0.15">
      <c r="A178" s="85" t="s">
        <v>45</v>
      </c>
      <c r="B178" s="33">
        <v>8</v>
      </c>
      <c r="C178" s="33">
        <v>8</v>
      </c>
      <c r="D178" s="33">
        <v>5743</v>
      </c>
      <c r="E178" s="33">
        <v>5744</v>
      </c>
      <c r="F178" s="33">
        <v>5745</v>
      </c>
      <c r="G178" s="33">
        <v>5746</v>
      </c>
      <c r="H178" s="33">
        <v>5747</v>
      </c>
      <c r="I178" s="33">
        <v>5748</v>
      </c>
      <c r="J178" s="33">
        <v>5749</v>
      </c>
      <c r="K178" s="33">
        <v>5750</v>
      </c>
      <c r="L178" s="33">
        <v>5751</v>
      </c>
      <c r="M178" s="33">
        <v>5752</v>
      </c>
      <c r="N178" s="33">
        <v>5753</v>
      </c>
      <c r="O178" s="33">
        <v>5754</v>
      </c>
      <c r="P178" s="33">
        <v>5755</v>
      </c>
      <c r="Q178" s="33">
        <v>5756</v>
      </c>
      <c r="R178" s="33">
        <v>5757</v>
      </c>
      <c r="S178" s="33">
        <v>5758</v>
      </c>
      <c r="T178" s="33">
        <v>5759</v>
      </c>
      <c r="U178" s="33">
        <v>5760</v>
      </c>
      <c r="V178" s="33">
        <v>5761</v>
      </c>
      <c r="W178" s="33">
        <v>5762</v>
      </c>
      <c r="X178" s="33">
        <v>5763</v>
      </c>
      <c r="Y178" s="33">
        <v>5764</v>
      </c>
      <c r="Z178" s="33">
        <v>5765</v>
      </c>
      <c r="AA178" s="33">
        <v>5766</v>
      </c>
      <c r="AB178" s="33">
        <v>5767</v>
      </c>
      <c r="AC178" s="33">
        <v>5768</v>
      </c>
      <c r="AD178" s="33">
        <v>5769</v>
      </c>
      <c r="AE178" s="33">
        <v>5770</v>
      </c>
      <c r="AF178" s="33">
        <v>5771</v>
      </c>
      <c r="AG178" s="33">
        <v>5772</v>
      </c>
      <c r="AH178" s="33">
        <v>5773</v>
      </c>
      <c r="AI178" s="33">
        <v>5774</v>
      </c>
      <c r="AJ178" s="33">
        <v>5775</v>
      </c>
    </row>
    <row r="179" spans="1:36" ht="15" customHeight="1" x14ac:dyDescent="0.15">
      <c r="A179" s="85" t="s">
        <v>45</v>
      </c>
      <c r="B179" s="33">
        <v>8</v>
      </c>
      <c r="C179" s="33">
        <v>9</v>
      </c>
      <c r="D179" s="33">
        <v>5776</v>
      </c>
      <c r="E179" s="33">
        <v>5777</v>
      </c>
      <c r="F179" s="33">
        <v>5778</v>
      </c>
      <c r="G179" s="33">
        <v>5779</v>
      </c>
      <c r="H179" s="33">
        <v>5780</v>
      </c>
      <c r="I179" s="33">
        <v>5781</v>
      </c>
      <c r="J179" s="33">
        <v>5782</v>
      </c>
      <c r="K179" s="33">
        <v>5783</v>
      </c>
      <c r="L179" s="33">
        <v>5784</v>
      </c>
      <c r="M179" s="33">
        <v>5785</v>
      </c>
      <c r="N179" s="33">
        <v>5786</v>
      </c>
      <c r="O179" s="33">
        <v>5787</v>
      </c>
      <c r="P179" s="33">
        <v>5788</v>
      </c>
      <c r="Q179" s="33">
        <v>5789</v>
      </c>
      <c r="R179" s="33">
        <v>5790</v>
      </c>
      <c r="S179" s="33">
        <v>5791</v>
      </c>
      <c r="T179" s="33">
        <v>5792</v>
      </c>
      <c r="U179" s="33">
        <v>5793</v>
      </c>
      <c r="V179" s="33">
        <v>5794</v>
      </c>
      <c r="W179" s="33">
        <v>5795</v>
      </c>
      <c r="X179" s="33">
        <v>5796</v>
      </c>
      <c r="Y179" s="33">
        <v>5797</v>
      </c>
      <c r="Z179" s="33">
        <v>5798</v>
      </c>
      <c r="AA179" s="33">
        <v>5799</v>
      </c>
      <c r="AB179" s="33">
        <v>5800</v>
      </c>
      <c r="AC179" s="33">
        <v>5801</v>
      </c>
      <c r="AD179" s="33">
        <v>5802</v>
      </c>
      <c r="AE179" s="33">
        <v>5803</v>
      </c>
      <c r="AF179" s="33">
        <v>5804</v>
      </c>
      <c r="AG179" s="33">
        <v>5805</v>
      </c>
      <c r="AH179" s="33">
        <v>5806</v>
      </c>
      <c r="AI179" s="33">
        <v>5807</v>
      </c>
      <c r="AJ179" s="33">
        <v>5808</v>
      </c>
    </row>
    <row r="180" spans="1:36" ht="15" customHeight="1" x14ac:dyDescent="0.15">
      <c r="A180" s="85" t="s">
        <v>44</v>
      </c>
      <c r="B180" s="33">
        <v>8</v>
      </c>
      <c r="C180" s="33">
        <v>10</v>
      </c>
      <c r="D180" s="33">
        <v>5809</v>
      </c>
      <c r="E180" s="33">
        <v>5810</v>
      </c>
      <c r="F180" s="33">
        <v>5811</v>
      </c>
      <c r="G180" s="33">
        <v>5812</v>
      </c>
      <c r="H180" s="33">
        <v>5813</v>
      </c>
      <c r="I180" s="33">
        <v>5814</v>
      </c>
      <c r="J180" s="33">
        <v>5815</v>
      </c>
      <c r="K180" s="33">
        <v>5816</v>
      </c>
      <c r="L180" s="33">
        <v>5817</v>
      </c>
      <c r="M180" s="33">
        <v>5818</v>
      </c>
      <c r="N180" s="33">
        <v>5819</v>
      </c>
      <c r="O180" s="33">
        <v>5820</v>
      </c>
      <c r="P180" s="33">
        <v>5821</v>
      </c>
      <c r="Q180" s="33">
        <v>5822</v>
      </c>
      <c r="R180" s="33">
        <v>5823</v>
      </c>
      <c r="S180" s="33">
        <v>5824</v>
      </c>
      <c r="T180" s="33">
        <v>5825</v>
      </c>
      <c r="U180" s="33">
        <v>5826</v>
      </c>
      <c r="V180" s="33">
        <v>5827</v>
      </c>
      <c r="W180" s="33">
        <v>5828</v>
      </c>
      <c r="X180" s="33">
        <v>5829</v>
      </c>
      <c r="Y180" s="33">
        <v>5830</v>
      </c>
      <c r="Z180" s="33">
        <v>5831</v>
      </c>
      <c r="AA180" s="33">
        <v>5832</v>
      </c>
      <c r="AB180" s="33">
        <v>5833</v>
      </c>
      <c r="AC180" s="33">
        <v>5834</v>
      </c>
      <c r="AD180" s="33">
        <v>5835</v>
      </c>
      <c r="AE180" s="33">
        <v>5836</v>
      </c>
      <c r="AF180" s="33">
        <v>5837</v>
      </c>
      <c r="AG180" s="33">
        <v>5838</v>
      </c>
      <c r="AH180" s="33">
        <v>5839</v>
      </c>
      <c r="AI180" s="33">
        <v>5840</v>
      </c>
      <c r="AJ180" s="33">
        <v>5841</v>
      </c>
    </row>
    <row r="181" spans="1:36" ht="15" customHeight="1" x14ac:dyDescent="0.15">
      <c r="A181" s="85" t="s">
        <v>44</v>
      </c>
      <c r="B181" s="33">
        <v>8</v>
      </c>
      <c r="C181" s="33">
        <v>11</v>
      </c>
      <c r="D181" s="33">
        <v>5842</v>
      </c>
      <c r="E181" s="33">
        <v>5843</v>
      </c>
      <c r="F181" s="33">
        <v>5844</v>
      </c>
      <c r="G181" s="33">
        <v>5845</v>
      </c>
      <c r="H181" s="33">
        <v>5846</v>
      </c>
      <c r="I181" s="33">
        <v>5847</v>
      </c>
      <c r="J181" s="33">
        <v>5848</v>
      </c>
      <c r="K181" s="33">
        <v>5849</v>
      </c>
      <c r="L181" s="33">
        <v>5850</v>
      </c>
      <c r="M181" s="33">
        <v>5851</v>
      </c>
      <c r="N181" s="33">
        <v>5852</v>
      </c>
      <c r="O181" s="33">
        <v>5853</v>
      </c>
      <c r="P181" s="33">
        <v>5854</v>
      </c>
      <c r="Q181" s="33">
        <v>5855</v>
      </c>
      <c r="R181" s="33">
        <v>5856</v>
      </c>
      <c r="S181" s="33">
        <v>5857</v>
      </c>
      <c r="T181" s="33">
        <v>5858</v>
      </c>
      <c r="U181" s="33">
        <v>5859</v>
      </c>
      <c r="V181" s="33">
        <v>5860</v>
      </c>
      <c r="W181" s="33">
        <v>5861</v>
      </c>
      <c r="X181" s="33">
        <v>5862</v>
      </c>
      <c r="Y181" s="33">
        <v>5863</v>
      </c>
      <c r="Z181" s="33">
        <v>5864</v>
      </c>
      <c r="AA181" s="33">
        <v>5865</v>
      </c>
      <c r="AB181" s="33">
        <v>5866</v>
      </c>
      <c r="AC181" s="33">
        <v>5867</v>
      </c>
      <c r="AD181" s="33">
        <v>5868</v>
      </c>
      <c r="AE181" s="33">
        <v>5869</v>
      </c>
      <c r="AF181" s="33">
        <v>5870</v>
      </c>
      <c r="AG181" s="33">
        <v>5871</v>
      </c>
      <c r="AH181" s="33">
        <v>5872</v>
      </c>
      <c r="AI181" s="33">
        <v>5873</v>
      </c>
      <c r="AJ181" s="33">
        <v>5874</v>
      </c>
    </row>
    <row r="182" spans="1:36" ht="15" customHeight="1" x14ac:dyDescent="0.15">
      <c r="A182" s="85" t="s">
        <v>44</v>
      </c>
      <c r="B182" s="33">
        <v>8</v>
      </c>
      <c r="C182" s="33">
        <v>12</v>
      </c>
      <c r="D182" s="33">
        <v>5875</v>
      </c>
      <c r="E182" s="33">
        <v>5876</v>
      </c>
      <c r="F182" s="33">
        <v>5877</v>
      </c>
      <c r="G182" s="33">
        <v>5878</v>
      </c>
      <c r="H182" s="33">
        <v>5879</v>
      </c>
      <c r="I182" s="33">
        <v>5880</v>
      </c>
      <c r="J182" s="33">
        <v>5881</v>
      </c>
      <c r="K182" s="33">
        <v>5882</v>
      </c>
      <c r="L182" s="33">
        <v>5883</v>
      </c>
      <c r="M182" s="33">
        <v>5884</v>
      </c>
      <c r="N182" s="33">
        <v>5885</v>
      </c>
      <c r="O182" s="33">
        <v>5886</v>
      </c>
      <c r="P182" s="33">
        <v>5887</v>
      </c>
      <c r="Q182" s="33">
        <v>5888</v>
      </c>
      <c r="R182" s="33">
        <v>5889</v>
      </c>
      <c r="S182" s="33">
        <v>5890</v>
      </c>
      <c r="T182" s="33">
        <v>5891</v>
      </c>
      <c r="U182" s="33">
        <v>5892</v>
      </c>
      <c r="V182" s="33">
        <v>5893</v>
      </c>
      <c r="W182" s="33">
        <v>5894</v>
      </c>
      <c r="X182" s="33">
        <v>5895</v>
      </c>
      <c r="Y182" s="33">
        <v>5896</v>
      </c>
      <c r="Z182" s="33">
        <v>5897</v>
      </c>
      <c r="AA182" s="33">
        <v>5898</v>
      </c>
      <c r="AB182" s="33">
        <v>5899</v>
      </c>
      <c r="AC182" s="33">
        <v>5900</v>
      </c>
      <c r="AD182" s="33">
        <v>5901</v>
      </c>
      <c r="AE182" s="33">
        <v>5902</v>
      </c>
      <c r="AF182" s="33">
        <v>5903</v>
      </c>
      <c r="AG182" s="33">
        <v>5904</v>
      </c>
      <c r="AH182" s="33">
        <v>5905</v>
      </c>
      <c r="AI182" s="33">
        <v>5906</v>
      </c>
      <c r="AJ182" s="33">
        <v>5907</v>
      </c>
    </row>
    <row r="183" spans="1:36" s="95" customFormat="1" ht="15" customHeight="1" x14ac:dyDescent="0.15">
      <c r="A183" s="96" t="s">
        <v>46</v>
      </c>
      <c r="B183" s="106">
        <v>8</v>
      </c>
      <c r="C183" s="107" t="s">
        <v>43</v>
      </c>
      <c r="D183" s="33">
        <v>5908</v>
      </c>
      <c r="E183" s="33">
        <v>5909</v>
      </c>
      <c r="F183" s="33">
        <v>5910</v>
      </c>
      <c r="G183" s="33">
        <v>5911</v>
      </c>
      <c r="H183" s="33">
        <v>5912</v>
      </c>
      <c r="I183" s="33">
        <v>5913</v>
      </c>
      <c r="J183" s="33">
        <v>5914</v>
      </c>
      <c r="K183" s="33">
        <v>5915</v>
      </c>
      <c r="L183" s="33">
        <v>5916</v>
      </c>
      <c r="M183" s="33">
        <v>5917</v>
      </c>
      <c r="N183" s="33">
        <v>5918</v>
      </c>
      <c r="O183" s="33">
        <v>5919</v>
      </c>
      <c r="P183" s="33">
        <v>5920</v>
      </c>
      <c r="Q183" s="33">
        <v>5921</v>
      </c>
      <c r="R183" s="33">
        <v>5922</v>
      </c>
      <c r="S183" s="33">
        <v>5923</v>
      </c>
      <c r="T183" s="33">
        <v>5924</v>
      </c>
      <c r="U183" s="33">
        <v>5925</v>
      </c>
      <c r="V183" s="33">
        <v>5926</v>
      </c>
      <c r="W183" s="33">
        <v>5927</v>
      </c>
      <c r="X183" s="33">
        <v>5928</v>
      </c>
      <c r="Y183" s="33">
        <v>5929</v>
      </c>
      <c r="Z183" s="33">
        <v>5930</v>
      </c>
      <c r="AA183" s="33">
        <v>5931</v>
      </c>
      <c r="AB183" s="33">
        <v>5932</v>
      </c>
      <c r="AC183" s="33">
        <v>5933</v>
      </c>
      <c r="AD183" s="33">
        <v>5934</v>
      </c>
      <c r="AE183" s="33">
        <v>5935</v>
      </c>
      <c r="AF183" s="33">
        <v>5936</v>
      </c>
      <c r="AG183" s="33">
        <v>5937</v>
      </c>
      <c r="AH183" s="33">
        <v>5938</v>
      </c>
      <c r="AI183" s="33">
        <v>5939</v>
      </c>
      <c r="AJ183" s="33">
        <v>5940</v>
      </c>
    </row>
    <row r="184" spans="1:36" ht="15" customHeight="1" x14ac:dyDescent="0.15">
      <c r="A184" s="85" t="s">
        <v>45</v>
      </c>
      <c r="B184" s="84">
        <v>9</v>
      </c>
      <c r="C184" s="84">
        <v>5</v>
      </c>
      <c r="D184" s="33">
        <v>5941</v>
      </c>
      <c r="E184" s="33">
        <v>5942</v>
      </c>
      <c r="F184" s="33">
        <v>5943</v>
      </c>
      <c r="G184" s="33">
        <v>5944</v>
      </c>
      <c r="H184" s="33">
        <v>5945</v>
      </c>
      <c r="I184" s="33">
        <v>5946</v>
      </c>
      <c r="J184" s="33">
        <v>5947</v>
      </c>
      <c r="K184" s="33">
        <v>5948</v>
      </c>
      <c r="L184" s="33">
        <v>5949</v>
      </c>
      <c r="M184" s="33">
        <v>5950</v>
      </c>
      <c r="N184" s="33">
        <v>5951</v>
      </c>
      <c r="O184" s="33">
        <v>5952</v>
      </c>
      <c r="P184" s="33">
        <v>5953</v>
      </c>
      <c r="Q184" s="33">
        <v>5954</v>
      </c>
      <c r="R184" s="33">
        <v>5955</v>
      </c>
      <c r="S184" s="33">
        <v>5956</v>
      </c>
      <c r="T184" s="33">
        <v>5957</v>
      </c>
      <c r="U184" s="33">
        <v>5958</v>
      </c>
      <c r="V184" s="33">
        <v>5959</v>
      </c>
      <c r="W184" s="33">
        <v>5960</v>
      </c>
      <c r="X184" s="33">
        <v>5961</v>
      </c>
      <c r="Y184" s="33">
        <v>5962</v>
      </c>
      <c r="Z184" s="33">
        <v>5963</v>
      </c>
      <c r="AA184" s="33">
        <v>5964</v>
      </c>
      <c r="AB184" s="33">
        <v>5965</v>
      </c>
      <c r="AC184" s="33">
        <v>5966</v>
      </c>
      <c r="AD184" s="33">
        <v>5967</v>
      </c>
      <c r="AE184" s="33">
        <v>5968</v>
      </c>
      <c r="AF184" s="33">
        <v>5969</v>
      </c>
      <c r="AG184" s="33">
        <v>5970</v>
      </c>
      <c r="AH184" s="33">
        <v>5971</v>
      </c>
      <c r="AI184" s="33">
        <v>5972</v>
      </c>
      <c r="AJ184" s="33">
        <v>5973</v>
      </c>
    </row>
    <row r="185" spans="1:36" ht="15" customHeight="1" x14ac:dyDescent="0.15">
      <c r="A185" s="85" t="s">
        <v>45</v>
      </c>
      <c r="B185" s="84">
        <v>9</v>
      </c>
      <c r="C185" s="84">
        <v>6</v>
      </c>
      <c r="D185" s="33">
        <v>5974</v>
      </c>
      <c r="E185" s="33">
        <v>5975</v>
      </c>
      <c r="F185" s="33">
        <v>5976</v>
      </c>
      <c r="G185" s="33">
        <v>5977</v>
      </c>
      <c r="H185" s="33">
        <v>5978</v>
      </c>
      <c r="I185" s="33">
        <v>5979</v>
      </c>
      <c r="J185" s="33">
        <v>5980</v>
      </c>
      <c r="K185" s="33">
        <v>5981</v>
      </c>
      <c r="L185" s="33">
        <v>5982</v>
      </c>
      <c r="M185" s="33">
        <v>5983</v>
      </c>
      <c r="N185" s="33">
        <v>5984</v>
      </c>
      <c r="O185" s="33">
        <v>5985</v>
      </c>
      <c r="P185" s="33">
        <v>5986</v>
      </c>
      <c r="Q185" s="33">
        <v>5987</v>
      </c>
      <c r="R185" s="33">
        <v>5988</v>
      </c>
      <c r="S185" s="33">
        <v>5989</v>
      </c>
      <c r="T185" s="33">
        <v>5990</v>
      </c>
      <c r="U185" s="33">
        <v>5991</v>
      </c>
      <c r="V185" s="33">
        <v>5992</v>
      </c>
      <c r="W185" s="33">
        <v>5993</v>
      </c>
      <c r="X185" s="33">
        <v>5994</v>
      </c>
      <c r="Y185" s="33">
        <v>5995</v>
      </c>
      <c r="Z185" s="33">
        <v>5996</v>
      </c>
      <c r="AA185" s="33">
        <v>5997</v>
      </c>
      <c r="AB185" s="33">
        <v>5998</v>
      </c>
      <c r="AC185" s="33">
        <v>5999</v>
      </c>
      <c r="AD185" s="33">
        <v>6000</v>
      </c>
      <c r="AE185" s="33">
        <v>6001</v>
      </c>
      <c r="AF185" s="33">
        <v>6002</v>
      </c>
      <c r="AG185" s="33">
        <v>6003</v>
      </c>
      <c r="AH185" s="33">
        <v>6004</v>
      </c>
      <c r="AI185" s="33">
        <v>6005</v>
      </c>
      <c r="AJ185" s="33">
        <v>6006</v>
      </c>
    </row>
    <row r="186" spans="1:36" ht="15" customHeight="1" x14ac:dyDescent="0.15">
      <c r="A186" s="85" t="s">
        <v>45</v>
      </c>
      <c r="B186" s="84">
        <v>9</v>
      </c>
      <c r="C186" s="84">
        <v>7</v>
      </c>
      <c r="D186" s="33">
        <v>6007</v>
      </c>
      <c r="E186" s="33">
        <v>6008</v>
      </c>
      <c r="F186" s="33">
        <v>6009</v>
      </c>
      <c r="G186" s="33">
        <v>6010</v>
      </c>
      <c r="H186" s="33">
        <v>6011</v>
      </c>
      <c r="I186" s="33">
        <v>6012</v>
      </c>
      <c r="J186" s="33">
        <v>6013</v>
      </c>
      <c r="K186" s="33">
        <v>6014</v>
      </c>
      <c r="L186" s="33">
        <v>6015</v>
      </c>
      <c r="M186" s="33">
        <v>6016</v>
      </c>
      <c r="N186" s="33">
        <v>6017</v>
      </c>
      <c r="O186" s="33">
        <v>6018</v>
      </c>
      <c r="P186" s="33">
        <v>6019</v>
      </c>
      <c r="Q186" s="33">
        <v>6020</v>
      </c>
      <c r="R186" s="33">
        <v>6021</v>
      </c>
      <c r="S186" s="33">
        <v>6022</v>
      </c>
      <c r="T186" s="33">
        <v>6023</v>
      </c>
      <c r="U186" s="33">
        <v>6024</v>
      </c>
      <c r="V186" s="33">
        <v>6025</v>
      </c>
      <c r="W186" s="33">
        <v>6026</v>
      </c>
      <c r="X186" s="33">
        <v>6027</v>
      </c>
      <c r="Y186" s="33">
        <v>6028</v>
      </c>
      <c r="Z186" s="33">
        <v>6029</v>
      </c>
      <c r="AA186" s="33">
        <v>6030</v>
      </c>
      <c r="AB186" s="33">
        <v>6031</v>
      </c>
      <c r="AC186" s="33">
        <v>6032</v>
      </c>
      <c r="AD186" s="33">
        <v>6033</v>
      </c>
      <c r="AE186" s="33">
        <v>6034</v>
      </c>
      <c r="AF186" s="33">
        <v>6035</v>
      </c>
      <c r="AG186" s="33">
        <v>6036</v>
      </c>
      <c r="AH186" s="33">
        <v>6037</v>
      </c>
      <c r="AI186" s="33">
        <v>6038</v>
      </c>
      <c r="AJ186" s="33">
        <v>6039</v>
      </c>
    </row>
    <row r="187" spans="1:36" ht="15" customHeight="1" x14ac:dyDescent="0.15">
      <c r="A187" s="85" t="s">
        <v>45</v>
      </c>
      <c r="B187" s="84">
        <v>9</v>
      </c>
      <c r="C187" s="84">
        <v>8</v>
      </c>
      <c r="D187" s="33">
        <v>6040</v>
      </c>
      <c r="E187" s="33">
        <v>6041</v>
      </c>
      <c r="F187" s="33">
        <v>6042</v>
      </c>
      <c r="G187" s="33">
        <v>6043</v>
      </c>
      <c r="H187" s="33">
        <v>6044</v>
      </c>
      <c r="I187" s="33">
        <v>6045</v>
      </c>
      <c r="J187" s="33">
        <v>6046</v>
      </c>
      <c r="K187" s="33">
        <v>6047</v>
      </c>
      <c r="L187" s="33">
        <v>6048</v>
      </c>
      <c r="M187" s="33">
        <v>6049</v>
      </c>
      <c r="N187" s="33">
        <v>6050</v>
      </c>
      <c r="O187" s="33">
        <v>6051</v>
      </c>
      <c r="P187" s="33">
        <v>6052</v>
      </c>
      <c r="Q187" s="33">
        <v>6053</v>
      </c>
      <c r="R187" s="33">
        <v>6054</v>
      </c>
      <c r="S187" s="33">
        <v>6055</v>
      </c>
      <c r="T187" s="33">
        <v>6056</v>
      </c>
      <c r="U187" s="33">
        <v>6057</v>
      </c>
      <c r="V187" s="33">
        <v>6058</v>
      </c>
      <c r="W187" s="33">
        <v>6059</v>
      </c>
      <c r="X187" s="33">
        <v>6060</v>
      </c>
      <c r="Y187" s="33">
        <v>6061</v>
      </c>
      <c r="Z187" s="33">
        <v>6062</v>
      </c>
      <c r="AA187" s="33">
        <v>6063</v>
      </c>
      <c r="AB187" s="33">
        <v>6064</v>
      </c>
      <c r="AC187" s="33">
        <v>6065</v>
      </c>
      <c r="AD187" s="33">
        <v>6066</v>
      </c>
      <c r="AE187" s="33">
        <v>6067</v>
      </c>
      <c r="AF187" s="33">
        <v>6068</v>
      </c>
      <c r="AG187" s="33">
        <v>6069</v>
      </c>
      <c r="AH187" s="33">
        <v>6070</v>
      </c>
      <c r="AI187" s="33">
        <v>6071</v>
      </c>
      <c r="AJ187" s="33">
        <v>6072</v>
      </c>
    </row>
    <row r="188" spans="1:36" ht="15" customHeight="1" x14ac:dyDescent="0.15">
      <c r="A188" s="85" t="s">
        <v>45</v>
      </c>
      <c r="B188" s="84">
        <v>9</v>
      </c>
      <c r="C188" s="84">
        <v>9</v>
      </c>
      <c r="D188" s="33">
        <v>6073</v>
      </c>
      <c r="E188" s="33">
        <v>6074</v>
      </c>
      <c r="F188" s="33">
        <v>6075</v>
      </c>
      <c r="G188" s="33">
        <v>6076</v>
      </c>
      <c r="H188" s="33">
        <v>6077</v>
      </c>
      <c r="I188" s="33">
        <v>6078</v>
      </c>
      <c r="J188" s="33">
        <v>6079</v>
      </c>
      <c r="K188" s="33">
        <v>6080</v>
      </c>
      <c r="L188" s="33">
        <v>6081</v>
      </c>
      <c r="M188" s="33">
        <v>6082</v>
      </c>
      <c r="N188" s="33">
        <v>6083</v>
      </c>
      <c r="O188" s="33">
        <v>6084</v>
      </c>
      <c r="P188" s="33">
        <v>6085</v>
      </c>
      <c r="Q188" s="33">
        <v>6086</v>
      </c>
      <c r="R188" s="33">
        <v>6087</v>
      </c>
      <c r="S188" s="33">
        <v>6088</v>
      </c>
      <c r="T188" s="33">
        <v>6089</v>
      </c>
      <c r="U188" s="33">
        <v>6090</v>
      </c>
      <c r="V188" s="33">
        <v>6091</v>
      </c>
      <c r="W188" s="33">
        <v>6092</v>
      </c>
      <c r="X188" s="33">
        <v>6093</v>
      </c>
      <c r="Y188" s="33">
        <v>6094</v>
      </c>
      <c r="Z188" s="33">
        <v>6095</v>
      </c>
      <c r="AA188" s="33">
        <v>6096</v>
      </c>
      <c r="AB188" s="33">
        <v>6097</v>
      </c>
      <c r="AC188" s="33">
        <v>6098</v>
      </c>
      <c r="AD188" s="33">
        <v>6099</v>
      </c>
      <c r="AE188" s="33">
        <v>6100</v>
      </c>
      <c r="AF188" s="33">
        <v>6101</v>
      </c>
      <c r="AG188" s="33">
        <v>6102</v>
      </c>
      <c r="AH188" s="33">
        <v>6103</v>
      </c>
      <c r="AI188" s="33">
        <v>6104</v>
      </c>
      <c r="AJ188" s="33">
        <v>6105</v>
      </c>
    </row>
    <row r="189" spans="1:36" ht="15" customHeight="1" x14ac:dyDescent="0.15">
      <c r="A189" s="85" t="s">
        <v>44</v>
      </c>
      <c r="B189" s="84">
        <v>9</v>
      </c>
      <c r="C189" s="84">
        <v>10</v>
      </c>
      <c r="D189" s="33">
        <v>6106</v>
      </c>
      <c r="E189" s="33">
        <v>6107</v>
      </c>
      <c r="F189" s="33">
        <v>6108</v>
      </c>
      <c r="G189" s="33">
        <v>6109</v>
      </c>
      <c r="H189" s="33">
        <v>6110</v>
      </c>
      <c r="I189" s="33">
        <v>6111</v>
      </c>
      <c r="J189" s="33">
        <v>6112</v>
      </c>
      <c r="K189" s="33">
        <v>6113</v>
      </c>
      <c r="L189" s="33">
        <v>6114</v>
      </c>
      <c r="M189" s="33">
        <v>6115</v>
      </c>
      <c r="N189" s="33">
        <v>6116</v>
      </c>
      <c r="O189" s="33">
        <v>6117</v>
      </c>
      <c r="P189" s="33">
        <v>6118</v>
      </c>
      <c r="Q189" s="33">
        <v>6119</v>
      </c>
      <c r="R189" s="33">
        <v>6120</v>
      </c>
      <c r="S189" s="33">
        <v>6121</v>
      </c>
      <c r="T189" s="33">
        <v>6122</v>
      </c>
      <c r="U189" s="33">
        <v>6123</v>
      </c>
      <c r="V189" s="33">
        <v>6124</v>
      </c>
      <c r="W189" s="33">
        <v>6125</v>
      </c>
      <c r="X189" s="33">
        <v>6126</v>
      </c>
      <c r="Y189" s="33">
        <v>6127</v>
      </c>
      <c r="Z189" s="33">
        <v>6128</v>
      </c>
      <c r="AA189" s="33">
        <v>6129</v>
      </c>
      <c r="AB189" s="33">
        <v>6130</v>
      </c>
      <c r="AC189" s="33">
        <v>6131</v>
      </c>
      <c r="AD189" s="33">
        <v>6132</v>
      </c>
      <c r="AE189" s="33">
        <v>6133</v>
      </c>
      <c r="AF189" s="33">
        <v>6134</v>
      </c>
      <c r="AG189" s="33">
        <v>6135</v>
      </c>
      <c r="AH189" s="33">
        <v>6136</v>
      </c>
      <c r="AI189" s="33">
        <v>6137</v>
      </c>
      <c r="AJ189" s="33">
        <v>6138</v>
      </c>
    </row>
    <row r="190" spans="1:36" ht="15" customHeight="1" x14ac:dyDescent="0.15">
      <c r="A190" s="85" t="s">
        <v>44</v>
      </c>
      <c r="B190" s="84">
        <v>9</v>
      </c>
      <c r="C190" s="84">
        <v>11</v>
      </c>
      <c r="D190" s="33">
        <v>6139</v>
      </c>
      <c r="E190" s="33">
        <v>6140</v>
      </c>
      <c r="F190" s="33">
        <v>6141</v>
      </c>
      <c r="G190" s="33">
        <v>6142</v>
      </c>
      <c r="H190" s="33">
        <v>6143</v>
      </c>
      <c r="I190" s="33">
        <v>6144</v>
      </c>
      <c r="J190" s="33">
        <v>6145</v>
      </c>
      <c r="K190" s="33">
        <v>6146</v>
      </c>
      <c r="L190" s="33">
        <v>6147</v>
      </c>
      <c r="M190" s="33">
        <v>6148</v>
      </c>
      <c r="N190" s="33">
        <v>6149</v>
      </c>
      <c r="O190" s="33">
        <v>6150</v>
      </c>
      <c r="P190" s="33">
        <v>6151</v>
      </c>
      <c r="Q190" s="33">
        <v>6152</v>
      </c>
      <c r="R190" s="33">
        <v>6153</v>
      </c>
      <c r="S190" s="33">
        <v>6154</v>
      </c>
      <c r="T190" s="33">
        <v>6155</v>
      </c>
      <c r="U190" s="33">
        <v>6156</v>
      </c>
      <c r="V190" s="33">
        <v>6157</v>
      </c>
      <c r="W190" s="33">
        <v>6158</v>
      </c>
      <c r="X190" s="33">
        <v>6159</v>
      </c>
      <c r="Y190" s="33">
        <v>6160</v>
      </c>
      <c r="Z190" s="33">
        <v>6161</v>
      </c>
      <c r="AA190" s="33">
        <v>6162</v>
      </c>
      <c r="AB190" s="33">
        <v>6163</v>
      </c>
      <c r="AC190" s="33">
        <v>6164</v>
      </c>
      <c r="AD190" s="33">
        <v>6165</v>
      </c>
      <c r="AE190" s="33">
        <v>6166</v>
      </c>
      <c r="AF190" s="33">
        <v>6167</v>
      </c>
      <c r="AG190" s="33">
        <v>6168</v>
      </c>
      <c r="AH190" s="33">
        <v>6169</v>
      </c>
      <c r="AI190" s="33">
        <v>6170</v>
      </c>
      <c r="AJ190" s="33">
        <v>6171</v>
      </c>
    </row>
    <row r="191" spans="1:36" ht="15" customHeight="1" x14ac:dyDescent="0.15">
      <c r="A191" s="85" t="s">
        <v>44</v>
      </c>
      <c r="B191" s="84">
        <v>9</v>
      </c>
      <c r="C191" s="84">
        <v>12</v>
      </c>
      <c r="D191" s="33">
        <v>6172</v>
      </c>
      <c r="E191" s="33">
        <v>6173</v>
      </c>
      <c r="F191" s="33">
        <v>6174</v>
      </c>
      <c r="G191" s="33">
        <v>6175</v>
      </c>
      <c r="H191" s="33">
        <v>6176</v>
      </c>
      <c r="I191" s="33">
        <v>6177</v>
      </c>
      <c r="J191" s="33">
        <v>6178</v>
      </c>
      <c r="K191" s="33">
        <v>6179</v>
      </c>
      <c r="L191" s="33">
        <v>6180</v>
      </c>
      <c r="M191" s="33">
        <v>6181</v>
      </c>
      <c r="N191" s="33">
        <v>6182</v>
      </c>
      <c r="O191" s="33">
        <v>6183</v>
      </c>
      <c r="P191" s="33">
        <v>6184</v>
      </c>
      <c r="Q191" s="33">
        <v>6185</v>
      </c>
      <c r="R191" s="33">
        <v>6186</v>
      </c>
      <c r="S191" s="33">
        <v>6187</v>
      </c>
      <c r="T191" s="33">
        <v>6188</v>
      </c>
      <c r="U191" s="33">
        <v>6189</v>
      </c>
      <c r="V191" s="33">
        <v>6190</v>
      </c>
      <c r="W191" s="33">
        <v>6191</v>
      </c>
      <c r="X191" s="33">
        <v>6192</v>
      </c>
      <c r="Y191" s="33">
        <v>6193</v>
      </c>
      <c r="Z191" s="33">
        <v>6194</v>
      </c>
      <c r="AA191" s="33">
        <v>6195</v>
      </c>
      <c r="AB191" s="33">
        <v>6196</v>
      </c>
      <c r="AC191" s="33">
        <v>6197</v>
      </c>
      <c r="AD191" s="33">
        <v>6198</v>
      </c>
      <c r="AE191" s="33">
        <v>6199</v>
      </c>
      <c r="AF191" s="33">
        <v>6200</v>
      </c>
      <c r="AG191" s="33">
        <v>6201</v>
      </c>
      <c r="AH191" s="33">
        <v>6202</v>
      </c>
      <c r="AI191" s="33">
        <v>6203</v>
      </c>
      <c r="AJ191" s="33">
        <v>6204</v>
      </c>
    </row>
    <row r="192" spans="1:36" s="95" customFormat="1" ht="15" customHeight="1" x14ac:dyDescent="0.15">
      <c r="A192" s="96" t="s">
        <v>46</v>
      </c>
      <c r="B192" s="105">
        <v>9</v>
      </c>
      <c r="C192" s="104" t="s">
        <v>43</v>
      </c>
      <c r="D192" s="33">
        <v>6205</v>
      </c>
      <c r="E192" s="33">
        <v>6206</v>
      </c>
      <c r="F192" s="33">
        <v>6207</v>
      </c>
      <c r="G192" s="33">
        <v>6208</v>
      </c>
      <c r="H192" s="33">
        <v>6209</v>
      </c>
      <c r="I192" s="33">
        <v>6210</v>
      </c>
      <c r="J192" s="33">
        <v>6211</v>
      </c>
      <c r="K192" s="33">
        <v>6212</v>
      </c>
      <c r="L192" s="33">
        <v>6213</v>
      </c>
      <c r="M192" s="33">
        <v>6214</v>
      </c>
      <c r="N192" s="33">
        <v>6215</v>
      </c>
      <c r="O192" s="33">
        <v>6216</v>
      </c>
      <c r="P192" s="33">
        <v>6217</v>
      </c>
      <c r="Q192" s="33">
        <v>6218</v>
      </c>
      <c r="R192" s="33">
        <v>6219</v>
      </c>
      <c r="S192" s="33">
        <v>6220</v>
      </c>
      <c r="T192" s="33">
        <v>6221</v>
      </c>
      <c r="U192" s="33">
        <v>6222</v>
      </c>
      <c r="V192" s="33">
        <v>6223</v>
      </c>
      <c r="W192" s="33">
        <v>6224</v>
      </c>
      <c r="X192" s="33">
        <v>6225</v>
      </c>
      <c r="Y192" s="33">
        <v>6226</v>
      </c>
      <c r="Z192" s="33">
        <v>6227</v>
      </c>
      <c r="AA192" s="33">
        <v>6228</v>
      </c>
      <c r="AB192" s="33">
        <v>6229</v>
      </c>
      <c r="AC192" s="33">
        <v>6230</v>
      </c>
      <c r="AD192" s="33">
        <v>6231</v>
      </c>
      <c r="AE192" s="33">
        <v>6232</v>
      </c>
      <c r="AF192" s="33">
        <v>6233</v>
      </c>
      <c r="AG192" s="33">
        <v>6234</v>
      </c>
      <c r="AH192" s="33">
        <v>6235</v>
      </c>
      <c r="AI192" s="33">
        <v>6236</v>
      </c>
      <c r="AJ192" s="33">
        <v>6237</v>
      </c>
    </row>
    <row r="193" spans="1:36" ht="15" customHeight="1" x14ac:dyDescent="0.15">
      <c r="A193" s="85" t="s">
        <v>45</v>
      </c>
      <c r="B193" s="84">
        <v>10</v>
      </c>
      <c r="C193" s="84">
        <v>5</v>
      </c>
      <c r="D193" s="33">
        <v>6238</v>
      </c>
      <c r="E193" s="33">
        <v>6239</v>
      </c>
      <c r="F193" s="33">
        <v>6240</v>
      </c>
      <c r="G193" s="33">
        <v>6241</v>
      </c>
      <c r="H193" s="33">
        <v>6242</v>
      </c>
      <c r="I193" s="33">
        <v>6243</v>
      </c>
      <c r="J193" s="33">
        <v>6244</v>
      </c>
      <c r="K193" s="33">
        <v>6245</v>
      </c>
      <c r="L193" s="33">
        <v>6246</v>
      </c>
      <c r="M193" s="33">
        <v>6247</v>
      </c>
      <c r="N193" s="33">
        <v>6248</v>
      </c>
      <c r="O193" s="33">
        <v>6249</v>
      </c>
      <c r="P193" s="33">
        <v>6250</v>
      </c>
      <c r="Q193" s="33">
        <v>6251</v>
      </c>
      <c r="R193" s="33">
        <v>6252</v>
      </c>
      <c r="S193" s="33">
        <v>6253</v>
      </c>
      <c r="T193" s="33">
        <v>6254</v>
      </c>
      <c r="U193" s="33">
        <v>6255</v>
      </c>
      <c r="V193" s="33">
        <v>6256</v>
      </c>
      <c r="W193" s="33">
        <v>6257</v>
      </c>
      <c r="X193" s="33">
        <v>6258</v>
      </c>
      <c r="Y193" s="33">
        <v>6259</v>
      </c>
      <c r="Z193" s="33">
        <v>6260</v>
      </c>
      <c r="AA193" s="33">
        <v>6261</v>
      </c>
      <c r="AB193" s="33">
        <v>6262</v>
      </c>
      <c r="AC193" s="33">
        <v>6263</v>
      </c>
      <c r="AD193" s="33">
        <v>6264</v>
      </c>
      <c r="AE193" s="33">
        <v>6265</v>
      </c>
      <c r="AF193" s="33">
        <v>6266</v>
      </c>
      <c r="AG193" s="33">
        <v>6267</v>
      </c>
      <c r="AH193" s="33">
        <v>6268</v>
      </c>
      <c r="AI193" s="33">
        <v>6269</v>
      </c>
      <c r="AJ193" s="33">
        <v>6270</v>
      </c>
    </row>
    <row r="194" spans="1:36" ht="15" customHeight="1" x14ac:dyDescent="0.15">
      <c r="A194" s="85" t="s">
        <v>45</v>
      </c>
      <c r="B194" s="84">
        <v>10</v>
      </c>
      <c r="C194" s="84">
        <v>6</v>
      </c>
      <c r="D194" s="33">
        <v>6271</v>
      </c>
      <c r="E194" s="33">
        <v>6272</v>
      </c>
      <c r="F194" s="33">
        <v>6273</v>
      </c>
      <c r="G194" s="33">
        <v>6274</v>
      </c>
      <c r="H194" s="33">
        <v>6275</v>
      </c>
      <c r="I194" s="33">
        <v>6276</v>
      </c>
      <c r="J194" s="33">
        <v>6277</v>
      </c>
      <c r="K194" s="33">
        <v>6278</v>
      </c>
      <c r="L194" s="33">
        <v>6279</v>
      </c>
      <c r="M194" s="33">
        <v>6280</v>
      </c>
      <c r="N194" s="33">
        <v>6281</v>
      </c>
      <c r="O194" s="33">
        <v>6282</v>
      </c>
      <c r="P194" s="33">
        <v>6283</v>
      </c>
      <c r="Q194" s="33">
        <v>6284</v>
      </c>
      <c r="R194" s="33">
        <v>6285</v>
      </c>
      <c r="S194" s="33">
        <v>6286</v>
      </c>
      <c r="T194" s="33">
        <v>6287</v>
      </c>
      <c r="U194" s="33">
        <v>6288</v>
      </c>
      <c r="V194" s="33">
        <v>6289</v>
      </c>
      <c r="W194" s="33">
        <v>6290</v>
      </c>
      <c r="X194" s="33">
        <v>6291</v>
      </c>
      <c r="Y194" s="33">
        <v>6292</v>
      </c>
      <c r="Z194" s="33">
        <v>6293</v>
      </c>
      <c r="AA194" s="33">
        <v>6294</v>
      </c>
      <c r="AB194" s="33">
        <v>6295</v>
      </c>
      <c r="AC194" s="33">
        <v>6296</v>
      </c>
      <c r="AD194" s="33">
        <v>6297</v>
      </c>
      <c r="AE194" s="33">
        <v>6298</v>
      </c>
      <c r="AF194" s="33">
        <v>6299</v>
      </c>
      <c r="AG194" s="33">
        <v>6300</v>
      </c>
      <c r="AH194" s="33">
        <v>6301</v>
      </c>
      <c r="AI194" s="33">
        <v>6302</v>
      </c>
      <c r="AJ194" s="33">
        <v>6303</v>
      </c>
    </row>
    <row r="195" spans="1:36" ht="15" customHeight="1" x14ac:dyDescent="0.15">
      <c r="A195" s="85" t="s">
        <v>45</v>
      </c>
      <c r="B195" s="84">
        <v>10</v>
      </c>
      <c r="C195" s="84">
        <v>7</v>
      </c>
      <c r="D195" s="33">
        <v>6304</v>
      </c>
      <c r="E195" s="33">
        <v>6305</v>
      </c>
      <c r="F195" s="33">
        <v>6306</v>
      </c>
      <c r="G195" s="33">
        <v>6307</v>
      </c>
      <c r="H195" s="33">
        <v>6308</v>
      </c>
      <c r="I195" s="33">
        <v>6309</v>
      </c>
      <c r="J195" s="33">
        <v>6310</v>
      </c>
      <c r="K195" s="33">
        <v>6311</v>
      </c>
      <c r="L195" s="33">
        <v>6312</v>
      </c>
      <c r="M195" s="33">
        <v>6313</v>
      </c>
      <c r="N195" s="33">
        <v>6314</v>
      </c>
      <c r="O195" s="33">
        <v>6315</v>
      </c>
      <c r="P195" s="33">
        <v>6316</v>
      </c>
      <c r="Q195" s="33">
        <v>6317</v>
      </c>
      <c r="R195" s="33">
        <v>6318</v>
      </c>
      <c r="S195" s="33">
        <v>6319</v>
      </c>
      <c r="T195" s="33">
        <v>6320</v>
      </c>
      <c r="U195" s="33">
        <v>6321</v>
      </c>
      <c r="V195" s="33">
        <v>6322</v>
      </c>
      <c r="W195" s="33">
        <v>6323</v>
      </c>
      <c r="X195" s="33">
        <v>6324</v>
      </c>
      <c r="Y195" s="33">
        <v>6325</v>
      </c>
      <c r="Z195" s="33">
        <v>6326</v>
      </c>
      <c r="AA195" s="33">
        <v>6327</v>
      </c>
      <c r="AB195" s="33">
        <v>6328</v>
      </c>
      <c r="AC195" s="33">
        <v>6329</v>
      </c>
      <c r="AD195" s="33">
        <v>6330</v>
      </c>
      <c r="AE195" s="33">
        <v>6331</v>
      </c>
      <c r="AF195" s="33">
        <v>6332</v>
      </c>
      <c r="AG195" s="33">
        <v>6333</v>
      </c>
      <c r="AH195" s="33">
        <v>6334</v>
      </c>
      <c r="AI195" s="33">
        <v>6335</v>
      </c>
      <c r="AJ195" s="33">
        <v>6336</v>
      </c>
    </row>
    <row r="196" spans="1:36" ht="15" customHeight="1" x14ac:dyDescent="0.15">
      <c r="A196" s="85" t="s">
        <v>45</v>
      </c>
      <c r="B196" s="84">
        <v>10</v>
      </c>
      <c r="C196" s="84">
        <v>8</v>
      </c>
      <c r="D196" s="33">
        <v>6337</v>
      </c>
      <c r="E196" s="33">
        <v>6338</v>
      </c>
      <c r="F196" s="33">
        <v>6339</v>
      </c>
      <c r="G196" s="33">
        <v>6340</v>
      </c>
      <c r="H196" s="33">
        <v>6341</v>
      </c>
      <c r="I196" s="33">
        <v>6342</v>
      </c>
      <c r="J196" s="33">
        <v>6343</v>
      </c>
      <c r="K196" s="33">
        <v>6344</v>
      </c>
      <c r="L196" s="33">
        <v>6345</v>
      </c>
      <c r="M196" s="33">
        <v>6346</v>
      </c>
      <c r="N196" s="33">
        <v>6347</v>
      </c>
      <c r="O196" s="33">
        <v>6348</v>
      </c>
      <c r="P196" s="33">
        <v>6349</v>
      </c>
      <c r="Q196" s="33">
        <v>6350</v>
      </c>
      <c r="R196" s="33">
        <v>6351</v>
      </c>
      <c r="S196" s="33">
        <v>6352</v>
      </c>
      <c r="T196" s="33">
        <v>6353</v>
      </c>
      <c r="U196" s="33">
        <v>6354</v>
      </c>
      <c r="V196" s="33">
        <v>6355</v>
      </c>
      <c r="W196" s="33">
        <v>6356</v>
      </c>
      <c r="X196" s="33">
        <v>6357</v>
      </c>
      <c r="Y196" s="33">
        <v>6358</v>
      </c>
      <c r="Z196" s="33">
        <v>6359</v>
      </c>
      <c r="AA196" s="33">
        <v>6360</v>
      </c>
      <c r="AB196" s="33">
        <v>6361</v>
      </c>
      <c r="AC196" s="33">
        <v>6362</v>
      </c>
      <c r="AD196" s="33">
        <v>6363</v>
      </c>
      <c r="AE196" s="33">
        <v>6364</v>
      </c>
      <c r="AF196" s="33">
        <v>6365</v>
      </c>
      <c r="AG196" s="33">
        <v>6366</v>
      </c>
      <c r="AH196" s="33">
        <v>6367</v>
      </c>
      <c r="AI196" s="33">
        <v>6368</v>
      </c>
      <c r="AJ196" s="33">
        <v>6369</v>
      </c>
    </row>
    <row r="197" spans="1:36" ht="15" customHeight="1" x14ac:dyDescent="0.15">
      <c r="A197" s="85" t="s">
        <v>45</v>
      </c>
      <c r="B197" s="84">
        <v>10</v>
      </c>
      <c r="C197" s="84">
        <v>9</v>
      </c>
      <c r="D197" s="33">
        <v>6370</v>
      </c>
      <c r="E197" s="33">
        <v>6371</v>
      </c>
      <c r="F197" s="33">
        <v>6372</v>
      </c>
      <c r="G197" s="33">
        <v>6373</v>
      </c>
      <c r="H197" s="33">
        <v>6374</v>
      </c>
      <c r="I197" s="33">
        <v>6375</v>
      </c>
      <c r="J197" s="33">
        <v>6376</v>
      </c>
      <c r="K197" s="33">
        <v>6377</v>
      </c>
      <c r="L197" s="33">
        <v>6378</v>
      </c>
      <c r="M197" s="33">
        <v>6379</v>
      </c>
      <c r="N197" s="33">
        <v>6380</v>
      </c>
      <c r="O197" s="33">
        <v>6381</v>
      </c>
      <c r="P197" s="33">
        <v>6382</v>
      </c>
      <c r="Q197" s="33">
        <v>6383</v>
      </c>
      <c r="R197" s="33">
        <v>6384</v>
      </c>
      <c r="S197" s="33">
        <v>6385</v>
      </c>
      <c r="T197" s="33">
        <v>6386</v>
      </c>
      <c r="U197" s="33">
        <v>6387</v>
      </c>
      <c r="V197" s="33">
        <v>6388</v>
      </c>
      <c r="W197" s="33">
        <v>6389</v>
      </c>
      <c r="X197" s="33">
        <v>6390</v>
      </c>
      <c r="Y197" s="33">
        <v>6391</v>
      </c>
      <c r="Z197" s="33">
        <v>6392</v>
      </c>
      <c r="AA197" s="33">
        <v>6393</v>
      </c>
      <c r="AB197" s="33">
        <v>6394</v>
      </c>
      <c r="AC197" s="33">
        <v>6395</v>
      </c>
      <c r="AD197" s="33">
        <v>6396</v>
      </c>
      <c r="AE197" s="33">
        <v>6397</v>
      </c>
      <c r="AF197" s="33">
        <v>6398</v>
      </c>
      <c r="AG197" s="33">
        <v>6399</v>
      </c>
      <c r="AH197" s="33">
        <v>6400</v>
      </c>
      <c r="AI197" s="33">
        <v>6401</v>
      </c>
      <c r="AJ197" s="33">
        <v>6402</v>
      </c>
    </row>
    <row r="198" spans="1:36" ht="15" customHeight="1" x14ac:dyDescent="0.15">
      <c r="A198" s="85" t="s">
        <v>44</v>
      </c>
      <c r="B198" s="84">
        <v>10</v>
      </c>
      <c r="C198" s="84">
        <v>10</v>
      </c>
      <c r="D198" s="33">
        <v>6403</v>
      </c>
      <c r="E198" s="33">
        <v>6404</v>
      </c>
      <c r="F198" s="33">
        <v>6405</v>
      </c>
      <c r="G198" s="33">
        <v>6406</v>
      </c>
      <c r="H198" s="33">
        <v>6407</v>
      </c>
      <c r="I198" s="33">
        <v>6408</v>
      </c>
      <c r="J198" s="33">
        <v>6409</v>
      </c>
      <c r="K198" s="33">
        <v>6410</v>
      </c>
      <c r="L198" s="33">
        <v>6411</v>
      </c>
      <c r="M198" s="33">
        <v>6412</v>
      </c>
      <c r="N198" s="33">
        <v>6413</v>
      </c>
      <c r="O198" s="33">
        <v>6414</v>
      </c>
      <c r="P198" s="33">
        <v>6415</v>
      </c>
      <c r="Q198" s="33">
        <v>6416</v>
      </c>
      <c r="R198" s="33">
        <v>6417</v>
      </c>
      <c r="S198" s="33">
        <v>6418</v>
      </c>
      <c r="T198" s="33">
        <v>6419</v>
      </c>
      <c r="U198" s="33">
        <v>6420</v>
      </c>
      <c r="V198" s="33">
        <v>6421</v>
      </c>
      <c r="W198" s="33">
        <v>6422</v>
      </c>
      <c r="X198" s="33">
        <v>6423</v>
      </c>
      <c r="Y198" s="33">
        <v>6424</v>
      </c>
      <c r="Z198" s="33">
        <v>6425</v>
      </c>
      <c r="AA198" s="33">
        <v>6426</v>
      </c>
      <c r="AB198" s="33">
        <v>6427</v>
      </c>
      <c r="AC198" s="33">
        <v>6428</v>
      </c>
      <c r="AD198" s="33">
        <v>6429</v>
      </c>
      <c r="AE198" s="33">
        <v>6430</v>
      </c>
      <c r="AF198" s="33">
        <v>6431</v>
      </c>
      <c r="AG198" s="33">
        <v>6432</v>
      </c>
      <c r="AH198" s="33">
        <v>6433</v>
      </c>
      <c r="AI198" s="33">
        <v>6434</v>
      </c>
      <c r="AJ198" s="33">
        <v>6435</v>
      </c>
    </row>
    <row r="199" spans="1:36" ht="15" customHeight="1" x14ac:dyDescent="0.15">
      <c r="A199" s="85" t="s">
        <v>44</v>
      </c>
      <c r="B199" s="84">
        <v>10</v>
      </c>
      <c r="C199" s="84">
        <v>11</v>
      </c>
      <c r="D199" s="33">
        <v>6436</v>
      </c>
      <c r="E199" s="33">
        <v>6437</v>
      </c>
      <c r="F199" s="33">
        <v>6438</v>
      </c>
      <c r="G199" s="33">
        <v>6439</v>
      </c>
      <c r="H199" s="33">
        <v>6440</v>
      </c>
      <c r="I199" s="33">
        <v>6441</v>
      </c>
      <c r="J199" s="33">
        <v>6442</v>
      </c>
      <c r="K199" s="33">
        <v>6443</v>
      </c>
      <c r="L199" s="33">
        <v>6444</v>
      </c>
      <c r="M199" s="33">
        <v>6445</v>
      </c>
      <c r="N199" s="33">
        <v>6446</v>
      </c>
      <c r="O199" s="33">
        <v>6447</v>
      </c>
      <c r="P199" s="33">
        <v>6448</v>
      </c>
      <c r="Q199" s="33">
        <v>6449</v>
      </c>
      <c r="R199" s="33">
        <v>6450</v>
      </c>
      <c r="S199" s="33">
        <v>6451</v>
      </c>
      <c r="T199" s="33">
        <v>6452</v>
      </c>
      <c r="U199" s="33">
        <v>6453</v>
      </c>
      <c r="V199" s="33">
        <v>6454</v>
      </c>
      <c r="W199" s="33">
        <v>6455</v>
      </c>
      <c r="X199" s="33">
        <v>6456</v>
      </c>
      <c r="Y199" s="33">
        <v>6457</v>
      </c>
      <c r="Z199" s="33">
        <v>6458</v>
      </c>
      <c r="AA199" s="33">
        <v>6459</v>
      </c>
      <c r="AB199" s="33">
        <v>6460</v>
      </c>
      <c r="AC199" s="33">
        <v>6461</v>
      </c>
      <c r="AD199" s="33">
        <v>6462</v>
      </c>
      <c r="AE199" s="33">
        <v>6463</v>
      </c>
      <c r="AF199" s="33">
        <v>6464</v>
      </c>
      <c r="AG199" s="33">
        <v>6465</v>
      </c>
      <c r="AH199" s="33">
        <v>6466</v>
      </c>
      <c r="AI199" s="33">
        <v>6467</v>
      </c>
      <c r="AJ199" s="33">
        <v>6468</v>
      </c>
    </row>
    <row r="200" spans="1:36" ht="15" customHeight="1" x14ac:dyDescent="0.15">
      <c r="A200" s="85" t="s">
        <v>44</v>
      </c>
      <c r="B200" s="84">
        <v>10</v>
      </c>
      <c r="C200" s="84">
        <v>12</v>
      </c>
      <c r="D200" s="33">
        <v>6469</v>
      </c>
      <c r="E200" s="33">
        <v>6470</v>
      </c>
      <c r="F200" s="33">
        <v>6471</v>
      </c>
      <c r="G200" s="33">
        <v>6472</v>
      </c>
      <c r="H200" s="33">
        <v>6473</v>
      </c>
      <c r="I200" s="33">
        <v>6474</v>
      </c>
      <c r="J200" s="33">
        <v>6475</v>
      </c>
      <c r="K200" s="33">
        <v>6476</v>
      </c>
      <c r="L200" s="33">
        <v>6477</v>
      </c>
      <c r="M200" s="33">
        <v>6478</v>
      </c>
      <c r="N200" s="33">
        <v>6479</v>
      </c>
      <c r="O200" s="33">
        <v>6480</v>
      </c>
      <c r="P200" s="33">
        <v>6481</v>
      </c>
      <c r="Q200" s="33">
        <v>6482</v>
      </c>
      <c r="R200" s="33">
        <v>6483</v>
      </c>
      <c r="S200" s="33">
        <v>6484</v>
      </c>
      <c r="T200" s="33">
        <v>6485</v>
      </c>
      <c r="U200" s="33">
        <v>6486</v>
      </c>
      <c r="V200" s="33">
        <v>6487</v>
      </c>
      <c r="W200" s="33">
        <v>6488</v>
      </c>
      <c r="X200" s="33">
        <v>6489</v>
      </c>
      <c r="Y200" s="33">
        <v>6490</v>
      </c>
      <c r="Z200" s="33">
        <v>6491</v>
      </c>
      <c r="AA200" s="33">
        <v>6492</v>
      </c>
      <c r="AB200" s="33">
        <v>6493</v>
      </c>
      <c r="AC200" s="33">
        <v>6494</v>
      </c>
      <c r="AD200" s="33">
        <v>6495</v>
      </c>
      <c r="AE200" s="33">
        <v>6496</v>
      </c>
      <c r="AF200" s="33">
        <v>6497</v>
      </c>
      <c r="AG200" s="33">
        <v>6498</v>
      </c>
      <c r="AH200" s="33">
        <v>6499</v>
      </c>
      <c r="AI200" s="33">
        <v>6500</v>
      </c>
      <c r="AJ200" s="33">
        <v>6501</v>
      </c>
    </row>
    <row r="201" spans="1:36" s="95" customFormat="1" ht="15" customHeight="1" x14ac:dyDescent="0.15">
      <c r="A201" s="96" t="s">
        <v>46</v>
      </c>
      <c r="B201" s="105">
        <v>10</v>
      </c>
      <c r="C201" s="104" t="s">
        <v>43</v>
      </c>
      <c r="D201" s="33">
        <v>6502</v>
      </c>
      <c r="E201" s="33">
        <v>6503</v>
      </c>
      <c r="F201" s="33">
        <v>6504</v>
      </c>
      <c r="G201" s="33">
        <v>6505</v>
      </c>
      <c r="H201" s="33">
        <v>6506</v>
      </c>
      <c r="I201" s="33">
        <v>6507</v>
      </c>
      <c r="J201" s="33">
        <v>6508</v>
      </c>
      <c r="K201" s="33">
        <v>6509</v>
      </c>
      <c r="L201" s="33">
        <v>6510</v>
      </c>
      <c r="M201" s="33">
        <v>6511</v>
      </c>
      <c r="N201" s="33">
        <v>6512</v>
      </c>
      <c r="O201" s="33">
        <v>6513</v>
      </c>
      <c r="P201" s="33">
        <v>6514</v>
      </c>
      <c r="Q201" s="33">
        <v>6515</v>
      </c>
      <c r="R201" s="33">
        <v>6516</v>
      </c>
      <c r="S201" s="33">
        <v>6517</v>
      </c>
      <c r="T201" s="33">
        <v>6518</v>
      </c>
      <c r="U201" s="33">
        <v>6519</v>
      </c>
      <c r="V201" s="33">
        <v>6520</v>
      </c>
      <c r="W201" s="33">
        <v>6521</v>
      </c>
      <c r="X201" s="33">
        <v>6522</v>
      </c>
      <c r="Y201" s="33">
        <v>6523</v>
      </c>
      <c r="Z201" s="33">
        <v>6524</v>
      </c>
      <c r="AA201" s="33">
        <v>6525</v>
      </c>
      <c r="AB201" s="33">
        <v>6526</v>
      </c>
      <c r="AC201" s="33">
        <v>6527</v>
      </c>
      <c r="AD201" s="33">
        <v>6528</v>
      </c>
      <c r="AE201" s="33">
        <v>6529</v>
      </c>
      <c r="AF201" s="33">
        <v>6530</v>
      </c>
      <c r="AG201" s="33">
        <v>6531</v>
      </c>
      <c r="AH201" s="33">
        <v>6532</v>
      </c>
      <c r="AI201" s="33">
        <v>6533</v>
      </c>
      <c r="AJ201" s="33">
        <v>6534</v>
      </c>
    </row>
    <row r="202" spans="1:36" ht="15" customHeight="1" x14ac:dyDescent="0.15">
      <c r="A202" s="85" t="s">
        <v>45</v>
      </c>
      <c r="B202" s="84">
        <v>11</v>
      </c>
      <c r="C202" s="84">
        <v>5</v>
      </c>
      <c r="D202" s="33">
        <v>6535</v>
      </c>
      <c r="E202" s="33">
        <v>6536</v>
      </c>
      <c r="F202" s="33">
        <v>6537</v>
      </c>
      <c r="G202" s="33">
        <v>6538</v>
      </c>
      <c r="H202" s="33">
        <v>6539</v>
      </c>
      <c r="I202" s="33">
        <v>6540</v>
      </c>
      <c r="J202" s="33">
        <v>6541</v>
      </c>
      <c r="K202" s="33">
        <v>6542</v>
      </c>
      <c r="L202" s="33">
        <v>6543</v>
      </c>
      <c r="M202" s="33">
        <v>6544</v>
      </c>
      <c r="N202" s="33">
        <v>6545</v>
      </c>
      <c r="O202" s="33">
        <v>6546</v>
      </c>
      <c r="P202" s="33">
        <v>6547</v>
      </c>
      <c r="Q202" s="33">
        <v>6548</v>
      </c>
      <c r="R202" s="33">
        <v>6549</v>
      </c>
      <c r="S202" s="33">
        <v>6550</v>
      </c>
      <c r="T202" s="33">
        <v>6551</v>
      </c>
      <c r="U202" s="33">
        <v>6552</v>
      </c>
      <c r="V202" s="33">
        <v>6553</v>
      </c>
      <c r="W202" s="33">
        <v>6554</v>
      </c>
      <c r="X202" s="33">
        <v>6555</v>
      </c>
      <c r="Y202" s="33">
        <v>6556</v>
      </c>
      <c r="Z202" s="33">
        <v>6557</v>
      </c>
      <c r="AA202" s="33">
        <v>6558</v>
      </c>
      <c r="AB202" s="33">
        <v>6559</v>
      </c>
      <c r="AC202" s="33">
        <v>6560</v>
      </c>
      <c r="AD202" s="33">
        <v>6561</v>
      </c>
      <c r="AE202" s="33">
        <v>6562</v>
      </c>
      <c r="AF202" s="33">
        <v>6563</v>
      </c>
      <c r="AG202" s="33">
        <v>6564</v>
      </c>
      <c r="AH202" s="33">
        <v>6565</v>
      </c>
      <c r="AI202" s="33">
        <v>6566</v>
      </c>
      <c r="AJ202" s="33">
        <v>6567</v>
      </c>
    </row>
    <row r="203" spans="1:36" ht="15" customHeight="1" x14ac:dyDescent="0.15">
      <c r="A203" s="85" t="s">
        <v>45</v>
      </c>
      <c r="B203" s="84">
        <v>11</v>
      </c>
      <c r="C203" s="84">
        <v>6</v>
      </c>
      <c r="D203" s="33">
        <v>6568</v>
      </c>
      <c r="E203" s="33">
        <v>6569</v>
      </c>
      <c r="F203" s="33">
        <v>6570</v>
      </c>
      <c r="G203" s="33">
        <v>6571</v>
      </c>
      <c r="H203" s="33">
        <v>6572</v>
      </c>
      <c r="I203" s="33">
        <v>6573</v>
      </c>
      <c r="J203" s="33">
        <v>6574</v>
      </c>
      <c r="K203" s="33">
        <v>6575</v>
      </c>
      <c r="L203" s="33">
        <v>6576</v>
      </c>
      <c r="M203" s="33">
        <v>6577</v>
      </c>
      <c r="N203" s="33">
        <v>6578</v>
      </c>
      <c r="O203" s="33">
        <v>6579</v>
      </c>
      <c r="P203" s="33">
        <v>6580</v>
      </c>
      <c r="Q203" s="33">
        <v>6581</v>
      </c>
      <c r="R203" s="33">
        <v>6582</v>
      </c>
      <c r="S203" s="33">
        <v>6583</v>
      </c>
      <c r="T203" s="33">
        <v>6584</v>
      </c>
      <c r="U203" s="33">
        <v>6585</v>
      </c>
      <c r="V203" s="33">
        <v>6586</v>
      </c>
      <c r="W203" s="33">
        <v>6587</v>
      </c>
      <c r="X203" s="33">
        <v>6588</v>
      </c>
      <c r="Y203" s="33">
        <v>6589</v>
      </c>
      <c r="Z203" s="33">
        <v>6590</v>
      </c>
      <c r="AA203" s="33">
        <v>6591</v>
      </c>
      <c r="AB203" s="33">
        <v>6592</v>
      </c>
      <c r="AC203" s="33">
        <v>6593</v>
      </c>
      <c r="AD203" s="33">
        <v>6594</v>
      </c>
      <c r="AE203" s="33">
        <v>6595</v>
      </c>
      <c r="AF203" s="33">
        <v>6596</v>
      </c>
      <c r="AG203" s="33">
        <v>6597</v>
      </c>
      <c r="AH203" s="33">
        <v>6598</v>
      </c>
      <c r="AI203" s="33">
        <v>6599</v>
      </c>
      <c r="AJ203" s="33">
        <v>6600</v>
      </c>
    </row>
    <row r="204" spans="1:36" ht="15" customHeight="1" x14ac:dyDescent="0.15">
      <c r="A204" s="85" t="s">
        <v>45</v>
      </c>
      <c r="B204" s="84">
        <v>11</v>
      </c>
      <c r="C204" s="84">
        <v>7</v>
      </c>
      <c r="D204" s="33">
        <v>6601</v>
      </c>
      <c r="E204" s="33">
        <v>6602</v>
      </c>
      <c r="F204" s="33">
        <v>6603</v>
      </c>
      <c r="G204" s="33">
        <v>6604</v>
      </c>
      <c r="H204" s="33">
        <v>6605</v>
      </c>
      <c r="I204" s="33">
        <v>6606</v>
      </c>
      <c r="J204" s="33">
        <v>6607</v>
      </c>
      <c r="K204" s="33">
        <v>6608</v>
      </c>
      <c r="L204" s="33">
        <v>6609</v>
      </c>
      <c r="M204" s="33">
        <v>6610</v>
      </c>
      <c r="N204" s="33">
        <v>6611</v>
      </c>
      <c r="O204" s="33">
        <v>6612</v>
      </c>
      <c r="P204" s="33">
        <v>6613</v>
      </c>
      <c r="Q204" s="33">
        <v>6614</v>
      </c>
      <c r="R204" s="33">
        <v>6615</v>
      </c>
      <c r="S204" s="33">
        <v>6616</v>
      </c>
      <c r="T204" s="33">
        <v>6617</v>
      </c>
      <c r="U204" s="33">
        <v>6618</v>
      </c>
      <c r="V204" s="33">
        <v>6619</v>
      </c>
      <c r="W204" s="33">
        <v>6620</v>
      </c>
      <c r="X204" s="33">
        <v>6621</v>
      </c>
      <c r="Y204" s="33">
        <v>6622</v>
      </c>
      <c r="Z204" s="33">
        <v>6623</v>
      </c>
      <c r="AA204" s="33">
        <v>6624</v>
      </c>
      <c r="AB204" s="33">
        <v>6625</v>
      </c>
      <c r="AC204" s="33">
        <v>6626</v>
      </c>
      <c r="AD204" s="33">
        <v>6627</v>
      </c>
      <c r="AE204" s="33">
        <v>6628</v>
      </c>
      <c r="AF204" s="33">
        <v>6629</v>
      </c>
      <c r="AG204" s="33">
        <v>6630</v>
      </c>
      <c r="AH204" s="33">
        <v>6631</v>
      </c>
      <c r="AI204" s="33">
        <v>6632</v>
      </c>
      <c r="AJ204" s="33">
        <v>6633</v>
      </c>
    </row>
    <row r="205" spans="1:36" ht="15" customHeight="1" x14ac:dyDescent="0.15">
      <c r="A205" s="85" t="s">
        <v>45</v>
      </c>
      <c r="B205" s="84">
        <v>11</v>
      </c>
      <c r="C205" s="84">
        <v>8</v>
      </c>
      <c r="D205" s="33">
        <v>6634</v>
      </c>
      <c r="E205" s="33">
        <v>6635</v>
      </c>
      <c r="F205" s="33">
        <v>6636</v>
      </c>
      <c r="G205" s="33">
        <v>6637</v>
      </c>
      <c r="H205" s="33">
        <v>6638</v>
      </c>
      <c r="I205" s="33">
        <v>6639</v>
      </c>
      <c r="J205" s="33">
        <v>6640</v>
      </c>
      <c r="K205" s="33">
        <v>6641</v>
      </c>
      <c r="L205" s="33">
        <v>6642</v>
      </c>
      <c r="M205" s="33">
        <v>6643</v>
      </c>
      <c r="N205" s="33">
        <v>6644</v>
      </c>
      <c r="O205" s="33">
        <v>6645</v>
      </c>
      <c r="P205" s="33">
        <v>6646</v>
      </c>
      <c r="Q205" s="33">
        <v>6647</v>
      </c>
      <c r="R205" s="33">
        <v>6648</v>
      </c>
      <c r="S205" s="33">
        <v>6649</v>
      </c>
      <c r="T205" s="33">
        <v>6650</v>
      </c>
      <c r="U205" s="33">
        <v>6651</v>
      </c>
      <c r="V205" s="33">
        <v>6652</v>
      </c>
      <c r="W205" s="33">
        <v>6653</v>
      </c>
      <c r="X205" s="33">
        <v>6654</v>
      </c>
      <c r="Y205" s="33">
        <v>6655</v>
      </c>
      <c r="Z205" s="33">
        <v>6656</v>
      </c>
      <c r="AA205" s="33">
        <v>6657</v>
      </c>
      <c r="AB205" s="33">
        <v>6658</v>
      </c>
      <c r="AC205" s="33">
        <v>6659</v>
      </c>
      <c r="AD205" s="33">
        <v>6660</v>
      </c>
      <c r="AE205" s="33">
        <v>6661</v>
      </c>
      <c r="AF205" s="33">
        <v>6662</v>
      </c>
      <c r="AG205" s="33">
        <v>6663</v>
      </c>
      <c r="AH205" s="33">
        <v>6664</v>
      </c>
      <c r="AI205" s="33">
        <v>6665</v>
      </c>
      <c r="AJ205" s="33">
        <v>6666</v>
      </c>
    </row>
    <row r="206" spans="1:36" ht="15" customHeight="1" x14ac:dyDescent="0.15">
      <c r="A206" s="85" t="s">
        <v>45</v>
      </c>
      <c r="B206" s="84">
        <v>11</v>
      </c>
      <c r="C206" s="84">
        <v>9</v>
      </c>
      <c r="D206" s="33">
        <v>6667</v>
      </c>
      <c r="E206" s="33">
        <v>6668</v>
      </c>
      <c r="F206" s="33">
        <v>6669</v>
      </c>
      <c r="G206" s="33">
        <v>6670</v>
      </c>
      <c r="H206" s="33">
        <v>6671</v>
      </c>
      <c r="I206" s="33">
        <v>6672</v>
      </c>
      <c r="J206" s="33">
        <v>6673</v>
      </c>
      <c r="K206" s="33">
        <v>6674</v>
      </c>
      <c r="L206" s="33">
        <v>6675</v>
      </c>
      <c r="M206" s="33">
        <v>6676</v>
      </c>
      <c r="N206" s="33">
        <v>6677</v>
      </c>
      <c r="O206" s="33">
        <v>6678</v>
      </c>
      <c r="P206" s="33">
        <v>6679</v>
      </c>
      <c r="Q206" s="33">
        <v>6680</v>
      </c>
      <c r="R206" s="33">
        <v>6681</v>
      </c>
      <c r="S206" s="33">
        <v>6682</v>
      </c>
      <c r="T206" s="33">
        <v>6683</v>
      </c>
      <c r="U206" s="33">
        <v>6684</v>
      </c>
      <c r="V206" s="33">
        <v>6685</v>
      </c>
      <c r="W206" s="33">
        <v>6686</v>
      </c>
      <c r="X206" s="33">
        <v>6687</v>
      </c>
      <c r="Y206" s="33">
        <v>6688</v>
      </c>
      <c r="Z206" s="33">
        <v>6689</v>
      </c>
      <c r="AA206" s="33">
        <v>6690</v>
      </c>
      <c r="AB206" s="33">
        <v>6691</v>
      </c>
      <c r="AC206" s="33">
        <v>6692</v>
      </c>
      <c r="AD206" s="33">
        <v>6693</v>
      </c>
      <c r="AE206" s="33">
        <v>6694</v>
      </c>
      <c r="AF206" s="33">
        <v>6695</v>
      </c>
      <c r="AG206" s="33">
        <v>6696</v>
      </c>
      <c r="AH206" s="33">
        <v>6697</v>
      </c>
      <c r="AI206" s="33">
        <v>6698</v>
      </c>
      <c r="AJ206" s="33">
        <v>6699</v>
      </c>
    </row>
    <row r="207" spans="1:36" ht="15" customHeight="1" x14ac:dyDescent="0.15">
      <c r="A207" s="85" t="s">
        <v>44</v>
      </c>
      <c r="B207" s="84">
        <v>11</v>
      </c>
      <c r="C207" s="84">
        <v>10</v>
      </c>
      <c r="D207" s="33">
        <v>6700</v>
      </c>
      <c r="E207" s="33">
        <v>6701</v>
      </c>
      <c r="F207" s="33">
        <v>6702</v>
      </c>
      <c r="G207" s="33">
        <v>6703</v>
      </c>
      <c r="H207" s="33">
        <v>6704</v>
      </c>
      <c r="I207" s="33">
        <v>6705</v>
      </c>
      <c r="J207" s="33">
        <v>6706</v>
      </c>
      <c r="K207" s="33">
        <v>6707</v>
      </c>
      <c r="L207" s="33">
        <v>6708</v>
      </c>
      <c r="M207" s="33">
        <v>6709</v>
      </c>
      <c r="N207" s="33">
        <v>6710</v>
      </c>
      <c r="O207" s="33">
        <v>6711</v>
      </c>
      <c r="P207" s="33">
        <v>6712</v>
      </c>
      <c r="Q207" s="33">
        <v>6713</v>
      </c>
      <c r="R207" s="33">
        <v>6714</v>
      </c>
      <c r="S207" s="33">
        <v>6715</v>
      </c>
      <c r="T207" s="33">
        <v>6716</v>
      </c>
      <c r="U207" s="33">
        <v>6717</v>
      </c>
      <c r="V207" s="33">
        <v>6718</v>
      </c>
      <c r="W207" s="33">
        <v>6719</v>
      </c>
      <c r="X207" s="33">
        <v>6720</v>
      </c>
      <c r="Y207" s="33">
        <v>6721</v>
      </c>
      <c r="Z207" s="33">
        <v>6722</v>
      </c>
      <c r="AA207" s="33">
        <v>6723</v>
      </c>
      <c r="AB207" s="33">
        <v>6724</v>
      </c>
      <c r="AC207" s="33">
        <v>6725</v>
      </c>
      <c r="AD207" s="33">
        <v>6726</v>
      </c>
      <c r="AE207" s="33">
        <v>6727</v>
      </c>
      <c r="AF207" s="33">
        <v>6728</v>
      </c>
      <c r="AG207" s="33">
        <v>6729</v>
      </c>
      <c r="AH207" s="33">
        <v>6730</v>
      </c>
      <c r="AI207" s="33">
        <v>6731</v>
      </c>
      <c r="AJ207" s="33">
        <v>6732</v>
      </c>
    </row>
    <row r="208" spans="1:36" ht="15" customHeight="1" x14ac:dyDescent="0.15">
      <c r="A208" s="85" t="s">
        <v>44</v>
      </c>
      <c r="B208" s="84">
        <v>11</v>
      </c>
      <c r="C208" s="84">
        <v>11</v>
      </c>
      <c r="D208" s="33">
        <v>6733</v>
      </c>
      <c r="E208" s="33">
        <v>6734</v>
      </c>
      <c r="F208" s="33">
        <v>6735</v>
      </c>
      <c r="G208" s="33">
        <v>6736</v>
      </c>
      <c r="H208" s="33">
        <v>6737</v>
      </c>
      <c r="I208" s="33">
        <v>6738</v>
      </c>
      <c r="J208" s="33">
        <v>6739</v>
      </c>
      <c r="K208" s="33">
        <v>6740</v>
      </c>
      <c r="L208" s="33">
        <v>6741</v>
      </c>
      <c r="M208" s="33">
        <v>6742</v>
      </c>
      <c r="N208" s="33">
        <v>6743</v>
      </c>
      <c r="O208" s="33">
        <v>6744</v>
      </c>
      <c r="P208" s="33">
        <v>6745</v>
      </c>
      <c r="Q208" s="33">
        <v>6746</v>
      </c>
      <c r="R208" s="33">
        <v>6747</v>
      </c>
      <c r="S208" s="33">
        <v>6748</v>
      </c>
      <c r="T208" s="33">
        <v>6749</v>
      </c>
      <c r="U208" s="33">
        <v>6750</v>
      </c>
      <c r="V208" s="33">
        <v>6751</v>
      </c>
      <c r="W208" s="33">
        <v>6752</v>
      </c>
      <c r="X208" s="33">
        <v>6753</v>
      </c>
      <c r="Y208" s="33">
        <v>6754</v>
      </c>
      <c r="Z208" s="33">
        <v>6755</v>
      </c>
      <c r="AA208" s="33">
        <v>6756</v>
      </c>
      <c r="AB208" s="33">
        <v>6757</v>
      </c>
      <c r="AC208" s="33">
        <v>6758</v>
      </c>
      <c r="AD208" s="33">
        <v>6759</v>
      </c>
      <c r="AE208" s="33">
        <v>6760</v>
      </c>
      <c r="AF208" s="33">
        <v>6761</v>
      </c>
      <c r="AG208" s="33">
        <v>6762</v>
      </c>
      <c r="AH208" s="33">
        <v>6763</v>
      </c>
      <c r="AI208" s="33">
        <v>6764</v>
      </c>
      <c r="AJ208" s="33">
        <v>6765</v>
      </c>
    </row>
    <row r="209" spans="1:36" ht="15" customHeight="1" x14ac:dyDescent="0.15">
      <c r="A209" s="85" t="s">
        <v>44</v>
      </c>
      <c r="B209" s="84">
        <v>11</v>
      </c>
      <c r="C209" s="84">
        <v>12</v>
      </c>
      <c r="D209" s="33">
        <v>6766</v>
      </c>
      <c r="E209" s="33">
        <v>6767</v>
      </c>
      <c r="F209" s="33">
        <v>6768</v>
      </c>
      <c r="G209" s="33">
        <v>6769</v>
      </c>
      <c r="H209" s="33">
        <v>6770</v>
      </c>
      <c r="I209" s="33">
        <v>6771</v>
      </c>
      <c r="J209" s="33">
        <v>6772</v>
      </c>
      <c r="K209" s="33">
        <v>6773</v>
      </c>
      <c r="L209" s="33">
        <v>6774</v>
      </c>
      <c r="M209" s="33">
        <v>6775</v>
      </c>
      <c r="N209" s="33">
        <v>6776</v>
      </c>
      <c r="O209" s="33">
        <v>6777</v>
      </c>
      <c r="P209" s="33">
        <v>6778</v>
      </c>
      <c r="Q209" s="33">
        <v>6779</v>
      </c>
      <c r="R209" s="33">
        <v>6780</v>
      </c>
      <c r="S209" s="33">
        <v>6781</v>
      </c>
      <c r="T209" s="33">
        <v>6782</v>
      </c>
      <c r="U209" s="33">
        <v>6783</v>
      </c>
      <c r="V209" s="33">
        <v>6784</v>
      </c>
      <c r="W209" s="33">
        <v>6785</v>
      </c>
      <c r="X209" s="33">
        <v>6786</v>
      </c>
      <c r="Y209" s="33">
        <v>6787</v>
      </c>
      <c r="Z209" s="33">
        <v>6788</v>
      </c>
      <c r="AA209" s="33">
        <v>6789</v>
      </c>
      <c r="AB209" s="33">
        <v>6790</v>
      </c>
      <c r="AC209" s="33">
        <v>6791</v>
      </c>
      <c r="AD209" s="33">
        <v>6792</v>
      </c>
      <c r="AE209" s="33">
        <v>6793</v>
      </c>
      <c r="AF209" s="33">
        <v>6794</v>
      </c>
      <c r="AG209" s="33">
        <v>6795</v>
      </c>
      <c r="AH209" s="33">
        <v>6796</v>
      </c>
      <c r="AI209" s="33">
        <v>6797</v>
      </c>
      <c r="AJ209" s="33">
        <v>6798</v>
      </c>
    </row>
    <row r="210" spans="1:36" s="95" customFormat="1" ht="15" customHeight="1" x14ac:dyDescent="0.15">
      <c r="A210" s="96" t="s">
        <v>46</v>
      </c>
      <c r="B210" s="105">
        <v>11</v>
      </c>
      <c r="C210" s="104" t="s">
        <v>43</v>
      </c>
      <c r="D210" s="33">
        <v>6799</v>
      </c>
      <c r="E210" s="33">
        <v>6800</v>
      </c>
      <c r="F210" s="33">
        <v>6801</v>
      </c>
      <c r="G210" s="33">
        <v>6802</v>
      </c>
      <c r="H210" s="33">
        <v>6803</v>
      </c>
      <c r="I210" s="33">
        <v>6804</v>
      </c>
      <c r="J210" s="33">
        <v>6805</v>
      </c>
      <c r="K210" s="33">
        <v>6806</v>
      </c>
      <c r="L210" s="33">
        <v>6807</v>
      </c>
      <c r="M210" s="33">
        <v>6808</v>
      </c>
      <c r="N210" s="33">
        <v>6809</v>
      </c>
      <c r="O210" s="33">
        <v>6810</v>
      </c>
      <c r="P210" s="33">
        <v>6811</v>
      </c>
      <c r="Q210" s="33">
        <v>6812</v>
      </c>
      <c r="R210" s="33">
        <v>6813</v>
      </c>
      <c r="S210" s="33">
        <v>6814</v>
      </c>
      <c r="T210" s="33">
        <v>6815</v>
      </c>
      <c r="U210" s="33">
        <v>6816</v>
      </c>
      <c r="V210" s="33">
        <v>6817</v>
      </c>
      <c r="W210" s="33">
        <v>6818</v>
      </c>
      <c r="X210" s="33">
        <v>6819</v>
      </c>
      <c r="Y210" s="33">
        <v>6820</v>
      </c>
      <c r="Z210" s="33">
        <v>6821</v>
      </c>
      <c r="AA210" s="33">
        <v>6822</v>
      </c>
      <c r="AB210" s="33">
        <v>6823</v>
      </c>
      <c r="AC210" s="33">
        <v>6824</v>
      </c>
      <c r="AD210" s="33">
        <v>6825</v>
      </c>
      <c r="AE210" s="33">
        <v>6826</v>
      </c>
      <c r="AF210" s="33">
        <v>6827</v>
      </c>
      <c r="AG210" s="33">
        <v>6828</v>
      </c>
      <c r="AH210" s="33">
        <v>6829</v>
      </c>
      <c r="AI210" s="33">
        <v>6830</v>
      </c>
      <c r="AJ210" s="33">
        <v>6831</v>
      </c>
    </row>
    <row r="211" spans="1:36" ht="15" customHeight="1" x14ac:dyDescent="0.15">
      <c r="A211" s="85" t="s">
        <v>45</v>
      </c>
      <c r="B211" s="84">
        <v>12</v>
      </c>
      <c r="C211" s="84">
        <v>5</v>
      </c>
      <c r="D211" s="33">
        <v>6832</v>
      </c>
      <c r="E211" s="33">
        <v>6833</v>
      </c>
      <c r="F211" s="33">
        <v>6834</v>
      </c>
      <c r="G211" s="33">
        <v>6835</v>
      </c>
      <c r="H211" s="33">
        <v>6836</v>
      </c>
      <c r="I211" s="33">
        <v>6837</v>
      </c>
      <c r="J211" s="33">
        <v>6838</v>
      </c>
      <c r="K211" s="33">
        <v>6839</v>
      </c>
      <c r="L211" s="33">
        <v>6840</v>
      </c>
      <c r="M211" s="33">
        <v>6841</v>
      </c>
      <c r="N211" s="33">
        <v>6842</v>
      </c>
      <c r="O211" s="33">
        <v>6843</v>
      </c>
      <c r="P211" s="33">
        <v>6844</v>
      </c>
      <c r="Q211" s="33">
        <v>6845</v>
      </c>
      <c r="R211" s="33">
        <v>6846</v>
      </c>
      <c r="S211" s="33">
        <v>6847</v>
      </c>
      <c r="T211" s="33">
        <v>6848</v>
      </c>
      <c r="U211" s="33">
        <v>6849</v>
      </c>
      <c r="V211" s="33">
        <v>6850</v>
      </c>
      <c r="W211" s="33">
        <v>6851</v>
      </c>
      <c r="X211" s="33">
        <v>6852</v>
      </c>
      <c r="Y211" s="33">
        <v>6853</v>
      </c>
      <c r="Z211" s="33">
        <v>6854</v>
      </c>
      <c r="AA211" s="33">
        <v>6855</v>
      </c>
      <c r="AB211" s="33">
        <v>6856</v>
      </c>
      <c r="AC211" s="33">
        <v>6857</v>
      </c>
      <c r="AD211" s="33">
        <v>6858</v>
      </c>
      <c r="AE211" s="33">
        <v>6859</v>
      </c>
      <c r="AF211" s="33">
        <v>6860</v>
      </c>
      <c r="AG211" s="33">
        <v>6861</v>
      </c>
      <c r="AH211" s="33">
        <v>6862</v>
      </c>
      <c r="AI211" s="33">
        <v>6863</v>
      </c>
      <c r="AJ211" s="33">
        <v>6864</v>
      </c>
    </row>
    <row r="212" spans="1:36" ht="15" customHeight="1" x14ac:dyDescent="0.15">
      <c r="A212" s="85" t="s">
        <v>45</v>
      </c>
      <c r="B212" s="84">
        <v>12</v>
      </c>
      <c r="C212" s="84">
        <v>6</v>
      </c>
      <c r="D212" s="33">
        <v>6865</v>
      </c>
      <c r="E212" s="33">
        <v>6866</v>
      </c>
      <c r="F212" s="33">
        <v>6867</v>
      </c>
      <c r="G212" s="33">
        <v>6868</v>
      </c>
      <c r="H212" s="33">
        <v>6869</v>
      </c>
      <c r="I212" s="33">
        <v>6870</v>
      </c>
      <c r="J212" s="33">
        <v>6871</v>
      </c>
      <c r="K212" s="33">
        <v>6872</v>
      </c>
      <c r="L212" s="33">
        <v>6873</v>
      </c>
      <c r="M212" s="33">
        <v>6874</v>
      </c>
      <c r="N212" s="33">
        <v>6875</v>
      </c>
      <c r="O212" s="33">
        <v>6876</v>
      </c>
      <c r="P212" s="33">
        <v>6877</v>
      </c>
      <c r="Q212" s="33">
        <v>6878</v>
      </c>
      <c r="R212" s="33">
        <v>6879</v>
      </c>
      <c r="S212" s="33">
        <v>6880</v>
      </c>
      <c r="T212" s="33">
        <v>6881</v>
      </c>
      <c r="U212" s="33">
        <v>6882</v>
      </c>
      <c r="V212" s="33">
        <v>6883</v>
      </c>
      <c r="W212" s="33">
        <v>6884</v>
      </c>
      <c r="X212" s="33">
        <v>6885</v>
      </c>
      <c r="Y212" s="33">
        <v>6886</v>
      </c>
      <c r="Z212" s="33">
        <v>6887</v>
      </c>
      <c r="AA212" s="33">
        <v>6888</v>
      </c>
      <c r="AB212" s="33">
        <v>6889</v>
      </c>
      <c r="AC212" s="33">
        <v>6890</v>
      </c>
      <c r="AD212" s="33">
        <v>6891</v>
      </c>
      <c r="AE212" s="33">
        <v>6892</v>
      </c>
      <c r="AF212" s="33">
        <v>6893</v>
      </c>
      <c r="AG212" s="33">
        <v>6894</v>
      </c>
      <c r="AH212" s="33">
        <v>6895</v>
      </c>
      <c r="AI212" s="33">
        <v>6896</v>
      </c>
      <c r="AJ212" s="33">
        <v>6897</v>
      </c>
    </row>
    <row r="213" spans="1:36" ht="15" customHeight="1" x14ac:dyDescent="0.15">
      <c r="A213" s="85" t="s">
        <v>45</v>
      </c>
      <c r="B213" s="84">
        <v>12</v>
      </c>
      <c r="C213" s="84">
        <v>7</v>
      </c>
      <c r="D213" s="33">
        <v>6898</v>
      </c>
      <c r="E213" s="33">
        <v>6899</v>
      </c>
      <c r="F213" s="33">
        <v>6900</v>
      </c>
      <c r="G213" s="33">
        <v>6901</v>
      </c>
      <c r="H213" s="33">
        <v>6902</v>
      </c>
      <c r="I213" s="33">
        <v>6903</v>
      </c>
      <c r="J213" s="33">
        <v>6904</v>
      </c>
      <c r="K213" s="33">
        <v>6905</v>
      </c>
      <c r="L213" s="33">
        <v>6906</v>
      </c>
      <c r="M213" s="33">
        <v>6907</v>
      </c>
      <c r="N213" s="33">
        <v>6908</v>
      </c>
      <c r="O213" s="33">
        <v>6909</v>
      </c>
      <c r="P213" s="33">
        <v>6910</v>
      </c>
      <c r="Q213" s="33">
        <v>6911</v>
      </c>
      <c r="R213" s="33">
        <v>6912</v>
      </c>
      <c r="S213" s="33">
        <v>6913</v>
      </c>
      <c r="T213" s="33">
        <v>6914</v>
      </c>
      <c r="U213" s="33">
        <v>6915</v>
      </c>
      <c r="V213" s="33">
        <v>6916</v>
      </c>
      <c r="W213" s="33">
        <v>6917</v>
      </c>
      <c r="X213" s="33">
        <v>6918</v>
      </c>
      <c r="Y213" s="33">
        <v>6919</v>
      </c>
      <c r="Z213" s="33">
        <v>6920</v>
      </c>
      <c r="AA213" s="33">
        <v>6921</v>
      </c>
      <c r="AB213" s="33">
        <v>6922</v>
      </c>
      <c r="AC213" s="33">
        <v>6923</v>
      </c>
      <c r="AD213" s="33">
        <v>6924</v>
      </c>
      <c r="AE213" s="33">
        <v>6925</v>
      </c>
      <c r="AF213" s="33">
        <v>6926</v>
      </c>
      <c r="AG213" s="33">
        <v>6927</v>
      </c>
      <c r="AH213" s="33">
        <v>6928</v>
      </c>
      <c r="AI213" s="33">
        <v>6929</v>
      </c>
      <c r="AJ213" s="33">
        <v>6930</v>
      </c>
    </row>
    <row r="214" spans="1:36" ht="15" customHeight="1" x14ac:dyDescent="0.15">
      <c r="A214" s="85" t="s">
        <v>45</v>
      </c>
      <c r="B214" s="84">
        <v>12</v>
      </c>
      <c r="C214" s="84">
        <v>8</v>
      </c>
      <c r="D214" s="33">
        <v>6931</v>
      </c>
      <c r="E214" s="33">
        <v>6932</v>
      </c>
      <c r="F214" s="33">
        <v>6933</v>
      </c>
      <c r="G214" s="33">
        <v>6934</v>
      </c>
      <c r="H214" s="33">
        <v>6935</v>
      </c>
      <c r="I214" s="33">
        <v>6936</v>
      </c>
      <c r="J214" s="33">
        <v>6937</v>
      </c>
      <c r="K214" s="33">
        <v>6938</v>
      </c>
      <c r="L214" s="33">
        <v>6939</v>
      </c>
      <c r="M214" s="33">
        <v>6940</v>
      </c>
      <c r="N214" s="33">
        <v>6941</v>
      </c>
      <c r="O214" s="33">
        <v>6942</v>
      </c>
      <c r="P214" s="33">
        <v>6943</v>
      </c>
      <c r="Q214" s="33">
        <v>6944</v>
      </c>
      <c r="R214" s="33">
        <v>6945</v>
      </c>
      <c r="S214" s="33">
        <v>6946</v>
      </c>
      <c r="T214" s="33">
        <v>6947</v>
      </c>
      <c r="U214" s="33">
        <v>6948</v>
      </c>
      <c r="V214" s="33">
        <v>6949</v>
      </c>
      <c r="W214" s="33">
        <v>6950</v>
      </c>
      <c r="X214" s="33">
        <v>6951</v>
      </c>
      <c r="Y214" s="33">
        <v>6952</v>
      </c>
      <c r="Z214" s="33">
        <v>6953</v>
      </c>
      <c r="AA214" s="33">
        <v>6954</v>
      </c>
      <c r="AB214" s="33">
        <v>6955</v>
      </c>
      <c r="AC214" s="33">
        <v>6956</v>
      </c>
      <c r="AD214" s="33">
        <v>6957</v>
      </c>
      <c r="AE214" s="33">
        <v>6958</v>
      </c>
      <c r="AF214" s="33">
        <v>6959</v>
      </c>
      <c r="AG214" s="33">
        <v>6960</v>
      </c>
      <c r="AH214" s="33">
        <v>6961</v>
      </c>
      <c r="AI214" s="33">
        <v>6962</v>
      </c>
      <c r="AJ214" s="33">
        <v>6963</v>
      </c>
    </row>
    <row r="215" spans="1:36" ht="15" customHeight="1" x14ac:dyDescent="0.15">
      <c r="A215" s="85" t="s">
        <v>45</v>
      </c>
      <c r="B215" s="1">
        <v>12</v>
      </c>
      <c r="C215" s="84">
        <v>9</v>
      </c>
      <c r="D215" s="33">
        <v>6964</v>
      </c>
      <c r="E215" s="33">
        <v>6965</v>
      </c>
      <c r="F215" s="33">
        <v>6966</v>
      </c>
      <c r="G215" s="33">
        <v>6967</v>
      </c>
      <c r="H215" s="33">
        <v>6968</v>
      </c>
      <c r="I215" s="33">
        <v>6969</v>
      </c>
      <c r="J215" s="33">
        <v>6970</v>
      </c>
      <c r="K215" s="33">
        <v>6971</v>
      </c>
      <c r="L215" s="33">
        <v>6972</v>
      </c>
      <c r="M215" s="33">
        <v>6973</v>
      </c>
      <c r="N215" s="33">
        <v>6974</v>
      </c>
      <c r="O215" s="33">
        <v>6975</v>
      </c>
      <c r="P215" s="33">
        <v>6976</v>
      </c>
      <c r="Q215" s="33">
        <v>6977</v>
      </c>
      <c r="R215" s="33">
        <v>6978</v>
      </c>
      <c r="S215" s="33">
        <v>6979</v>
      </c>
      <c r="T215" s="33">
        <v>6980</v>
      </c>
      <c r="U215" s="33">
        <v>6981</v>
      </c>
      <c r="V215" s="33">
        <v>6982</v>
      </c>
      <c r="W215" s="33">
        <v>6983</v>
      </c>
      <c r="X215" s="33">
        <v>6984</v>
      </c>
      <c r="Y215" s="33">
        <v>6985</v>
      </c>
      <c r="Z215" s="33">
        <v>6986</v>
      </c>
      <c r="AA215" s="33">
        <v>6987</v>
      </c>
      <c r="AB215" s="33">
        <v>6988</v>
      </c>
      <c r="AC215" s="33">
        <v>6989</v>
      </c>
      <c r="AD215" s="33">
        <v>6990</v>
      </c>
      <c r="AE215" s="33">
        <v>6991</v>
      </c>
      <c r="AF215" s="33">
        <v>6992</v>
      </c>
      <c r="AG215" s="33">
        <v>6993</v>
      </c>
      <c r="AH215" s="33">
        <v>6994</v>
      </c>
      <c r="AI215" s="33">
        <v>6995</v>
      </c>
      <c r="AJ215" s="33">
        <v>6996</v>
      </c>
    </row>
    <row r="216" spans="1:36" ht="15" customHeight="1" x14ac:dyDescent="0.15">
      <c r="A216" s="85" t="s">
        <v>44</v>
      </c>
      <c r="B216" s="1">
        <v>12</v>
      </c>
      <c r="C216" s="84">
        <v>10</v>
      </c>
      <c r="D216" s="33">
        <v>6997</v>
      </c>
      <c r="E216" s="33">
        <v>6998</v>
      </c>
      <c r="F216" s="33">
        <v>6999</v>
      </c>
      <c r="G216" s="33">
        <v>7000</v>
      </c>
      <c r="H216" s="33">
        <v>7001</v>
      </c>
      <c r="I216" s="33">
        <v>7002</v>
      </c>
      <c r="J216" s="33">
        <v>7003</v>
      </c>
      <c r="K216" s="33">
        <v>7004</v>
      </c>
      <c r="L216" s="33">
        <v>7005</v>
      </c>
      <c r="M216" s="33">
        <v>7006</v>
      </c>
      <c r="N216" s="33">
        <v>7007</v>
      </c>
      <c r="O216" s="33">
        <v>7008</v>
      </c>
      <c r="P216" s="33">
        <v>7009</v>
      </c>
      <c r="Q216" s="33">
        <v>7010</v>
      </c>
      <c r="R216" s="33">
        <v>7011</v>
      </c>
      <c r="S216" s="33">
        <v>7012</v>
      </c>
      <c r="T216" s="33">
        <v>7013</v>
      </c>
      <c r="U216" s="33">
        <v>7014</v>
      </c>
      <c r="V216" s="33">
        <v>7015</v>
      </c>
      <c r="W216" s="33">
        <v>7016</v>
      </c>
      <c r="X216" s="33">
        <v>7017</v>
      </c>
      <c r="Y216" s="33">
        <v>7018</v>
      </c>
      <c r="Z216" s="33">
        <v>7019</v>
      </c>
      <c r="AA216" s="33">
        <v>7020</v>
      </c>
      <c r="AB216" s="33">
        <v>7021</v>
      </c>
      <c r="AC216" s="33">
        <v>7022</v>
      </c>
      <c r="AD216" s="33">
        <v>7023</v>
      </c>
      <c r="AE216" s="33">
        <v>7024</v>
      </c>
      <c r="AF216" s="33">
        <v>7025</v>
      </c>
      <c r="AG216" s="33">
        <v>7026</v>
      </c>
      <c r="AH216" s="33">
        <v>7027</v>
      </c>
      <c r="AI216" s="33">
        <v>7028</v>
      </c>
      <c r="AJ216" s="33">
        <v>7029</v>
      </c>
    </row>
    <row r="217" spans="1:36" ht="15" customHeight="1" x14ac:dyDescent="0.15">
      <c r="A217" s="85" t="s">
        <v>44</v>
      </c>
      <c r="B217" s="1">
        <v>12</v>
      </c>
      <c r="C217" s="84">
        <v>11</v>
      </c>
      <c r="D217" s="33">
        <v>7030</v>
      </c>
      <c r="E217" s="33">
        <v>7031</v>
      </c>
      <c r="F217" s="33">
        <v>7032</v>
      </c>
      <c r="G217" s="33">
        <v>7033</v>
      </c>
      <c r="H217" s="33">
        <v>7034</v>
      </c>
      <c r="I217" s="33">
        <v>7035</v>
      </c>
      <c r="J217" s="33">
        <v>7036</v>
      </c>
      <c r="K217" s="33">
        <v>7037</v>
      </c>
      <c r="L217" s="33">
        <v>7038</v>
      </c>
      <c r="M217" s="33">
        <v>7039</v>
      </c>
      <c r="N217" s="33">
        <v>7040</v>
      </c>
      <c r="O217" s="33">
        <v>7041</v>
      </c>
      <c r="P217" s="33">
        <v>7042</v>
      </c>
      <c r="Q217" s="33">
        <v>7043</v>
      </c>
      <c r="R217" s="33">
        <v>7044</v>
      </c>
      <c r="S217" s="33">
        <v>7045</v>
      </c>
      <c r="T217" s="33">
        <v>7046</v>
      </c>
      <c r="U217" s="33">
        <v>7047</v>
      </c>
      <c r="V217" s="33">
        <v>7048</v>
      </c>
      <c r="W217" s="33">
        <v>7049</v>
      </c>
      <c r="X217" s="33">
        <v>7050</v>
      </c>
      <c r="Y217" s="33">
        <v>7051</v>
      </c>
      <c r="Z217" s="33">
        <v>7052</v>
      </c>
      <c r="AA217" s="33">
        <v>7053</v>
      </c>
      <c r="AB217" s="33">
        <v>7054</v>
      </c>
      <c r="AC217" s="33">
        <v>7055</v>
      </c>
      <c r="AD217" s="33">
        <v>7056</v>
      </c>
      <c r="AE217" s="33">
        <v>7057</v>
      </c>
      <c r="AF217" s="33">
        <v>7058</v>
      </c>
      <c r="AG217" s="33">
        <v>7059</v>
      </c>
      <c r="AH217" s="33">
        <v>7060</v>
      </c>
      <c r="AI217" s="33">
        <v>7061</v>
      </c>
      <c r="AJ217" s="33">
        <v>7062</v>
      </c>
    </row>
    <row r="218" spans="1:36" ht="15" customHeight="1" x14ac:dyDescent="0.15">
      <c r="A218" s="85" t="s">
        <v>44</v>
      </c>
      <c r="B218" s="1">
        <v>12</v>
      </c>
      <c r="C218" s="84">
        <v>12</v>
      </c>
      <c r="D218" s="33">
        <v>7063</v>
      </c>
      <c r="E218" s="33">
        <v>7064</v>
      </c>
      <c r="F218" s="33">
        <v>7065</v>
      </c>
      <c r="G218" s="33">
        <v>7066</v>
      </c>
      <c r="H218" s="33">
        <v>7067</v>
      </c>
      <c r="I218" s="33">
        <v>7068</v>
      </c>
      <c r="J218" s="33">
        <v>7069</v>
      </c>
      <c r="K218" s="33">
        <v>7070</v>
      </c>
      <c r="L218" s="33">
        <v>7071</v>
      </c>
      <c r="M218" s="33">
        <v>7072</v>
      </c>
      <c r="N218" s="33">
        <v>7073</v>
      </c>
      <c r="O218" s="33">
        <v>7074</v>
      </c>
      <c r="P218" s="33">
        <v>7075</v>
      </c>
      <c r="Q218" s="33">
        <v>7076</v>
      </c>
      <c r="R218" s="33">
        <v>7077</v>
      </c>
      <c r="S218" s="33">
        <v>7078</v>
      </c>
      <c r="T218" s="33">
        <v>7079</v>
      </c>
      <c r="U218" s="33">
        <v>7080</v>
      </c>
      <c r="V218" s="33">
        <v>7081</v>
      </c>
      <c r="W218" s="33">
        <v>7082</v>
      </c>
      <c r="X218" s="33">
        <v>7083</v>
      </c>
      <c r="Y218" s="33">
        <v>7084</v>
      </c>
      <c r="Z218" s="33">
        <v>7085</v>
      </c>
      <c r="AA218" s="33">
        <v>7086</v>
      </c>
      <c r="AB218" s="33">
        <v>7087</v>
      </c>
      <c r="AC218" s="33">
        <v>7088</v>
      </c>
      <c r="AD218" s="33">
        <v>7089</v>
      </c>
      <c r="AE218" s="33">
        <v>7090</v>
      </c>
      <c r="AF218" s="33">
        <v>7091</v>
      </c>
      <c r="AG218" s="33">
        <v>7092</v>
      </c>
      <c r="AH218" s="33">
        <v>7093</v>
      </c>
      <c r="AI218" s="33">
        <v>7094</v>
      </c>
      <c r="AJ218" s="33">
        <v>7095</v>
      </c>
    </row>
    <row r="219" spans="1:36" s="95" customFormat="1" ht="15" customHeight="1" x14ac:dyDescent="0.15">
      <c r="A219" s="96" t="s">
        <v>46</v>
      </c>
      <c r="B219" s="95">
        <v>12</v>
      </c>
      <c r="C219" s="95" t="s">
        <v>43</v>
      </c>
      <c r="D219" s="33">
        <v>7096</v>
      </c>
      <c r="E219" s="33">
        <v>7097</v>
      </c>
      <c r="F219" s="33">
        <v>7098</v>
      </c>
      <c r="G219" s="33">
        <v>7099</v>
      </c>
      <c r="H219" s="33">
        <v>7100</v>
      </c>
      <c r="I219" s="33">
        <v>7101</v>
      </c>
      <c r="J219" s="33">
        <v>7102</v>
      </c>
      <c r="K219" s="33">
        <v>7103</v>
      </c>
      <c r="L219" s="33">
        <v>7104</v>
      </c>
      <c r="M219" s="33">
        <v>7105</v>
      </c>
      <c r="N219" s="33">
        <v>7106</v>
      </c>
      <c r="O219" s="33">
        <v>7107</v>
      </c>
      <c r="P219" s="33">
        <v>7108</v>
      </c>
      <c r="Q219" s="33">
        <v>7109</v>
      </c>
      <c r="R219" s="33">
        <v>7110</v>
      </c>
      <c r="S219" s="33">
        <v>7111</v>
      </c>
      <c r="T219" s="33">
        <v>7112</v>
      </c>
      <c r="U219" s="33">
        <v>7113</v>
      </c>
      <c r="V219" s="33">
        <v>7114</v>
      </c>
      <c r="W219" s="33">
        <v>7115</v>
      </c>
      <c r="X219" s="33">
        <v>7116</v>
      </c>
      <c r="Y219" s="33">
        <v>7117</v>
      </c>
      <c r="Z219" s="33">
        <v>7118</v>
      </c>
      <c r="AA219" s="33">
        <v>7119</v>
      </c>
      <c r="AB219" s="33">
        <v>7120</v>
      </c>
      <c r="AC219" s="33">
        <v>7121</v>
      </c>
      <c r="AD219" s="33">
        <v>7122</v>
      </c>
      <c r="AE219" s="33">
        <v>7123</v>
      </c>
      <c r="AF219" s="33">
        <v>7124</v>
      </c>
      <c r="AG219" s="33">
        <v>7125</v>
      </c>
      <c r="AH219" s="33">
        <v>7126</v>
      </c>
      <c r="AI219" s="33">
        <v>7127</v>
      </c>
      <c r="AJ219" s="33">
        <v>7128</v>
      </c>
    </row>
    <row r="220" spans="1:36" ht="15" customHeight="1" x14ac:dyDescent="0.15">
      <c r="A220" s="85" t="s">
        <v>45</v>
      </c>
      <c r="B220" s="1">
        <v>13</v>
      </c>
      <c r="C220" s="84">
        <v>5</v>
      </c>
      <c r="D220" s="33">
        <v>7129</v>
      </c>
      <c r="E220" s="33">
        <v>7130</v>
      </c>
      <c r="F220" s="33">
        <v>7131</v>
      </c>
      <c r="G220" s="33">
        <v>7132</v>
      </c>
      <c r="H220" s="33">
        <v>7133</v>
      </c>
      <c r="I220" s="33">
        <v>7134</v>
      </c>
      <c r="J220" s="33">
        <v>7135</v>
      </c>
      <c r="K220" s="33">
        <v>7136</v>
      </c>
      <c r="L220" s="33">
        <v>7137</v>
      </c>
      <c r="M220" s="33">
        <v>7138</v>
      </c>
      <c r="N220" s="33">
        <v>7139</v>
      </c>
      <c r="O220" s="33">
        <v>7140</v>
      </c>
      <c r="P220" s="33">
        <v>7141</v>
      </c>
      <c r="Q220" s="33">
        <v>7142</v>
      </c>
      <c r="R220" s="33">
        <v>7143</v>
      </c>
      <c r="S220" s="33">
        <v>7144</v>
      </c>
      <c r="T220" s="33">
        <v>7145</v>
      </c>
      <c r="U220" s="33">
        <v>7146</v>
      </c>
      <c r="V220" s="33">
        <v>7147</v>
      </c>
      <c r="W220" s="33">
        <v>7148</v>
      </c>
      <c r="X220" s="33">
        <v>7149</v>
      </c>
      <c r="Y220" s="33">
        <v>7150</v>
      </c>
      <c r="Z220" s="33">
        <v>7151</v>
      </c>
      <c r="AA220" s="33">
        <v>7152</v>
      </c>
      <c r="AB220" s="33">
        <v>7153</v>
      </c>
      <c r="AC220" s="33">
        <v>7154</v>
      </c>
      <c r="AD220" s="33">
        <v>7155</v>
      </c>
      <c r="AE220" s="33">
        <v>7156</v>
      </c>
      <c r="AF220" s="33">
        <v>7157</v>
      </c>
      <c r="AG220" s="33">
        <v>7158</v>
      </c>
      <c r="AH220" s="33">
        <v>7159</v>
      </c>
      <c r="AI220" s="33">
        <v>7160</v>
      </c>
      <c r="AJ220" s="33">
        <v>7161</v>
      </c>
    </row>
    <row r="221" spans="1:36" ht="15" customHeight="1" x14ac:dyDescent="0.15">
      <c r="A221" s="85" t="s">
        <v>45</v>
      </c>
      <c r="B221" s="1">
        <v>13</v>
      </c>
      <c r="C221" s="84">
        <v>6</v>
      </c>
      <c r="D221" s="33">
        <v>7162</v>
      </c>
      <c r="E221" s="33">
        <v>7163</v>
      </c>
      <c r="F221" s="33">
        <v>7164</v>
      </c>
      <c r="G221" s="33">
        <v>7165</v>
      </c>
      <c r="H221" s="33">
        <v>7166</v>
      </c>
      <c r="I221" s="33">
        <v>7167</v>
      </c>
      <c r="J221" s="33">
        <v>7168</v>
      </c>
      <c r="K221" s="33">
        <v>7169</v>
      </c>
      <c r="L221" s="33">
        <v>7170</v>
      </c>
      <c r="M221" s="33">
        <v>7171</v>
      </c>
      <c r="N221" s="33">
        <v>7172</v>
      </c>
      <c r="O221" s="33">
        <v>7173</v>
      </c>
      <c r="P221" s="33">
        <v>7174</v>
      </c>
      <c r="Q221" s="33">
        <v>7175</v>
      </c>
      <c r="R221" s="33">
        <v>7176</v>
      </c>
      <c r="S221" s="33">
        <v>7177</v>
      </c>
      <c r="T221" s="33">
        <v>7178</v>
      </c>
      <c r="U221" s="33">
        <v>7179</v>
      </c>
      <c r="V221" s="33">
        <v>7180</v>
      </c>
      <c r="W221" s="33">
        <v>7181</v>
      </c>
      <c r="X221" s="33">
        <v>7182</v>
      </c>
      <c r="Y221" s="33">
        <v>7183</v>
      </c>
      <c r="Z221" s="33">
        <v>7184</v>
      </c>
      <c r="AA221" s="33">
        <v>7185</v>
      </c>
      <c r="AB221" s="33">
        <v>7186</v>
      </c>
      <c r="AC221" s="33">
        <v>7187</v>
      </c>
      <c r="AD221" s="33">
        <v>7188</v>
      </c>
      <c r="AE221" s="33">
        <v>7189</v>
      </c>
      <c r="AF221" s="33">
        <v>7190</v>
      </c>
      <c r="AG221" s="33">
        <v>7191</v>
      </c>
      <c r="AH221" s="33">
        <v>7192</v>
      </c>
      <c r="AI221" s="33">
        <v>7193</v>
      </c>
      <c r="AJ221" s="33">
        <v>7194</v>
      </c>
    </row>
    <row r="222" spans="1:36" ht="15" customHeight="1" x14ac:dyDescent="0.15">
      <c r="A222" s="85" t="s">
        <v>45</v>
      </c>
      <c r="B222" s="1">
        <v>13</v>
      </c>
      <c r="C222" s="84">
        <v>7</v>
      </c>
      <c r="D222" s="33">
        <v>7195</v>
      </c>
      <c r="E222" s="33">
        <v>7196</v>
      </c>
      <c r="F222" s="33">
        <v>7197</v>
      </c>
      <c r="G222" s="33">
        <v>7198</v>
      </c>
      <c r="H222" s="33">
        <v>7199</v>
      </c>
      <c r="I222" s="33">
        <v>7200</v>
      </c>
      <c r="J222" s="33">
        <v>7201</v>
      </c>
      <c r="K222" s="33">
        <v>7202</v>
      </c>
      <c r="L222" s="33">
        <v>7203</v>
      </c>
      <c r="M222" s="33">
        <v>7204</v>
      </c>
      <c r="N222" s="33">
        <v>7205</v>
      </c>
      <c r="O222" s="33">
        <v>7206</v>
      </c>
      <c r="P222" s="33">
        <v>7207</v>
      </c>
      <c r="Q222" s="33">
        <v>7208</v>
      </c>
      <c r="R222" s="33">
        <v>7209</v>
      </c>
      <c r="S222" s="33">
        <v>7210</v>
      </c>
      <c r="T222" s="33">
        <v>7211</v>
      </c>
      <c r="U222" s="33">
        <v>7212</v>
      </c>
      <c r="V222" s="33">
        <v>7213</v>
      </c>
      <c r="W222" s="33">
        <v>7214</v>
      </c>
      <c r="X222" s="33">
        <v>7215</v>
      </c>
      <c r="Y222" s="33">
        <v>7216</v>
      </c>
      <c r="Z222" s="33">
        <v>7217</v>
      </c>
      <c r="AA222" s="33">
        <v>7218</v>
      </c>
      <c r="AB222" s="33">
        <v>7219</v>
      </c>
      <c r="AC222" s="33">
        <v>7220</v>
      </c>
      <c r="AD222" s="33">
        <v>7221</v>
      </c>
      <c r="AE222" s="33">
        <v>7222</v>
      </c>
      <c r="AF222" s="33">
        <v>7223</v>
      </c>
      <c r="AG222" s="33">
        <v>7224</v>
      </c>
      <c r="AH222" s="33">
        <v>7225</v>
      </c>
      <c r="AI222" s="33">
        <v>7226</v>
      </c>
      <c r="AJ222" s="33">
        <v>7227</v>
      </c>
    </row>
    <row r="223" spans="1:36" ht="15" customHeight="1" x14ac:dyDescent="0.15">
      <c r="A223" s="85" t="s">
        <v>45</v>
      </c>
      <c r="B223" s="1">
        <v>13</v>
      </c>
      <c r="C223" s="84">
        <v>8</v>
      </c>
      <c r="D223" s="33">
        <v>7228</v>
      </c>
      <c r="E223" s="33">
        <v>7229</v>
      </c>
      <c r="F223" s="33">
        <v>7230</v>
      </c>
      <c r="G223" s="33">
        <v>7231</v>
      </c>
      <c r="H223" s="33">
        <v>7232</v>
      </c>
      <c r="I223" s="33">
        <v>7233</v>
      </c>
      <c r="J223" s="33">
        <v>7234</v>
      </c>
      <c r="K223" s="33">
        <v>7235</v>
      </c>
      <c r="L223" s="33">
        <v>7236</v>
      </c>
      <c r="M223" s="33">
        <v>7237</v>
      </c>
      <c r="N223" s="33">
        <v>7238</v>
      </c>
      <c r="O223" s="33">
        <v>7239</v>
      </c>
      <c r="P223" s="33">
        <v>7240</v>
      </c>
      <c r="Q223" s="33">
        <v>7241</v>
      </c>
      <c r="R223" s="33">
        <v>7242</v>
      </c>
      <c r="S223" s="33">
        <v>7243</v>
      </c>
      <c r="T223" s="33">
        <v>7244</v>
      </c>
      <c r="U223" s="33">
        <v>7245</v>
      </c>
      <c r="V223" s="33">
        <v>7246</v>
      </c>
      <c r="W223" s="33">
        <v>7247</v>
      </c>
      <c r="X223" s="33">
        <v>7248</v>
      </c>
      <c r="Y223" s="33">
        <v>7249</v>
      </c>
      <c r="Z223" s="33">
        <v>7250</v>
      </c>
      <c r="AA223" s="33">
        <v>7251</v>
      </c>
      <c r="AB223" s="33">
        <v>7252</v>
      </c>
      <c r="AC223" s="33">
        <v>7253</v>
      </c>
      <c r="AD223" s="33">
        <v>7254</v>
      </c>
      <c r="AE223" s="33">
        <v>7255</v>
      </c>
      <c r="AF223" s="33">
        <v>7256</v>
      </c>
      <c r="AG223" s="33">
        <v>7257</v>
      </c>
      <c r="AH223" s="33">
        <v>7258</v>
      </c>
      <c r="AI223" s="33">
        <v>7259</v>
      </c>
      <c r="AJ223" s="33">
        <v>7260</v>
      </c>
    </row>
    <row r="224" spans="1:36" ht="15" customHeight="1" x14ac:dyDescent="0.15">
      <c r="A224" s="85" t="s">
        <v>45</v>
      </c>
      <c r="B224" s="1">
        <v>13</v>
      </c>
      <c r="C224" s="84">
        <v>9</v>
      </c>
      <c r="D224" s="33">
        <v>7261</v>
      </c>
      <c r="E224" s="33">
        <v>7262</v>
      </c>
      <c r="F224" s="33">
        <v>7263</v>
      </c>
      <c r="G224" s="33">
        <v>7264</v>
      </c>
      <c r="H224" s="33">
        <v>7265</v>
      </c>
      <c r="I224" s="33">
        <v>7266</v>
      </c>
      <c r="J224" s="33">
        <v>7267</v>
      </c>
      <c r="K224" s="33">
        <v>7268</v>
      </c>
      <c r="L224" s="33">
        <v>7269</v>
      </c>
      <c r="M224" s="33">
        <v>7270</v>
      </c>
      <c r="N224" s="33">
        <v>7271</v>
      </c>
      <c r="O224" s="33">
        <v>7272</v>
      </c>
      <c r="P224" s="33">
        <v>7273</v>
      </c>
      <c r="Q224" s="33">
        <v>7274</v>
      </c>
      <c r="R224" s="33">
        <v>7275</v>
      </c>
      <c r="S224" s="33">
        <v>7276</v>
      </c>
      <c r="T224" s="33">
        <v>7277</v>
      </c>
      <c r="U224" s="33">
        <v>7278</v>
      </c>
      <c r="V224" s="33">
        <v>7279</v>
      </c>
      <c r="W224" s="33">
        <v>7280</v>
      </c>
      <c r="X224" s="33">
        <v>7281</v>
      </c>
      <c r="Y224" s="33">
        <v>7282</v>
      </c>
      <c r="Z224" s="33">
        <v>7283</v>
      </c>
      <c r="AA224" s="33">
        <v>7284</v>
      </c>
      <c r="AB224" s="33">
        <v>7285</v>
      </c>
      <c r="AC224" s="33">
        <v>7286</v>
      </c>
      <c r="AD224" s="33">
        <v>7287</v>
      </c>
      <c r="AE224" s="33">
        <v>7288</v>
      </c>
      <c r="AF224" s="33">
        <v>7289</v>
      </c>
      <c r="AG224" s="33">
        <v>7290</v>
      </c>
      <c r="AH224" s="33">
        <v>7291</v>
      </c>
      <c r="AI224" s="33">
        <v>7292</v>
      </c>
      <c r="AJ224" s="33">
        <v>7293</v>
      </c>
    </row>
    <row r="225" spans="1:36" ht="15" customHeight="1" x14ac:dyDescent="0.15">
      <c r="A225" s="85" t="s">
        <v>44</v>
      </c>
      <c r="B225" s="1">
        <v>13</v>
      </c>
      <c r="C225" s="84">
        <v>10</v>
      </c>
      <c r="D225" s="33">
        <v>7294</v>
      </c>
      <c r="E225" s="33">
        <v>7295</v>
      </c>
      <c r="F225" s="33">
        <v>7296</v>
      </c>
      <c r="G225" s="33">
        <v>7297</v>
      </c>
      <c r="H225" s="33">
        <v>7298</v>
      </c>
      <c r="I225" s="33">
        <v>7299</v>
      </c>
      <c r="J225" s="33">
        <v>7300</v>
      </c>
      <c r="K225" s="33">
        <v>7301</v>
      </c>
      <c r="L225" s="33">
        <v>7302</v>
      </c>
      <c r="M225" s="33">
        <v>7303</v>
      </c>
      <c r="N225" s="33">
        <v>7304</v>
      </c>
      <c r="O225" s="33">
        <v>7305</v>
      </c>
      <c r="P225" s="33">
        <v>7306</v>
      </c>
      <c r="Q225" s="33">
        <v>7307</v>
      </c>
      <c r="R225" s="33">
        <v>7308</v>
      </c>
      <c r="S225" s="33">
        <v>7309</v>
      </c>
      <c r="T225" s="33">
        <v>7310</v>
      </c>
      <c r="U225" s="33">
        <v>7311</v>
      </c>
      <c r="V225" s="33">
        <v>7312</v>
      </c>
      <c r="W225" s="33">
        <v>7313</v>
      </c>
      <c r="X225" s="33">
        <v>7314</v>
      </c>
      <c r="Y225" s="33">
        <v>7315</v>
      </c>
      <c r="Z225" s="33">
        <v>7316</v>
      </c>
      <c r="AA225" s="33">
        <v>7317</v>
      </c>
      <c r="AB225" s="33">
        <v>7318</v>
      </c>
      <c r="AC225" s="33">
        <v>7319</v>
      </c>
      <c r="AD225" s="33">
        <v>7320</v>
      </c>
      <c r="AE225" s="33">
        <v>7321</v>
      </c>
      <c r="AF225" s="33">
        <v>7322</v>
      </c>
      <c r="AG225" s="33">
        <v>7323</v>
      </c>
      <c r="AH225" s="33">
        <v>7324</v>
      </c>
      <c r="AI225" s="33">
        <v>7325</v>
      </c>
      <c r="AJ225" s="33">
        <v>7326</v>
      </c>
    </row>
    <row r="226" spans="1:36" ht="15" customHeight="1" x14ac:dyDescent="0.15">
      <c r="A226" s="85" t="s">
        <v>44</v>
      </c>
      <c r="B226" s="1">
        <v>13</v>
      </c>
      <c r="C226" s="84">
        <v>11</v>
      </c>
      <c r="D226" s="33">
        <v>7327</v>
      </c>
      <c r="E226" s="33">
        <v>7328</v>
      </c>
      <c r="F226" s="33">
        <v>7329</v>
      </c>
      <c r="G226" s="33">
        <v>7330</v>
      </c>
      <c r="H226" s="33">
        <v>7331</v>
      </c>
      <c r="I226" s="33">
        <v>7332</v>
      </c>
      <c r="J226" s="33">
        <v>7333</v>
      </c>
      <c r="K226" s="33">
        <v>7334</v>
      </c>
      <c r="L226" s="33">
        <v>7335</v>
      </c>
      <c r="M226" s="33">
        <v>7336</v>
      </c>
      <c r="N226" s="33">
        <v>7337</v>
      </c>
      <c r="O226" s="33">
        <v>7338</v>
      </c>
      <c r="P226" s="33">
        <v>7339</v>
      </c>
      <c r="Q226" s="33">
        <v>7340</v>
      </c>
      <c r="R226" s="33">
        <v>7341</v>
      </c>
      <c r="S226" s="33">
        <v>7342</v>
      </c>
      <c r="T226" s="33">
        <v>7343</v>
      </c>
      <c r="U226" s="33">
        <v>7344</v>
      </c>
      <c r="V226" s="33">
        <v>7345</v>
      </c>
      <c r="W226" s="33">
        <v>7346</v>
      </c>
      <c r="X226" s="33">
        <v>7347</v>
      </c>
      <c r="Y226" s="33">
        <v>7348</v>
      </c>
      <c r="Z226" s="33">
        <v>7349</v>
      </c>
      <c r="AA226" s="33">
        <v>7350</v>
      </c>
      <c r="AB226" s="33">
        <v>7351</v>
      </c>
      <c r="AC226" s="33">
        <v>7352</v>
      </c>
      <c r="AD226" s="33">
        <v>7353</v>
      </c>
      <c r="AE226" s="33">
        <v>7354</v>
      </c>
      <c r="AF226" s="33">
        <v>7355</v>
      </c>
      <c r="AG226" s="33">
        <v>7356</v>
      </c>
      <c r="AH226" s="33">
        <v>7357</v>
      </c>
      <c r="AI226" s="33">
        <v>7358</v>
      </c>
      <c r="AJ226" s="33">
        <v>7359</v>
      </c>
    </row>
    <row r="227" spans="1:36" ht="15" customHeight="1" x14ac:dyDescent="0.15">
      <c r="A227" s="85" t="s">
        <v>44</v>
      </c>
      <c r="B227" s="1">
        <v>13</v>
      </c>
      <c r="C227" s="84">
        <v>12</v>
      </c>
      <c r="D227" s="33">
        <v>7360</v>
      </c>
      <c r="E227" s="33">
        <v>7361</v>
      </c>
      <c r="F227" s="33">
        <v>7362</v>
      </c>
      <c r="G227" s="33">
        <v>7363</v>
      </c>
      <c r="H227" s="33">
        <v>7364</v>
      </c>
      <c r="I227" s="33">
        <v>7365</v>
      </c>
      <c r="J227" s="33">
        <v>7366</v>
      </c>
      <c r="K227" s="33">
        <v>7367</v>
      </c>
      <c r="L227" s="33">
        <v>7368</v>
      </c>
      <c r="M227" s="33">
        <v>7369</v>
      </c>
      <c r="N227" s="33">
        <v>7370</v>
      </c>
      <c r="O227" s="33">
        <v>7371</v>
      </c>
      <c r="P227" s="33">
        <v>7372</v>
      </c>
      <c r="Q227" s="33">
        <v>7373</v>
      </c>
      <c r="R227" s="33">
        <v>7374</v>
      </c>
      <c r="S227" s="33">
        <v>7375</v>
      </c>
      <c r="T227" s="33">
        <v>7376</v>
      </c>
      <c r="U227" s="33">
        <v>7377</v>
      </c>
      <c r="V227" s="33">
        <v>7378</v>
      </c>
      <c r="W227" s="33">
        <v>7379</v>
      </c>
      <c r="X227" s="33">
        <v>7380</v>
      </c>
      <c r="Y227" s="33">
        <v>7381</v>
      </c>
      <c r="Z227" s="33">
        <v>7382</v>
      </c>
      <c r="AA227" s="33">
        <v>7383</v>
      </c>
      <c r="AB227" s="33">
        <v>7384</v>
      </c>
      <c r="AC227" s="33">
        <v>7385</v>
      </c>
      <c r="AD227" s="33">
        <v>7386</v>
      </c>
      <c r="AE227" s="33">
        <v>7387</v>
      </c>
      <c r="AF227" s="33">
        <v>7388</v>
      </c>
      <c r="AG227" s="33">
        <v>7389</v>
      </c>
      <c r="AH227" s="33">
        <v>7390</v>
      </c>
      <c r="AI227" s="33">
        <v>7391</v>
      </c>
      <c r="AJ227" s="33">
        <v>7392</v>
      </c>
    </row>
    <row r="228" spans="1:36" s="95" customFormat="1" ht="15" customHeight="1" x14ac:dyDescent="0.15">
      <c r="A228" s="96" t="s">
        <v>46</v>
      </c>
      <c r="B228" s="95">
        <v>13</v>
      </c>
      <c r="C228" s="95" t="s">
        <v>43</v>
      </c>
      <c r="D228" s="33">
        <v>7393</v>
      </c>
      <c r="E228" s="33">
        <v>7394</v>
      </c>
      <c r="F228" s="33">
        <v>7395</v>
      </c>
      <c r="G228" s="33">
        <v>7396</v>
      </c>
      <c r="H228" s="33">
        <v>7397</v>
      </c>
      <c r="I228" s="33">
        <v>7398</v>
      </c>
      <c r="J228" s="33">
        <v>7399</v>
      </c>
      <c r="K228" s="33">
        <v>7400</v>
      </c>
      <c r="L228" s="33">
        <v>7401</v>
      </c>
      <c r="M228" s="33">
        <v>7402</v>
      </c>
      <c r="N228" s="33">
        <v>7403</v>
      </c>
      <c r="O228" s="33">
        <v>7404</v>
      </c>
      <c r="P228" s="33">
        <v>7405</v>
      </c>
      <c r="Q228" s="33">
        <v>7406</v>
      </c>
      <c r="R228" s="33">
        <v>7407</v>
      </c>
      <c r="S228" s="33">
        <v>7408</v>
      </c>
      <c r="T228" s="33">
        <v>7409</v>
      </c>
      <c r="U228" s="33">
        <v>7410</v>
      </c>
      <c r="V228" s="33">
        <v>7411</v>
      </c>
      <c r="W228" s="33">
        <v>7412</v>
      </c>
      <c r="X228" s="33">
        <v>7413</v>
      </c>
      <c r="Y228" s="33">
        <v>7414</v>
      </c>
      <c r="Z228" s="33">
        <v>7415</v>
      </c>
      <c r="AA228" s="33">
        <v>7416</v>
      </c>
      <c r="AB228" s="33">
        <v>7417</v>
      </c>
      <c r="AC228" s="33">
        <v>7418</v>
      </c>
      <c r="AD228" s="33">
        <v>7419</v>
      </c>
      <c r="AE228" s="33">
        <v>7420</v>
      </c>
      <c r="AF228" s="33">
        <v>7421</v>
      </c>
      <c r="AG228" s="33">
        <v>7422</v>
      </c>
      <c r="AH228" s="33">
        <v>7423</v>
      </c>
      <c r="AI228" s="33">
        <v>7424</v>
      </c>
      <c r="AJ228" s="33">
        <v>7425</v>
      </c>
    </row>
    <row r="229" spans="1:36" ht="15" customHeight="1" x14ac:dyDescent="0.15">
      <c r="A229" s="85" t="s">
        <v>45</v>
      </c>
      <c r="B229" s="1">
        <v>14</v>
      </c>
      <c r="C229" s="84">
        <v>5</v>
      </c>
      <c r="D229" s="33">
        <v>7426</v>
      </c>
      <c r="E229" s="33">
        <v>7427</v>
      </c>
      <c r="F229" s="33">
        <v>7428</v>
      </c>
      <c r="G229" s="33">
        <v>7429</v>
      </c>
      <c r="H229" s="33">
        <v>7430</v>
      </c>
      <c r="I229" s="33">
        <v>7431</v>
      </c>
      <c r="J229" s="33">
        <v>7432</v>
      </c>
      <c r="K229" s="33">
        <v>7433</v>
      </c>
      <c r="L229" s="33">
        <v>7434</v>
      </c>
      <c r="M229" s="33">
        <v>7435</v>
      </c>
      <c r="N229" s="33">
        <v>7436</v>
      </c>
      <c r="O229" s="33">
        <v>7437</v>
      </c>
      <c r="P229" s="33">
        <v>7438</v>
      </c>
      <c r="Q229" s="33">
        <v>7439</v>
      </c>
      <c r="R229" s="33">
        <v>7440</v>
      </c>
      <c r="S229" s="33">
        <v>7441</v>
      </c>
      <c r="T229" s="33">
        <v>7442</v>
      </c>
      <c r="U229" s="33">
        <v>7443</v>
      </c>
      <c r="V229" s="33">
        <v>7444</v>
      </c>
      <c r="W229" s="33">
        <v>7445</v>
      </c>
      <c r="X229" s="33">
        <v>7446</v>
      </c>
      <c r="Y229" s="33">
        <v>7447</v>
      </c>
      <c r="Z229" s="33">
        <v>7448</v>
      </c>
      <c r="AA229" s="33">
        <v>7449</v>
      </c>
      <c r="AB229" s="33">
        <v>7450</v>
      </c>
      <c r="AC229" s="33">
        <v>7451</v>
      </c>
      <c r="AD229" s="33">
        <v>7452</v>
      </c>
      <c r="AE229" s="33">
        <v>7453</v>
      </c>
      <c r="AF229" s="33">
        <v>7454</v>
      </c>
      <c r="AG229" s="33">
        <v>7455</v>
      </c>
      <c r="AH229" s="33">
        <v>7456</v>
      </c>
      <c r="AI229" s="33">
        <v>7457</v>
      </c>
      <c r="AJ229" s="33">
        <v>7458</v>
      </c>
    </row>
    <row r="230" spans="1:36" ht="15" customHeight="1" x14ac:dyDescent="0.15">
      <c r="A230" s="85" t="s">
        <v>45</v>
      </c>
      <c r="B230" s="1">
        <v>14</v>
      </c>
      <c r="C230" s="84">
        <v>6</v>
      </c>
      <c r="D230" s="33">
        <v>7459</v>
      </c>
      <c r="E230" s="33">
        <v>7460</v>
      </c>
      <c r="F230" s="33">
        <v>7461</v>
      </c>
      <c r="G230" s="33">
        <v>7462</v>
      </c>
      <c r="H230" s="33">
        <v>7463</v>
      </c>
      <c r="I230" s="33">
        <v>7464</v>
      </c>
      <c r="J230" s="33">
        <v>7465</v>
      </c>
      <c r="K230" s="33">
        <v>7466</v>
      </c>
      <c r="L230" s="33">
        <v>7467</v>
      </c>
      <c r="M230" s="33">
        <v>7468</v>
      </c>
      <c r="N230" s="33">
        <v>7469</v>
      </c>
      <c r="O230" s="33">
        <v>7470</v>
      </c>
      <c r="P230" s="33">
        <v>7471</v>
      </c>
      <c r="Q230" s="33">
        <v>7472</v>
      </c>
      <c r="R230" s="33">
        <v>7473</v>
      </c>
      <c r="S230" s="33">
        <v>7474</v>
      </c>
      <c r="T230" s="33">
        <v>7475</v>
      </c>
      <c r="U230" s="33">
        <v>7476</v>
      </c>
      <c r="V230" s="33">
        <v>7477</v>
      </c>
      <c r="W230" s="33">
        <v>7478</v>
      </c>
      <c r="X230" s="33">
        <v>7479</v>
      </c>
      <c r="Y230" s="33">
        <v>7480</v>
      </c>
      <c r="Z230" s="33">
        <v>7481</v>
      </c>
      <c r="AA230" s="33">
        <v>7482</v>
      </c>
      <c r="AB230" s="33">
        <v>7483</v>
      </c>
      <c r="AC230" s="33">
        <v>7484</v>
      </c>
      <c r="AD230" s="33">
        <v>7485</v>
      </c>
      <c r="AE230" s="33">
        <v>7486</v>
      </c>
      <c r="AF230" s="33">
        <v>7487</v>
      </c>
      <c r="AG230" s="33">
        <v>7488</v>
      </c>
      <c r="AH230" s="33">
        <v>7489</v>
      </c>
      <c r="AI230" s="33">
        <v>7490</v>
      </c>
      <c r="AJ230" s="33">
        <v>7491</v>
      </c>
    </row>
    <row r="231" spans="1:36" ht="15" customHeight="1" x14ac:dyDescent="0.15">
      <c r="A231" s="85" t="s">
        <v>45</v>
      </c>
      <c r="B231" s="1">
        <v>14</v>
      </c>
      <c r="C231" s="84">
        <v>7</v>
      </c>
      <c r="D231" s="33">
        <v>7492</v>
      </c>
      <c r="E231" s="33">
        <v>7493</v>
      </c>
      <c r="F231" s="33">
        <v>7494</v>
      </c>
      <c r="G231" s="33">
        <v>7495</v>
      </c>
      <c r="H231" s="33">
        <v>7496</v>
      </c>
      <c r="I231" s="33">
        <v>7497</v>
      </c>
      <c r="J231" s="33">
        <v>7498</v>
      </c>
      <c r="K231" s="33">
        <v>7499</v>
      </c>
      <c r="L231" s="33">
        <v>7500</v>
      </c>
      <c r="M231" s="33">
        <v>7501</v>
      </c>
      <c r="N231" s="33">
        <v>7502</v>
      </c>
      <c r="O231" s="33">
        <v>7503</v>
      </c>
      <c r="P231" s="33">
        <v>7504</v>
      </c>
      <c r="Q231" s="33">
        <v>7505</v>
      </c>
      <c r="R231" s="33">
        <v>7506</v>
      </c>
      <c r="S231" s="33">
        <v>7507</v>
      </c>
      <c r="T231" s="33">
        <v>7508</v>
      </c>
      <c r="U231" s="33">
        <v>7509</v>
      </c>
      <c r="V231" s="33">
        <v>7510</v>
      </c>
      <c r="W231" s="33">
        <v>7511</v>
      </c>
      <c r="X231" s="33">
        <v>7512</v>
      </c>
      <c r="Y231" s="33">
        <v>7513</v>
      </c>
      <c r="Z231" s="33">
        <v>7514</v>
      </c>
      <c r="AA231" s="33">
        <v>7515</v>
      </c>
      <c r="AB231" s="33">
        <v>7516</v>
      </c>
      <c r="AC231" s="33">
        <v>7517</v>
      </c>
      <c r="AD231" s="33">
        <v>7518</v>
      </c>
      <c r="AE231" s="33">
        <v>7519</v>
      </c>
      <c r="AF231" s="33">
        <v>7520</v>
      </c>
      <c r="AG231" s="33">
        <v>7521</v>
      </c>
      <c r="AH231" s="33">
        <v>7522</v>
      </c>
      <c r="AI231" s="33">
        <v>7523</v>
      </c>
      <c r="AJ231" s="33">
        <v>7524</v>
      </c>
    </row>
    <row r="232" spans="1:36" ht="15" customHeight="1" x14ac:dyDescent="0.15">
      <c r="A232" s="85" t="s">
        <v>45</v>
      </c>
      <c r="B232" s="1">
        <v>14</v>
      </c>
      <c r="C232" s="84">
        <v>8</v>
      </c>
      <c r="D232" s="33">
        <v>7525</v>
      </c>
      <c r="E232" s="33">
        <v>7526</v>
      </c>
      <c r="F232" s="33">
        <v>7527</v>
      </c>
      <c r="G232" s="33">
        <v>7528</v>
      </c>
      <c r="H232" s="33">
        <v>7529</v>
      </c>
      <c r="I232" s="33">
        <v>7530</v>
      </c>
      <c r="J232" s="33">
        <v>7531</v>
      </c>
      <c r="K232" s="33">
        <v>7532</v>
      </c>
      <c r="L232" s="33">
        <v>7533</v>
      </c>
      <c r="M232" s="33">
        <v>7534</v>
      </c>
      <c r="N232" s="33">
        <v>7535</v>
      </c>
      <c r="O232" s="33">
        <v>7536</v>
      </c>
      <c r="P232" s="33">
        <v>7537</v>
      </c>
      <c r="Q232" s="33">
        <v>7538</v>
      </c>
      <c r="R232" s="33">
        <v>7539</v>
      </c>
      <c r="S232" s="33">
        <v>7540</v>
      </c>
      <c r="T232" s="33">
        <v>7541</v>
      </c>
      <c r="U232" s="33">
        <v>7542</v>
      </c>
      <c r="V232" s="33">
        <v>7543</v>
      </c>
      <c r="W232" s="33">
        <v>7544</v>
      </c>
      <c r="X232" s="33">
        <v>7545</v>
      </c>
      <c r="Y232" s="33">
        <v>7546</v>
      </c>
      <c r="Z232" s="33">
        <v>7547</v>
      </c>
      <c r="AA232" s="33">
        <v>7548</v>
      </c>
      <c r="AB232" s="33">
        <v>7549</v>
      </c>
      <c r="AC232" s="33">
        <v>7550</v>
      </c>
      <c r="AD232" s="33">
        <v>7551</v>
      </c>
      <c r="AE232" s="33">
        <v>7552</v>
      </c>
      <c r="AF232" s="33">
        <v>7553</v>
      </c>
      <c r="AG232" s="33">
        <v>7554</v>
      </c>
      <c r="AH232" s="33">
        <v>7555</v>
      </c>
      <c r="AI232" s="33">
        <v>7556</v>
      </c>
      <c r="AJ232" s="33">
        <v>7557</v>
      </c>
    </row>
    <row r="233" spans="1:36" ht="15" customHeight="1" x14ac:dyDescent="0.15">
      <c r="A233" s="85" t="s">
        <v>45</v>
      </c>
      <c r="B233" s="1">
        <v>14</v>
      </c>
      <c r="C233" s="84">
        <v>9</v>
      </c>
      <c r="D233" s="33">
        <v>7558</v>
      </c>
      <c r="E233" s="33">
        <v>7559</v>
      </c>
      <c r="F233" s="33">
        <v>7560</v>
      </c>
      <c r="G233" s="33">
        <v>7561</v>
      </c>
      <c r="H233" s="33">
        <v>7562</v>
      </c>
      <c r="I233" s="33">
        <v>7563</v>
      </c>
      <c r="J233" s="33">
        <v>7564</v>
      </c>
      <c r="K233" s="33">
        <v>7565</v>
      </c>
      <c r="L233" s="33">
        <v>7566</v>
      </c>
      <c r="M233" s="33">
        <v>7567</v>
      </c>
      <c r="N233" s="33">
        <v>7568</v>
      </c>
      <c r="O233" s="33">
        <v>7569</v>
      </c>
      <c r="P233" s="33">
        <v>7570</v>
      </c>
      <c r="Q233" s="33">
        <v>7571</v>
      </c>
      <c r="R233" s="33">
        <v>7572</v>
      </c>
      <c r="S233" s="33">
        <v>7573</v>
      </c>
      <c r="T233" s="33">
        <v>7574</v>
      </c>
      <c r="U233" s="33">
        <v>7575</v>
      </c>
      <c r="V233" s="33">
        <v>7576</v>
      </c>
      <c r="W233" s="33">
        <v>7577</v>
      </c>
      <c r="X233" s="33">
        <v>7578</v>
      </c>
      <c r="Y233" s="33">
        <v>7579</v>
      </c>
      <c r="Z233" s="33">
        <v>7580</v>
      </c>
      <c r="AA233" s="33">
        <v>7581</v>
      </c>
      <c r="AB233" s="33">
        <v>7582</v>
      </c>
      <c r="AC233" s="33">
        <v>7583</v>
      </c>
      <c r="AD233" s="33">
        <v>7584</v>
      </c>
      <c r="AE233" s="33">
        <v>7585</v>
      </c>
      <c r="AF233" s="33">
        <v>7586</v>
      </c>
      <c r="AG233" s="33">
        <v>7587</v>
      </c>
      <c r="AH233" s="33">
        <v>7588</v>
      </c>
      <c r="AI233" s="33">
        <v>7589</v>
      </c>
      <c r="AJ233" s="33">
        <v>7590</v>
      </c>
    </row>
    <row r="234" spans="1:36" ht="15" customHeight="1" x14ac:dyDescent="0.15">
      <c r="A234" s="85" t="s">
        <v>44</v>
      </c>
      <c r="B234" s="1">
        <v>14</v>
      </c>
      <c r="C234" s="84">
        <v>10</v>
      </c>
      <c r="D234" s="33">
        <v>7591</v>
      </c>
      <c r="E234" s="33">
        <v>7592</v>
      </c>
      <c r="F234" s="33">
        <v>7593</v>
      </c>
      <c r="G234" s="33">
        <v>7594</v>
      </c>
      <c r="H234" s="33">
        <v>7595</v>
      </c>
      <c r="I234" s="33">
        <v>7596</v>
      </c>
      <c r="J234" s="33">
        <v>7597</v>
      </c>
      <c r="K234" s="33">
        <v>7598</v>
      </c>
      <c r="L234" s="33">
        <v>7599</v>
      </c>
      <c r="M234" s="33">
        <v>7600</v>
      </c>
      <c r="N234" s="33">
        <v>7601</v>
      </c>
      <c r="O234" s="33">
        <v>7602</v>
      </c>
      <c r="P234" s="33">
        <v>7603</v>
      </c>
      <c r="Q234" s="33">
        <v>7604</v>
      </c>
      <c r="R234" s="33">
        <v>7605</v>
      </c>
      <c r="S234" s="33">
        <v>7606</v>
      </c>
      <c r="T234" s="33">
        <v>7607</v>
      </c>
      <c r="U234" s="33">
        <v>7608</v>
      </c>
      <c r="V234" s="33">
        <v>7609</v>
      </c>
      <c r="W234" s="33">
        <v>7610</v>
      </c>
      <c r="X234" s="33">
        <v>7611</v>
      </c>
      <c r="Y234" s="33">
        <v>7612</v>
      </c>
      <c r="Z234" s="33">
        <v>7613</v>
      </c>
      <c r="AA234" s="33">
        <v>7614</v>
      </c>
      <c r="AB234" s="33">
        <v>7615</v>
      </c>
      <c r="AC234" s="33">
        <v>7616</v>
      </c>
      <c r="AD234" s="33">
        <v>7617</v>
      </c>
      <c r="AE234" s="33">
        <v>7618</v>
      </c>
      <c r="AF234" s="33">
        <v>7619</v>
      </c>
      <c r="AG234" s="33">
        <v>7620</v>
      </c>
      <c r="AH234" s="33">
        <v>7621</v>
      </c>
      <c r="AI234" s="33">
        <v>7622</v>
      </c>
      <c r="AJ234" s="33">
        <v>7623</v>
      </c>
    </row>
    <row r="235" spans="1:36" ht="15" customHeight="1" x14ac:dyDescent="0.15">
      <c r="A235" s="85" t="s">
        <v>44</v>
      </c>
      <c r="B235" s="1">
        <v>14</v>
      </c>
      <c r="C235" s="84">
        <v>11</v>
      </c>
      <c r="D235" s="33">
        <v>7624</v>
      </c>
      <c r="E235" s="33">
        <v>7625</v>
      </c>
      <c r="F235" s="33">
        <v>7626</v>
      </c>
      <c r="G235" s="33">
        <v>7627</v>
      </c>
      <c r="H235" s="33">
        <v>7628</v>
      </c>
      <c r="I235" s="33">
        <v>7629</v>
      </c>
      <c r="J235" s="33">
        <v>7630</v>
      </c>
      <c r="K235" s="33">
        <v>7631</v>
      </c>
      <c r="L235" s="33">
        <v>7632</v>
      </c>
      <c r="M235" s="33">
        <v>7633</v>
      </c>
      <c r="N235" s="33">
        <v>7634</v>
      </c>
      <c r="O235" s="33">
        <v>7635</v>
      </c>
      <c r="P235" s="33">
        <v>7636</v>
      </c>
      <c r="Q235" s="33">
        <v>7637</v>
      </c>
      <c r="R235" s="33">
        <v>7638</v>
      </c>
      <c r="S235" s="33">
        <v>7639</v>
      </c>
      <c r="T235" s="33">
        <v>7640</v>
      </c>
      <c r="U235" s="33">
        <v>7641</v>
      </c>
      <c r="V235" s="33">
        <v>7642</v>
      </c>
      <c r="W235" s="33">
        <v>7643</v>
      </c>
      <c r="X235" s="33">
        <v>7644</v>
      </c>
      <c r="Y235" s="33">
        <v>7645</v>
      </c>
      <c r="Z235" s="33">
        <v>7646</v>
      </c>
      <c r="AA235" s="33">
        <v>7647</v>
      </c>
      <c r="AB235" s="33">
        <v>7648</v>
      </c>
      <c r="AC235" s="33">
        <v>7649</v>
      </c>
      <c r="AD235" s="33">
        <v>7650</v>
      </c>
      <c r="AE235" s="33">
        <v>7651</v>
      </c>
      <c r="AF235" s="33">
        <v>7652</v>
      </c>
      <c r="AG235" s="33">
        <v>7653</v>
      </c>
      <c r="AH235" s="33">
        <v>7654</v>
      </c>
      <c r="AI235" s="33">
        <v>7655</v>
      </c>
      <c r="AJ235" s="33">
        <v>7656</v>
      </c>
    </row>
    <row r="236" spans="1:36" ht="15" customHeight="1" x14ac:dyDescent="0.15">
      <c r="A236" s="85" t="s">
        <v>44</v>
      </c>
      <c r="B236" s="1">
        <v>14</v>
      </c>
      <c r="C236" s="84">
        <v>12</v>
      </c>
      <c r="D236" s="33">
        <v>7657</v>
      </c>
      <c r="E236" s="33">
        <v>7658</v>
      </c>
      <c r="F236" s="33">
        <v>7659</v>
      </c>
      <c r="G236" s="33">
        <v>7660</v>
      </c>
      <c r="H236" s="33">
        <v>7661</v>
      </c>
      <c r="I236" s="33">
        <v>7662</v>
      </c>
      <c r="J236" s="33">
        <v>7663</v>
      </c>
      <c r="K236" s="33">
        <v>7664</v>
      </c>
      <c r="L236" s="33">
        <v>7665</v>
      </c>
      <c r="M236" s="33">
        <v>7666</v>
      </c>
      <c r="N236" s="33">
        <v>7667</v>
      </c>
      <c r="O236" s="33">
        <v>7668</v>
      </c>
      <c r="P236" s="33">
        <v>7669</v>
      </c>
      <c r="Q236" s="33">
        <v>7670</v>
      </c>
      <c r="R236" s="33">
        <v>7671</v>
      </c>
      <c r="S236" s="33">
        <v>7672</v>
      </c>
      <c r="T236" s="33">
        <v>7673</v>
      </c>
      <c r="U236" s="33">
        <v>7674</v>
      </c>
      <c r="V236" s="33">
        <v>7675</v>
      </c>
      <c r="W236" s="33">
        <v>7676</v>
      </c>
      <c r="X236" s="33">
        <v>7677</v>
      </c>
      <c r="Y236" s="33">
        <v>7678</v>
      </c>
      <c r="Z236" s="33">
        <v>7679</v>
      </c>
      <c r="AA236" s="33">
        <v>7680</v>
      </c>
      <c r="AB236" s="33">
        <v>7681</v>
      </c>
      <c r="AC236" s="33">
        <v>7682</v>
      </c>
      <c r="AD236" s="33">
        <v>7683</v>
      </c>
      <c r="AE236" s="33">
        <v>7684</v>
      </c>
      <c r="AF236" s="33">
        <v>7685</v>
      </c>
      <c r="AG236" s="33">
        <v>7686</v>
      </c>
      <c r="AH236" s="33">
        <v>7687</v>
      </c>
      <c r="AI236" s="33">
        <v>7688</v>
      </c>
      <c r="AJ236" s="33">
        <v>7689</v>
      </c>
    </row>
    <row r="237" spans="1:36" s="95" customFormat="1" ht="15" customHeight="1" x14ac:dyDescent="0.15">
      <c r="A237" s="96" t="s">
        <v>46</v>
      </c>
      <c r="B237" s="95">
        <v>14</v>
      </c>
      <c r="C237" s="95" t="s">
        <v>43</v>
      </c>
      <c r="D237" s="33">
        <v>7690</v>
      </c>
      <c r="E237" s="33">
        <v>7691</v>
      </c>
      <c r="F237" s="33">
        <v>7692</v>
      </c>
      <c r="G237" s="33">
        <v>7693</v>
      </c>
      <c r="H237" s="33">
        <v>7694</v>
      </c>
      <c r="I237" s="33">
        <v>7695</v>
      </c>
      <c r="J237" s="33">
        <v>7696</v>
      </c>
      <c r="K237" s="33">
        <v>7697</v>
      </c>
      <c r="L237" s="33">
        <v>7698</v>
      </c>
      <c r="M237" s="33">
        <v>7699</v>
      </c>
      <c r="N237" s="33">
        <v>7700</v>
      </c>
      <c r="O237" s="33">
        <v>7701</v>
      </c>
      <c r="P237" s="33">
        <v>7702</v>
      </c>
      <c r="Q237" s="33">
        <v>7703</v>
      </c>
      <c r="R237" s="33">
        <v>7704</v>
      </c>
      <c r="S237" s="33">
        <v>7705</v>
      </c>
      <c r="T237" s="33">
        <v>7706</v>
      </c>
      <c r="U237" s="33">
        <v>7707</v>
      </c>
      <c r="V237" s="33">
        <v>7708</v>
      </c>
      <c r="W237" s="33">
        <v>7709</v>
      </c>
      <c r="X237" s="33">
        <v>7710</v>
      </c>
      <c r="Y237" s="33">
        <v>7711</v>
      </c>
      <c r="Z237" s="33">
        <v>7712</v>
      </c>
      <c r="AA237" s="33">
        <v>7713</v>
      </c>
      <c r="AB237" s="33">
        <v>7714</v>
      </c>
      <c r="AC237" s="33">
        <v>7715</v>
      </c>
      <c r="AD237" s="33">
        <v>7716</v>
      </c>
      <c r="AE237" s="33">
        <v>7717</v>
      </c>
      <c r="AF237" s="33">
        <v>7718</v>
      </c>
      <c r="AG237" s="33">
        <v>7719</v>
      </c>
      <c r="AH237" s="33">
        <v>7720</v>
      </c>
      <c r="AI237" s="33">
        <v>7721</v>
      </c>
      <c r="AJ237" s="33">
        <v>7722</v>
      </c>
    </row>
    <row r="238" spans="1:36" ht="15" customHeight="1" x14ac:dyDescent="0.15">
      <c r="A238" s="85" t="s">
        <v>45</v>
      </c>
      <c r="B238" s="1">
        <v>15</v>
      </c>
      <c r="C238" s="84">
        <v>5</v>
      </c>
      <c r="D238" s="33">
        <v>7723</v>
      </c>
      <c r="E238" s="33">
        <v>7724</v>
      </c>
      <c r="F238" s="33">
        <v>7725</v>
      </c>
      <c r="G238" s="33">
        <v>7726</v>
      </c>
      <c r="H238" s="33">
        <v>7727</v>
      </c>
      <c r="I238" s="33">
        <v>7728</v>
      </c>
      <c r="J238" s="33">
        <v>7729</v>
      </c>
      <c r="K238" s="33">
        <v>7730</v>
      </c>
      <c r="L238" s="33">
        <v>7731</v>
      </c>
      <c r="M238" s="33">
        <v>7732</v>
      </c>
      <c r="N238" s="33">
        <v>7733</v>
      </c>
      <c r="O238" s="33">
        <v>7734</v>
      </c>
      <c r="P238" s="33">
        <v>7735</v>
      </c>
      <c r="Q238" s="33">
        <v>7736</v>
      </c>
      <c r="R238" s="33">
        <v>7737</v>
      </c>
      <c r="S238" s="33">
        <v>7738</v>
      </c>
      <c r="T238" s="33">
        <v>7739</v>
      </c>
      <c r="U238" s="33">
        <v>7740</v>
      </c>
      <c r="V238" s="33">
        <v>7741</v>
      </c>
      <c r="W238" s="33">
        <v>7742</v>
      </c>
      <c r="X238" s="33">
        <v>7743</v>
      </c>
      <c r="Y238" s="33">
        <v>7744</v>
      </c>
      <c r="Z238" s="33">
        <v>7745</v>
      </c>
      <c r="AA238" s="33">
        <v>7746</v>
      </c>
      <c r="AB238" s="33">
        <v>7747</v>
      </c>
      <c r="AC238" s="33">
        <v>7748</v>
      </c>
      <c r="AD238" s="33">
        <v>7749</v>
      </c>
      <c r="AE238" s="33">
        <v>7750</v>
      </c>
      <c r="AF238" s="33">
        <v>7751</v>
      </c>
      <c r="AG238" s="33">
        <v>7752</v>
      </c>
      <c r="AH238" s="33">
        <v>7753</v>
      </c>
      <c r="AI238" s="33">
        <v>7754</v>
      </c>
      <c r="AJ238" s="33">
        <v>7755</v>
      </c>
    </row>
    <row r="239" spans="1:36" ht="15" customHeight="1" x14ac:dyDescent="0.15">
      <c r="A239" s="85" t="s">
        <v>45</v>
      </c>
      <c r="B239" s="1">
        <v>15</v>
      </c>
      <c r="C239" s="84">
        <v>6</v>
      </c>
      <c r="D239" s="33">
        <v>7756</v>
      </c>
      <c r="E239" s="33">
        <v>7757</v>
      </c>
      <c r="F239" s="33">
        <v>7758</v>
      </c>
      <c r="G239" s="33">
        <v>7759</v>
      </c>
      <c r="H239" s="33">
        <v>7760</v>
      </c>
      <c r="I239" s="33">
        <v>7761</v>
      </c>
      <c r="J239" s="33">
        <v>7762</v>
      </c>
      <c r="K239" s="33">
        <v>7763</v>
      </c>
      <c r="L239" s="33">
        <v>7764</v>
      </c>
      <c r="M239" s="33">
        <v>7765</v>
      </c>
      <c r="N239" s="33">
        <v>7766</v>
      </c>
      <c r="O239" s="33">
        <v>7767</v>
      </c>
      <c r="P239" s="33">
        <v>7768</v>
      </c>
      <c r="Q239" s="33">
        <v>7769</v>
      </c>
      <c r="R239" s="33">
        <v>7770</v>
      </c>
      <c r="S239" s="33">
        <v>7771</v>
      </c>
      <c r="T239" s="33">
        <v>7772</v>
      </c>
      <c r="U239" s="33">
        <v>7773</v>
      </c>
      <c r="V239" s="33">
        <v>7774</v>
      </c>
      <c r="W239" s="33">
        <v>7775</v>
      </c>
      <c r="X239" s="33">
        <v>7776</v>
      </c>
      <c r="Y239" s="33">
        <v>7777</v>
      </c>
      <c r="Z239" s="33">
        <v>7778</v>
      </c>
      <c r="AA239" s="33">
        <v>7779</v>
      </c>
      <c r="AB239" s="33">
        <v>7780</v>
      </c>
      <c r="AC239" s="33">
        <v>7781</v>
      </c>
      <c r="AD239" s="33">
        <v>7782</v>
      </c>
      <c r="AE239" s="33">
        <v>7783</v>
      </c>
      <c r="AF239" s="33">
        <v>7784</v>
      </c>
      <c r="AG239" s="33">
        <v>7785</v>
      </c>
      <c r="AH239" s="33">
        <v>7786</v>
      </c>
      <c r="AI239" s="33">
        <v>7787</v>
      </c>
      <c r="AJ239" s="33">
        <v>7788</v>
      </c>
    </row>
    <row r="240" spans="1:36" ht="15" customHeight="1" x14ac:dyDescent="0.15">
      <c r="A240" s="85" t="s">
        <v>45</v>
      </c>
      <c r="B240" s="1">
        <v>15</v>
      </c>
      <c r="C240" s="84">
        <v>7</v>
      </c>
      <c r="D240" s="33">
        <v>7789</v>
      </c>
      <c r="E240" s="33">
        <v>7790</v>
      </c>
      <c r="F240" s="33">
        <v>7791</v>
      </c>
      <c r="G240" s="33">
        <v>7792</v>
      </c>
      <c r="H240" s="33">
        <v>7793</v>
      </c>
      <c r="I240" s="33">
        <v>7794</v>
      </c>
      <c r="J240" s="33">
        <v>7795</v>
      </c>
      <c r="K240" s="33">
        <v>7796</v>
      </c>
      <c r="L240" s="33">
        <v>7797</v>
      </c>
      <c r="M240" s="33">
        <v>7798</v>
      </c>
      <c r="N240" s="33">
        <v>7799</v>
      </c>
      <c r="O240" s="33">
        <v>7800</v>
      </c>
      <c r="P240" s="33">
        <v>7801</v>
      </c>
      <c r="Q240" s="33">
        <v>7802</v>
      </c>
      <c r="R240" s="33">
        <v>7803</v>
      </c>
      <c r="S240" s="33">
        <v>7804</v>
      </c>
      <c r="T240" s="33">
        <v>7805</v>
      </c>
      <c r="U240" s="33">
        <v>7806</v>
      </c>
      <c r="V240" s="33">
        <v>7807</v>
      </c>
      <c r="W240" s="33">
        <v>7808</v>
      </c>
      <c r="X240" s="33">
        <v>7809</v>
      </c>
      <c r="Y240" s="33">
        <v>7810</v>
      </c>
      <c r="Z240" s="33">
        <v>7811</v>
      </c>
      <c r="AA240" s="33">
        <v>7812</v>
      </c>
      <c r="AB240" s="33">
        <v>7813</v>
      </c>
      <c r="AC240" s="33">
        <v>7814</v>
      </c>
      <c r="AD240" s="33">
        <v>7815</v>
      </c>
      <c r="AE240" s="33">
        <v>7816</v>
      </c>
      <c r="AF240" s="33">
        <v>7817</v>
      </c>
      <c r="AG240" s="33">
        <v>7818</v>
      </c>
      <c r="AH240" s="33">
        <v>7819</v>
      </c>
      <c r="AI240" s="33">
        <v>7820</v>
      </c>
      <c r="AJ240" s="33">
        <v>7821</v>
      </c>
    </row>
    <row r="241" spans="1:36" ht="15" customHeight="1" x14ac:dyDescent="0.15">
      <c r="A241" s="85" t="s">
        <v>45</v>
      </c>
      <c r="B241" s="1">
        <v>15</v>
      </c>
      <c r="C241" s="84">
        <v>8</v>
      </c>
      <c r="D241" s="33">
        <v>7822</v>
      </c>
      <c r="E241" s="33">
        <v>7823</v>
      </c>
      <c r="F241" s="33">
        <v>7824</v>
      </c>
      <c r="G241" s="33">
        <v>7825</v>
      </c>
      <c r="H241" s="33">
        <v>7826</v>
      </c>
      <c r="I241" s="33">
        <v>7827</v>
      </c>
      <c r="J241" s="33">
        <v>7828</v>
      </c>
      <c r="K241" s="33">
        <v>7829</v>
      </c>
      <c r="L241" s="33">
        <v>7830</v>
      </c>
      <c r="M241" s="33">
        <v>7831</v>
      </c>
      <c r="N241" s="33">
        <v>7832</v>
      </c>
      <c r="O241" s="33">
        <v>7833</v>
      </c>
      <c r="P241" s="33">
        <v>7834</v>
      </c>
      <c r="Q241" s="33">
        <v>7835</v>
      </c>
      <c r="R241" s="33">
        <v>7836</v>
      </c>
      <c r="S241" s="33">
        <v>7837</v>
      </c>
      <c r="T241" s="33">
        <v>7838</v>
      </c>
      <c r="U241" s="33">
        <v>7839</v>
      </c>
      <c r="V241" s="33">
        <v>7840</v>
      </c>
      <c r="W241" s="33">
        <v>7841</v>
      </c>
      <c r="X241" s="33">
        <v>7842</v>
      </c>
      <c r="Y241" s="33">
        <v>7843</v>
      </c>
      <c r="Z241" s="33">
        <v>7844</v>
      </c>
      <c r="AA241" s="33">
        <v>7845</v>
      </c>
      <c r="AB241" s="33">
        <v>7846</v>
      </c>
      <c r="AC241" s="33">
        <v>7847</v>
      </c>
      <c r="AD241" s="33">
        <v>7848</v>
      </c>
      <c r="AE241" s="33">
        <v>7849</v>
      </c>
      <c r="AF241" s="33">
        <v>7850</v>
      </c>
      <c r="AG241" s="33">
        <v>7851</v>
      </c>
      <c r="AH241" s="33">
        <v>7852</v>
      </c>
      <c r="AI241" s="33">
        <v>7853</v>
      </c>
      <c r="AJ241" s="33">
        <v>7854</v>
      </c>
    </row>
    <row r="242" spans="1:36" ht="15" customHeight="1" x14ac:dyDescent="0.15">
      <c r="A242" s="85" t="s">
        <v>45</v>
      </c>
      <c r="B242" s="1">
        <v>15</v>
      </c>
      <c r="C242" s="84">
        <v>9</v>
      </c>
      <c r="D242" s="33">
        <v>7855</v>
      </c>
      <c r="E242" s="33">
        <v>7856</v>
      </c>
      <c r="F242" s="33">
        <v>7857</v>
      </c>
      <c r="G242" s="33">
        <v>7858</v>
      </c>
      <c r="H242" s="33">
        <v>7859</v>
      </c>
      <c r="I242" s="33">
        <v>7860</v>
      </c>
      <c r="J242" s="33">
        <v>7861</v>
      </c>
      <c r="K242" s="33">
        <v>7862</v>
      </c>
      <c r="L242" s="33">
        <v>7863</v>
      </c>
      <c r="M242" s="33">
        <v>7864</v>
      </c>
      <c r="N242" s="33">
        <v>7865</v>
      </c>
      <c r="O242" s="33">
        <v>7866</v>
      </c>
      <c r="P242" s="33">
        <v>7867</v>
      </c>
      <c r="Q242" s="33">
        <v>7868</v>
      </c>
      <c r="R242" s="33">
        <v>7869</v>
      </c>
      <c r="S242" s="33">
        <v>7870</v>
      </c>
      <c r="T242" s="33">
        <v>7871</v>
      </c>
      <c r="U242" s="33">
        <v>7872</v>
      </c>
      <c r="V242" s="33">
        <v>7873</v>
      </c>
      <c r="W242" s="33">
        <v>7874</v>
      </c>
      <c r="X242" s="33">
        <v>7875</v>
      </c>
      <c r="Y242" s="33">
        <v>7876</v>
      </c>
      <c r="Z242" s="33">
        <v>7877</v>
      </c>
      <c r="AA242" s="33">
        <v>7878</v>
      </c>
      <c r="AB242" s="33">
        <v>7879</v>
      </c>
      <c r="AC242" s="33">
        <v>7880</v>
      </c>
      <c r="AD242" s="33">
        <v>7881</v>
      </c>
      <c r="AE242" s="33">
        <v>7882</v>
      </c>
      <c r="AF242" s="33">
        <v>7883</v>
      </c>
      <c r="AG242" s="33">
        <v>7884</v>
      </c>
      <c r="AH242" s="33">
        <v>7885</v>
      </c>
      <c r="AI242" s="33">
        <v>7886</v>
      </c>
      <c r="AJ242" s="33">
        <v>7887</v>
      </c>
    </row>
    <row r="243" spans="1:36" ht="15" customHeight="1" x14ac:dyDescent="0.15">
      <c r="A243" s="85" t="s">
        <v>44</v>
      </c>
      <c r="B243" s="1">
        <v>15</v>
      </c>
      <c r="C243" s="84">
        <v>10</v>
      </c>
      <c r="D243" s="33">
        <v>7888</v>
      </c>
      <c r="E243" s="33">
        <v>7889</v>
      </c>
      <c r="F243" s="33">
        <v>7890</v>
      </c>
      <c r="G243" s="33">
        <v>7891</v>
      </c>
      <c r="H243" s="33">
        <v>7892</v>
      </c>
      <c r="I243" s="33">
        <v>7893</v>
      </c>
      <c r="J243" s="33">
        <v>7894</v>
      </c>
      <c r="K243" s="33">
        <v>7895</v>
      </c>
      <c r="L243" s="33">
        <v>7896</v>
      </c>
      <c r="M243" s="33">
        <v>7897</v>
      </c>
      <c r="N243" s="33">
        <v>7898</v>
      </c>
      <c r="O243" s="33">
        <v>7899</v>
      </c>
      <c r="P243" s="33">
        <v>7900</v>
      </c>
      <c r="Q243" s="33">
        <v>7901</v>
      </c>
      <c r="R243" s="33">
        <v>7902</v>
      </c>
      <c r="S243" s="33">
        <v>7903</v>
      </c>
      <c r="T243" s="33">
        <v>7904</v>
      </c>
      <c r="U243" s="33">
        <v>7905</v>
      </c>
      <c r="V243" s="33">
        <v>7906</v>
      </c>
      <c r="W243" s="33">
        <v>7907</v>
      </c>
      <c r="X243" s="33">
        <v>7908</v>
      </c>
      <c r="Y243" s="33">
        <v>7909</v>
      </c>
      <c r="Z243" s="33">
        <v>7910</v>
      </c>
      <c r="AA243" s="33">
        <v>7911</v>
      </c>
      <c r="AB243" s="33">
        <v>7912</v>
      </c>
      <c r="AC243" s="33">
        <v>7913</v>
      </c>
      <c r="AD243" s="33">
        <v>7914</v>
      </c>
      <c r="AE243" s="33">
        <v>7915</v>
      </c>
      <c r="AF243" s="33">
        <v>7916</v>
      </c>
      <c r="AG243" s="33">
        <v>7917</v>
      </c>
      <c r="AH243" s="33">
        <v>7918</v>
      </c>
      <c r="AI243" s="33">
        <v>7919</v>
      </c>
      <c r="AJ243" s="33">
        <v>7920</v>
      </c>
    </row>
    <row r="244" spans="1:36" ht="15" customHeight="1" x14ac:dyDescent="0.15">
      <c r="A244" s="85" t="s">
        <v>44</v>
      </c>
      <c r="B244" s="1">
        <v>15</v>
      </c>
      <c r="C244" s="84">
        <v>11</v>
      </c>
      <c r="D244" s="33">
        <v>7921</v>
      </c>
      <c r="E244" s="33">
        <v>7922</v>
      </c>
      <c r="F244" s="33">
        <v>7923</v>
      </c>
      <c r="G244" s="33">
        <v>7924</v>
      </c>
      <c r="H244" s="33">
        <v>7925</v>
      </c>
      <c r="I244" s="33">
        <v>7926</v>
      </c>
      <c r="J244" s="33">
        <v>7927</v>
      </c>
      <c r="K244" s="33">
        <v>7928</v>
      </c>
      <c r="L244" s="33">
        <v>7929</v>
      </c>
      <c r="M244" s="33">
        <v>7930</v>
      </c>
      <c r="N244" s="33">
        <v>7931</v>
      </c>
      <c r="O244" s="33">
        <v>7932</v>
      </c>
      <c r="P244" s="33">
        <v>7933</v>
      </c>
      <c r="Q244" s="33">
        <v>7934</v>
      </c>
      <c r="R244" s="33">
        <v>7935</v>
      </c>
      <c r="S244" s="33">
        <v>7936</v>
      </c>
      <c r="T244" s="33">
        <v>7937</v>
      </c>
      <c r="U244" s="33">
        <v>7938</v>
      </c>
      <c r="V244" s="33">
        <v>7939</v>
      </c>
      <c r="W244" s="33">
        <v>7940</v>
      </c>
      <c r="X244" s="33">
        <v>7941</v>
      </c>
      <c r="Y244" s="33">
        <v>7942</v>
      </c>
      <c r="Z244" s="33">
        <v>7943</v>
      </c>
      <c r="AA244" s="33">
        <v>7944</v>
      </c>
      <c r="AB244" s="33">
        <v>7945</v>
      </c>
      <c r="AC244" s="33">
        <v>7946</v>
      </c>
      <c r="AD244" s="33">
        <v>7947</v>
      </c>
      <c r="AE244" s="33">
        <v>7948</v>
      </c>
      <c r="AF244" s="33">
        <v>7949</v>
      </c>
      <c r="AG244" s="33">
        <v>7950</v>
      </c>
      <c r="AH244" s="33">
        <v>7951</v>
      </c>
      <c r="AI244" s="33">
        <v>7952</v>
      </c>
      <c r="AJ244" s="33">
        <v>7953</v>
      </c>
    </row>
    <row r="245" spans="1:36" ht="15" customHeight="1" x14ac:dyDescent="0.15">
      <c r="A245" s="85" t="s">
        <v>44</v>
      </c>
      <c r="B245" s="1">
        <v>15</v>
      </c>
      <c r="C245" s="84">
        <v>12</v>
      </c>
      <c r="D245" s="33">
        <v>7954</v>
      </c>
      <c r="E245" s="33">
        <v>7955</v>
      </c>
      <c r="F245" s="33">
        <v>7956</v>
      </c>
      <c r="G245" s="33">
        <v>7957</v>
      </c>
      <c r="H245" s="33">
        <v>7958</v>
      </c>
      <c r="I245" s="33">
        <v>7959</v>
      </c>
      <c r="J245" s="33">
        <v>7960</v>
      </c>
      <c r="K245" s="33">
        <v>7961</v>
      </c>
      <c r="L245" s="33">
        <v>7962</v>
      </c>
      <c r="M245" s="33">
        <v>7963</v>
      </c>
      <c r="N245" s="33">
        <v>7964</v>
      </c>
      <c r="O245" s="33">
        <v>7965</v>
      </c>
      <c r="P245" s="33">
        <v>7966</v>
      </c>
      <c r="Q245" s="33">
        <v>7967</v>
      </c>
      <c r="R245" s="33">
        <v>7968</v>
      </c>
      <c r="S245" s="33">
        <v>7969</v>
      </c>
      <c r="T245" s="33">
        <v>7970</v>
      </c>
      <c r="U245" s="33">
        <v>7971</v>
      </c>
      <c r="V245" s="33">
        <v>7972</v>
      </c>
      <c r="W245" s="33">
        <v>7973</v>
      </c>
      <c r="X245" s="33">
        <v>7974</v>
      </c>
      <c r="Y245" s="33">
        <v>7975</v>
      </c>
      <c r="Z245" s="33">
        <v>7976</v>
      </c>
      <c r="AA245" s="33">
        <v>7977</v>
      </c>
      <c r="AB245" s="33">
        <v>7978</v>
      </c>
      <c r="AC245" s="33">
        <v>7979</v>
      </c>
      <c r="AD245" s="33">
        <v>7980</v>
      </c>
      <c r="AE245" s="33">
        <v>7981</v>
      </c>
      <c r="AF245" s="33">
        <v>7982</v>
      </c>
      <c r="AG245" s="33">
        <v>7983</v>
      </c>
      <c r="AH245" s="33">
        <v>7984</v>
      </c>
      <c r="AI245" s="33">
        <v>7985</v>
      </c>
      <c r="AJ245" s="33">
        <v>7986</v>
      </c>
    </row>
    <row r="246" spans="1:36" s="95" customFormat="1" ht="15" customHeight="1" x14ac:dyDescent="0.15">
      <c r="A246" s="96"/>
      <c r="B246" s="95">
        <v>15</v>
      </c>
      <c r="C246" s="95" t="s">
        <v>43</v>
      </c>
      <c r="D246" s="33">
        <v>7987</v>
      </c>
      <c r="E246" s="33">
        <v>7988</v>
      </c>
      <c r="F246" s="33">
        <v>7989</v>
      </c>
      <c r="G246" s="33">
        <v>7990</v>
      </c>
      <c r="H246" s="33">
        <v>7991</v>
      </c>
      <c r="I246" s="33">
        <v>7992</v>
      </c>
      <c r="J246" s="33">
        <v>7993</v>
      </c>
      <c r="K246" s="33">
        <v>7994</v>
      </c>
      <c r="L246" s="33">
        <v>7995</v>
      </c>
      <c r="M246" s="33">
        <v>7996</v>
      </c>
      <c r="N246" s="33">
        <v>7997</v>
      </c>
      <c r="O246" s="33">
        <v>7998</v>
      </c>
      <c r="P246" s="33">
        <v>7999</v>
      </c>
      <c r="Q246" s="33">
        <v>8000</v>
      </c>
      <c r="R246" s="33">
        <v>8001</v>
      </c>
      <c r="S246" s="33">
        <v>8002</v>
      </c>
      <c r="T246" s="33">
        <v>8003</v>
      </c>
      <c r="U246" s="33">
        <v>8004</v>
      </c>
      <c r="V246" s="33">
        <v>8005</v>
      </c>
      <c r="W246" s="33">
        <v>8006</v>
      </c>
      <c r="X246" s="33">
        <v>8007</v>
      </c>
      <c r="Y246" s="33">
        <v>8008</v>
      </c>
      <c r="Z246" s="33">
        <v>8009</v>
      </c>
      <c r="AA246" s="33">
        <v>8010</v>
      </c>
      <c r="AB246" s="33">
        <v>8011</v>
      </c>
      <c r="AC246" s="33">
        <v>8012</v>
      </c>
      <c r="AD246" s="33">
        <v>8013</v>
      </c>
      <c r="AE246" s="33">
        <v>8014</v>
      </c>
      <c r="AF246" s="33">
        <v>8015</v>
      </c>
      <c r="AG246" s="33">
        <v>8016</v>
      </c>
      <c r="AH246" s="33">
        <v>8017</v>
      </c>
      <c r="AI246" s="33">
        <v>8018</v>
      </c>
      <c r="AJ246" s="33">
        <v>8019</v>
      </c>
    </row>
    <row r="247" spans="1:36" ht="15" customHeight="1" x14ac:dyDescent="0.15">
      <c r="A247" s="85" t="s">
        <v>45</v>
      </c>
      <c r="B247" s="1">
        <v>16</v>
      </c>
      <c r="C247" s="84">
        <v>5</v>
      </c>
      <c r="D247" s="33">
        <v>8020</v>
      </c>
      <c r="E247" s="33">
        <v>8021</v>
      </c>
      <c r="F247" s="33">
        <v>8022</v>
      </c>
      <c r="G247" s="33">
        <v>8023</v>
      </c>
      <c r="H247" s="33">
        <v>8024</v>
      </c>
      <c r="I247" s="33">
        <v>8025</v>
      </c>
      <c r="J247" s="33">
        <v>8026</v>
      </c>
      <c r="K247" s="33">
        <v>8027</v>
      </c>
      <c r="L247" s="33">
        <v>8028</v>
      </c>
      <c r="M247" s="33">
        <v>8029</v>
      </c>
      <c r="N247" s="33">
        <v>8030</v>
      </c>
      <c r="O247" s="33">
        <v>8031</v>
      </c>
      <c r="P247" s="33">
        <v>8032</v>
      </c>
      <c r="Q247" s="33">
        <v>8033</v>
      </c>
      <c r="R247" s="33">
        <v>8034</v>
      </c>
      <c r="S247" s="33">
        <v>8035</v>
      </c>
      <c r="T247" s="33">
        <v>8036</v>
      </c>
      <c r="U247" s="33">
        <v>8037</v>
      </c>
      <c r="V247" s="33">
        <v>8038</v>
      </c>
      <c r="W247" s="33">
        <v>8039</v>
      </c>
      <c r="X247" s="33">
        <v>8040</v>
      </c>
      <c r="Y247" s="33">
        <v>8041</v>
      </c>
      <c r="Z247" s="33">
        <v>8042</v>
      </c>
      <c r="AA247" s="33">
        <v>8043</v>
      </c>
      <c r="AB247" s="33">
        <v>8044</v>
      </c>
      <c r="AC247" s="33">
        <v>8045</v>
      </c>
      <c r="AD247" s="33">
        <v>8046</v>
      </c>
      <c r="AE247" s="33">
        <v>8047</v>
      </c>
      <c r="AF247" s="33">
        <v>8048</v>
      </c>
      <c r="AG247" s="33">
        <v>8049</v>
      </c>
      <c r="AH247" s="33">
        <v>8050</v>
      </c>
      <c r="AI247" s="33">
        <v>8051</v>
      </c>
      <c r="AJ247" s="33">
        <v>8052</v>
      </c>
    </row>
    <row r="248" spans="1:36" ht="15" customHeight="1" x14ac:dyDescent="0.15">
      <c r="A248" s="85" t="s">
        <v>45</v>
      </c>
      <c r="B248" s="1">
        <v>16</v>
      </c>
      <c r="C248" s="84">
        <v>6</v>
      </c>
      <c r="D248" s="33">
        <v>8053</v>
      </c>
      <c r="E248" s="33">
        <v>8054</v>
      </c>
      <c r="F248" s="33">
        <v>8055</v>
      </c>
      <c r="G248" s="33">
        <v>8056</v>
      </c>
      <c r="H248" s="33">
        <v>8057</v>
      </c>
      <c r="I248" s="33">
        <v>8058</v>
      </c>
      <c r="J248" s="33">
        <v>8059</v>
      </c>
      <c r="K248" s="33">
        <v>8060</v>
      </c>
      <c r="L248" s="33">
        <v>8061</v>
      </c>
      <c r="M248" s="33">
        <v>8062</v>
      </c>
      <c r="N248" s="33">
        <v>8063</v>
      </c>
      <c r="O248" s="33">
        <v>8064</v>
      </c>
      <c r="P248" s="33">
        <v>8065</v>
      </c>
      <c r="Q248" s="33">
        <v>8066</v>
      </c>
      <c r="R248" s="33">
        <v>8067</v>
      </c>
      <c r="S248" s="33">
        <v>8068</v>
      </c>
      <c r="T248" s="33">
        <v>8069</v>
      </c>
      <c r="U248" s="33">
        <v>8070</v>
      </c>
      <c r="V248" s="33">
        <v>8071</v>
      </c>
      <c r="W248" s="33">
        <v>8072</v>
      </c>
      <c r="X248" s="33">
        <v>8073</v>
      </c>
      <c r="Y248" s="33">
        <v>8074</v>
      </c>
      <c r="Z248" s="33">
        <v>8075</v>
      </c>
      <c r="AA248" s="33">
        <v>8076</v>
      </c>
      <c r="AB248" s="33">
        <v>8077</v>
      </c>
      <c r="AC248" s="33">
        <v>8078</v>
      </c>
      <c r="AD248" s="33">
        <v>8079</v>
      </c>
      <c r="AE248" s="33">
        <v>8080</v>
      </c>
      <c r="AF248" s="33">
        <v>8081</v>
      </c>
      <c r="AG248" s="33">
        <v>8082</v>
      </c>
      <c r="AH248" s="33">
        <v>8083</v>
      </c>
      <c r="AI248" s="33">
        <v>8084</v>
      </c>
      <c r="AJ248" s="33">
        <v>8085</v>
      </c>
    </row>
    <row r="249" spans="1:36" ht="15" customHeight="1" x14ac:dyDescent="0.15">
      <c r="A249" s="85" t="s">
        <v>45</v>
      </c>
      <c r="B249" s="1">
        <v>16</v>
      </c>
      <c r="C249" s="84">
        <v>7</v>
      </c>
      <c r="D249" s="33">
        <v>8086</v>
      </c>
      <c r="E249" s="33">
        <v>8087</v>
      </c>
      <c r="F249" s="33">
        <v>8088</v>
      </c>
      <c r="G249" s="33">
        <v>8089</v>
      </c>
      <c r="H249" s="33">
        <v>8090</v>
      </c>
      <c r="I249" s="33">
        <v>8091</v>
      </c>
      <c r="J249" s="33">
        <v>8092</v>
      </c>
      <c r="K249" s="33">
        <v>8093</v>
      </c>
      <c r="L249" s="33">
        <v>8094</v>
      </c>
      <c r="M249" s="33">
        <v>8095</v>
      </c>
      <c r="N249" s="33">
        <v>8096</v>
      </c>
      <c r="O249" s="33">
        <v>8097</v>
      </c>
      <c r="P249" s="33">
        <v>8098</v>
      </c>
      <c r="Q249" s="33">
        <v>8099</v>
      </c>
      <c r="R249" s="33">
        <v>8100</v>
      </c>
      <c r="S249" s="33">
        <v>8101</v>
      </c>
      <c r="T249" s="33">
        <v>8102</v>
      </c>
      <c r="U249" s="33">
        <v>8103</v>
      </c>
      <c r="V249" s="33">
        <v>8104</v>
      </c>
      <c r="W249" s="33">
        <v>8105</v>
      </c>
      <c r="X249" s="33">
        <v>8106</v>
      </c>
      <c r="Y249" s="33">
        <v>8107</v>
      </c>
      <c r="Z249" s="33">
        <v>8108</v>
      </c>
      <c r="AA249" s="33">
        <v>8109</v>
      </c>
      <c r="AB249" s="33">
        <v>8110</v>
      </c>
      <c r="AC249" s="33">
        <v>8111</v>
      </c>
      <c r="AD249" s="33">
        <v>8112</v>
      </c>
      <c r="AE249" s="33">
        <v>8113</v>
      </c>
      <c r="AF249" s="33">
        <v>8114</v>
      </c>
      <c r="AG249" s="33">
        <v>8115</v>
      </c>
      <c r="AH249" s="33">
        <v>8116</v>
      </c>
      <c r="AI249" s="33">
        <v>8117</v>
      </c>
      <c r="AJ249" s="33">
        <v>8118</v>
      </c>
    </row>
    <row r="250" spans="1:36" ht="15" customHeight="1" x14ac:dyDescent="0.15">
      <c r="A250" s="85" t="s">
        <v>45</v>
      </c>
      <c r="B250" s="1">
        <v>16</v>
      </c>
      <c r="C250" s="84">
        <v>8</v>
      </c>
      <c r="D250" s="33">
        <v>8119</v>
      </c>
      <c r="E250" s="33">
        <v>8120</v>
      </c>
      <c r="F250" s="33">
        <v>8121</v>
      </c>
      <c r="G250" s="33">
        <v>8122</v>
      </c>
      <c r="H250" s="33">
        <v>8123</v>
      </c>
      <c r="I250" s="33">
        <v>8124</v>
      </c>
      <c r="J250" s="33">
        <v>8125</v>
      </c>
      <c r="K250" s="33">
        <v>8126</v>
      </c>
      <c r="L250" s="33">
        <v>8127</v>
      </c>
      <c r="M250" s="33">
        <v>8128</v>
      </c>
      <c r="N250" s="33">
        <v>8129</v>
      </c>
      <c r="O250" s="33">
        <v>8130</v>
      </c>
      <c r="P250" s="33">
        <v>8131</v>
      </c>
      <c r="Q250" s="33">
        <v>8132</v>
      </c>
      <c r="R250" s="33">
        <v>8133</v>
      </c>
      <c r="S250" s="33">
        <v>8134</v>
      </c>
      <c r="T250" s="33">
        <v>8135</v>
      </c>
      <c r="U250" s="33">
        <v>8136</v>
      </c>
      <c r="V250" s="33">
        <v>8137</v>
      </c>
      <c r="W250" s="33">
        <v>8138</v>
      </c>
      <c r="X250" s="33">
        <v>8139</v>
      </c>
      <c r="Y250" s="33">
        <v>8140</v>
      </c>
      <c r="Z250" s="33">
        <v>8141</v>
      </c>
      <c r="AA250" s="33">
        <v>8142</v>
      </c>
      <c r="AB250" s="33">
        <v>8143</v>
      </c>
      <c r="AC250" s="33">
        <v>8144</v>
      </c>
      <c r="AD250" s="33">
        <v>8145</v>
      </c>
      <c r="AE250" s="33">
        <v>8146</v>
      </c>
      <c r="AF250" s="33">
        <v>8147</v>
      </c>
      <c r="AG250" s="33">
        <v>8148</v>
      </c>
      <c r="AH250" s="33">
        <v>8149</v>
      </c>
      <c r="AI250" s="33">
        <v>8150</v>
      </c>
      <c r="AJ250" s="33">
        <v>8151</v>
      </c>
    </row>
    <row r="251" spans="1:36" ht="15" customHeight="1" x14ac:dyDescent="0.15">
      <c r="A251" s="85" t="s">
        <v>45</v>
      </c>
      <c r="B251" s="1">
        <v>16</v>
      </c>
      <c r="C251" s="84">
        <v>9</v>
      </c>
      <c r="D251" s="33">
        <v>8152</v>
      </c>
      <c r="E251" s="33">
        <v>8153</v>
      </c>
      <c r="F251" s="33">
        <v>8154</v>
      </c>
      <c r="G251" s="33">
        <v>8155</v>
      </c>
      <c r="H251" s="33">
        <v>8156</v>
      </c>
      <c r="I251" s="33">
        <v>8157</v>
      </c>
      <c r="J251" s="33">
        <v>8158</v>
      </c>
      <c r="K251" s="33">
        <v>8159</v>
      </c>
      <c r="L251" s="33">
        <v>8160</v>
      </c>
      <c r="M251" s="33">
        <v>8161</v>
      </c>
      <c r="N251" s="33">
        <v>8162</v>
      </c>
      <c r="O251" s="33">
        <v>8163</v>
      </c>
      <c r="P251" s="33">
        <v>8164</v>
      </c>
      <c r="Q251" s="33">
        <v>8165</v>
      </c>
      <c r="R251" s="33">
        <v>8166</v>
      </c>
      <c r="S251" s="33">
        <v>8167</v>
      </c>
      <c r="T251" s="33">
        <v>8168</v>
      </c>
      <c r="U251" s="33">
        <v>8169</v>
      </c>
      <c r="V251" s="33">
        <v>8170</v>
      </c>
      <c r="W251" s="33">
        <v>8171</v>
      </c>
      <c r="X251" s="33">
        <v>8172</v>
      </c>
      <c r="Y251" s="33">
        <v>8173</v>
      </c>
      <c r="Z251" s="33">
        <v>8174</v>
      </c>
      <c r="AA251" s="33">
        <v>8175</v>
      </c>
      <c r="AB251" s="33">
        <v>8176</v>
      </c>
      <c r="AC251" s="33">
        <v>8177</v>
      </c>
      <c r="AD251" s="33">
        <v>8178</v>
      </c>
      <c r="AE251" s="33">
        <v>8179</v>
      </c>
      <c r="AF251" s="33">
        <v>8180</v>
      </c>
      <c r="AG251" s="33">
        <v>8181</v>
      </c>
      <c r="AH251" s="33">
        <v>8182</v>
      </c>
      <c r="AI251" s="33">
        <v>8183</v>
      </c>
      <c r="AJ251" s="33">
        <v>8184</v>
      </c>
    </row>
    <row r="252" spans="1:36" ht="15" customHeight="1" x14ac:dyDescent="0.15">
      <c r="A252" s="85" t="s">
        <v>44</v>
      </c>
      <c r="B252" s="1">
        <v>16</v>
      </c>
      <c r="C252" s="84">
        <v>10</v>
      </c>
      <c r="D252" s="33">
        <v>8185</v>
      </c>
      <c r="E252" s="33">
        <v>8186</v>
      </c>
      <c r="F252" s="33">
        <v>8187</v>
      </c>
      <c r="G252" s="33">
        <v>8188</v>
      </c>
      <c r="H252" s="33">
        <v>8189</v>
      </c>
      <c r="I252" s="33">
        <v>8190</v>
      </c>
      <c r="J252" s="33">
        <v>8191</v>
      </c>
      <c r="K252" s="33">
        <v>8192</v>
      </c>
      <c r="L252" s="33">
        <v>8193</v>
      </c>
      <c r="M252" s="33">
        <v>8194</v>
      </c>
      <c r="N252" s="33">
        <v>8195</v>
      </c>
      <c r="O252" s="33">
        <v>8196</v>
      </c>
      <c r="P252" s="33">
        <v>8197</v>
      </c>
      <c r="Q252" s="33">
        <v>8198</v>
      </c>
      <c r="R252" s="33">
        <v>8199</v>
      </c>
      <c r="S252" s="33">
        <v>8200</v>
      </c>
      <c r="T252" s="33">
        <v>8201</v>
      </c>
      <c r="U252" s="33">
        <v>8202</v>
      </c>
      <c r="V252" s="33">
        <v>8203</v>
      </c>
      <c r="W252" s="33">
        <v>8204</v>
      </c>
      <c r="X252" s="33">
        <v>8205</v>
      </c>
      <c r="Y252" s="33">
        <v>8206</v>
      </c>
      <c r="Z252" s="33">
        <v>8207</v>
      </c>
      <c r="AA252" s="33">
        <v>8208</v>
      </c>
      <c r="AB252" s="33">
        <v>8209</v>
      </c>
      <c r="AC252" s="33">
        <v>8210</v>
      </c>
      <c r="AD252" s="33">
        <v>8211</v>
      </c>
      <c r="AE252" s="33">
        <v>8212</v>
      </c>
      <c r="AF252" s="33">
        <v>8213</v>
      </c>
      <c r="AG252" s="33">
        <v>8214</v>
      </c>
      <c r="AH252" s="33">
        <v>8215</v>
      </c>
      <c r="AI252" s="33">
        <v>8216</v>
      </c>
      <c r="AJ252" s="33">
        <v>8217</v>
      </c>
    </row>
    <row r="253" spans="1:36" ht="15" customHeight="1" x14ac:dyDescent="0.15">
      <c r="A253" s="85" t="s">
        <v>44</v>
      </c>
      <c r="B253" s="1">
        <v>16</v>
      </c>
      <c r="C253" s="84">
        <v>11</v>
      </c>
      <c r="D253" s="33">
        <v>8218</v>
      </c>
      <c r="E253" s="33">
        <v>8219</v>
      </c>
      <c r="F253" s="33">
        <v>8220</v>
      </c>
      <c r="G253" s="33">
        <v>8221</v>
      </c>
      <c r="H253" s="33">
        <v>8222</v>
      </c>
      <c r="I253" s="33">
        <v>8223</v>
      </c>
      <c r="J253" s="33">
        <v>8224</v>
      </c>
      <c r="K253" s="33">
        <v>8225</v>
      </c>
      <c r="L253" s="33">
        <v>8226</v>
      </c>
      <c r="M253" s="33">
        <v>8227</v>
      </c>
      <c r="N253" s="33">
        <v>8228</v>
      </c>
      <c r="O253" s="33">
        <v>8229</v>
      </c>
      <c r="P253" s="33">
        <v>8230</v>
      </c>
      <c r="Q253" s="33">
        <v>8231</v>
      </c>
      <c r="R253" s="33">
        <v>8232</v>
      </c>
      <c r="S253" s="33">
        <v>8233</v>
      </c>
      <c r="T253" s="33">
        <v>8234</v>
      </c>
      <c r="U253" s="33">
        <v>8235</v>
      </c>
      <c r="V253" s="33">
        <v>8236</v>
      </c>
      <c r="W253" s="33">
        <v>8237</v>
      </c>
      <c r="X253" s="33">
        <v>8238</v>
      </c>
      <c r="Y253" s="33">
        <v>8239</v>
      </c>
      <c r="Z253" s="33">
        <v>8240</v>
      </c>
      <c r="AA253" s="33">
        <v>8241</v>
      </c>
      <c r="AB253" s="33">
        <v>8242</v>
      </c>
      <c r="AC253" s="33">
        <v>8243</v>
      </c>
      <c r="AD253" s="33">
        <v>8244</v>
      </c>
      <c r="AE253" s="33">
        <v>8245</v>
      </c>
      <c r="AF253" s="33">
        <v>8246</v>
      </c>
      <c r="AG253" s="33">
        <v>8247</v>
      </c>
      <c r="AH253" s="33">
        <v>8248</v>
      </c>
      <c r="AI253" s="33">
        <v>8249</v>
      </c>
      <c r="AJ253" s="33">
        <v>8250</v>
      </c>
    </row>
    <row r="254" spans="1:36" ht="15" customHeight="1" x14ac:dyDescent="0.15">
      <c r="A254" s="85" t="s">
        <v>44</v>
      </c>
      <c r="B254" s="1">
        <v>16</v>
      </c>
      <c r="C254" s="84">
        <v>12</v>
      </c>
      <c r="D254" s="33">
        <v>8251</v>
      </c>
      <c r="E254" s="33">
        <v>8252</v>
      </c>
      <c r="F254" s="33">
        <v>8253</v>
      </c>
      <c r="G254" s="33">
        <v>8254</v>
      </c>
      <c r="H254" s="33">
        <v>8255</v>
      </c>
      <c r="I254" s="33">
        <v>8256</v>
      </c>
      <c r="J254" s="33">
        <v>8257</v>
      </c>
      <c r="K254" s="33">
        <v>8258</v>
      </c>
      <c r="L254" s="33">
        <v>8259</v>
      </c>
      <c r="M254" s="33">
        <v>8260</v>
      </c>
      <c r="N254" s="33">
        <v>8261</v>
      </c>
      <c r="O254" s="33">
        <v>8262</v>
      </c>
      <c r="P254" s="33">
        <v>8263</v>
      </c>
      <c r="Q254" s="33">
        <v>8264</v>
      </c>
      <c r="R254" s="33">
        <v>8265</v>
      </c>
      <c r="S254" s="33">
        <v>8266</v>
      </c>
      <c r="T254" s="33">
        <v>8267</v>
      </c>
      <c r="U254" s="33">
        <v>8268</v>
      </c>
      <c r="V254" s="33">
        <v>8269</v>
      </c>
      <c r="W254" s="33">
        <v>8270</v>
      </c>
      <c r="X254" s="33">
        <v>8271</v>
      </c>
      <c r="Y254" s="33">
        <v>8272</v>
      </c>
      <c r="Z254" s="33">
        <v>8273</v>
      </c>
      <c r="AA254" s="33">
        <v>8274</v>
      </c>
      <c r="AB254" s="33">
        <v>8275</v>
      </c>
      <c r="AC254" s="33">
        <v>8276</v>
      </c>
      <c r="AD254" s="33">
        <v>8277</v>
      </c>
      <c r="AE254" s="33">
        <v>8278</v>
      </c>
      <c r="AF254" s="33">
        <v>8279</v>
      </c>
      <c r="AG254" s="33">
        <v>8280</v>
      </c>
      <c r="AH254" s="33">
        <v>8281</v>
      </c>
      <c r="AI254" s="33">
        <v>8282</v>
      </c>
      <c r="AJ254" s="33">
        <v>8283</v>
      </c>
    </row>
    <row r="255" spans="1:36" s="95" customFormat="1" ht="15" customHeight="1" x14ac:dyDescent="0.15">
      <c r="A255" s="96"/>
      <c r="B255" s="95">
        <v>16</v>
      </c>
      <c r="C255" s="95" t="s">
        <v>43</v>
      </c>
      <c r="D255" s="33">
        <v>8284</v>
      </c>
      <c r="E255" s="33">
        <v>8285</v>
      </c>
      <c r="F255" s="33">
        <v>8286</v>
      </c>
      <c r="G255" s="33">
        <v>8287</v>
      </c>
      <c r="H255" s="33">
        <v>8288</v>
      </c>
      <c r="I255" s="33">
        <v>8289</v>
      </c>
      <c r="J255" s="33">
        <v>8290</v>
      </c>
      <c r="K255" s="33">
        <v>8291</v>
      </c>
      <c r="L255" s="33">
        <v>8292</v>
      </c>
      <c r="M255" s="33">
        <v>8293</v>
      </c>
      <c r="N255" s="33">
        <v>8294</v>
      </c>
      <c r="O255" s="33">
        <v>8295</v>
      </c>
      <c r="P255" s="33">
        <v>8296</v>
      </c>
      <c r="Q255" s="33">
        <v>8297</v>
      </c>
      <c r="R255" s="33">
        <v>8298</v>
      </c>
      <c r="S255" s="33">
        <v>8299</v>
      </c>
      <c r="T255" s="33">
        <v>8300</v>
      </c>
      <c r="U255" s="33">
        <v>8301</v>
      </c>
      <c r="V255" s="33">
        <v>8302</v>
      </c>
      <c r="W255" s="33">
        <v>8303</v>
      </c>
      <c r="X255" s="33">
        <v>8304</v>
      </c>
      <c r="Y255" s="33">
        <v>8305</v>
      </c>
      <c r="Z255" s="33">
        <v>8306</v>
      </c>
      <c r="AA255" s="33">
        <v>8307</v>
      </c>
      <c r="AB255" s="33">
        <v>8308</v>
      </c>
      <c r="AC255" s="33">
        <v>8309</v>
      </c>
      <c r="AD255" s="33">
        <v>8310</v>
      </c>
      <c r="AE255" s="33">
        <v>8311</v>
      </c>
      <c r="AF255" s="33">
        <v>8312</v>
      </c>
      <c r="AG255" s="33">
        <v>8313</v>
      </c>
      <c r="AH255" s="33">
        <v>8314</v>
      </c>
      <c r="AI255" s="33">
        <v>8315</v>
      </c>
      <c r="AJ255" s="33">
        <v>8316</v>
      </c>
    </row>
    <row r="256" spans="1:36" s="63" customFormat="1" ht="15" customHeight="1" x14ac:dyDescent="0.15">
      <c r="A256" s="94" t="s">
        <v>45</v>
      </c>
      <c r="B256" s="63">
        <v>17</v>
      </c>
      <c r="C256" s="97">
        <v>5</v>
      </c>
      <c r="D256" s="33">
        <v>8317</v>
      </c>
      <c r="E256" s="33">
        <v>8318</v>
      </c>
      <c r="F256" s="33">
        <v>8319</v>
      </c>
      <c r="G256" s="33">
        <v>8320</v>
      </c>
      <c r="H256" s="33">
        <v>8321</v>
      </c>
      <c r="I256" s="33">
        <v>8322</v>
      </c>
      <c r="J256" s="33">
        <v>8323</v>
      </c>
      <c r="K256" s="33">
        <v>8324</v>
      </c>
      <c r="L256" s="33">
        <v>8325</v>
      </c>
      <c r="M256" s="33">
        <v>8326</v>
      </c>
      <c r="N256" s="33">
        <v>8327</v>
      </c>
      <c r="O256" s="33">
        <v>8328</v>
      </c>
      <c r="P256" s="33">
        <v>8329</v>
      </c>
      <c r="Q256" s="33">
        <v>8330</v>
      </c>
      <c r="R256" s="33">
        <v>8331</v>
      </c>
      <c r="S256" s="33">
        <v>8332</v>
      </c>
      <c r="T256" s="33">
        <v>8333</v>
      </c>
      <c r="U256" s="33">
        <v>8334</v>
      </c>
      <c r="V256" s="33">
        <v>8335</v>
      </c>
      <c r="W256" s="33">
        <v>8336</v>
      </c>
      <c r="X256" s="33">
        <v>8337</v>
      </c>
      <c r="Y256" s="33">
        <v>8338</v>
      </c>
      <c r="Z256" s="33">
        <v>8339</v>
      </c>
      <c r="AA256" s="33">
        <v>8340</v>
      </c>
      <c r="AB256" s="33">
        <v>8341</v>
      </c>
      <c r="AC256" s="33">
        <v>8342</v>
      </c>
      <c r="AD256" s="33">
        <v>8343</v>
      </c>
      <c r="AE256" s="33">
        <v>8344</v>
      </c>
      <c r="AF256" s="33">
        <v>8345</v>
      </c>
      <c r="AG256" s="33">
        <v>8346</v>
      </c>
      <c r="AH256" s="33">
        <v>8347</v>
      </c>
      <c r="AI256" s="33">
        <v>8348</v>
      </c>
      <c r="AJ256" s="33">
        <v>8349</v>
      </c>
    </row>
    <row r="257" spans="1:36" s="63" customFormat="1" ht="15" customHeight="1" x14ac:dyDescent="0.15">
      <c r="A257" s="94" t="s">
        <v>45</v>
      </c>
      <c r="B257" s="63">
        <v>17</v>
      </c>
      <c r="C257" s="97">
        <v>6</v>
      </c>
      <c r="D257" s="33">
        <v>8350</v>
      </c>
      <c r="E257" s="33">
        <v>8351</v>
      </c>
      <c r="F257" s="33">
        <v>8352</v>
      </c>
      <c r="G257" s="33">
        <v>8353</v>
      </c>
      <c r="H257" s="33">
        <v>8354</v>
      </c>
      <c r="I257" s="33">
        <v>8355</v>
      </c>
      <c r="J257" s="33">
        <v>8356</v>
      </c>
      <c r="K257" s="33">
        <v>8357</v>
      </c>
      <c r="L257" s="33">
        <v>8358</v>
      </c>
      <c r="M257" s="33">
        <v>8359</v>
      </c>
      <c r="N257" s="33">
        <v>8360</v>
      </c>
      <c r="O257" s="33">
        <v>8361</v>
      </c>
      <c r="P257" s="33">
        <v>8362</v>
      </c>
      <c r="Q257" s="33">
        <v>8363</v>
      </c>
      <c r="R257" s="33">
        <v>8364</v>
      </c>
      <c r="S257" s="33">
        <v>8365</v>
      </c>
      <c r="T257" s="33">
        <v>8366</v>
      </c>
      <c r="U257" s="33">
        <v>8367</v>
      </c>
      <c r="V257" s="33">
        <v>8368</v>
      </c>
      <c r="W257" s="33">
        <v>8369</v>
      </c>
      <c r="X257" s="33">
        <v>8370</v>
      </c>
      <c r="Y257" s="33">
        <v>8371</v>
      </c>
      <c r="Z257" s="33">
        <v>8372</v>
      </c>
      <c r="AA257" s="33">
        <v>8373</v>
      </c>
      <c r="AB257" s="33">
        <v>8374</v>
      </c>
      <c r="AC257" s="33">
        <v>8375</v>
      </c>
      <c r="AD257" s="33">
        <v>8376</v>
      </c>
      <c r="AE257" s="33">
        <v>8377</v>
      </c>
      <c r="AF257" s="33">
        <v>8378</v>
      </c>
      <c r="AG257" s="33">
        <v>8379</v>
      </c>
      <c r="AH257" s="33">
        <v>8380</v>
      </c>
      <c r="AI257" s="33">
        <v>8381</v>
      </c>
      <c r="AJ257" s="33">
        <v>8382</v>
      </c>
    </row>
    <row r="258" spans="1:36" s="63" customFormat="1" ht="15" customHeight="1" x14ac:dyDescent="0.15">
      <c r="A258" s="94" t="s">
        <v>45</v>
      </c>
      <c r="B258" s="63">
        <v>17</v>
      </c>
      <c r="C258" s="97">
        <v>7</v>
      </c>
      <c r="D258" s="33">
        <v>8383</v>
      </c>
      <c r="E258" s="33">
        <v>8384</v>
      </c>
      <c r="F258" s="33">
        <v>8385</v>
      </c>
      <c r="G258" s="33">
        <v>8386</v>
      </c>
      <c r="H258" s="33">
        <v>8387</v>
      </c>
      <c r="I258" s="33">
        <v>8388</v>
      </c>
      <c r="J258" s="33">
        <v>8389</v>
      </c>
      <c r="K258" s="33">
        <v>8390</v>
      </c>
      <c r="L258" s="33">
        <v>8391</v>
      </c>
      <c r="M258" s="33">
        <v>8392</v>
      </c>
      <c r="N258" s="33">
        <v>8393</v>
      </c>
      <c r="O258" s="33">
        <v>8394</v>
      </c>
      <c r="P258" s="33">
        <v>8395</v>
      </c>
      <c r="Q258" s="33">
        <v>8396</v>
      </c>
      <c r="R258" s="33">
        <v>8397</v>
      </c>
      <c r="S258" s="33">
        <v>8398</v>
      </c>
      <c r="T258" s="33">
        <v>8399</v>
      </c>
      <c r="U258" s="33">
        <v>8400</v>
      </c>
      <c r="V258" s="33">
        <v>8401</v>
      </c>
      <c r="W258" s="33">
        <v>8402</v>
      </c>
      <c r="X258" s="33">
        <v>8403</v>
      </c>
      <c r="Y258" s="33">
        <v>8404</v>
      </c>
      <c r="Z258" s="33">
        <v>8405</v>
      </c>
      <c r="AA258" s="33">
        <v>8406</v>
      </c>
      <c r="AB258" s="33">
        <v>8407</v>
      </c>
      <c r="AC258" s="33">
        <v>8408</v>
      </c>
      <c r="AD258" s="33">
        <v>8409</v>
      </c>
      <c r="AE258" s="33">
        <v>8410</v>
      </c>
      <c r="AF258" s="33">
        <v>8411</v>
      </c>
      <c r="AG258" s="33">
        <v>8412</v>
      </c>
      <c r="AH258" s="33">
        <v>8413</v>
      </c>
      <c r="AI258" s="33">
        <v>8414</v>
      </c>
      <c r="AJ258" s="33">
        <v>8415</v>
      </c>
    </row>
    <row r="259" spans="1:36" s="63" customFormat="1" ht="15" customHeight="1" x14ac:dyDescent="0.15">
      <c r="A259" s="94" t="s">
        <v>45</v>
      </c>
      <c r="B259" s="63">
        <v>17</v>
      </c>
      <c r="C259" s="97">
        <v>8</v>
      </c>
      <c r="D259" s="33">
        <v>8416</v>
      </c>
      <c r="E259" s="33">
        <v>8417</v>
      </c>
      <c r="F259" s="33">
        <v>8418</v>
      </c>
      <c r="G259" s="33">
        <v>8419</v>
      </c>
      <c r="H259" s="33">
        <v>8420</v>
      </c>
      <c r="I259" s="33">
        <v>8421</v>
      </c>
      <c r="J259" s="33">
        <v>8422</v>
      </c>
      <c r="K259" s="33">
        <v>8423</v>
      </c>
      <c r="L259" s="33">
        <v>8424</v>
      </c>
      <c r="M259" s="33">
        <v>8425</v>
      </c>
      <c r="N259" s="33">
        <v>8426</v>
      </c>
      <c r="O259" s="33">
        <v>8427</v>
      </c>
      <c r="P259" s="33">
        <v>8428</v>
      </c>
      <c r="Q259" s="33">
        <v>8429</v>
      </c>
      <c r="R259" s="33">
        <v>8430</v>
      </c>
      <c r="S259" s="33">
        <v>8431</v>
      </c>
      <c r="T259" s="33">
        <v>8432</v>
      </c>
      <c r="U259" s="33">
        <v>8433</v>
      </c>
      <c r="V259" s="33">
        <v>8434</v>
      </c>
      <c r="W259" s="33">
        <v>8435</v>
      </c>
      <c r="X259" s="33">
        <v>8436</v>
      </c>
      <c r="Y259" s="33">
        <v>8437</v>
      </c>
      <c r="Z259" s="33">
        <v>8438</v>
      </c>
      <c r="AA259" s="33">
        <v>8439</v>
      </c>
      <c r="AB259" s="33">
        <v>8440</v>
      </c>
      <c r="AC259" s="33">
        <v>8441</v>
      </c>
      <c r="AD259" s="33">
        <v>8442</v>
      </c>
      <c r="AE259" s="33">
        <v>8443</v>
      </c>
      <c r="AF259" s="33">
        <v>8444</v>
      </c>
      <c r="AG259" s="33">
        <v>8445</v>
      </c>
      <c r="AH259" s="33">
        <v>8446</v>
      </c>
      <c r="AI259" s="33">
        <v>8447</v>
      </c>
      <c r="AJ259" s="33">
        <v>8448</v>
      </c>
    </row>
    <row r="260" spans="1:36" ht="15" customHeight="1" x14ac:dyDescent="0.15">
      <c r="A260" s="85" t="s">
        <v>45</v>
      </c>
      <c r="B260" s="1">
        <v>17</v>
      </c>
      <c r="C260" s="84">
        <v>9</v>
      </c>
      <c r="D260" s="33">
        <v>8449</v>
      </c>
      <c r="E260" s="33">
        <v>8450</v>
      </c>
      <c r="F260" s="33">
        <v>8451</v>
      </c>
      <c r="G260" s="33">
        <v>8452</v>
      </c>
      <c r="H260" s="33">
        <v>8453</v>
      </c>
      <c r="I260" s="33">
        <v>8454</v>
      </c>
      <c r="J260" s="33">
        <v>8455</v>
      </c>
      <c r="K260" s="33">
        <v>8456</v>
      </c>
      <c r="L260" s="33">
        <v>8457</v>
      </c>
      <c r="M260" s="33">
        <v>8458</v>
      </c>
      <c r="N260" s="33">
        <v>8459</v>
      </c>
      <c r="O260" s="33">
        <v>8460</v>
      </c>
      <c r="P260" s="33">
        <v>8461</v>
      </c>
      <c r="Q260" s="33">
        <v>8462</v>
      </c>
      <c r="R260" s="33">
        <v>8463</v>
      </c>
      <c r="S260" s="33">
        <v>8464</v>
      </c>
      <c r="T260" s="33">
        <v>8465</v>
      </c>
      <c r="U260" s="33">
        <v>8466</v>
      </c>
      <c r="V260" s="33">
        <v>8467</v>
      </c>
      <c r="W260" s="33">
        <v>8468</v>
      </c>
      <c r="X260" s="33">
        <v>8469</v>
      </c>
      <c r="Y260" s="33">
        <v>8470</v>
      </c>
      <c r="Z260" s="33">
        <v>8471</v>
      </c>
      <c r="AA260" s="33">
        <v>8472</v>
      </c>
      <c r="AB260" s="33">
        <v>8473</v>
      </c>
      <c r="AC260" s="33">
        <v>8474</v>
      </c>
      <c r="AD260" s="33">
        <v>8475</v>
      </c>
      <c r="AE260" s="33">
        <v>8476</v>
      </c>
      <c r="AF260" s="33">
        <v>8477</v>
      </c>
      <c r="AG260" s="33">
        <v>8478</v>
      </c>
      <c r="AH260" s="33">
        <v>8479</v>
      </c>
      <c r="AI260" s="33">
        <v>8480</v>
      </c>
      <c r="AJ260" s="33">
        <v>8481</v>
      </c>
    </row>
    <row r="261" spans="1:36" ht="15" customHeight="1" x14ac:dyDescent="0.15">
      <c r="A261" s="85" t="s">
        <v>44</v>
      </c>
      <c r="B261" s="1">
        <v>17</v>
      </c>
      <c r="C261" s="84">
        <v>10</v>
      </c>
      <c r="D261" s="33">
        <v>8482</v>
      </c>
      <c r="E261" s="33">
        <v>8483</v>
      </c>
      <c r="F261" s="33">
        <v>8484</v>
      </c>
      <c r="G261" s="33">
        <v>8485</v>
      </c>
      <c r="H261" s="33">
        <v>8486</v>
      </c>
      <c r="I261" s="33">
        <v>8487</v>
      </c>
      <c r="J261" s="33">
        <v>8488</v>
      </c>
      <c r="K261" s="33">
        <v>8489</v>
      </c>
      <c r="L261" s="33">
        <v>8490</v>
      </c>
      <c r="M261" s="33">
        <v>8491</v>
      </c>
      <c r="N261" s="33">
        <v>8492</v>
      </c>
      <c r="O261" s="33">
        <v>8493</v>
      </c>
      <c r="P261" s="33">
        <v>8494</v>
      </c>
      <c r="Q261" s="33">
        <v>8495</v>
      </c>
      <c r="R261" s="33">
        <v>8496</v>
      </c>
      <c r="S261" s="33">
        <v>8497</v>
      </c>
      <c r="T261" s="33">
        <v>8498</v>
      </c>
      <c r="U261" s="33">
        <v>8499</v>
      </c>
      <c r="V261" s="33">
        <v>8500</v>
      </c>
      <c r="W261" s="33">
        <v>8501</v>
      </c>
      <c r="X261" s="33">
        <v>8502</v>
      </c>
      <c r="Y261" s="33">
        <v>8503</v>
      </c>
      <c r="Z261" s="33">
        <v>8504</v>
      </c>
      <c r="AA261" s="33">
        <v>8505</v>
      </c>
      <c r="AB261" s="33">
        <v>8506</v>
      </c>
      <c r="AC261" s="33">
        <v>8507</v>
      </c>
      <c r="AD261" s="33">
        <v>8508</v>
      </c>
      <c r="AE261" s="33">
        <v>8509</v>
      </c>
      <c r="AF261" s="33">
        <v>8510</v>
      </c>
      <c r="AG261" s="33">
        <v>8511</v>
      </c>
      <c r="AH261" s="33">
        <v>8512</v>
      </c>
      <c r="AI261" s="33">
        <v>8513</v>
      </c>
      <c r="AJ261" s="33">
        <v>8514</v>
      </c>
    </row>
    <row r="262" spans="1:36" ht="15" customHeight="1" x14ac:dyDescent="0.15">
      <c r="A262" s="85" t="s">
        <v>44</v>
      </c>
      <c r="B262" s="1">
        <v>17</v>
      </c>
      <c r="C262" s="84">
        <v>11</v>
      </c>
      <c r="D262" s="33">
        <v>8515</v>
      </c>
      <c r="E262" s="33">
        <v>8516</v>
      </c>
      <c r="F262" s="33">
        <v>8517</v>
      </c>
      <c r="G262" s="33">
        <v>8518</v>
      </c>
      <c r="H262" s="33">
        <v>8519</v>
      </c>
      <c r="I262" s="33">
        <v>8520</v>
      </c>
      <c r="J262" s="33">
        <v>8521</v>
      </c>
      <c r="K262" s="33">
        <v>8522</v>
      </c>
      <c r="L262" s="33">
        <v>8523</v>
      </c>
      <c r="M262" s="33">
        <v>8524</v>
      </c>
      <c r="N262" s="33">
        <v>8525</v>
      </c>
      <c r="O262" s="33">
        <v>8526</v>
      </c>
      <c r="P262" s="33">
        <v>8527</v>
      </c>
      <c r="Q262" s="33">
        <v>8528</v>
      </c>
      <c r="R262" s="33">
        <v>8529</v>
      </c>
      <c r="S262" s="33">
        <v>8530</v>
      </c>
      <c r="T262" s="33">
        <v>8531</v>
      </c>
      <c r="U262" s="33">
        <v>8532</v>
      </c>
      <c r="V262" s="33">
        <v>8533</v>
      </c>
      <c r="W262" s="33">
        <v>8534</v>
      </c>
      <c r="X262" s="33">
        <v>8535</v>
      </c>
      <c r="Y262" s="33">
        <v>8536</v>
      </c>
      <c r="Z262" s="33">
        <v>8537</v>
      </c>
      <c r="AA262" s="33">
        <v>8538</v>
      </c>
      <c r="AB262" s="33">
        <v>8539</v>
      </c>
      <c r="AC262" s="33">
        <v>8540</v>
      </c>
      <c r="AD262" s="33">
        <v>8541</v>
      </c>
      <c r="AE262" s="33">
        <v>8542</v>
      </c>
      <c r="AF262" s="33">
        <v>8543</v>
      </c>
      <c r="AG262" s="33">
        <v>8544</v>
      </c>
      <c r="AH262" s="33">
        <v>8545</v>
      </c>
      <c r="AI262" s="33">
        <v>8546</v>
      </c>
      <c r="AJ262" s="33">
        <v>8547</v>
      </c>
    </row>
    <row r="263" spans="1:36" ht="15" customHeight="1" x14ac:dyDescent="0.15">
      <c r="A263" s="85" t="s">
        <v>44</v>
      </c>
      <c r="B263" s="1">
        <v>17</v>
      </c>
      <c r="C263" s="84">
        <v>12</v>
      </c>
      <c r="D263" s="33">
        <v>8548</v>
      </c>
      <c r="E263" s="33">
        <v>8549</v>
      </c>
      <c r="F263" s="33">
        <v>8550</v>
      </c>
      <c r="G263" s="33">
        <v>8551</v>
      </c>
      <c r="H263" s="33">
        <v>8552</v>
      </c>
      <c r="I263" s="33">
        <v>8553</v>
      </c>
      <c r="J263" s="33">
        <v>8554</v>
      </c>
      <c r="K263" s="33">
        <v>8555</v>
      </c>
      <c r="L263" s="33">
        <v>8556</v>
      </c>
      <c r="M263" s="33">
        <v>8557</v>
      </c>
      <c r="N263" s="33">
        <v>8558</v>
      </c>
      <c r="O263" s="33">
        <v>8559</v>
      </c>
      <c r="P263" s="33">
        <v>8560</v>
      </c>
      <c r="Q263" s="33">
        <v>8561</v>
      </c>
      <c r="R263" s="33">
        <v>8562</v>
      </c>
      <c r="S263" s="33">
        <v>8563</v>
      </c>
      <c r="T263" s="33">
        <v>8564</v>
      </c>
      <c r="U263" s="33">
        <v>8565</v>
      </c>
      <c r="V263" s="33">
        <v>8566</v>
      </c>
      <c r="W263" s="33">
        <v>8567</v>
      </c>
      <c r="X263" s="33">
        <v>8568</v>
      </c>
      <c r="Y263" s="33">
        <v>8569</v>
      </c>
      <c r="Z263" s="33">
        <v>8570</v>
      </c>
      <c r="AA263" s="33">
        <v>8571</v>
      </c>
      <c r="AB263" s="33">
        <v>8572</v>
      </c>
      <c r="AC263" s="33">
        <v>8573</v>
      </c>
      <c r="AD263" s="33">
        <v>8574</v>
      </c>
      <c r="AE263" s="33">
        <v>8575</v>
      </c>
      <c r="AF263" s="33">
        <v>8576</v>
      </c>
      <c r="AG263" s="33">
        <v>8577</v>
      </c>
      <c r="AH263" s="33">
        <v>8578</v>
      </c>
      <c r="AI263" s="33">
        <v>8579</v>
      </c>
      <c r="AJ263" s="33">
        <v>8580</v>
      </c>
    </row>
    <row r="264" spans="1:36" s="95" customFormat="1" ht="15" customHeight="1" x14ac:dyDescent="0.15">
      <c r="A264" s="96"/>
      <c r="B264" s="95">
        <v>17</v>
      </c>
      <c r="C264" s="95" t="s">
        <v>43</v>
      </c>
      <c r="D264" s="33">
        <v>8581</v>
      </c>
      <c r="E264" s="33">
        <v>8582</v>
      </c>
      <c r="F264" s="33">
        <v>8583</v>
      </c>
      <c r="G264" s="33">
        <v>8584</v>
      </c>
      <c r="H264" s="33">
        <v>8585</v>
      </c>
      <c r="I264" s="33">
        <v>8586</v>
      </c>
      <c r="J264" s="33">
        <v>8587</v>
      </c>
      <c r="K264" s="33">
        <v>8588</v>
      </c>
      <c r="L264" s="33">
        <v>8589</v>
      </c>
      <c r="M264" s="33">
        <v>8590</v>
      </c>
      <c r="N264" s="33">
        <v>8591</v>
      </c>
      <c r="O264" s="33">
        <v>8592</v>
      </c>
      <c r="P264" s="33">
        <v>8593</v>
      </c>
      <c r="Q264" s="33">
        <v>8594</v>
      </c>
      <c r="R264" s="33">
        <v>8595</v>
      </c>
      <c r="S264" s="33">
        <v>8596</v>
      </c>
      <c r="T264" s="33">
        <v>8597</v>
      </c>
      <c r="U264" s="33">
        <v>8598</v>
      </c>
      <c r="V264" s="33">
        <v>8599</v>
      </c>
      <c r="W264" s="33">
        <v>8600</v>
      </c>
      <c r="X264" s="33">
        <v>8601</v>
      </c>
      <c r="Y264" s="33">
        <v>8602</v>
      </c>
      <c r="Z264" s="33">
        <v>8603</v>
      </c>
      <c r="AA264" s="33">
        <v>8604</v>
      </c>
      <c r="AB264" s="33">
        <v>8605</v>
      </c>
      <c r="AC264" s="33">
        <v>8606</v>
      </c>
      <c r="AD264" s="33">
        <v>8607</v>
      </c>
      <c r="AE264" s="33">
        <v>8608</v>
      </c>
      <c r="AF264" s="33">
        <v>8609</v>
      </c>
      <c r="AG264" s="33">
        <v>8610</v>
      </c>
      <c r="AH264" s="33">
        <v>8611</v>
      </c>
      <c r="AI264" s="33">
        <v>8612</v>
      </c>
      <c r="AJ264" s="33">
        <v>8613</v>
      </c>
    </row>
    <row r="265" spans="1:36" s="63" customFormat="1" ht="15" customHeight="1" x14ac:dyDescent="0.15">
      <c r="A265" s="94" t="s">
        <v>45</v>
      </c>
      <c r="B265" s="63">
        <v>18</v>
      </c>
      <c r="C265" s="97">
        <v>5</v>
      </c>
      <c r="D265" s="33">
        <v>8614</v>
      </c>
      <c r="E265" s="33">
        <v>8615</v>
      </c>
      <c r="F265" s="33">
        <v>8616</v>
      </c>
      <c r="G265" s="33">
        <v>8617</v>
      </c>
      <c r="H265" s="33">
        <v>8618</v>
      </c>
      <c r="I265" s="33">
        <v>8619</v>
      </c>
      <c r="J265" s="33">
        <v>8620</v>
      </c>
      <c r="K265" s="33">
        <v>8621</v>
      </c>
      <c r="L265" s="33">
        <v>8622</v>
      </c>
      <c r="M265" s="33">
        <v>8623</v>
      </c>
      <c r="N265" s="33">
        <v>8624</v>
      </c>
      <c r="O265" s="33">
        <v>8625</v>
      </c>
      <c r="P265" s="33">
        <v>8626</v>
      </c>
      <c r="Q265" s="33">
        <v>8627</v>
      </c>
      <c r="R265" s="33">
        <v>8628</v>
      </c>
      <c r="S265" s="33">
        <v>8629</v>
      </c>
      <c r="T265" s="33">
        <v>8630</v>
      </c>
      <c r="U265" s="33">
        <v>8631</v>
      </c>
      <c r="V265" s="33">
        <v>8632</v>
      </c>
      <c r="W265" s="33">
        <v>8633</v>
      </c>
      <c r="X265" s="33">
        <v>8634</v>
      </c>
      <c r="Y265" s="33">
        <v>8635</v>
      </c>
      <c r="Z265" s="33">
        <v>8636</v>
      </c>
      <c r="AA265" s="33">
        <v>8637</v>
      </c>
      <c r="AB265" s="33">
        <v>8638</v>
      </c>
      <c r="AC265" s="33">
        <v>8639</v>
      </c>
      <c r="AD265" s="33">
        <v>8640</v>
      </c>
      <c r="AE265" s="33">
        <v>8641</v>
      </c>
      <c r="AF265" s="33">
        <v>8642</v>
      </c>
      <c r="AG265" s="33">
        <v>8643</v>
      </c>
      <c r="AH265" s="33">
        <v>8644</v>
      </c>
      <c r="AI265" s="33">
        <v>8645</v>
      </c>
      <c r="AJ265" s="33">
        <v>8646</v>
      </c>
    </row>
    <row r="266" spans="1:36" s="63" customFormat="1" ht="15" customHeight="1" x14ac:dyDescent="0.15">
      <c r="A266" s="94" t="s">
        <v>45</v>
      </c>
      <c r="B266" s="63">
        <v>18</v>
      </c>
      <c r="C266" s="97">
        <v>6</v>
      </c>
      <c r="D266" s="33">
        <v>8647</v>
      </c>
      <c r="E266" s="33">
        <v>8648</v>
      </c>
      <c r="F266" s="33">
        <v>8649</v>
      </c>
      <c r="G266" s="33">
        <v>8650</v>
      </c>
      <c r="H266" s="33">
        <v>8651</v>
      </c>
      <c r="I266" s="33">
        <v>8652</v>
      </c>
      <c r="J266" s="33">
        <v>8653</v>
      </c>
      <c r="K266" s="33">
        <v>8654</v>
      </c>
      <c r="L266" s="33">
        <v>8655</v>
      </c>
      <c r="M266" s="33">
        <v>8656</v>
      </c>
      <c r="N266" s="33">
        <v>8657</v>
      </c>
      <c r="O266" s="33">
        <v>8658</v>
      </c>
      <c r="P266" s="33">
        <v>8659</v>
      </c>
      <c r="Q266" s="33">
        <v>8660</v>
      </c>
      <c r="R266" s="33">
        <v>8661</v>
      </c>
      <c r="S266" s="33">
        <v>8662</v>
      </c>
      <c r="T266" s="33">
        <v>8663</v>
      </c>
      <c r="U266" s="33">
        <v>8664</v>
      </c>
      <c r="V266" s="33">
        <v>8665</v>
      </c>
      <c r="W266" s="33">
        <v>8666</v>
      </c>
      <c r="X266" s="33">
        <v>8667</v>
      </c>
      <c r="Y266" s="33">
        <v>8668</v>
      </c>
      <c r="Z266" s="33">
        <v>8669</v>
      </c>
      <c r="AA266" s="33">
        <v>8670</v>
      </c>
      <c r="AB266" s="33">
        <v>8671</v>
      </c>
      <c r="AC266" s="33">
        <v>8672</v>
      </c>
      <c r="AD266" s="33">
        <v>8673</v>
      </c>
      <c r="AE266" s="33">
        <v>8674</v>
      </c>
      <c r="AF266" s="33">
        <v>8675</v>
      </c>
      <c r="AG266" s="33">
        <v>8676</v>
      </c>
      <c r="AH266" s="33">
        <v>8677</v>
      </c>
      <c r="AI266" s="33">
        <v>8678</v>
      </c>
      <c r="AJ266" s="33">
        <v>8679</v>
      </c>
    </row>
    <row r="267" spans="1:36" s="63" customFormat="1" ht="15" customHeight="1" x14ac:dyDescent="0.15">
      <c r="A267" s="94" t="s">
        <v>45</v>
      </c>
      <c r="B267" s="63">
        <v>18</v>
      </c>
      <c r="C267" s="97">
        <v>7</v>
      </c>
      <c r="D267" s="33">
        <v>8680</v>
      </c>
      <c r="E267" s="33">
        <v>8681</v>
      </c>
      <c r="F267" s="33">
        <v>8682</v>
      </c>
      <c r="G267" s="33">
        <v>8683</v>
      </c>
      <c r="H267" s="33">
        <v>8684</v>
      </c>
      <c r="I267" s="33">
        <v>8685</v>
      </c>
      <c r="J267" s="33">
        <v>8686</v>
      </c>
      <c r="K267" s="33">
        <v>8687</v>
      </c>
      <c r="L267" s="33">
        <v>8688</v>
      </c>
      <c r="M267" s="33">
        <v>8689</v>
      </c>
      <c r="N267" s="33">
        <v>8690</v>
      </c>
      <c r="O267" s="33">
        <v>8691</v>
      </c>
      <c r="P267" s="33">
        <v>8692</v>
      </c>
      <c r="Q267" s="33">
        <v>8693</v>
      </c>
      <c r="R267" s="33">
        <v>8694</v>
      </c>
      <c r="S267" s="33">
        <v>8695</v>
      </c>
      <c r="T267" s="33">
        <v>8696</v>
      </c>
      <c r="U267" s="33">
        <v>8697</v>
      </c>
      <c r="V267" s="33">
        <v>8698</v>
      </c>
      <c r="W267" s="33">
        <v>8699</v>
      </c>
      <c r="X267" s="33">
        <v>8700</v>
      </c>
      <c r="Y267" s="33">
        <v>8701</v>
      </c>
      <c r="Z267" s="33">
        <v>8702</v>
      </c>
      <c r="AA267" s="33">
        <v>8703</v>
      </c>
      <c r="AB267" s="33">
        <v>8704</v>
      </c>
      <c r="AC267" s="33">
        <v>8705</v>
      </c>
      <c r="AD267" s="33">
        <v>8706</v>
      </c>
      <c r="AE267" s="33">
        <v>8707</v>
      </c>
      <c r="AF267" s="33">
        <v>8708</v>
      </c>
      <c r="AG267" s="33">
        <v>8709</v>
      </c>
      <c r="AH267" s="33">
        <v>8710</v>
      </c>
      <c r="AI267" s="33">
        <v>8711</v>
      </c>
      <c r="AJ267" s="33">
        <v>8712</v>
      </c>
    </row>
    <row r="268" spans="1:36" s="63" customFormat="1" ht="15" customHeight="1" x14ac:dyDescent="0.15">
      <c r="A268" s="94" t="s">
        <v>45</v>
      </c>
      <c r="B268" s="63">
        <v>18</v>
      </c>
      <c r="C268" s="97">
        <v>8</v>
      </c>
      <c r="D268" s="33">
        <v>8713</v>
      </c>
      <c r="E268" s="33">
        <v>8714</v>
      </c>
      <c r="F268" s="33">
        <v>8715</v>
      </c>
      <c r="G268" s="33">
        <v>8716</v>
      </c>
      <c r="H268" s="33">
        <v>8717</v>
      </c>
      <c r="I268" s="33">
        <v>8718</v>
      </c>
      <c r="J268" s="33">
        <v>8719</v>
      </c>
      <c r="K268" s="33">
        <v>8720</v>
      </c>
      <c r="L268" s="33">
        <v>8721</v>
      </c>
      <c r="M268" s="33">
        <v>8722</v>
      </c>
      <c r="N268" s="33">
        <v>8723</v>
      </c>
      <c r="O268" s="33">
        <v>8724</v>
      </c>
      <c r="P268" s="33">
        <v>8725</v>
      </c>
      <c r="Q268" s="33">
        <v>8726</v>
      </c>
      <c r="R268" s="33">
        <v>8727</v>
      </c>
      <c r="S268" s="33">
        <v>8728</v>
      </c>
      <c r="T268" s="33">
        <v>8729</v>
      </c>
      <c r="U268" s="33">
        <v>8730</v>
      </c>
      <c r="V268" s="33">
        <v>8731</v>
      </c>
      <c r="W268" s="33">
        <v>8732</v>
      </c>
      <c r="X268" s="33">
        <v>8733</v>
      </c>
      <c r="Y268" s="33">
        <v>8734</v>
      </c>
      <c r="Z268" s="33">
        <v>8735</v>
      </c>
      <c r="AA268" s="33">
        <v>8736</v>
      </c>
      <c r="AB268" s="33">
        <v>8737</v>
      </c>
      <c r="AC268" s="33">
        <v>8738</v>
      </c>
      <c r="AD268" s="33">
        <v>8739</v>
      </c>
      <c r="AE268" s="33">
        <v>8740</v>
      </c>
      <c r="AF268" s="33">
        <v>8741</v>
      </c>
      <c r="AG268" s="33">
        <v>8742</v>
      </c>
      <c r="AH268" s="33">
        <v>8743</v>
      </c>
      <c r="AI268" s="33">
        <v>8744</v>
      </c>
      <c r="AJ268" s="33">
        <v>8745</v>
      </c>
    </row>
    <row r="269" spans="1:36" ht="15" customHeight="1" x14ac:dyDescent="0.15">
      <c r="A269" s="85" t="s">
        <v>45</v>
      </c>
      <c r="B269" s="63">
        <v>18</v>
      </c>
      <c r="C269" s="84">
        <v>9</v>
      </c>
      <c r="D269" s="33">
        <v>8746</v>
      </c>
      <c r="E269" s="33">
        <v>8747</v>
      </c>
      <c r="F269" s="33">
        <v>8748</v>
      </c>
      <c r="G269" s="33">
        <v>8749</v>
      </c>
      <c r="H269" s="33">
        <v>8750</v>
      </c>
      <c r="I269" s="33">
        <v>8751</v>
      </c>
      <c r="J269" s="33">
        <v>8752</v>
      </c>
      <c r="K269" s="33">
        <v>8753</v>
      </c>
      <c r="L269" s="33">
        <v>8754</v>
      </c>
      <c r="M269" s="33">
        <v>8755</v>
      </c>
      <c r="N269" s="33">
        <v>8756</v>
      </c>
      <c r="O269" s="33">
        <v>8757</v>
      </c>
      <c r="P269" s="33">
        <v>8758</v>
      </c>
      <c r="Q269" s="33">
        <v>8759</v>
      </c>
      <c r="R269" s="33">
        <v>8760</v>
      </c>
      <c r="S269" s="33">
        <v>8761</v>
      </c>
      <c r="T269" s="33">
        <v>8762</v>
      </c>
      <c r="U269" s="33">
        <v>8763</v>
      </c>
      <c r="V269" s="33">
        <v>8764</v>
      </c>
      <c r="W269" s="33">
        <v>8765</v>
      </c>
      <c r="X269" s="33">
        <v>8766</v>
      </c>
      <c r="Y269" s="33">
        <v>8767</v>
      </c>
      <c r="Z269" s="33">
        <v>8768</v>
      </c>
      <c r="AA269" s="33">
        <v>8769</v>
      </c>
      <c r="AB269" s="33">
        <v>8770</v>
      </c>
      <c r="AC269" s="33">
        <v>8771</v>
      </c>
      <c r="AD269" s="33">
        <v>8772</v>
      </c>
      <c r="AE269" s="33">
        <v>8773</v>
      </c>
      <c r="AF269" s="33">
        <v>8774</v>
      </c>
      <c r="AG269" s="33">
        <v>8775</v>
      </c>
      <c r="AH269" s="33">
        <v>8776</v>
      </c>
      <c r="AI269" s="33">
        <v>8777</v>
      </c>
      <c r="AJ269" s="33">
        <v>8778</v>
      </c>
    </row>
    <row r="270" spans="1:36" ht="15" customHeight="1" x14ac:dyDescent="0.15">
      <c r="A270" s="85" t="s">
        <v>44</v>
      </c>
      <c r="B270" s="63">
        <v>18</v>
      </c>
      <c r="C270" s="84">
        <v>10</v>
      </c>
      <c r="D270" s="33">
        <v>8779</v>
      </c>
      <c r="E270" s="33">
        <v>8780</v>
      </c>
      <c r="F270" s="33">
        <v>8781</v>
      </c>
      <c r="G270" s="33">
        <v>8782</v>
      </c>
      <c r="H270" s="33">
        <v>8783</v>
      </c>
      <c r="I270" s="33">
        <v>8784</v>
      </c>
      <c r="J270" s="33">
        <v>8785</v>
      </c>
      <c r="K270" s="33">
        <v>8786</v>
      </c>
      <c r="L270" s="33">
        <v>8787</v>
      </c>
      <c r="M270" s="33">
        <v>8788</v>
      </c>
      <c r="N270" s="33">
        <v>8789</v>
      </c>
      <c r="O270" s="33">
        <v>8790</v>
      </c>
      <c r="P270" s="33">
        <v>8791</v>
      </c>
      <c r="Q270" s="33">
        <v>8792</v>
      </c>
      <c r="R270" s="33">
        <v>8793</v>
      </c>
      <c r="S270" s="33">
        <v>8794</v>
      </c>
      <c r="T270" s="33">
        <v>8795</v>
      </c>
      <c r="U270" s="33">
        <v>8796</v>
      </c>
      <c r="V270" s="33">
        <v>8797</v>
      </c>
      <c r="W270" s="33">
        <v>8798</v>
      </c>
      <c r="X270" s="33">
        <v>8799</v>
      </c>
      <c r="Y270" s="33">
        <v>8800</v>
      </c>
      <c r="Z270" s="33">
        <v>8801</v>
      </c>
      <c r="AA270" s="33">
        <v>8802</v>
      </c>
      <c r="AB270" s="33">
        <v>8803</v>
      </c>
      <c r="AC270" s="33">
        <v>8804</v>
      </c>
      <c r="AD270" s="33">
        <v>8805</v>
      </c>
      <c r="AE270" s="33">
        <v>8806</v>
      </c>
      <c r="AF270" s="33">
        <v>8807</v>
      </c>
      <c r="AG270" s="33">
        <v>8808</v>
      </c>
      <c r="AH270" s="33">
        <v>8809</v>
      </c>
      <c r="AI270" s="33">
        <v>8810</v>
      </c>
      <c r="AJ270" s="33">
        <v>8811</v>
      </c>
    </row>
    <row r="271" spans="1:36" ht="15" customHeight="1" x14ac:dyDescent="0.15">
      <c r="A271" s="85" t="s">
        <v>44</v>
      </c>
      <c r="B271" s="63">
        <v>18</v>
      </c>
      <c r="C271" s="84">
        <v>11</v>
      </c>
      <c r="D271" s="33">
        <v>8812</v>
      </c>
      <c r="E271" s="33">
        <v>8813</v>
      </c>
      <c r="F271" s="33">
        <v>8814</v>
      </c>
      <c r="G271" s="33">
        <v>8815</v>
      </c>
      <c r="H271" s="33">
        <v>8816</v>
      </c>
      <c r="I271" s="33">
        <v>8817</v>
      </c>
      <c r="J271" s="33">
        <v>8818</v>
      </c>
      <c r="K271" s="33">
        <v>8819</v>
      </c>
      <c r="L271" s="33">
        <v>8820</v>
      </c>
      <c r="M271" s="33">
        <v>8821</v>
      </c>
      <c r="N271" s="33">
        <v>8822</v>
      </c>
      <c r="O271" s="33">
        <v>8823</v>
      </c>
      <c r="P271" s="33">
        <v>8824</v>
      </c>
      <c r="Q271" s="33">
        <v>8825</v>
      </c>
      <c r="R271" s="33">
        <v>8826</v>
      </c>
      <c r="S271" s="33">
        <v>8827</v>
      </c>
      <c r="T271" s="33">
        <v>8828</v>
      </c>
      <c r="U271" s="33">
        <v>8829</v>
      </c>
      <c r="V271" s="33">
        <v>8830</v>
      </c>
      <c r="W271" s="33">
        <v>8831</v>
      </c>
      <c r="X271" s="33">
        <v>8832</v>
      </c>
      <c r="Y271" s="33">
        <v>8833</v>
      </c>
      <c r="Z271" s="33">
        <v>8834</v>
      </c>
      <c r="AA271" s="33">
        <v>8835</v>
      </c>
      <c r="AB271" s="33">
        <v>8836</v>
      </c>
      <c r="AC271" s="33">
        <v>8837</v>
      </c>
      <c r="AD271" s="33">
        <v>8838</v>
      </c>
      <c r="AE271" s="33">
        <v>8839</v>
      </c>
      <c r="AF271" s="33">
        <v>8840</v>
      </c>
      <c r="AG271" s="33">
        <v>8841</v>
      </c>
      <c r="AH271" s="33">
        <v>8842</v>
      </c>
      <c r="AI271" s="33">
        <v>8843</v>
      </c>
      <c r="AJ271" s="33">
        <v>8844</v>
      </c>
    </row>
    <row r="272" spans="1:36" ht="15" customHeight="1" x14ac:dyDescent="0.15">
      <c r="A272" s="85" t="s">
        <v>44</v>
      </c>
      <c r="B272" s="63">
        <v>18</v>
      </c>
      <c r="C272" s="84">
        <v>12</v>
      </c>
      <c r="D272" s="33">
        <v>8845</v>
      </c>
      <c r="E272" s="33">
        <v>8846</v>
      </c>
      <c r="F272" s="33">
        <v>8847</v>
      </c>
      <c r="G272" s="33">
        <v>8848</v>
      </c>
      <c r="H272" s="33">
        <v>8849</v>
      </c>
      <c r="I272" s="33">
        <v>8850</v>
      </c>
      <c r="J272" s="33">
        <v>8851</v>
      </c>
      <c r="K272" s="33">
        <v>8852</v>
      </c>
      <c r="L272" s="33">
        <v>8853</v>
      </c>
      <c r="M272" s="33">
        <v>8854</v>
      </c>
      <c r="N272" s="33">
        <v>8855</v>
      </c>
      <c r="O272" s="33">
        <v>8856</v>
      </c>
      <c r="P272" s="33">
        <v>8857</v>
      </c>
      <c r="Q272" s="33">
        <v>8858</v>
      </c>
      <c r="R272" s="33">
        <v>8859</v>
      </c>
      <c r="S272" s="33">
        <v>8860</v>
      </c>
      <c r="T272" s="33">
        <v>8861</v>
      </c>
      <c r="U272" s="33">
        <v>8862</v>
      </c>
      <c r="V272" s="33">
        <v>8863</v>
      </c>
      <c r="W272" s="33">
        <v>8864</v>
      </c>
      <c r="X272" s="33">
        <v>8865</v>
      </c>
      <c r="Y272" s="33">
        <v>8866</v>
      </c>
      <c r="Z272" s="33">
        <v>8867</v>
      </c>
      <c r="AA272" s="33">
        <v>8868</v>
      </c>
      <c r="AB272" s="33">
        <v>8869</v>
      </c>
      <c r="AC272" s="33">
        <v>8870</v>
      </c>
      <c r="AD272" s="33">
        <v>8871</v>
      </c>
      <c r="AE272" s="33">
        <v>8872</v>
      </c>
      <c r="AF272" s="33">
        <v>8873</v>
      </c>
      <c r="AG272" s="33">
        <v>8874</v>
      </c>
      <c r="AH272" s="33">
        <v>8875</v>
      </c>
      <c r="AI272" s="33">
        <v>8876</v>
      </c>
      <c r="AJ272" s="33">
        <v>8877</v>
      </c>
    </row>
    <row r="273" spans="1:37" s="95" customFormat="1" ht="15" customHeight="1" x14ac:dyDescent="0.15">
      <c r="A273" s="96"/>
      <c r="B273" s="95">
        <v>18</v>
      </c>
      <c r="C273" s="95" t="s">
        <v>43</v>
      </c>
      <c r="D273" s="33">
        <v>8878</v>
      </c>
      <c r="E273" s="33">
        <v>8879</v>
      </c>
      <c r="F273" s="33">
        <v>8880</v>
      </c>
      <c r="G273" s="33">
        <v>8881</v>
      </c>
      <c r="H273" s="33">
        <v>8882</v>
      </c>
      <c r="I273" s="33">
        <v>8883</v>
      </c>
      <c r="J273" s="33">
        <v>8884</v>
      </c>
      <c r="K273" s="33">
        <v>8885</v>
      </c>
      <c r="L273" s="33">
        <v>8886</v>
      </c>
      <c r="M273" s="33">
        <v>8887</v>
      </c>
      <c r="N273" s="33">
        <v>8888</v>
      </c>
      <c r="O273" s="33">
        <v>8889</v>
      </c>
      <c r="P273" s="33">
        <v>8890</v>
      </c>
      <c r="Q273" s="33">
        <v>8891</v>
      </c>
      <c r="R273" s="33">
        <v>8892</v>
      </c>
      <c r="S273" s="33">
        <v>8893</v>
      </c>
      <c r="T273" s="33">
        <v>8894</v>
      </c>
      <c r="U273" s="33">
        <v>8895</v>
      </c>
      <c r="V273" s="33">
        <v>8896</v>
      </c>
      <c r="W273" s="33">
        <v>8897</v>
      </c>
      <c r="X273" s="33">
        <v>8898</v>
      </c>
      <c r="Y273" s="33">
        <v>8899</v>
      </c>
      <c r="Z273" s="33">
        <v>8900</v>
      </c>
      <c r="AA273" s="33">
        <v>8901</v>
      </c>
      <c r="AB273" s="33">
        <v>8902</v>
      </c>
      <c r="AC273" s="33">
        <v>8903</v>
      </c>
      <c r="AD273" s="33">
        <v>8904</v>
      </c>
      <c r="AE273" s="33">
        <v>8905</v>
      </c>
      <c r="AF273" s="33">
        <v>8906</v>
      </c>
      <c r="AG273" s="33">
        <v>8907</v>
      </c>
      <c r="AH273" s="33">
        <v>8908</v>
      </c>
      <c r="AI273" s="33">
        <v>8909</v>
      </c>
      <c r="AJ273" s="33">
        <v>8910</v>
      </c>
    </row>
    <row r="274" spans="1:37" s="63" customFormat="1" ht="15" customHeight="1" x14ac:dyDescent="0.15">
      <c r="A274" s="94" t="s">
        <v>45</v>
      </c>
      <c r="B274" s="63">
        <v>19</v>
      </c>
      <c r="C274" s="97">
        <v>5</v>
      </c>
      <c r="D274" s="33">
        <v>8911</v>
      </c>
      <c r="E274" s="33">
        <v>8912</v>
      </c>
      <c r="F274" s="33">
        <v>8913</v>
      </c>
      <c r="G274" s="33">
        <v>8914</v>
      </c>
      <c r="H274" s="33">
        <v>8915</v>
      </c>
      <c r="I274" s="33">
        <v>8916</v>
      </c>
      <c r="J274" s="33">
        <v>8917</v>
      </c>
      <c r="K274" s="33">
        <v>8918</v>
      </c>
      <c r="L274" s="33">
        <v>8919</v>
      </c>
      <c r="M274" s="33">
        <v>8920</v>
      </c>
      <c r="N274" s="33">
        <v>8921</v>
      </c>
      <c r="O274" s="33">
        <v>8922</v>
      </c>
      <c r="P274" s="33">
        <v>8923</v>
      </c>
      <c r="Q274" s="33">
        <v>8924</v>
      </c>
      <c r="R274" s="33">
        <v>8925</v>
      </c>
      <c r="S274" s="33">
        <v>8926</v>
      </c>
      <c r="T274" s="33">
        <v>8927</v>
      </c>
      <c r="U274" s="33">
        <v>8928</v>
      </c>
      <c r="V274" s="33">
        <v>8929</v>
      </c>
      <c r="W274" s="33">
        <v>8930</v>
      </c>
      <c r="X274" s="33">
        <v>8931</v>
      </c>
      <c r="Y274" s="33">
        <v>8932</v>
      </c>
      <c r="Z274" s="33">
        <v>8933</v>
      </c>
      <c r="AA274" s="33">
        <v>8934</v>
      </c>
      <c r="AB274" s="33">
        <v>8935</v>
      </c>
      <c r="AC274" s="33">
        <v>8936</v>
      </c>
      <c r="AD274" s="33">
        <v>8937</v>
      </c>
      <c r="AE274" s="33">
        <v>8938</v>
      </c>
      <c r="AF274" s="33">
        <v>8939</v>
      </c>
      <c r="AG274" s="33">
        <v>8940</v>
      </c>
      <c r="AH274" s="33">
        <v>8941</v>
      </c>
      <c r="AI274" s="33">
        <v>8942</v>
      </c>
      <c r="AJ274" s="33">
        <v>8943</v>
      </c>
      <c r="AK274" s="100"/>
    </row>
    <row r="275" spans="1:37" s="63" customFormat="1" ht="15" customHeight="1" x14ac:dyDescent="0.15">
      <c r="A275" s="94" t="s">
        <v>45</v>
      </c>
      <c r="B275" s="63">
        <v>19</v>
      </c>
      <c r="C275" s="97">
        <v>6</v>
      </c>
      <c r="D275" s="33">
        <v>8944</v>
      </c>
      <c r="E275" s="33">
        <v>8945</v>
      </c>
      <c r="F275" s="33">
        <v>8946</v>
      </c>
      <c r="G275" s="33">
        <v>8947</v>
      </c>
      <c r="H275" s="33">
        <v>8948</v>
      </c>
      <c r="I275" s="33">
        <v>8949</v>
      </c>
      <c r="J275" s="33">
        <v>8950</v>
      </c>
      <c r="K275" s="33">
        <v>8951</v>
      </c>
      <c r="L275" s="33">
        <v>8952</v>
      </c>
      <c r="M275" s="33">
        <v>8953</v>
      </c>
      <c r="N275" s="33">
        <v>8954</v>
      </c>
      <c r="O275" s="33">
        <v>8955</v>
      </c>
      <c r="P275" s="33">
        <v>8956</v>
      </c>
      <c r="Q275" s="33">
        <v>8957</v>
      </c>
      <c r="R275" s="33">
        <v>8958</v>
      </c>
      <c r="S275" s="33">
        <v>8959</v>
      </c>
      <c r="T275" s="33">
        <v>8960</v>
      </c>
      <c r="U275" s="33">
        <v>8961</v>
      </c>
      <c r="V275" s="33">
        <v>8962</v>
      </c>
      <c r="W275" s="33">
        <v>8963</v>
      </c>
      <c r="X275" s="33">
        <v>8964</v>
      </c>
      <c r="Y275" s="33">
        <v>8965</v>
      </c>
      <c r="Z275" s="33">
        <v>8966</v>
      </c>
      <c r="AA275" s="33">
        <v>8967</v>
      </c>
      <c r="AB275" s="33">
        <v>8968</v>
      </c>
      <c r="AC275" s="33">
        <v>8969</v>
      </c>
      <c r="AD275" s="33">
        <v>8970</v>
      </c>
      <c r="AE275" s="33">
        <v>8971</v>
      </c>
      <c r="AF275" s="33">
        <v>8972</v>
      </c>
      <c r="AG275" s="33">
        <v>8973</v>
      </c>
      <c r="AH275" s="33">
        <v>8974</v>
      </c>
      <c r="AI275" s="33">
        <v>8975</v>
      </c>
      <c r="AJ275" s="33">
        <v>8976</v>
      </c>
      <c r="AK275" s="100"/>
    </row>
    <row r="276" spans="1:37" s="63" customFormat="1" ht="15" customHeight="1" x14ac:dyDescent="0.15">
      <c r="A276" s="94" t="s">
        <v>45</v>
      </c>
      <c r="B276" s="63">
        <v>19</v>
      </c>
      <c r="C276" s="97">
        <v>7</v>
      </c>
      <c r="D276" s="33">
        <v>8977</v>
      </c>
      <c r="E276" s="33">
        <v>8978</v>
      </c>
      <c r="F276" s="33">
        <v>8979</v>
      </c>
      <c r="G276" s="33">
        <v>8980</v>
      </c>
      <c r="H276" s="33">
        <v>8981</v>
      </c>
      <c r="I276" s="33">
        <v>8982</v>
      </c>
      <c r="J276" s="33">
        <v>8983</v>
      </c>
      <c r="K276" s="33">
        <v>8984</v>
      </c>
      <c r="L276" s="33">
        <v>8985</v>
      </c>
      <c r="M276" s="33">
        <v>8986</v>
      </c>
      <c r="N276" s="33">
        <v>8987</v>
      </c>
      <c r="O276" s="33">
        <v>8988</v>
      </c>
      <c r="P276" s="33">
        <v>8989</v>
      </c>
      <c r="Q276" s="33">
        <v>8990</v>
      </c>
      <c r="R276" s="33">
        <v>8991</v>
      </c>
      <c r="S276" s="33">
        <v>8992</v>
      </c>
      <c r="T276" s="33">
        <v>8993</v>
      </c>
      <c r="U276" s="33">
        <v>8994</v>
      </c>
      <c r="V276" s="33">
        <v>8995</v>
      </c>
      <c r="W276" s="33">
        <v>8996</v>
      </c>
      <c r="X276" s="33">
        <v>8997</v>
      </c>
      <c r="Y276" s="33">
        <v>8998</v>
      </c>
      <c r="Z276" s="33">
        <v>8999</v>
      </c>
      <c r="AA276" s="33">
        <v>9000</v>
      </c>
      <c r="AB276" s="33">
        <v>9001</v>
      </c>
      <c r="AC276" s="33">
        <v>9002</v>
      </c>
      <c r="AD276" s="33">
        <v>9003</v>
      </c>
      <c r="AE276" s="33">
        <v>9004</v>
      </c>
      <c r="AF276" s="33">
        <v>9005</v>
      </c>
      <c r="AG276" s="33">
        <v>9006</v>
      </c>
      <c r="AH276" s="33">
        <v>9007</v>
      </c>
      <c r="AI276" s="33">
        <v>9008</v>
      </c>
      <c r="AJ276" s="33">
        <v>9009</v>
      </c>
      <c r="AK276" s="100"/>
    </row>
    <row r="277" spans="1:37" s="63" customFormat="1" ht="15" customHeight="1" x14ac:dyDescent="0.15">
      <c r="A277" s="94" t="s">
        <v>45</v>
      </c>
      <c r="B277" s="63">
        <v>19</v>
      </c>
      <c r="C277" s="97">
        <v>8</v>
      </c>
      <c r="D277" s="33">
        <v>9010</v>
      </c>
      <c r="E277" s="33">
        <v>9011</v>
      </c>
      <c r="F277" s="33">
        <v>9012</v>
      </c>
      <c r="G277" s="33">
        <v>9013</v>
      </c>
      <c r="H277" s="33">
        <v>9014</v>
      </c>
      <c r="I277" s="33">
        <v>9015</v>
      </c>
      <c r="J277" s="33">
        <v>9016</v>
      </c>
      <c r="K277" s="33">
        <v>9017</v>
      </c>
      <c r="L277" s="33">
        <v>9018</v>
      </c>
      <c r="M277" s="33">
        <v>9019</v>
      </c>
      <c r="N277" s="33">
        <v>9020</v>
      </c>
      <c r="O277" s="33">
        <v>9021</v>
      </c>
      <c r="P277" s="33">
        <v>9022</v>
      </c>
      <c r="Q277" s="33">
        <v>9023</v>
      </c>
      <c r="R277" s="33">
        <v>9024</v>
      </c>
      <c r="S277" s="33">
        <v>9025</v>
      </c>
      <c r="T277" s="33">
        <v>9026</v>
      </c>
      <c r="U277" s="33">
        <v>9027</v>
      </c>
      <c r="V277" s="33">
        <v>9028</v>
      </c>
      <c r="W277" s="33">
        <v>9029</v>
      </c>
      <c r="X277" s="33">
        <v>9030</v>
      </c>
      <c r="Y277" s="33">
        <v>9031</v>
      </c>
      <c r="Z277" s="33">
        <v>9032</v>
      </c>
      <c r="AA277" s="33">
        <v>9033</v>
      </c>
      <c r="AB277" s="33">
        <v>9034</v>
      </c>
      <c r="AC277" s="33">
        <v>9035</v>
      </c>
      <c r="AD277" s="33">
        <v>9036</v>
      </c>
      <c r="AE277" s="33">
        <v>9037</v>
      </c>
      <c r="AF277" s="33">
        <v>9038</v>
      </c>
      <c r="AG277" s="33">
        <v>9039</v>
      </c>
      <c r="AH277" s="33">
        <v>9040</v>
      </c>
      <c r="AI277" s="33">
        <v>9041</v>
      </c>
      <c r="AJ277" s="33">
        <v>9042</v>
      </c>
      <c r="AK277" s="100"/>
    </row>
    <row r="278" spans="1:37" ht="15" customHeight="1" x14ac:dyDescent="0.15">
      <c r="A278" s="85" t="s">
        <v>45</v>
      </c>
      <c r="B278" s="63">
        <v>19</v>
      </c>
      <c r="C278" s="84">
        <v>9</v>
      </c>
      <c r="D278" s="33">
        <v>9043</v>
      </c>
      <c r="E278" s="33">
        <v>9044</v>
      </c>
      <c r="F278" s="33">
        <v>9045</v>
      </c>
      <c r="G278" s="33">
        <v>9046</v>
      </c>
      <c r="H278" s="33">
        <v>9047</v>
      </c>
      <c r="I278" s="33">
        <v>9048</v>
      </c>
      <c r="J278" s="33">
        <v>9049</v>
      </c>
      <c r="K278" s="33">
        <v>9050</v>
      </c>
      <c r="L278" s="33">
        <v>9051</v>
      </c>
      <c r="M278" s="33">
        <v>9052</v>
      </c>
      <c r="N278" s="33">
        <v>9053</v>
      </c>
      <c r="O278" s="33">
        <v>9054</v>
      </c>
      <c r="P278" s="33">
        <v>9055</v>
      </c>
      <c r="Q278" s="33">
        <v>9056</v>
      </c>
      <c r="R278" s="33">
        <v>9057</v>
      </c>
      <c r="S278" s="33">
        <v>9058</v>
      </c>
      <c r="T278" s="33">
        <v>9059</v>
      </c>
      <c r="U278" s="33">
        <v>9060</v>
      </c>
      <c r="V278" s="33">
        <v>9061</v>
      </c>
      <c r="W278" s="33">
        <v>9062</v>
      </c>
      <c r="X278" s="33">
        <v>9063</v>
      </c>
      <c r="Y278" s="33">
        <v>9064</v>
      </c>
      <c r="Z278" s="33">
        <v>9065</v>
      </c>
      <c r="AA278" s="33">
        <v>9066</v>
      </c>
      <c r="AB278" s="33">
        <v>9067</v>
      </c>
      <c r="AC278" s="33">
        <v>9068</v>
      </c>
      <c r="AD278" s="33">
        <v>9069</v>
      </c>
      <c r="AE278" s="33">
        <v>9070</v>
      </c>
      <c r="AF278" s="33">
        <v>9071</v>
      </c>
      <c r="AG278" s="33">
        <v>9072</v>
      </c>
      <c r="AH278" s="33">
        <v>9073</v>
      </c>
      <c r="AI278" s="33">
        <v>9074</v>
      </c>
      <c r="AJ278" s="33">
        <v>9075</v>
      </c>
    </row>
    <row r="279" spans="1:37" ht="15" customHeight="1" x14ac:dyDescent="0.15">
      <c r="A279" s="85" t="s">
        <v>44</v>
      </c>
      <c r="B279" s="63">
        <v>19</v>
      </c>
      <c r="C279" s="84">
        <v>10</v>
      </c>
      <c r="D279" s="33">
        <v>9076</v>
      </c>
      <c r="E279" s="33">
        <v>9077</v>
      </c>
      <c r="F279" s="33">
        <v>9078</v>
      </c>
      <c r="G279" s="33">
        <v>9079</v>
      </c>
      <c r="H279" s="33">
        <v>9080</v>
      </c>
      <c r="I279" s="33">
        <v>9081</v>
      </c>
      <c r="J279" s="33">
        <v>9082</v>
      </c>
      <c r="K279" s="33">
        <v>9083</v>
      </c>
      <c r="L279" s="33">
        <v>9084</v>
      </c>
      <c r="M279" s="33">
        <v>9085</v>
      </c>
      <c r="N279" s="33">
        <v>9086</v>
      </c>
      <c r="O279" s="33">
        <v>9087</v>
      </c>
      <c r="P279" s="33">
        <v>9088</v>
      </c>
      <c r="Q279" s="33">
        <v>9089</v>
      </c>
      <c r="R279" s="33">
        <v>9090</v>
      </c>
      <c r="S279" s="33">
        <v>9091</v>
      </c>
      <c r="T279" s="33">
        <v>9092</v>
      </c>
      <c r="U279" s="33">
        <v>9093</v>
      </c>
      <c r="V279" s="33">
        <v>9094</v>
      </c>
      <c r="W279" s="33">
        <v>9095</v>
      </c>
      <c r="X279" s="33">
        <v>9096</v>
      </c>
      <c r="Y279" s="33">
        <v>9097</v>
      </c>
      <c r="Z279" s="33">
        <v>9098</v>
      </c>
      <c r="AA279" s="33">
        <v>9099</v>
      </c>
      <c r="AB279" s="33">
        <v>9100</v>
      </c>
      <c r="AC279" s="33">
        <v>9101</v>
      </c>
      <c r="AD279" s="33">
        <v>9102</v>
      </c>
      <c r="AE279" s="33">
        <v>9103</v>
      </c>
      <c r="AF279" s="33">
        <v>9104</v>
      </c>
      <c r="AG279" s="33">
        <v>9105</v>
      </c>
      <c r="AH279" s="33">
        <v>9106</v>
      </c>
      <c r="AI279" s="33">
        <v>9107</v>
      </c>
      <c r="AJ279" s="33">
        <v>9108</v>
      </c>
    </row>
    <row r="280" spans="1:37" ht="15" customHeight="1" x14ac:dyDescent="0.15">
      <c r="A280" s="85" t="s">
        <v>44</v>
      </c>
      <c r="B280" s="63">
        <v>19</v>
      </c>
      <c r="C280" s="84">
        <v>11</v>
      </c>
      <c r="D280" s="33">
        <v>9109</v>
      </c>
      <c r="E280" s="33">
        <v>9110</v>
      </c>
      <c r="F280" s="33">
        <v>9111</v>
      </c>
      <c r="G280" s="33">
        <v>9112</v>
      </c>
      <c r="H280" s="33">
        <v>9113</v>
      </c>
      <c r="I280" s="33">
        <v>9114</v>
      </c>
      <c r="J280" s="33">
        <v>9115</v>
      </c>
      <c r="K280" s="33">
        <v>9116</v>
      </c>
      <c r="L280" s="33">
        <v>9117</v>
      </c>
      <c r="M280" s="33">
        <v>9118</v>
      </c>
      <c r="N280" s="33">
        <v>9119</v>
      </c>
      <c r="O280" s="33">
        <v>9120</v>
      </c>
      <c r="P280" s="33">
        <v>9121</v>
      </c>
      <c r="Q280" s="33">
        <v>9122</v>
      </c>
      <c r="R280" s="33">
        <v>9123</v>
      </c>
      <c r="S280" s="33">
        <v>9124</v>
      </c>
      <c r="T280" s="33">
        <v>9125</v>
      </c>
      <c r="U280" s="33">
        <v>9126</v>
      </c>
      <c r="V280" s="33">
        <v>9127</v>
      </c>
      <c r="W280" s="33">
        <v>9128</v>
      </c>
      <c r="X280" s="33">
        <v>9129</v>
      </c>
      <c r="Y280" s="33">
        <v>9130</v>
      </c>
      <c r="Z280" s="33">
        <v>9131</v>
      </c>
      <c r="AA280" s="33">
        <v>9132</v>
      </c>
      <c r="AB280" s="33">
        <v>9133</v>
      </c>
      <c r="AC280" s="33">
        <v>9134</v>
      </c>
      <c r="AD280" s="33">
        <v>9135</v>
      </c>
      <c r="AE280" s="33">
        <v>9136</v>
      </c>
      <c r="AF280" s="33">
        <v>9137</v>
      </c>
      <c r="AG280" s="33">
        <v>9138</v>
      </c>
      <c r="AH280" s="33">
        <v>9139</v>
      </c>
      <c r="AI280" s="33">
        <v>9140</v>
      </c>
      <c r="AJ280" s="33">
        <v>9141</v>
      </c>
    </row>
    <row r="281" spans="1:37" ht="15" customHeight="1" x14ac:dyDescent="0.15">
      <c r="A281" s="85" t="s">
        <v>44</v>
      </c>
      <c r="B281" s="63">
        <v>19</v>
      </c>
      <c r="C281" s="84">
        <v>12</v>
      </c>
      <c r="D281" s="33">
        <v>9142</v>
      </c>
      <c r="E281" s="33">
        <v>9143</v>
      </c>
      <c r="F281" s="33">
        <v>9144</v>
      </c>
      <c r="G281" s="33">
        <v>9145</v>
      </c>
      <c r="H281" s="33">
        <v>9146</v>
      </c>
      <c r="I281" s="33">
        <v>9147</v>
      </c>
      <c r="J281" s="33">
        <v>9148</v>
      </c>
      <c r="K281" s="33">
        <v>9149</v>
      </c>
      <c r="L281" s="33">
        <v>9150</v>
      </c>
      <c r="M281" s="33">
        <v>9151</v>
      </c>
      <c r="N281" s="33">
        <v>9152</v>
      </c>
      <c r="O281" s="33">
        <v>9153</v>
      </c>
      <c r="P281" s="33">
        <v>9154</v>
      </c>
      <c r="Q281" s="33">
        <v>9155</v>
      </c>
      <c r="R281" s="33">
        <v>9156</v>
      </c>
      <c r="S281" s="33">
        <v>9157</v>
      </c>
      <c r="T281" s="33">
        <v>9158</v>
      </c>
      <c r="U281" s="33">
        <v>9159</v>
      </c>
      <c r="V281" s="33">
        <v>9160</v>
      </c>
      <c r="W281" s="33">
        <v>9161</v>
      </c>
      <c r="X281" s="33">
        <v>9162</v>
      </c>
      <c r="Y281" s="33">
        <v>9163</v>
      </c>
      <c r="Z281" s="33">
        <v>9164</v>
      </c>
      <c r="AA281" s="33">
        <v>9165</v>
      </c>
      <c r="AB281" s="33">
        <v>9166</v>
      </c>
      <c r="AC281" s="33">
        <v>9167</v>
      </c>
      <c r="AD281" s="33">
        <v>9168</v>
      </c>
      <c r="AE281" s="33">
        <v>9169</v>
      </c>
      <c r="AF281" s="33">
        <v>9170</v>
      </c>
      <c r="AG281" s="33">
        <v>9171</v>
      </c>
      <c r="AH281" s="33">
        <v>9172</v>
      </c>
      <c r="AI281" s="33">
        <v>9173</v>
      </c>
      <c r="AJ281" s="33">
        <v>9174</v>
      </c>
    </row>
    <row r="282" spans="1:37" s="95" customFormat="1" ht="15" customHeight="1" x14ac:dyDescent="0.15">
      <c r="A282" s="96"/>
      <c r="B282" s="95">
        <v>19</v>
      </c>
      <c r="C282" s="95" t="s">
        <v>43</v>
      </c>
      <c r="D282" s="33">
        <v>9175</v>
      </c>
      <c r="E282" s="33">
        <v>9176</v>
      </c>
      <c r="F282" s="33">
        <v>9177</v>
      </c>
      <c r="G282" s="33">
        <v>9178</v>
      </c>
      <c r="H282" s="33">
        <v>9179</v>
      </c>
      <c r="I282" s="33">
        <v>9180</v>
      </c>
      <c r="J282" s="33">
        <v>9181</v>
      </c>
      <c r="K282" s="33">
        <v>9182</v>
      </c>
      <c r="L282" s="33">
        <v>9183</v>
      </c>
      <c r="M282" s="33">
        <v>9184</v>
      </c>
      <c r="N282" s="33">
        <v>9185</v>
      </c>
      <c r="O282" s="33">
        <v>9186</v>
      </c>
      <c r="P282" s="33">
        <v>9187</v>
      </c>
      <c r="Q282" s="33">
        <v>9188</v>
      </c>
      <c r="R282" s="33">
        <v>9189</v>
      </c>
      <c r="S282" s="33">
        <v>9190</v>
      </c>
      <c r="T282" s="33">
        <v>9191</v>
      </c>
      <c r="U282" s="33">
        <v>9192</v>
      </c>
      <c r="V282" s="33">
        <v>9193</v>
      </c>
      <c r="W282" s="33">
        <v>9194</v>
      </c>
      <c r="X282" s="33">
        <v>9195</v>
      </c>
      <c r="Y282" s="33">
        <v>9196</v>
      </c>
      <c r="Z282" s="33">
        <v>9197</v>
      </c>
      <c r="AA282" s="33">
        <v>9198</v>
      </c>
      <c r="AB282" s="33">
        <v>9199</v>
      </c>
      <c r="AC282" s="33">
        <v>9200</v>
      </c>
      <c r="AD282" s="33">
        <v>9201</v>
      </c>
      <c r="AE282" s="33">
        <v>9202</v>
      </c>
      <c r="AF282" s="33">
        <v>9203</v>
      </c>
      <c r="AG282" s="33">
        <v>9204</v>
      </c>
      <c r="AH282" s="33">
        <v>9205</v>
      </c>
      <c r="AI282" s="33">
        <v>9206</v>
      </c>
      <c r="AJ282" s="33">
        <v>9207</v>
      </c>
    </row>
    <row r="283" spans="1:37" s="63" customFormat="1" ht="15" customHeight="1" x14ac:dyDescent="0.15">
      <c r="A283" s="94" t="s">
        <v>45</v>
      </c>
      <c r="B283" s="63">
        <v>20</v>
      </c>
      <c r="C283" s="97">
        <v>5</v>
      </c>
      <c r="D283" s="33">
        <v>9208</v>
      </c>
      <c r="E283" s="33">
        <v>9209</v>
      </c>
      <c r="F283" s="33">
        <v>9210</v>
      </c>
      <c r="G283" s="33">
        <v>9211</v>
      </c>
      <c r="H283" s="33">
        <v>9212</v>
      </c>
      <c r="I283" s="33">
        <v>9213</v>
      </c>
      <c r="J283" s="33">
        <v>9214</v>
      </c>
      <c r="K283" s="33">
        <v>9215</v>
      </c>
      <c r="L283" s="33">
        <v>9216</v>
      </c>
      <c r="M283" s="33">
        <v>9217</v>
      </c>
      <c r="N283" s="33">
        <v>9218</v>
      </c>
      <c r="O283" s="33">
        <v>9219</v>
      </c>
      <c r="P283" s="33">
        <v>9220</v>
      </c>
      <c r="Q283" s="33">
        <v>9221</v>
      </c>
      <c r="R283" s="33">
        <v>9222</v>
      </c>
      <c r="S283" s="33">
        <v>9223</v>
      </c>
      <c r="T283" s="33">
        <v>9224</v>
      </c>
      <c r="U283" s="33">
        <v>9225</v>
      </c>
      <c r="V283" s="33">
        <v>9226</v>
      </c>
      <c r="W283" s="33">
        <v>9227</v>
      </c>
      <c r="X283" s="33">
        <v>9228</v>
      </c>
      <c r="Y283" s="33">
        <v>9229</v>
      </c>
      <c r="Z283" s="33">
        <v>9230</v>
      </c>
      <c r="AA283" s="33">
        <v>9231</v>
      </c>
      <c r="AB283" s="33">
        <v>9232</v>
      </c>
      <c r="AC283" s="33">
        <v>9233</v>
      </c>
      <c r="AD283" s="33">
        <v>9234</v>
      </c>
      <c r="AE283" s="33">
        <v>9235</v>
      </c>
      <c r="AF283" s="33">
        <v>9236</v>
      </c>
      <c r="AG283" s="33">
        <v>9237</v>
      </c>
      <c r="AH283" s="33">
        <v>9238</v>
      </c>
      <c r="AI283" s="33">
        <v>9239</v>
      </c>
      <c r="AJ283" s="33">
        <v>9240</v>
      </c>
      <c r="AK283" s="100"/>
    </row>
    <row r="284" spans="1:37" s="63" customFormat="1" ht="15" customHeight="1" x14ac:dyDescent="0.15">
      <c r="A284" s="94" t="s">
        <v>45</v>
      </c>
      <c r="B284" s="63">
        <v>20</v>
      </c>
      <c r="C284" s="97">
        <v>6</v>
      </c>
      <c r="D284" s="33">
        <v>9241</v>
      </c>
      <c r="E284" s="33">
        <v>9242</v>
      </c>
      <c r="F284" s="33">
        <v>9243</v>
      </c>
      <c r="G284" s="33">
        <v>9244</v>
      </c>
      <c r="H284" s="33">
        <v>9245</v>
      </c>
      <c r="I284" s="33">
        <v>9246</v>
      </c>
      <c r="J284" s="33">
        <v>9247</v>
      </c>
      <c r="K284" s="33">
        <v>9248</v>
      </c>
      <c r="L284" s="33">
        <v>9249</v>
      </c>
      <c r="M284" s="33">
        <v>9250</v>
      </c>
      <c r="N284" s="33">
        <v>9251</v>
      </c>
      <c r="O284" s="33">
        <v>9252</v>
      </c>
      <c r="P284" s="33">
        <v>9253</v>
      </c>
      <c r="Q284" s="33">
        <v>9254</v>
      </c>
      <c r="R284" s="33">
        <v>9255</v>
      </c>
      <c r="S284" s="33">
        <v>9256</v>
      </c>
      <c r="T284" s="33">
        <v>9257</v>
      </c>
      <c r="U284" s="33">
        <v>9258</v>
      </c>
      <c r="V284" s="33">
        <v>9259</v>
      </c>
      <c r="W284" s="33">
        <v>9260</v>
      </c>
      <c r="X284" s="33">
        <v>9261</v>
      </c>
      <c r="Y284" s="33">
        <v>9262</v>
      </c>
      <c r="Z284" s="33">
        <v>9263</v>
      </c>
      <c r="AA284" s="33">
        <v>9264</v>
      </c>
      <c r="AB284" s="33">
        <v>9265</v>
      </c>
      <c r="AC284" s="33">
        <v>9266</v>
      </c>
      <c r="AD284" s="33">
        <v>9267</v>
      </c>
      <c r="AE284" s="33">
        <v>9268</v>
      </c>
      <c r="AF284" s="33">
        <v>9269</v>
      </c>
      <c r="AG284" s="33">
        <v>9270</v>
      </c>
      <c r="AH284" s="33">
        <v>9271</v>
      </c>
      <c r="AI284" s="33">
        <v>9272</v>
      </c>
      <c r="AJ284" s="33">
        <v>9273</v>
      </c>
      <c r="AK284" s="100"/>
    </row>
    <row r="285" spans="1:37" s="63" customFormat="1" ht="15" customHeight="1" x14ac:dyDescent="0.15">
      <c r="A285" s="94" t="s">
        <v>45</v>
      </c>
      <c r="B285" s="63">
        <v>20</v>
      </c>
      <c r="C285" s="97">
        <v>7</v>
      </c>
      <c r="D285" s="33">
        <v>9274</v>
      </c>
      <c r="E285" s="33">
        <v>9275</v>
      </c>
      <c r="F285" s="33">
        <v>9276</v>
      </c>
      <c r="G285" s="33">
        <v>9277</v>
      </c>
      <c r="H285" s="33">
        <v>9278</v>
      </c>
      <c r="I285" s="33">
        <v>9279</v>
      </c>
      <c r="J285" s="33">
        <v>9280</v>
      </c>
      <c r="K285" s="33">
        <v>9281</v>
      </c>
      <c r="L285" s="33">
        <v>9282</v>
      </c>
      <c r="M285" s="33">
        <v>9283</v>
      </c>
      <c r="N285" s="33">
        <v>9284</v>
      </c>
      <c r="O285" s="33">
        <v>9285</v>
      </c>
      <c r="P285" s="33">
        <v>9286</v>
      </c>
      <c r="Q285" s="33">
        <v>9287</v>
      </c>
      <c r="R285" s="33">
        <v>9288</v>
      </c>
      <c r="S285" s="33">
        <v>9289</v>
      </c>
      <c r="T285" s="33">
        <v>9290</v>
      </c>
      <c r="U285" s="33">
        <v>9291</v>
      </c>
      <c r="V285" s="33">
        <v>9292</v>
      </c>
      <c r="W285" s="33">
        <v>9293</v>
      </c>
      <c r="X285" s="33">
        <v>9294</v>
      </c>
      <c r="Y285" s="33">
        <v>9295</v>
      </c>
      <c r="Z285" s="33">
        <v>9296</v>
      </c>
      <c r="AA285" s="33">
        <v>9297</v>
      </c>
      <c r="AB285" s="33">
        <v>9298</v>
      </c>
      <c r="AC285" s="33">
        <v>9299</v>
      </c>
      <c r="AD285" s="33">
        <v>9300</v>
      </c>
      <c r="AE285" s="33">
        <v>9301</v>
      </c>
      <c r="AF285" s="33">
        <v>9302</v>
      </c>
      <c r="AG285" s="33">
        <v>9303</v>
      </c>
      <c r="AH285" s="33">
        <v>9304</v>
      </c>
      <c r="AI285" s="33">
        <v>9305</v>
      </c>
      <c r="AJ285" s="33">
        <v>9306</v>
      </c>
      <c r="AK285" s="100"/>
    </row>
    <row r="286" spans="1:37" s="63" customFormat="1" ht="15" customHeight="1" x14ac:dyDescent="0.15">
      <c r="A286" s="94" t="s">
        <v>45</v>
      </c>
      <c r="B286" s="63">
        <v>20</v>
      </c>
      <c r="C286" s="97">
        <v>8</v>
      </c>
      <c r="D286" s="33">
        <v>9307</v>
      </c>
      <c r="E286" s="33">
        <v>9308</v>
      </c>
      <c r="F286" s="33">
        <v>9309</v>
      </c>
      <c r="G286" s="33">
        <v>9310</v>
      </c>
      <c r="H286" s="33">
        <v>9311</v>
      </c>
      <c r="I286" s="33">
        <v>9312</v>
      </c>
      <c r="J286" s="33">
        <v>9313</v>
      </c>
      <c r="K286" s="33">
        <v>9314</v>
      </c>
      <c r="L286" s="33">
        <v>9315</v>
      </c>
      <c r="M286" s="33">
        <v>9316</v>
      </c>
      <c r="N286" s="33">
        <v>9317</v>
      </c>
      <c r="O286" s="33">
        <v>9318</v>
      </c>
      <c r="P286" s="33">
        <v>9319</v>
      </c>
      <c r="Q286" s="33">
        <v>9320</v>
      </c>
      <c r="R286" s="33">
        <v>9321</v>
      </c>
      <c r="S286" s="33">
        <v>9322</v>
      </c>
      <c r="T286" s="33">
        <v>9323</v>
      </c>
      <c r="U286" s="33">
        <v>9324</v>
      </c>
      <c r="V286" s="33">
        <v>9325</v>
      </c>
      <c r="W286" s="33">
        <v>9326</v>
      </c>
      <c r="X286" s="33">
        <v>9327</v>
      </c>
      <c r="Y286" s="33">
        <v>9328</v>
      </c>
      <c r="Z286" s="33">
        <v>9329</v>
      </c>
      <c r="AA286" s="33">
        <v>9330</v>
      </c>
      <c r="AB286" s="33">
        <v>9331</v>
      </c>
      <c r="AC286" s="33">
        <v>9332</v>
      </c>
      <c r="AD286" s="33">
        <v>9333</v>
      </c>
      <c r="AE286" s="33">
        <v>9334</v>
      </c>
      <c r="AF286" s="33">
        <v>9335</v>
      </c>
      <c r="AG286" s="33">
        <v>9336</v>
      </c>
      <c r="AH286" s="33">
        <v>9337</v>
      </c>
      <c r="AI286" s="33">
        <v>9338</v>
      </c>
      <c r="AJ286" s="33">
        <v>9339</v>
      </c>
      <c r="AK286" s="103"/>
    </row>
    <row r="287" spans="1:37" ht="15" customHeight="1" x14ac:dyDescent="0.15">
      <c r="A287" s="85" t="s">
        <v>45</v>
      </c>
      <c r="B287" s="63">
        <v>20</v>
      </c>
      <c r="C287" s="84">
        <v>9</v>
      </c>
      <c r="D287" s="33">
        <v>9340</v>
      </c>
      <c r="E287" s="33">
        <v>9341</v>
      </c>
      <c r="F287" s="33">
        <v>9342</v>
      </c>
      <c r="G287" s="33">
        <v>9343</v>
      </c>
      <c r="H287" s="33">
        <v>9344</v>
      </c>
      <c r="I287" s="33">
        <v>9345</v>
      </c>
      <c r="J287" s="33">
        <v>9346</v>
      </c>
      <c r="K287" s="33">
        <v>9347</v>
      </c>
      <c r="L287" s="33">
        <v>9348</v>
      </c>
      <c r="M287" s="33">
        <v>9349</v>
      </c>
      <c r="N287" s="33">
        <v>9350</v>
      </c>
      <c r="O287" s="33">
        <v>9351</v>
      </c>
      <c r="P287" s="33">
        <v>9352</v>
      </c>
      <c r="Q287" s="33">
        <v>9353</v>
      </c>
      <c r="R287" s="33">
        <v>9354</v>
      </c>
      <c r="S287" s="33">
        <v>9355</v>
      </c>
      <c r="T287" s="33">
        <v>9356</v>
      </c>
      <c r="U287" s="33">
        <v>9357</v>
      </c>
      <c r="V287" s="33">
        <v>9358</v>
      </c>
      <c r="W287" s="33">
        <v>9359</v>
      </c>
      <c r="X287" s="33">
        <v>9360</v>
      </c>
      <c r="Y287" s="33">
        <v>9361</v>
      </c>
      <c r="Z287" s="33">
        <v>9362</v>
      </c>
      <c r="AA287" s="33">
        <v>9363</v>
      </c>
      <c r="AB287" s="33">
        <v>9364</v>
      </c>
      <c r="AC287" s="33">
        <v>9365</v>
      </c>
      <c r="AD287" s="33">
        <v>9366</v>
      </c>
      <c r="AE287" s="33">
        <v>9367</v>
      </c>
      <c r="AF287" s="33">
        <v>9368</v>
      </c>
      <c r="AG287" s="33">
        <v>9369</v>
      </c>
      <c r="AH287" s="33">
        <v>9370</v>
      </c>
      <c r="AI287" s="33">
        <v>9371</v>
      </c>
      <c r="AJ287" s="33">
        <v>9372</v>
      </c>
      <c r="AK287" s="102"/>
    </row>
    <row r="288" spans="1:37" ht="15" customHeight="1" x14ac:dyDescent="0.15">
      <c r="A288" s="85" t="s">
        <v>44</v>
      </c>
      <c r="B288" s="63">
        <v>20</v>
      </c>
      <c r="C288" s="84">
        <v>10</v>
      </c>
      <c r="D288" s="33">
        <v>9373</v>
      </c>
      <c r="E288" s="33">
        <v>9374</v>
      </c>
      <c r="F288" s="33">
        <v>9375</v>
      </c>
      <c r="G288" s="33">
        <v>9376</v>
      </c>
      <c r="H288" s="33">
        <v>9377</v>
      </c>
      <c r="I288" s="33">
        <v>9378</v>
      </c>
      <c r="J288" s="33">
        <v>9379</v>
      </c>
      <c r="K288" s="33">
        <v>9380</v>
      </c>
      <c r="L288" s="33">
        <v>9381</v>
      </c>
      <c r="M288" s="33">
        <v>9382</v>
      </c>
      <c r="N288" s="33">
        <v>9383</v>
      </c>
      <c r="O288" s="33">
        <v>9384</v>
      </c>
      <c r="P288" s="33">
        <v>9385</v>
      </c>
      <c r="Q288" s="33">
        <v>9386</v>
      </c>
      <c r="R288" s="33">
        <v>9387</v>
      </c>
      <c r="S288" s="33">
        <v>9388</v>
      </c>
      <c r="T288" s="33">
        <v>9389</v>
      </c>
      <c r="U288" s="33">
        <v>9390</v>
      </c>
      <c r="V288" s="33">
        <v>9391</v>
      </c>
      <c r="W288" s="33">
        <v>9392</v>
      </c>
      <c r="X288" s="33">
        <v>9393</v>
      </c>
      <c r="Y288" s="33">
        <v>9394</v>
      </c>
      <c r="Z288" s="33">
        <v>9395</v>
      </c>
      <c r="AA288" s="33">
        <v>9396</v>
      </c>
      <c r="AB288" s="33">
        <v>9397</v>
      </c>
      <c r="AC288" s="33">
        <v>9398</v>
      </c>
      <c r="AD288" s="33">
        <v>9399</v>
      </c>
      <c r="AE288" s="33">
        <v>9400</v>
      </c>
      <c r="AF288" s="33">
        <v>9401</v>
      </c>
      <c r="AG288" s="33">
        <v>9402</v>
      </c>
      <c r="AH288" s="33">
        <v>9403</v>
      </c>
      <c r="AI288" s="33">
        <v>9404</v>
      </c>
      <c r="AJ288" s="33">
        <v>9405</v>
      </c>
      <c r="AK288" s="102"/>
    </row>
    <row r="289" spans="1:37" ht="15" customHeight="1" x14ac:dyDescent="0.15">
      <c r="A289" s="85" t="s">
        <v>44</v>
      </c>
      <c r="B289" s="63">
        <v>20</v>
      </c>
      <c r="C289" s="84">
        <v>11</v>
      </c>
      <c r="D289" s="33">
        <v>9406</v>
      </c>
      <c r="E289" s="33">
        <v>9407</v>
      </c>
      <c r="F289" s="33">
        <v>9408</v>
      </c>
      <c r="G289" s="33">
        <v>9409</v>
      </c>
      <c r="H289" s="33">
        <v>9410</v>
      </c>
      <c r="I289" s="33">
        <v>9411</v>
      </c>
      <c r="J289" s="33">
        <v>9412</v>
      </c>
      <c r="K289" s="33">
        <v>9413</v>
      </c>
      <c r="L289" s="33">
        <v>9414</v>
      </c>
      <c r="M289" s="33">
        <v>9415</v>
      </c>
      <c r="N289" s="33">
        <v>9416</v>
      </c>
      <c r="O289" s="33">
        <v>9417</v>
      </c>
      <c r="P289" s="33">
        <v>9418</v>
      </c>
      <c r="Q289" s="33">
        <v>9419</v>
      </c>
      <c r="R289" s="33">
        <v>9420</v>
      </c>
      <c r="S289" s="33">
        <v>9421</v>
      </c>
      <c r="T289" s="33">
        <v>9422</v>
      </c>
      <c r="U289" s="33">
        <v>9423</v>
      </c>
      <c r="V289" s="33">
        <v>9424</v>
      </c>
      <c r="W289" s="33">
        <v>9425</v>
      </c>
      <c r="X289" s="33">
        <v>9426</v>
      </c>
      <c r="Y289" s="33">
        <v>9427</v>
      </c>
      <c r="Z289" s="33">
        <v>9428</v>
      </c>
      <c r="AA289" s="33">
        <v>9429</v>
      </c>
      <c r="AB289" s="33">
        <v>9430</v>
      </c>
      <c r="AC289" s="33">
        <v>9431</v>
      </c>
      <c r="AD289" s="33">
        <v>9432</v>
      </c>
      <c r="AE289" s="33">
        <v>9433</v>
      </c>
      <c r="AF289" s="33">
        <v>9434</v>
      </c>
      <c r="AG289" s="33">
        <v>9435</v>
      </c>
      <c r="AH289" s="33">
        <v>9436</v>
      </c>
      <c r="AI289" s="33">
        <v>9437</v>
      </c>
      <c r="AJ289" s="33">
        <v>9438</v>
      </c>
      <c r="AK289" s="102"/>
    </row>
    <row r="290" spans="1:37" ht="15" customHeight="1" x14ac:dyDescent="0.15">
      <c r="A290" s="85" t="s">
        <v>44</v>
      </c>
      <c r="B290" s="63">
        <v>20</v>
      </c>
      <c r="C290" s="84">
        <v>12</v>
      </c>
      <c r="D290" s="33">
        <v>9439</v>
      </c>
      <c r="E290" s="33">
        <v>9440</v>
      </c>
      <c r="F290" s="33">
        <v>9441</v>
      </c>
      <c r="G290" s="33">
        <v>9442</v>
      </c>
      <c r="H290" s="33">
        <v>9443</v>
      </c>
      <c r="I290" s="33">
        <v>9444</v>
      </c>
      <c r="J290" s="33">
        <v>9445</v>
      </c>
      <c r="K290" s="33">
        <v>9446</v>
      </c>
      <c r="L290" s="33">
        <v>9447</v>
      </c>
      <c r="M290" s="33">
        <v>9448</v>
      </c>
      <c r="N290" s="33">
        <v>9449</v>
      </c>
      <c r="O290" s="33">
        <v>9450</v>
      </c>
      <c r="P290" s="33">
        <v>9451</v>
      </c>
      <c r="Q290" s="33">
        <v>9452</v>
      </c>
      <c r="R290" s="33">
        <v>9453</v>
      </c>
      <c r="S290" s="33">
        <v>9454</v>
      </c>
      <c r="T290" s="33">
        <v>9455</v>
      </c>
      <c r="U290" s="33">
        <v>9456</v>
      </c>
      <c r="V290" s="33">
        <v>9457</v>
      </c>
      <c r="W290" s="33">
        <v>9458</v>
      </c>
      <c r="X290" s="33">
        <v>9459</v>
      </c>
      <c r="Y290" s="33">
        <v>9460</v>
      </c>
      <c r="Z290" s="33">
        <v>9461</v>
      </c>
      <c r="AA290" s="33">
        <v>9462</v>
      </c>
      <c r="AB290" s="33">
        <v>9463</v>
      </c>
      <c r="AC290" s="33">
        <v>9464</v>
      </c>
      <c r="AD290" s="33">
        <v>9465</v>
      </c>
      <c r="AE290" s="33">
        <v>9466</v>
      </c>
      <c r="AF290" s="33">
        <v>9467</v>
      </c>
      <c r="AG290" s="33">
        <v>9468</v>
      </c>
      <c r="AH290" s="33">
        <v>9469</v>
      </c>
      <c r="AI290" s="33">
        <v>9470</v>
      </c>
      <c r="AJ290" s="33">
        <v>9471</v>
      </c>
      <c r="AK290" s="102"/>
    </row>
    <row r="291" spans="1:37" s="95" customFormat="1" ht="15" customHeight="1" x14ac:dyDescent="0.15">
      <c r="A291" s="96"/>
      <c r="B291" s="95">
        <v>20</v>
      </c>
      <c r="C291" s="95" t="s">
        <v>43</v>
      </c>
      <c r="D291" s="33">
        <v>9472</v>
      </c>
      <c r="E291" s="33">
        <v>9473</v>
      </c>
      <c r="F291" s="33">
        <v>9474</v>
      </c>
      <c r="G291" s="33">
        <v>9475</v>
      </c>
      <c r="H291" s="33">
        <v>9476</v>
      </c>
      <c r="I291" s="33">
        <v>9477</v>
      </c>
      <c r="J291" s="33">
        <v>9478</v>
      </c>
      <c r="K291" s="33">
        <v>9479</v>
      </c>
      <c r="L291" s="33">
        <v>9480</v>
      </c>
      <c r="M291" s="33">
        <v>9481</v>
      </c>
      <c r="N291" s="33">
        <v>9482</v>
      </c>
      <c r="O291" s="33">
        <v>9483</v>
      </c>
      <c r="P291" s="33">
        <v>9484</v>
      </c>
      <c r="Q291" s="33">
        <v>9485</v>
      </c>
      <c r="R291" s="33">
        <v>9486</v>
      </c>
      <c r="S291" s="33">
        <v>9487</v>
      </c>
      <c r="T291" s="33">
        <v>9488</v>
      </c>
      <c r="U291" s="33">
        <v>9489</v>
      </c>
      <c r="V291" s="33">
        <v>9490</v>
      </c>
      <c r="W291" s="33">
        <v>9491</v>
      </c>
      <c r="X291" s="33">
        <v>9492</v>
      </c>
      <c r="Y291" s="33">
        <v>9493</v>
      </c>
      <c r="Z291" s="33">
        <v>9494</v>
      </c>
      <c r="AA291" s="33">
        <v>9495</v>
      </c>
      <c r="AB291" s="33">
        <v>9496</v>
      </c>
      <c r="AC291" s="33">
        <v>9497</v>
      </c>
      <c r="AD291" s="33">
        <v>9498</v>
      </c>
      <c r="AE291" s="33">
        <v>9499</v>
      </c>
      <c r="AF291" s="33">
        <v>9500</v>
      </c>
      <c r="AG291" s="33">
        <v>9501</v>
      </c>
      <c r="AH291" s="33">
        <v>9502</v>
      </c>
      <c r="AI291" s="33">
        <v>9503</v>
      </c>
      <c r="AJ291" s="33">
        <v>9504</v>
      </c>
    </row>
    <row r="292" spans="1:37" s="63" customFormat="1" ht="15" customHeight="1" x14ac:dyDescent="0.15">
      <c r="A292" s="94" t="s">
        <v>45</v>
      </c>
      <c r="B292" s="63">
        <v>21</v>
      </c>
      <c r="C292" s="97">
        <v>5</v>
      </c>
      <c r="D292" s="33">
        <v>9505</v>
      </c>
      <c r="E292" s="33">
        <v>9506</v>
      </c>
      <c r="F292" s="33">
        <v>9507</v>
      </c>
      <c r="G292" s="33">
        <v>9508</v>
      </c>
      <c r="H292" s="33">
        <v>9509</v>
      </c>
      <c r="I292" s="33">
        <v>9510</v>
      </c>
      <c r="J292" s="33">
        <v>9511</v>
      </c>
      <c r="K292" s="33">
        <v>9512</v>
      </c>
      <c r="L292" s="33">
        <v>9513</v>
      </c>
      <c r="M292" s="33">
        <v>9514</v>
      </c>
      <c r="N292" s="33">
        <v>9515</v>
      </c>
      <c r="O292" s="33">
        <v>9516</v>
      </c>
      <c r="P292" s="33">
        <v>9517</v>
      </c>
      <c r="Q292" s="33">
        <v>9518</v>
      </c>
      <c r="R292" s="33">
        <v>9519</v>
      </c>
      <c r="S292" s="33">
        <v>9520</v>
      </c>
      <c r="T292" s="33">
        <v>9521</v>
      </c>
      <c r="U292" s="33">
        <v>9522</v>
      </c>
      <c r="V292" s="33">
        <v>9523</v>
      </c>
      <c r="W292" s="33">
        <v>9524</v>
      </c>
      <c r="X292" s="33">
        <v>9525</v>
      </c>
      <c r="Y292" s="33">
        <v>9526</v>
      </c>
      <c r="Z292" s="33">
        <v>9527</v>
      </c>
      <c r="AA292" s="33">
        <v>9528</v>
      </c>
      <c r="AB292" s="33">
        <v>9529</v>
      </c>
      <c r="AC292" s="33">
        <v>9530</v>
      </c>
      <c r="AD292" s="33">
        <v>9531</v>
      </c>
      <c r="AE292" s="33">
        <v>9532</v>
      </c>
      <c r="AF292" s="33">
        <v>9533</v>
      </c>
      <c r="AG292" s="33">
        <v>9534</v>
      </c>
      <c r="AH292" s="33">
        <v>9535</v>
      </c>
      <c r="AI292" s="33">
        <v>9536</v>
      </c>
      <c r="AJ292" s="33">
        <v>9537</v>
      </c>
      <c r="AK292" s="98"/>
    </row>
    <row r="293" spans="1:37" s="63" customFormat="1" ht="15" customHeight="1" x14ac:dyDescent="0.15">
      <c r="A293" s="94" t="s">
        <v>45</v>
      </c>
      <c r="B293" s="63">
        <v>21</v>
      </c>
      <c r="C293" s="97">
        <v>6</v>
      </c>
      <c r="D293" s="33">
        <v>9538</v>
      </c>
      <c r="E293" s="33">
        <v>9539</v>
      </c>
      <c r="F293" s="33">
        <v>9540</v>
      </c>
      <c r="G293" s="33">
        <v>9541</v>
      </c>
      <c r="H293" s="33">
        <v>9542</v>
      </c>
      <c r="I293" s="33">
        <v>9543</v>
      </c>
      <c r="J293" s="33">
        <v>9544</v>
      </c>
      <c r="K293" s="33">
        <v>9545</v>
      </c>
      <c r="L293" s="33">
        <v>9546</v>
      </c>
      <c r="M293" s="33">
        <v>9547</v>
      </c>
      <c r="N293" s="33">
        <v>9548</v>
      </c>
      <c r="O293" s="33">
        <v>9549</v>
      </c>
      <c r="P293" s="33">
        <v>9550</v>
      </c>
      <c r="Q293" s="33">
        <v>9551</v>
      </c>
      <c r="R293" s="33">
        <v>9552</v>
      </c>
      <c r="S293" s="33">
        <v>9553</v>
      </c>
      <c r="T293" s="33">
        <v>9554</v>
      </c>
      <c r="U293" s="33">
        <v>9555</v>
      </c>
      <c r="V293" s="33">
        <v>9556</v>
      </c>
      <c r="W293" s="33">
        <v>9557</v>
      </c>
      <c r="X293" s="33">
        <v>9558</v>
      </c>
      <c r="Y293" s="33">
        <v>9559</v>
      </c>
      <c r="Z293" s="33">
        <v>9560</v>
      </c>
      <c r="AA293" s="33">
        <v>9561</v>
      </c>
      <c r="AB293" s="33">
        <v>9562</v>
      </c>
      <c r="AC293" s="33">
        <v>9563</v>
      </c>
      <c r="AD293" s="33">
        <v>9564</v>
      </c>
      <c r="AE293" s="33">
        <v>9565</v>
      </c>
      <c r="AF293" s="33">
        <v>9566</v>
      </c>
      <c r="AG293" s="33">
        <v>9567</v>
      </c>
      <c r="AH293" s="33">
        <v>9568</v>
      </c>
      <c r="AI293" s="33">
        <v>9569</v>
      </c>
      <c r="AJ293" s="33">
        <v>9570</v>
      </c>
      <c r="AK293" s="98"/>
    </row>
    <row r="294" spans="1:37" s="63" customFormat="1" ht="15" customHeight="1" x14ac:dyDescent="0.15">
      <c r="A294" s="94" t="s">
        <v>45</v>
      </c>
      <c r="B294" s="63">
        <v>21</v>
      </c>
      <c r="C294" s="97">
        <v>7</v>
      </c>
      <c r="D294" s="33">
        <v>9571</v>
      </c>
      <c r="E294" s="33">
        <v>9572</v>
      </c>
      <c r="F294" s="33">
        <v>9573</v>
      </c>
      <c r="G294" s="33">
        <v>9574</v>
      </c>
      <c r="H294" s="33">
        <v>9575</v>
      </c>
      <c r="I294" s="33">
        <v>9576</v>
      </c>
      <c r="J294" s="33">
        <v>9577</v>
      </c>
      <c r="K294" s="33">
        <v>9578</v>
      </c>
      <c r="L294" s="33">
        <v>9579</v>
      </c>
      <c r="M294" s="33">
        <v>9580</v>
      </c>
      <c r="N294" s="33">
        <v>9581</v>
      </c>
      <c r="O294" s="33">
        <v>9582</v>
      </c>
      <c r="P294" s="33">
        <v>9583</v>
      </c>
      <c r="Q294" s="33">
        <v>9584</v>
      </c>
      <c r="R294" s="33">
        <v>9585</v>
      </c>
      <c r="S294" s="33">
        <v>9586</v>
      </c>
      <c r="T294" s="33">
        <v>9587</v>
      </c>
      <c r="U294" s="33">
        <v>9588</v>
      </c>
      <c r="V294" s="33">
        <v>9589</v>
      </c>
      <c r="W294" s="33">
        <v>9590</v>
      </c>
      <c r="X294" s="33">
        <v>9591</v>
      </c>
      <c r="Y294" s="33">
        <v>9592</v>
      </c>
      <c r="Z294" s="33">
        <v>9593</v>
      </c>
      <c r="AA294" s="33">
        <v>9594</v>
      </c>
      <c r="AB294" s="33">
        <v>9595</v>
      </c>
      <c r="AC294" s="33">
        <v>9596</v>
      </c>
      <c r="AD294" s="33">
        <v>9597</v>
      </c>
      <c r="AE294" s="33">
        <v>9598</v>
      </c>
      <c r="AF294" s="33">
        <v>9599</v>
      </c>
      <c r="AG294" s="33">
        <v>9600</v>
      </c>
      <c r="AH294" s="33">
        <v>9601</v>
      </c>
      <c r="AI294" s="33">
        <v>9602</v>
      </c>
      <c r="AJ294" s="33">
        <v>9603</v>
      </c>
      <c r="AK294" s="98"/>
    </row>
    <row r="295" spans="1:37" s="63" customFormat="1" ht="15" customHeight="1" x14ac:dyDescent="0.15">
      <c r="A295" s="94" t="s">
        <v>45</v>
      </c>
      <c r="B295" s="63">
        <v>21</v>
      </c>
      <c r="C295" s="97">
        <v>8</v>
      </c>
      <c r="D295" s="33">
        <v>9604</v>
      </c>
      <c r="E295" s="33">
        <v>9605</v>
      </c>
      <c r="F295" s="33">
        <v>9606</v>
      </c>
      <c r="G295" s="33">
        <v>9607</v>
      </c>
      <c r="H295" s="33">
        <v>9608</v>
      </c>
      <c r="I295" s="33">
        <v>9609</v>
      </c>
      <c r="J295" s="33">
        <v>9610</v>
      </c>
      <c r="K295" s="33">
        <v>9611</v>
      </c>
      <c r="L295" s="33">
        <v>9612</v>
      </c>
      <c r="M295" s="33">
        <v>9613</v>
      </c>
      <c r="N295" s="33">
        <v>9614</v>
      </c>
      <c r="O295" s="33">
        <v>9615</v>
      </c>
      <c r="P295" s="33">
        <v>9616</v>
      </c>
      <c r="Q295" s="33">
        <v>9617</v>
      </c>
      <c r="R295" s="33">
        <v>9618</v>
      </c>
      <c r="S295" s="33">
        <v>9619</v>
      </c>
      <c r="T295" s="33">
        <v>9620</v>
      </c>
      <c r="U295" s="33">
        <v>9621</v>
      </c>
      <c r="V295" s="33">
        <v>9622</v>
      </c>
      <c r="W295" s="33">
        <v>9623</v>
      </c>
      <c r="X295" s="33">
        <v>9624</v>
      </c>
      <c r="Y295" s="33">
        <v>9625</v>
      </c>
      <c r="Z295" s="33">
        <v>9626</v>
      </c>
      <c r="AA295" s="33">
        <v>9627</v>
      </c>
      <c r="AB295" s="33">
        <v>9628</v>
      </c>
      <c r="AC295" s="33">
        <v>9629</v>
      </c>
      <c r="AD295" s="33">
        <v>9630</v>
      </c>
      <c r="AE295" s="33">
        <v>9631</v>
      </c>
      <c r="AF295" s="33">
        <v>9632</v>
      </c>
      <c r="AG295" s="33">
        <v>9633</v>
      </c>
      <c r="AH295" s="33">
        <v>9634</v>
      </c>
      <c r="AI295" s="33">
        <v>9635</v>
      </c>
      <c r="AJ295" s="33">
        <v>9636</v>
      </c>
      <c r="AK295" s="98"/>
    </row>
    <row r="296" spans="1:37" ht="15" customHeight="1" x14ac:dyDescent="0.15">
      <c r="A296" s="85" t="s">
        <v>45</v>
      </c>
      <c r="B296" s="63">
        <v>21</v>
      </c>
      <c r="C296" s="84">
        <v>9</v>
      </c>
      <c r="D296" s="33">
        <v>9637</v>
      </c>
      <c r="E296" s="33">
        <v>9638</v>
      </c>
      <c r="F296" s="33">
        <v>9639</v>
      </c>
      <c r="G296" s="33">
        <v>9640</v>
      </c>
      <c r="H296" s="33">
        <v>9641</v>
      </c>
      <c r="I296" s="33">
        <v>9642</v>
      </c>
      <c r="J296" s="33">
        <v>9643</v>
      </c>
      <c r="K296" s="33">
        <v>9644</v>
      </c>
      <c r="L296" s="33">
        <v>9645</v>
      </c>
      <c r="M296" s="33">
        <v>9646</v>
      </c>
      <c r="N296" s="33">
        <v>9647</v>
      </c>
      <c r="O296" s="33">
        <v>9648</v>
      </c>
      <c r="P296" s="33">
        <v>9649</v>
      </c>
      <c r="Q296" s="33">
        <v>9650</v>
      </c>
      <c r="R296" s="33">
        <v>9651</v>
      </c>
      <c r="S296" s="33">
        <v>9652</v>
      </c>
      <c r="T296" s="33">
        <v>9653</v>
      </c>
      <c r="U296" s="33">
        <v>9654</v>
      </c>
      <c r="V296" s="33">
        <v>9655</v>
      </c>
      <c r="W296" s="33">
        <v>9656</v>
      </c>
      <c r="X296" s="33">
        <v>9657</v>
      </c>
      <c r="Y296" s="33">
        <v>9658</v>
      </c>
      <c r="Z296" s="33">
        <v>9659</v>
      </c>
      <c r="AA296" s="33">
        <v>9660</v>
      </c>
      <c r="AB296" s="33">
        <v>9661</v>
      </c>
      <c r="AC296" s="33">
        <v>9662</v>
      </c>
      <c r="AD296" s="33">
        <v>9663</v>
      </c>
      <c r="AE296" s="33">
        <v>9664</v>
      </c>
      <c r="AF296" s="33">
        <v>9665</v>
      </c>
      <c r="AG296" s="33">
        <v>9666</v>
      </c>
      <c r="AH296" s="33">
        <v>9667</v>
      </c>
      <c r="AI296" s="33">
        <v>9668</v>
      </c>
      <c r="AJ296" s="33">
        <v>9669</v>
      </c>
    </row>
    <row r="297" spans="1:37" ht="15" customHeight="1" x14ac:dyDescent="0.15">
      <c r="A297" s="85" t="s">
        <v>44</v>
      </c>
      <c r="B297" s="63">
        <v>21</v>
      </c>
      <c r="C297" s="84">
        <v>10</v>
      </c>
      <c r="D297" s="33">
        <v>9670</v>
      </c>
      <c r="E297" s="33">
        <v>9671</v>
      </c>
      <c r="F297" s="33">
        <v>9672</v>
      </c>
      <c r="G297" s="33">
        <v>9673</v>
      </c>
      <c r="H297" s="33">
        <v>9674</v>
      </c>
      <c r="I297" s="33">
        <v>9675</v>
      </c>
      <c r="J297" s="33">
        <v>9676</v>
      </c>
      <c r="K297" s="33">
        <v>9677</v>
      </c>
      <c r="L297" s="33">
        <v>9678</v>
      </c>
      <c r="M297" s="33">
        <v>9679</v>
      </c>
      <c r="N297" s="33">
        <v>9680</v>
      </c>
      <c r="O297" s="33">
        <v>9681</v>
      </c>
      <c r="P297" s="33">
        <v>9682</v>
      </c>
      <c r="Q297" s="33">
        <v>9683</v>
      </c>
      <c r="R297" s="33">
        <v>9684</v>
      </c>
      <c r="S297" s="33">
        <v>9685</v>
      </c>
      <c r="T297" s="33">
        <v>9686</v>
      </c>
      <c r="U297" s="33">
        <v>9687</v>
      </c>
      <c r="V297" s="33">
        <v>9688</v>
      </c>
      <c r="W297" s="33">
        <v>9689</v>
      </c>
      <c r="X297" s="33">
        <v>9690</v>
      </c>
      <c r="Y297" s="33">
        <v>9691</v>
      </c>
      <c r="Z297" s="33">
        <v>9692</v>
      </c>
      <c r="AA297" s="33">
        <v>9693</v>
      </c>
      <c r="AB297" s="33">
        <v>9694</v>
      </c>
      <c r="AC297" s="33">
        <v>9695</v>
      </c>
      <c r="AD297" s="33">
        <v>9696</v>
      </c>
      <c r="AE297" s="33">
        <v>9697</v>
      </c>
      <c r="AF297" s="33">
        <v>9698</v>
      </c>
      <c r="AG297" s="33">
        <v>9699</v>
      </c>
      <c r="AH297" s="33">
        <v>9700</v>
      </c>
      <c r="AI297" s="33">
        <v>9701</v>
      </c>
      <c r="AJ297" s="33">
        <v>9702</v>
      </c>
    </row>
    <row r="298" spans="1:37" ht="15" customHeight="1" x14ac:dyDescent="0.15">
      <c r="A298" s="85" t="s">
        <v>44</v>
      </c>
      <c r="B298" s="63">
        <v>21</v>
      </c>
      <c r="C298" s="84">
        <v>11</v>
      </c>
      <c r="D298" s="33">
        <v>9703</v>
      </c>
      <c r="E298" s="33">
        <v>9704</v>
      </c>
      <c r="F298" s="33">
        <v>9705</v>
      </c>
      <c r="G298" s="33">
        <v>9706</v>
      </c>
      <c r="H298" s="33">
        <v>9707</v>
      </c>
      <c r="I298" s="33">
        <v>9708</v>
      </c>
      <c r="J298" s="33">
        <v>9709</v>
      </c>
      <c r="K298" s="33">
        <v>9710</v>
      </c>
      <c r="L298" s="33">
        <v>9711</v>
      </c>
      <c r="M298" s="33">
        <v>9712</v>
      </c>
      <c r="N298" s="33">
        <v>9713</v>
      </c>
      <c r="O298" s="33">
        <v>9714</v>
      </c>
      <c r="P298" s="33">
        <v>9715</v>
      </c>
      <c r="Q298" s="33">
        <v>9716</v>
      </c>
      <c r="R298" s="33">
        <v>9717</v>
      </c>
      <c r="S298" s="33">
        <v>9718</v>
      </c>
      <c r="T298" s="33">
        <v>9719</v>
      </c>
      <c r="U298" s="33">
        <v>9720</v>
      </c>
      <c r="V298" s="33">
        <v>9721</v>
      </c>
      <c r="W298" s="33">
        <v>9722</v>
      </c>
      <c r="X298" s="33">
        <v>9723</v>
      </c>
      <c r="Y298" s="33">
        <v>9724</v>
      </c>
      <c r="Z298" s="33">
        <v>9725</v>
      </c>
      <c r="AA298" s="33">
        <v>9726</v>
      </c>
      <c r="AB298" s="33">
        <v>9727</v>
      </c>
      <c r="AC298" s="33">
        <v>9728</v>
      </c>
      <c r="AD298" s="33">
        <v>9729</v>
      </c>
      <c r="AE298" s="33">
        <v>9730</v>
      </c>
      <c r="AF298" s="33">
        <v>9731</v>
      </c>
      <c r="AG298" s="33">
        <v>9732</v>
      </c>
      <c r="AH298" s="33">
        <v>9733</v>
      </c>
      <c r="AI298" s="33">
        <v>9734</v>
      </c>
      <c r="AJ298" s="33">
        <v>9735</v>
      </c>
    </row>
    <row r="299" spans="1:37" ht="15" customHeight="1" x14ac:dyDescent="0.15">
      <c r="A299" s="85" t="s">
        <v>44</v>
      </c>
      <c r="B299" s="63">
        <v>21</v>
      </c>
      <c r="C299" s="84">
        <v>12</v>
      </c>
      <c r="D299" s="33">
        <v>9736</v>
      </c>
      <c r="E299" s="33">
        <v>9737</v>
      </c>
      <c r="F299" s="33">
        <v>9738</v>
      </c>
      <c r="G299" s="33">
        <v>9739</v>
      </c>
      <c r="H299" s="33">
        <v>9740</v>
      </c>
      <c r="I299" s="33">
        <v>9741</v>
      </c>
      <c r="J299" s="33">
        <v>9742</v>
      </c>
      <c r="K299" s="33">
        <v>9743</v>
      </c>
      <c r="L299" s="33">
        <v>9744</v>
      </c>
      <c r="M299" s="33">
        <v>9745</v>
      </c>
      <c r="N299" s="33">
        <v>9746</v>
      </c>
      <c r="O299" s="33">
        <v>9747</v>
      </c>
      <c r="P299" s="33">
        <v>9748</v>
      </c>
      <c r="Q299" s="33">
        <v>9749</v>
      </c>
      <c r="R299" s="33">
        <v>9750</v>
      </c>
      <c r="S299" s="33">
        <v>9751</v>
      </c>
      <c r="T299" s="33">
        <v>9752</v>
      </c>
      <c r="U299" s="33">
        <v>9753</v>
      </c>
      <c r="V299" s="33">
        <v>9754</v>
      </c>
      <c r="W299" s="33">
        <v>9755</v>
      </c>
      <c r="X299" s="33">
        <v>9756</v>
      </c>
      <c r="Y299" s="33">
        <v>9757</v>
      </c>
      <c r="Z299" s="33">
        <v>9758</v>
      </c>
      <c r="AA299" s="33">
        <v>9759</v>
      </c>
      <c r="AB299" s="33">
        <v>9760</v>
      </c>
      <c r="AC299" s="33">
        <v>9761</v>
      </c>
      <c r="AD299" s="33">
        <v>9762</v>
      </c>
      <c r="AE299" s="33">
        <v>9763</v>
      </c>
      <c r="AF299" s="33">
        <v>9764</v>
      </c>
      <c r="AG299" s="33">
        <v>9765</v>
      </c>
      <c r="AH299" s="33">
        <v>9766</v>
      </c>
      <c r="AI299" s="33">
        <v>9767</v>
      </c>
      <c r="AJ299" s="33">
        <v>9768</v>
      </c>
    </row>
    <row r="300" spans="1:37" s="95" customFormat="1" ht="15" customHeight="1" x14ac:dyDescent="0.15">
      <c r="A300" s="96"/>
      <c r="B300" s="95">
        <v>21</v>
      </c>
      <c r="C300" s="95" t="s">
        <v>43</v>
      </c>
      <c r="D300" s="33">
        <v>9769</v>
      </c>
      <c r="E300" s="33">
        <v>9770</v>
      </c>
      <c r="F300" s="33">
        <v>9771</v>
      </c>
      <c r="G300" s="33">
        <v>9772</v>
      </c>
      <c r="H300" s="33">
        <v>9773</v>
      </c>
      <c r="I300" s="33">
        <v>9774</v>
      </c>
      <c r="J300" s="33">
        <v>9775</v>
      </c>
      <c r="K300" s="33">
        <v>9776</v>
      </c>
      <c r="L300" s="33">
        <v>9777</v>
      </c>
      <c r="M300" s="33">
        <v>9778</v>
      </c>
      <c r="N300" s="33">
        <v>9779</v>
      </c>
      <c r="O300" s="33">
        <v>9780</v>
      </c>
      <c r="P300" s="33">
        <v>9781</v>
      </c>
      <c r="Q300" s="33">
        <v>9782</v>
      </c>
      <c r="R300" s="33">
        <v>9783</v>
      </c>
      <c r="S300" s="33">
        <v>9784</v>
      </c>
      <c r="T300" s="33">
        <v>9785</v>
      </c>
      <c r="U300" s="33">
        <v>9786</v>
      </c>
      <c r="V300" s="33">
        <v>9787</v>
      </c>
      <c r="W300" s="33">
        <v>9788</v>
      </c>
      <c r="X300" s="33">
        <v>9789</v>
      </c>
      <c r="Y300" s="33">
        <v>9790</v>
      </c>
      <c r="Z300" s="33">
        <v>9791</v>
      </c>
      <c r="AA300" s="33">
        <v>9792</v>
      </c>
      <c r="AB300" s="33">
        <v>9793</v>
      </c>
      <c r="AC300" s="33">
        <v>9794</v>
      </c>
      <c r="AD300" s="33">
        <v>9795</v>
      </c>
      <c r="AE300" s="33">
        <v>9796</v>
      </c>
      <c r="AF300" s="33">
        <v>9797</v>
      </c>
      <c r="AG300" s="33">
        <v>9798</v>
      </c>
      <c r="AH300" s="33">
        <v>9799</v>
      </c>
      <c r="AI300" s="33">
        <v>9800</v>
      </c>
      <c r="AJ300" s="33">
        <v>9801</v>
      </c>
    </row>
    <row r="301" spans="1:37" s="63" customFormat="1" ht="15" customHeight="1" x14ac:dyDescent="0.15">
      <c r="A301" s="94" t="s">
        <v>45</v>
      </c>
      <c r="B301" s="63">
        <v>22</v>
      </c>
      <c r="C301" s="97">
        <v>5</v>
      </c>
      <c r="D301" s="33">
        <v>9802</v>
      </c>
      <c r="E301" s="33">
        <v>9803</v>
      </c>
      <c r="F301" s="33">
        <v>9804</v>
      </c>
      <c r="G301" s="33">
        <v>9805</v>
      </c>
      <c r="H301" s="33">
        <v>9806</v>
      </c>
      <c r="I301" s="33">
        <v>9807</v>
      </c>
      <c r="J301" s="33">
        <v>9808</v>
      </c>
      <c r="K301" s="33">
        <v>9809</v>
      </c>
      <c r="L301" s="33">
        <v>9810</v>
      </c>
      <c r="M301" s="33">
        <v>9811</v>
      </c>
      <c r="N301" s="33">
        <v>9812</v>
      </c>
      <c r="O301" s="33">
        <v>9813</v>
      </c>
      <c r="P301" s="33">
        <v>9814</v>
      </c>
      <c r="Q301" s="33">
        <v>9815</v>
      </c>
      <c r="R301" s="33">
        <v>9816</v>
      </c>
      <c r="S301" s="33">
        <v>9817</v>
      </c>
      <c r="T301" s="33">
        <v>9818</v>
      </c>
      <c r="U301" s="33">
        <v>9819</v>
      </c>
      <c r="V301" s="33">
        <v>9820</v>
      </c>
      <c r="W301" s="33">
        <v>9821</v>
      </c>
      <c r="X301" s="33">
        <v>9822</v>
      </c>
      <c r="Y301" s="33">
        <v>9823</v>
      </c>
      <c r="Z301" s="33">
        <v>9824</v>
      </c>
      <c r="AA301" s="33">
        <v>9825</v>
      </c>
      <c r="AB301" s="33">
        <v>9826</v>
      </c>
      <c r="AC301" s="33">
        <v>9827</v>
      </c>
      <c r="AD301" s="33">
        <v>9828</v>
      </c>
      <c r="AE301" s="33">
        <v>9829</v>
      </c>
      <c r="AF301" s="33">
        <v>9830</v>
      </c>
      <c r="AG301" s="33">
        <v>9831</v>
      </c>
      <c r="AH301" s="33">
        <v>9832</v>
      </c>
      <c r="AI301" s="33">
        <v>9833</v>
      </c>
      <c r="AJ301" s="33">
        <v>9834</v>
      </c>
      <c r="AK301" s="98"/>
    </row>
    <row r="302" spans="1:37" s="63" customFormat="1" ht="15" customHeight="1" x14ac:dyDescent="0.15">
      <c r="A302" s="94" t="s">
        <v>45</v>
      </c>
      <c r="B302" s="63">
        <v>22</v>
      </c>
      <c r="C302" s="97">
        <v>6</v>
      </c>
      <c r="D302" s="33">
        <v>9835</v>
      </c>
      <c r="E302" s="33">
        <v>9836</v>
      </c>
      <c r="F302" s="33">
        <v>9837</v>
      </c>
      <c r="G302" s="33">
        <v>9838</v>
      </c>
      <c r="H302" s="33">
        <v>9839</v>
      </c>
      <c r="I302" s="33">
        <v>9840</v>
      </c>
      <c r="J302" s="33">
        <v>9841</v>
      </c>
      <c r="K302" s="33">
        <v>9842</v>
      </c>
      <c r="L302" s="33">
        <v>9843</v>
      </c>
      <c r="M302" s="33">
        <v>9844</v>
      </c>
      <c r="N302" s="33">
        <v>9845</v>
      </c>
      <c r="O302" s="33">
        <v>9846</v>
      </c>
      <c r="P302" s="33">
        <v>9847</v>
      </c>
      <c r="Q302" s="33">
        <v>9848</v>
      </c>
      <c r="R302" s="33">
        <v>9849</v>
      </c>
      <c r="S302" s="33">
        <v>9850</v>
      </c>
      <c r="T302" s="33">
        <v>9851</v>
      </c>
      <c r="U302" s="33">
        <v>9852</v>
      </c>
      <c r="V302" s="33">
        <v>9853</v>
      </c>
      <c r="W302" s="33">
        <v>9854</v>
      </c>
      <c r="X302" s="33">
        <v>9855</v>
      </c>
      <c r="Y302" s="33">
        <v>9856</v>
      </c>
      <c r="Z302" s="33">
        <v>9857</v>
      </c>
      <c r="AA302" s="33">
        <v>9858</v>
      </c>
      <c r="AB302" s="33">
        <v>9859</v>
      </c>
      <c r="AC302" s="33">
        <v>9860</v>
      </c>
      <c r="AD302" s="33">
        <v>9861</v>
      </c>
      <c r="AE302" s="33">
        <v>9862</v>
      </c>
      <c r="AF302" s="33">
        <v>9863</v>
      </c>
      <c r="AG302" s="33">
        <v>9864</v>
      </c>
      <c r="AH302" s="33">
        <v>9865</v>
      </c>
      <c r="AI302" s="33">
        <v>9866</v>
      </c>
      <c r="AJ302" s="33">
        <v>9867</v>
      </c>
      <c r="AK302" s="98"/>
    </row>
    <row r="303" spans="1:37" s="63" customFormat="1" ht="15" customHeight="1" x14ac:dyDescent="0.15">
      <c r="A303" s="94" t="s">
        <v>45</v>
      </c>
      <c r="B303" s="63">
        <v>22</v>
      </c>
      <c r="C303" s="97">
        <v>7</v>
      </c>
      <c r="D303" s="33">
        <v>9868</v>
      </c>
      <c r="E303" s="33">
        <v>9869</v>
      </c>
      <c r="F303" s="33">
        <v>9870</v>
      </c>
      <c r="G303" s="33">
        <v>9871</v>
      </c>
      <c r="H303" s="33">
        <v>9872</v>
      </c>
      <c r="I303" s="33">
        <v>9873</v>
      </c>
      <c r="J303" s="33">
        <v>9874</v>
      </c>
      <c r="K303" s="33">
        <v>9875</v>
      </c>
      <c r="L303" s="33">
        <v>9876</v>
      </c>
      <c r="M303" s="33">
        <v>9877</v>
      </c>
      <c r="N303" s="33">
        <v>9878</v>
      </c>
      <c r="O303" s="33">
        <v>9879</v>
      </c>
      <c r="P303" s="33">
        <v>9880</v>
      </c>
      <c r="Q303" s="33">
        <v>9881</v>
      </c>
      <c r="R303" s="33">
        <v>9882</v>
      </c>
      <c r="S303" s="33">
        <v>9883</v>
      </c>
      <c r="T303" s="33">
        <v>9884</v>
      </c>
      <c r="U303" s="33">
        <v>9885</v>
      </c>
      <c r="V303" s="33">
        <v>9886</v>
      </c>
      <c r="W303" s="33">
        <v>9887</v>
      </c>
      <c r="X303" s="33">
        <v>9888</v>
      </c>
      <c r="Y303" s="33">
        <v>9889</v>
      </c>
      <c r="Z303" s="33">
        <v>9890</v>
      </c>
      <c r="AA303" s="33">
        <v>9891</v>
      </c>
      <c r="AB303" s="33">
        <v>9892</v>
      </c>
      <c r="AC303" s="33">
        <v>9893</v>
      </c>
      <c r="AD303" s="33">
        <v>9894</v>
      </c>
      <c r="AE303" s="33">
        <v>9895</v>
      </c>
      <c r="AF303" s="33">
        <v>9896</v>
      </c>
      <c r="AG303" s="33">
        <v>9897</v>
      </c>
      <c r="AH303" s="33">
        <v>9898</v>
      </c>
      <c r="AI303" s="33">
        <v>9899</v>
      </c>
      <c r="AJ303" s="33">
        <v>9900</v>
      </c>
      <c r="AK303" s="98"/>
    </row>
    <row r="304" spans="1:37" s="63" customFormat="1" ht="15" customHeight="1" x14ac:dyDescent="0.15">
      <c r="A304" s="94" t="s">
        <v>45</v>
      </c>
      <c r="B304" s="63">
        <v>22</v>
      </c>
      <c r="C304" s="97">
        <v>8</v>
      </c>
      <c r="D304" s="33">
        <v>9901</v>
      </c>
      <c r="E304" s="33">
        <v>9902</v>
      </c>
      <c r="F304" s="33">
        <v>9903</v>
      </c>
      <c r="G304" s="33">
        <v>9904</v>
      </c>
      <c r="H304" s="33">
        <v>9905</v>
      </c>
      <c r="I304" s="33">
        <v>9906</v>
      </c>
      <c r="J304" s="33">
        <v>9907</v>
      </c>
      <c r="K304" s="33">
        <v>9908</v>
      </c>
      <c r="L304" s="33">
        <v>9909</v>
      </c>
      <c r="M304" s="33">
        <v>9910</v>
      </c>
      <c r="N304" s="33">
        <v>9911</v>
      </c>
      <c r="O304" s="33">
        <v>9912</v>
      </c>
      <c r="P304" s="33">
        <v>9913</v>
      </c>
      <c r="Q304" s="33">
        <v>9914</v>
      </c>
      <c r="R304" s="33">
        <v>9915</v>
      </c>
      <c r="S304" s="33">
        <v>9916</v>
      </c>
      <c r="T304" s="33">
        <v>9917</v>
      </c>
      <c r="U304" s="33">
        <v>9918</v>
      </c>
      <c r="V304" s="33">
        <v>9919</v>
      </c>
      <c r="W304" s="33">
        <v>9920</v>
      </c>
      <c r="X304" s="33">
        <v>9921</v>
      </c>
      <c r="Y304" s="33">
        <v>9922</v>
      </c>
      <c r="Z304" s="33">
        <v>9923</v>
      </c>
      <c r="AA304" s="33">
        <v>9924</v>
      </c>
      <c r="AB304" s="33">
        <v>9925</v>
      </c>
      <c r="AC304" s="33">
        <v>9926</v>
      </c>
      <c r="AD304" s="33">
        <v>9927</v>
      </c>
      <c r="AE304" s="33">
        <v>9928</v>
      </c>
      <c r="AF304" s="33">
        <v>9929</v>
      </c>
      <c r="AG304" s="33">
        <v>9930</v>
      </c>
      <c r="AH304" s="33">
        <v>9931</v>
      </c>
      <c r="AI304" s="33">
        <v>9932</v>
      </c>
      <c r="AJ304" s="33">
        <v>9933</v>
      </c>
      <c r="AK304" s="98"/>
    </row>
    <row r="305" spans="1:36" ht="15" customHeight="1" x14ac:dyDescent="0.15">
      <c r="A305" s="85" t="s">
        <v>45</v>
      </c>
      <c r="B305" s="63">
        <v>22</v>
      </c>
      <c r="C305" s="84">
        <v>9</v>
      </c>
      <c r="D305" s="33">
        <v>9934</v>
      </c>
      <c r="E305" s="33">
        <v>9935</v>
      </c>
      <c r="F305" s="33">
        <v>9936</v>
      </c>
      <c r="G305" s="33">
        <v>9937</v>
      </c>
      <c r="H305" s="33">
        <v>9938</v>
      </c>
      <c r="I305" s="33">
        <v>9939</v>
      </c>
      <c r="J305" s="33">
        <v>9940</v>
      </c>
      <c r="K305" s="33">
        <v>9941</v>
      </c>
      <c r="L305" s="33">
        <v>9942</v>
      </c>
      <c r="M305" s="33">
        <v>9943</v>
      </c>
      <c r="N305" s="33">
        <v>9944</v>
      </c>
      <c r="O305" s="33">
        <v>9945</v>
      </c>
      <c r="P305" s="33">
        <v>9946</v>
      </c>
      <c r="Q305" s="33">
        <v>9947</v>
      </c>
      <c r="R305" s="33">
        <v>9948</v>
      </c>
      <c r="S305" s="33">
        <v>9949</v>
      </c>
      <c r="T305" s="33">
        <v>9950</v>
      </c>
      <c r="U305" s="33">
        <v>9951</v>
      </c>
      <c r="V305" s="33">
        <v>9952</v>
      </c>
      <c r="W305" s="33">
        <v>9953</v>
      </c>
      <c r="X305" s="33">
        <v>9954</v>
      </c>
      <c r="Y305" s="33">
        <v>9955</v>
      </c>
      <c r="Z305" s="33">
        <v>9956</v>
      </c>
      <c r="AA305" s="33">
        <v>9957</v>
      </c>
      <c r="AB305" s="33">
        <v>9958</v>
      </c>
      <c r="AC305" s="33">
        <v>9959</v>
      </c>
      <c r="AD305" s="33">
        <v>9960</v>
      </c>
      <c r="AE305" s="33">
        <v>9961</v>
      </c>
      <c r="AF305" s="33">
        <v>9962</v>
      </c>
      <c r="AG305" s="33">
        <v>9963</v>
      </c>
      <c r="AH305" s="33">
        <v>9964</v>
      </c>
      <c r="AI305" s="33">
        <v>9965</v>
      </c>
      <c r="AJ305" s="33">
        <v>9966</v>
      </c>
    </row>
    <row r="306" spans="1:36" ht="15" customHeight="1" x14ac:dyDescent="0.15">
      <c r="A306" s="85" t="s">
        <v>44</v>
      </c>
      <c r="B306" s="63">
        <v>22</v>
      </c>
      <c r="C306" s="84">
        <v>10</v>
      </c>
      <c r="D306" s="33">
        <v>9967</v>
      </c>
      <c r="E306" s="33">
        <v>9968</v>
      </c>
      <c r="F306" s="33">
        <v>9969</v>
      </c>
      <c r="G306" s="33">
        <v>9970</v>
      </c>
      <c r="H306" s="33">
        <v>9971</v>
      </c>
      <c r="I306" s="33">
        <v>9972</v>
      </c>
      <c r="J306" s="33">
        <v>9973</v>
      </c>
      <c r="K306" s="33">
        <v>9974</v>
      </c>
      <c r="L306" s="33">
        <v>9975</v>
      </c>
      <c r="M306" s="33">
        <v>9976</v>
      </c>
      <c r="N306" s="33">
        <v>9977</v>
      </c>
      <c r="O306" s="33">
        <v>9978</v>
      </c>
      <c r="P306" s="33">
        <v>9979</v>
      </c>
      <c r="Q306" s="33">
        <v>9980</v>
      </c>
      <c r="R306" s="33">
        <v>9981</v>
      </c>
      <c r="S306" s="33">
        <v>9982</v>
      </c>
      <c r="T306" s="33">
        <v>9983</v>
      </c>
      <c r="U306" s="33">
        <v>9984</v>
      </c>
      <c r="V306" s="33">
        <v>9985</v>
      </c>
      <c r="W306" s="33">
        <v>9986</v>
      </c>
      <c r="X306" s="33">
        <v>9987</v>
      </c>
      <c r="Y306" s="33">
        <v>9988</v>
      </c>
      <c r="Z306" s="33">
        <v>9989</v>
      </c>
      <c r="AA306" s="33">
        <v>9990</v>
      </c>
      <c r="AB306" s="33">
        <v>9991</v>
      </c>
      <c r="AC306" s="33">
        <v>9992</v>
      </c>
      <c r="AD306" s="33">
        <v>9993</v>
      </c>
      <c r="AE306" s="33">
        <v>9994</v>
      </c>
      <c r="AF306" s="33">
        <v>9995</v>
      </c>
      <c r="AG306" s="33">
        <v>9996</v>
      </c>
      <c r="AH306" s="33">
        <v>9997</v>
      </c>
      <c r="AI306" s="33">
        <v>9998</v>
      </c>
      <c r="AJ306" s="33">
        <v>9999</v>
      </c>
    </row>
    <row r="307" spans="1:36" ht="15" customHeight="1" x14ac:dyDescent="0.15">
      <c r="A307" s="85" t="s">
        <v>44</v>
      </c>
      <c r="B307" s="63">
        <v>22</v>
      </c>
      <c r="C307" s="84">
        <v>11</v>
      </c>
      <c r="D307" s="33">
        <v>10000</v>
      </c>
      <c r="E307" s="33">
        <v>10001</v>
      </c>
      <c r="F307" s="33">
        <v>10002</v>
      </c>
      <c r="G307" s="33">
        <v>10003</v>
      </c>
      <c r="H307" s="33">
        <v>10004</v>
      </c>
      <c r="I307" s="33">
        <v>10005</v>
      </c>
      <c r="J307" s="33">
        <v>10006</v>
      </c>
      <c r="K307" s="33">
        <v>10007</v>
      </c>
      <c r="L307" s="33">
        <v>10008</v>
      </c>
      <c r="M307" s="33">
        <v>10009</v>
      </c>
      <c r="N307" s="33">
        <v>10010</v>
      </c>
      <c r="O307" s="33">
        <v>10011</v>
      </c>
      <c r="P307" s="33">
        <v>10012</v>
      </c>
      <c r="Q307" s="33">
        <v>10013</v>
      </c>
      <c r="R307" s="33">
        <v>10014</v>
      </c>
      <c r="S307" s="33">
        <v>10015</v>
      </c>
      <c r="T307" s="33">
        <v>10016</v>
      </c>
      <c r="U307" s="33">
        <v>10017</v>
      </c>
      <c r="V307" s="33">
        <v>10018</v>
      </c>
      <c r="W307" s="33">
        <v>10019</v>
      </c>
      <c r="X307" s="33">
        <v>10020</v>
      </c>
      <c r="Y307" s="33">
        <v>10021</v>
      </c>
      <c r="Z307" s="33">
        <v>10022</v>
      </c>
      <c r="AA307" s="33">
        <v>10023</v>
      </c>
      <c r="AB307" s="33">
        <v>10024</v>
      </c>
      <c r="AC307" s="33">
        <v>10025</v>
      </c>
      <c r="AD307" s="33">
        <v>10026</v>
      </c>
      <c r="AE307" s="33">
        <v>10027</v>
      </c>
      <c r="AF307" s="33">
        <v>10028</v>
      </c>
      <c r="AG307" s="33">
        <v>10029</v>
      </c>
      <c r="AH307" s="33">
        <v>10030</v>
      </c>
      <c r="AI307" s="33">
        <v>10031</v>
      </c>
      <c r="AJ307" s="33">
        <v>10032</v>
      </c>
    </row>
    <row r="308" spans="1:36" ht="15" customHeight="1" x14ac:dyDescent="0.15">
      <c r="A308" s="85" t="s">
        <v>44</v>
      </c>
      <c r="B308" s="63">
        <v>22</v>
      </c>
      <c r="C308" s="84">
        <v>12</v>
      </c>
      <c r="D308" s="33">
        <v>10033</v>
      </c>
      <c r="E308" s="33">
        <v>10034</v>
      </c>
      <c r="F308" s="33">
        <v>10035</v>
      </c>
      <c r="G308" s="33">
        <v>10036</v>
      </c>
      <c r="H308" s="33">
        <v>10037</v>
      </c>
      <c r="I308" s="33">
        <v>10038</v>
      </c>
      <c r="J308" s="33">
        <v>10039</v>
      </c>
      <c r="K308" s="33">
        <v>10040</v>
      </c>
      <c r="L308" s="33">
        <v>10041</v>
      </c>
      <c r="M308" s="33">
        <v>10042</v>
      </c>
      <c r="N308" s="33">
        <v>10043</v>
      </c>
      <c r="O308" s="33">
        <v>10044</v>
      </c>
      <c r="P308" s="33">
        <v>10045</v>
      </c>
      <c r="Q308" s="33">
        <v>10046</v>
      </c>
      <c r="R308" s="33">
        <v>10047</v>
      </c>
      <c r="S308" s="33">
        <v>10048</v>
      </c>
      <c r="T308" s="33">
        <v>10049</v>
      </c>
      <c r="U308" s="33">
        <v>10050</v>
      </c>
      <c r="V308" s="33">
        <v>10051</v>
      </c>
      <c r="W308" s="33">
        <v>10052</v>
      </c>
      <c r="X308" s="33">
        <v>10053</v>
      </c>
      <c r="Y308" s="33">
        <v>10054</v>
      </c>
      <c r="Z308" s="33">
        <v>10055</v>
      </c>
      <c r="AA308" s="33">
        <v>10056</v>
      </c>
      <c r="AB308" s="33">
        <v>10057</v>
      </c>
      <c r="AC308" s="33">
        <v>10058</v>
      </c>
      <c r="AD308" s="33">
        <v>10059</v>
      </c>
      <c r="AE308" s="33">
        <v>10060</v>
      </c>
      <c r="AF308" s="33">
        <v>10061</v>
      </c>
      <c r="AG308" s="33">
        <v>10062</v>
      </c>
      <c r="AH308" s="33">
        <v>10063</v>
      </c>
      <c r="AI308" s="33">
        <v>10064</v>
      </c>
      <c r="AJ308" s="33">
        <v>10065</v>
      </c>
    </row>
    <row r="309" spans="1:36" s="95" customFormat="1" ht="15" customHeight="1" x14ac:dyDescent="0.15">
      <c r="A309" s="96"/>
      <c r="B309" s="95">
        <v>22</v>
      </c>
      <c r="C309" s="95" t="s">
        <v>43</v>
      </c>
      <c r="D309" s="33">
        <v>10066</v>
      </c>
      <c r="E309" s="33">
        <v>10067</v>
      </c>
      <c r="F309" s="33">
        <v>10068</v>
      </c>
      <c r="G309" s="33">
        <v>10069</v>
      </c>
      <c r="H309" s="33">
        <v>10070</v>
      </c>
      <c r="I309" s="33">
        <v>10071</v>
      </c>
      <c r="J309" s="33">
        <v>10072</v>
      </c>
      <c r="K309" s="33">
        <v>10073</v>
      </c>
      <c r="L309" s="33">
        <v>10074</v>
      </c>
      <c r="M309" s="33">
        <v>10075</v>
      </c>
      <c r="N309" s="33">
        <v>10076</v>
      </c>
      <c r="O309" s="33">
        <v>10077</v>
      </c>
      <c r="P309" s="33">
        <v>10078</v>
      </c>
      <c r="Q309" s="33">
        <v>10079</v>
      </c>
      <c r="R309" s="33">
        <v>10080</v>
      </c>
      <c r="S309" s="33">
        <v>10081</v>
      </c>
      <c r="T309" s="33">
        <v>10082</v>
      </c>
      <c r="U309" s="33">
        <v>10083</v>
      </c>
      <c r="V309" s="33">
        <v>10084</v>
      </c>
      <c r="W309" s="33">
        <v>10085</v>
      </c>
      <c r="X309" s="33">
        <v>10086</v>
      </c>
      <c r="Y309" s="33">
        <v>10087</v>
      </c>
      <c r="Z309" s="33">
        <v>10088</v>
      </c>
      <c r="AA309" s="33">
        <v>10089</v>
      </c>
      <c r="AB309" s="33">
        <v>10090</v>
      </c>
      <c r="AC309" s="33">
        <v>10091</v>
      </c>
      <c r="AD309" s="33">
        <v>10092</v>
      </c>
      <c r="AE309" s="33">
        <v>10093</v>
      </c>
      <c r="AF309" s="33">
        <v>10094</v>
      </c>
      <c r="AG309" s="33">
        <v>10095</v>
      </c>
      <c r="AH309" s="33">
        <v>10096</v>
      </c>
      <c r="AI309" s="33">
        <v>10097</v>
      </c>
      <c r="AJ309" s="33">
        <v>10098</v>
      </c>
    </row>
    <row r="310" spans="1:36" ht="15" customHeight="1" x14ac:dyDescent="0.15">
      <c r="A310" s="94" t="s">
        <v>45</v>
      </c>
      <c r="B310" s="1">
        <v>23</v>
      </c>
      <c r="C310" s="97">
        <v>5</v>
      </c>
      <c r="D310" s="33">
        <v>10099</v>
      </c>
      <c r="E310" s="33">
        <v>10100</v>
      </c>
      <c r="F310" s="33">
        <v>10101</v>
      </c>
      <c r="G310" s="33">
        <v>10102</v>
      </c>
      <c r="H310" s="33">
        <v>10103</v>
      </c>
      <c r="I310" s="33">
        <v>10104</v>
      </c>
      <c r="J310" s="33">
        <v>10105</v>
      </c>
      <c r="K310" s="33">
        <v>10106</v>
      </c>
      <c r="L310" s="33">
        <v>10107</v>
      </c>
      <c r="M310" s="33">
        <v>10108</v>
      </c>
      <c r="N310" s="33">
        <v>10109</v>
      </c>
      <c r="O310" s="33">
        <v>10110</v>
      </c>
      <c r="P310" s="33">
        <v>10111</v>
      </c>
      <c r="Q310" s="33">
        <v>10112</v>
      </c>
      <c r="R310" s="33">
        <v>10113</v>
      </c>
      <c r="S310" s="33">
        <v>10114</v>
      </c>
      <c r="T310" s="33">
        <v>10115</v>
      </c>
      <c r="U310" s="33">
        <v>10116</v>
      </c>
      <c r="V310" s="33">
        <v>10117</v>
      </c>
      <c r="W310" s="33">
        <v>10118</v>
      </c>
      <c r="X310" s="33">
        <v>10119</v>
      </c>
      <c r="Y310" s="33">
        <v>10120</v>
      </c>
      <c r="Z310" s="33">
        <v>10121</v>
      </c>
      <c r="AA310" s="33">
        <v>10122</v>
      </c>
      <c r="AB310" s="33">
        <v>10123</v>
      </c>
      <c r="AC310" s="33">
        <v>10124</v>
      </c>
      <c r="AD310" s="33">
        <v>10125</v>
      </c>
      <c r="AE310" s="33">
        <v>10126</v>
      </c>
      <c r="AF310" s="33">
        <v>10127</v>
      </c>
      <c r="AG310" s="33">
        <v>10128</v>
      </c>
      <c r="AH310" s="33">
        <v>10129</v>
      </c>
      <c r="AI310" s="33">
        <v>10130</v>
      </c>
      <c r="AJ310" s="33">
        <v>10131</v>
      </c>
    </row>
    <row r="311" spans="1:36" ht="15" customHeight="1" x14ac:dyDescent="0.15">
      <c r="A311" s="94" t="s">
        <v>45</v>
      </c>
      <c r="B311" s="1">
        <v>23</v>
      </c>
      <c r="C311" s="97">
        <v>6</v>
      </c>
      <c r="D311" s="33">
        <v>10132</v>
      </c>
      <c r="E311" s="33">
        <v>10133</v>
      </c>
      <c r="F311" s="33">
        <v>10134</v>
      </c>
      <c r="G311" s="33">
        <v>10135</v>
      </c>
      <c r="H311" s="33">
        <v>10136</v>
      </c>
      <c r="I311" s="33">
        <v>10137</v>
      </c>
      <c r="J311" s="33">
        <v>10138</v>
      </c>
      <c r="K311" s="33">
        <v>10139</v>
      </c>
      <c r="L311" s="33">
        <v>10140</v>
      </c>
      <c r="M311" s="33">
        <v>10141</v>
      </c>
      <c r="N311" s="33">
        <v>10142</v>
      </c>
      <c r="O311" s="33">
        <v>10143</v>
      </c>
      <c r="P311" s="33">
        <v>10144</v>
      </c>
      <c r="Q311" s="33">
        <v>10145</v>
      </c>
      <c r="R311" s="33">
        <v>10146</v>
      </c>
      <c r="S311" s="33">
        <v>10147</v>
      </c>
      <c r="T311" s="33">
        <v>10148</v>
      </c>
      <c r="U311" s="33">
        <v>10149</v>
      </c>
      <c r="V311" s="33">
        <v>10150</v>
      </c>
      <c r="W311" s="33">
        <v>10151</v>
      </c>
      <c r="X311" s="33">
        <v>10152</v>
      </c>
      <c r="Y311" s="33">
        <v>10153</v>
      </c>
      <c r="Z311" s="33">
        <v>10154</v>
      </c>
      <c r="AA311" s="33">
        <v>10155</v>
      </c>
      <c r="AB311" s="33">
        <v>10156</v>
      </c>
      <c r="AC311" s="33">
        <v>10157</v>
      </c>
      <c r="AD311" s="33">
        <v>10158</v>
      </c>
      <c r="AE311" s="33">
        <v>10159</v>
      </c>
      <c r="AF311" s="33">
        <v>10160</v>
      </c>
      <c r="AG311" s="33">
        <v>10161</v>
      </c>
      <c r="AH311" s="33">
        <v>10162</v>
      </c>
      <c r="AI311" s="33">
        <v>10163</v>
      </c>
      <c r="AJ311" s="33">
        <v>10164</v>
      </c>
    </row>
    <row r="312" spans="1:36" ht="15" customHeight="1" x14ac:dyDescent="0.15">
      <c r="A312" s="94" t="s">
        <v>45</v>
      </c>
      <c r="B312" s="1">
        <v>23</v>
      </c>
      <c r="C312" s="97">
        <v>7</v>
      </c>
      <c r="D312" s="33">
        <v>10165</v>
      </c>
      <c r="E312" s="33">
        <v>10166</v>
      </c>
      <c r="F312" s="33">
        <v>10167</v>
      </c>
      <c r="G312" s="33">
        <v>10168</v>
      </c>
      <c r="H312" s="33">
        <v>10169</v>
      </c>
      <c r="I312" s="33">
        <v>10170</v>
      </c>
      <c r="J312" s="33">
        <v>10171</v>
      </c>
      <c r="K312" s="33">
        <v>10172</v>
      </c>
      <c r="L312" s="33">
        <v>10173</v>
      </c>
      <c r="M312" s="33">
        <v>10174</v>
      </c>
      <c r="N312" s="33">
        <v>10175</v>
      </c>
      <c r="O312" s="33">
        <v>10176</v>
      </c>
      <c r="P312" s="33">
        <v>10177</v>
      </c>
      <c r="Q312" s="33">
        <v>10178</v>
      </c>
      <c r="R312" s="33">
        <v>10179</v>
      </c>
      <c r="S312" s="33">
        <v>10180</v>
      </c>
      <c r="T312" s="33">
        <v>10181</v>
      </c>
      <c r="U312" s="33">
        <v>10182</v>
      </c>
      <c r="V312" s="33">
        <v>10183</v>
      </c>
      <c r="W312" s="33">
        <v>10184</v>
      </c>
      <c r="X312" s="33">
        <v>10185</v>
      </c>
      <c r="Y312" s="33">
        <v>10186</v>
      </c>
      <c r="Z312" s="33">
        <v>10187</v>
      </c>
      <c r="AA312" s="33">
        <v>10188</v>
      </c>
      <c r="AB312" s="33">
        <v>10189</v>
      </c>
      <c r="AC312" s="33">
        <v>10190</v>
      </c>
      <c r="AD312" s="33">
        <v>10191</v>
      </c>
      <c r="AE312" s="33">
        <v>10192</v>
      </c>
      <c r="AF312" s="33">
        <v>10193</v>
      </c>
      <c r="AG312" s="33">
        <v>10194</v>
      </c>
      <c r="AH312" s="33">
        <v>10195</v>
      </c>
      <c r="AI312" s="33">
        <v>10196</v>
      </c>
      <c r="AJ312" s="33">
        <v>10197</v>
      </c>
    </row>
    <row r="313" spans="1:36" ht="15" customHeight="1" x14ac:dyDescent="0.15">
      <c r="A313" s="94" t="s">
        <v>45</v>
      </c>
      <c r="B313" s="1">
        <v>23</v>
      </c>
      <c r="C313" s="97">
        <v>8</v>
      </c>
      <c r="D313" s="33">
        <v>10198</v>
      </c>
      <c r="E313" s="33">
        <v>10199</v>
      </c>
      <c r="F313" s="33">
        <v>10200</v>
      </c>
      <c r="G313" s="33">
        <v>10201</v>
      </c>
      <c r="H313" s="33">
        <v>10202</v>
      </c>
      <c r="I313" s="33">
        <v>10203</v>
      </c>
      <c r="J313" s="33">
        <v>10204</v>
      </c>
      <c r="K313" s="33">
        <v>10205</v>
      </c>
      <c r="L313" s="33">
        <v>10206</v>
      </c>
      <c r="M313" s="33">
        <v>10207</v>
      </c>
      <c r="N313" s="33">
        <v>10208</v>
      </c>
      <c r="O313" s="33">
        <v>10209</v>
      </c>
      <c r="P313" s="33">
        <v>10210</v>
      </c>
      <c r="Q313" s="33">
        <v>10211</v>
      </c>
      <c r="R313" s="33">
        <v>10212</v>
      </c>
      <c r="S313" s="33">
        <v>10213</v>
      </c>
      <c r="T313" s="33">
        <v>10214</v>
      </c>
      <c r="U313" s="33">
        <v>10215</v>
      </c>
      <c r="V313" s="33">
        <v>10216</v>
      </c>
      <c r="W313" s="33">
        <v>10217</v>
      </c>
      <c r="X313" s="33">
        <v>10218</v>
      </c>
      <c r="Y313" s="33">
        <v>10219</v>
      </c>
      <c r="Z313" s="33">
        <v>10220</v>
      </c>
      <c r="AA313" s="33">
        <v>10221</v>
      </c>
      <c r="AB313" s="33">
        <v>10222</v>
      </c>
      <c r="AC313" s="33">
        <v>10223</v>
      </c>
      <c r="AD313" s="33">
        <v>10224</v>
      </c>
      <c r="AE313" s="33">
        <v>10225</v>
      </c>
      <c r="AF313" s="33">
        <v>10226</v>
      </c>
      <c r="AG313" s="33">
        <v>10227</v>
      </c>
      <c r="AH313" s="33">
        <v>10228</v>
      </c>
      <c r="AI313" s="33">
        <v>10229</v>
      </c>
      <c r="AJ313" s="33">
        <v>10230</v>
      </c>
    </row>
    <row r="314" spans="1:36" ht="15" customHeight="1" x14ac:dyDescent="0.15">
      <c r="A314" s="85" t="s">
        <v>45</v>
      </c>
      <c r="B314" s="1">
        <v>23</v>
      </c>
      <c r="C314" s="84">
        <v>9</v>
      </c>
      <c r="D314" s="33">
        <v>10231</v>
      </c>
      <c r="E314" s="33">
        <v>10232</v>
      </c>
      <c r="F314" s="33">
        <v>10233</v>
      </c>
      <c r="G314" s="33">
        <v>10234</v>
      </c>
      <c r="H314" s="33">
        <v>10235</v>
      </c>
      <c r="I314" s="33">
        <v>10236</v>
      </c>
      <c r="J314" s="33">
        <v>10237</v>
      </c>
      <c r="K314" s="33">
        <v>10238</v>
      </c>
      <c r="L314" s="33">
        <v>10239</v>
      </c>
      <c r="M314" s="33">
        <v>10240</v>
      </c>
      <c r="N314" s="33">
        <v>10241</v>
      </c>
      <c r="O314" s="33">
        <v>10242</v>
      </c>
      <c r="P314" s="33">
        <v>10243</v>
      </c>
      <c r="Q314" s="33">
        <v>10244</v>
      </c>
      <c r="R314" s="33">
        <v>10245</v>
      </c>
      <c r="S314" s="33">
        <v>10246</v>
      </c>
      <c r="T314" s="33">
        <v>10247</v>
      </c>
      <c r="U314" s="33">
        <v>10248</v>
      </c>
      <c r="V314" s="33">
        <v>10249</v>
      </c>
      <c r="W314" s="33">
        <v>10250</v>
      </c>
      <c r="X314" s="33">
        <v>10251</v>
      </c>
      <c r="Y314" s="33">
        <v>10252</v>
      </c>
      <c r="Z314" s="33">
        <v>10253</v>
      </c>
      <c r="AA314" s="33">
        <v>10254</v>
      </c>
      <c r="AB314" s="33">
        <v>10255</v>
      </c>
      <c r="AC314" s="33">
        <v>10256</v>
      </c>
      <c r="AD314" s="33">
        <v>10257</v>
      </c>
      <c r="AE314" s="33">
        <v>10258</v>
      </c>
      <c r="AF314" s="33">
        <v>10259</v>
      </c>
      <c r="AG314" s="33">
        <v>10260</v>
      </c>
      <c r="AH314" s="33">
        <v>10261</v>
      </c>
      <c r="AI314" s="33">
        <v>10262</v>
      </c>
      <c r="AJ314" s="33">
        <v>10263</v>
      </c>
    </row>
    <row r="315" spans="1:36" ht="15" customHeight="1" x14ac:dyDescent="0.15">
      <c r="A315" s="85" t="s">
        <v>44</v>
      </c>
      <c r="B315" s="1">
        <v>23</v>
      </c>
      <c r="C315" s="84">
        <v>10</v>
      </c>
      <c r="D315" s="33">
        <v>10264</v>
      </c>
      <c r="E315" s="33">
        <v>10265</v>
      </c>
      <c r="F315" s="33">
        <v>10266</v>
      </c>
      <c r="G315" s="33">
        <v>10267</v>
      </c>
      <c r="H315" s="33">
        <v>10268</v>
      </c>
      <c r="I315" s="33">
        <v>10269</v>
      </c>
      <c r="J315" s="33">
        <v>10270</v>
      </c>
      <c r="K315" s="33">
        <v>10271</v>
      </c>
      <c r="L315" s="33">
        <v>10272</v>
      </c>
      <c r="M315" s="33">
        <v>10273</v>
      </c>
      <c r="N315" s="33">
        <v>10274</v>
      </c>
      <c r="O315" s="33">
        <v>10275</v>
      </c>
      <c r="P315" s="33">
        <v>10276</v>
      </c>
      <c r="Q315" s="33">
        <v>10277</v>
      </c>
      <c r="R315" s="33">
        <v>10278</v>
      </c>
      <c r="S315" s="33">
        <v>10279</v>
      </c>
      <c r="T315" s="33">
        <v>10280</v>
      </c>
      <c r="U315" s="33">
        <v>10281</v>
      </c>
      <c r="V315" s="33">
        <v>10282</v>
      </c>
      <c r="W315" s="33">
        <v>10283</v>
      </c>
      <c r="X315" s="33">
        <v>10284</v>
      </c>
      <c r="Y315" s="33">
        <v>10285</v>
      </c>
      <c r="Z315" s="33">
        <v>10286</v>
      </c>
      <c r="AA315" s="33">
        <v>10287</v>
      </c>
      <c r="AB315" s="33">
        <v>10288</v>
      </c>
      <c r="AC315" s="33">
        <v>10289</v>
      </c>
      <c r="AD315" s="33">
        <v>10290</v>
      </c>
      <c r="AE315" s="33">
        <v>10291</v>
      </c>
      <c r="AF315" s="33">
        <v>10292</v>
      </c>
      <c r="AG315" s="33">
        <v>10293</v>
      </c>
      <c r="AH315" s="33">
        <v>10294</v>
      </c>
      <c r="AI315" s="33">
        <v>10295</v>
      </c>
      <c r="AJ315" s="33">
        <v>10296</v>
      </c>
    </row>
    <row r="316" spans="1:36" ht="15" customHeight="1" x14ac:dyDescent="0.15">
      <c r="A316" s="85" t="s">
        <v>44</v>
      </c>
      <c r="B316" s="1">
        <v>23</v>
      </c>
      <c r="C316" s="84">
        <v>11</v>
      </c>
      <c r="D316" s="33">
        <v>10297</v>
      </c>
      <c r="E316" s="33">
        <v>10298</v>
      </c>
      <c r="F316" s="33">
        <v>10299</v>
      </c>
      <c r="G316" s="33">
        <v>10300</v>
      </c>
      <c r="H316" s="33">
        <v>10301</v>
      </c>
      <c r="I316" s="33">
        <v>10302</v>
      </c>
      <c r="J316" s="33">
        <v>10303</v>
      </c>
      <c r="K316" s="33">
        <v>10304</v>
      </c>
      <c r="L316" s="33">
        <v>10305</v>
      </c>
      <c r="M316" s="33">
        <v>10306</v>
      </c>
      <c r="N316" s="33">
        <v>10307</v>
      </c>
      <c r="O316" s="33">
        <v>10308</v>
      </c>
      <c r="P316" s="33">
        <v>10309</v>
      </c>
      <c r="Q316" s="33">
        <v>10310</v>
      </c>
      <c r="R316" s="33">
        <v>10311</v>
      </c>
      <c r="S316" s="33">
        <v>10312</v>
      </c>
      <c r="T316" s="33">
        <v>10313</v>
      </c>
      <c r="U316" s="33">
        <v>10314</v>
      </c>
      <c r="V316" s="33">
        <v>10315</v>
      </c>
      <c r="W316" s="33">
        <v>10316</v>
      </c>
      <c r="X316" s="33">
        <v>10317</v>
      </c>
      <c r="Y316" s="33">
        <v>10318</v>
      </c>
      <c r="Z316" s="33">
        <v>10319</v>
      </c>
      <c r="AA316" s="33">
        <v>10320</v>
      </c>
      <c r="AB316" s="33">
        <v>10321</v>
      </c>
      <c r="AC316" s="33">
        <v>10322</v>
      </c>
      <c r="AD316" s="33">
        <v>10323</v>
      </c>
      <c r="AE316" s="33">
        <v>10324</v>
      </c>
      <c r="AF316" s="33">
        <v>10325</v>
      </c>
      <c r="AG316" s="33">
        <v>10326</v>
      </c>
      <c r="AH316" s="33">
        <v>10327</v>
      </c>
      <c r="AI316" s="33">
        <v>10328</v>
      </c>
      <c r="AJ316" s="33">
        <v>10329</v>
      </c>
    </row>
    <row r="317" spans="1:36" ht="15" customHeight="1" x14ac:dyDescent="0.15">
      <c r="A317" s="85" t="s">
        <v>44</v>
      </c>
      <c r="B317" s="1">
        <v>23</v>
      </c>
      <c r="C317" s="84">
        <v>12</v>
      </c>
      <c r="D317" s="33">
        <v>10330</v>
      </c>
      <c r="E317" s="33">
        <v>10331</v>
      </c>
      <c r="F317" s="33">
        <v>10332</v>
      </c>
      <c r="G317" s="33">
        <v>10333</v>
      </c>
      <c r="H317" s="33">
        <v>10334</v>
      </c>
      <c r="I317" s="33">
        <v>10335</v>
      </c>
      <c r="J317" s="33">
        <v>10336</v>
      </c>
      <c r="K317" s="33">
        <v>10337</v>
      </c>
      <c r="L317" s="33">
        <v>10338</v>
      </c>
      <c r="M317" s="33">
        <v>10339</v>
      </c>
      <c r="N317" s="33">
        <v>10340</v>
      </c>
      <c r="O317" s="33">
        <v>10341</v>
      </c>
      <c r="P317" s="33">
        <v>10342</v>
      </c>
      <c r="Q317" s="33">
        <v>10343</v>
      </c>
      <c r="R317" s="33">
        <v>10344</v>
      </c>
      <c r="S317" s="33">
        <v>10345</v>
      </c>
      <c r="T317" s="33">
        <v>10346</v>
      </c>
      <c r="U317" s="33">
        <v>10347</v>
      </c>
      <c r="V317" s="33">
        <v>10348</v>
      </c>
      <c r="W317" s="33">
        <v>10349</v>
      </c>
      <c r="X317" s="33">
        <v>10350</v>
      </c>
      <c r="Y317" s="33">
        <v>10351</v>
      </c>
      <c r="Z317" s="33">
        <v>10352</v>
      </c>
      <c r="AA317" s="33">
        <v>10353</v>
      </c>
      <c r="AB317" s="33">
        <v>10354</v>
      </c>
      <c r="AC317" s="33">
        <v>10355</v>
      </c>
      <c r="AD317" s="33">
        <v>10356</v>
      </c>
      <c r="AE317" s="33">
        <v>10357</v>
      </c>
      <c r="AF317" s="33">
        <v>10358</v>
      </c>
      <c r="AG317" s="33">
        <v>10359</v>
      </c>
      <c r="AH317" s="33">
        <v>10360</v>
      </c>
      <c r="AI317" s="33">
        <v>10361</v>
      </c>
      <c r="AJ317" s="33">
        <v>10362</v>
      </c>
    </row>
    <row r="318" spans="1:36" ht="15" customHeight="1" x14ac:dyDescent="0.15">
      <c r="A318" s="96"/>
      <c r="B318" s="95">
        <v>23</v>
      </c>
      <c r="C318" s="95" t="s">
        <v>43</v>
      </c>
      <c r="D318" s="33">
        <v>10363</v>
      </c>
      <c r="E318" s="33">
        <v>10364</v>
      </c>
      <c r="F318" s="33">
        <v>10365</v>
      </c>
      <c r="G318" s="33">
        <v>10366</v>
      </c>
      <c r="H318" s="33">
        <v>10367</v>
      </c>
      <c r="I318" s="33">
        <v>10368</v>
      </c>
      <c r="J318" s="33">
        <v>10369</v>
      </c>
      <c r="K318" s="33">
        <v>10370</v>
      </c>
      <c r="L318" s="33">
        <v>10371</v>
      </c>
      <c r="M318" s="33">
        <v>10372</v>
      </c>
      <c r="N318" s="33">
        <v>10373</v>
      </c>
      <c r="O318" s="33">
        <v>10374</v>
      </c>
      <c r="P318" s="33">
        <v>10375</v>
      </c>
      <c r="Q318" s="33">
        <v>10376</v>
      </c>
      <c r="R318" s="33">
        <v>10377</v>
      </c>
      <c r="S318" s="33">
        <v>10378</v>
      </c>
      <c r="T318" s="33">
        <v>10379</v>
      </c>
      <c r="U318" s="33">
        <v>10380</v>
      </c>
      <c r="V318" s="33">
        <v>10381</v>
      </c>
      <c r="W318" s="33">
        <v>10382</v>
      </c>
      <c r="X318" s="33">
        <v>10383</v>
      </c>
      <c r="Y318" s="33">
        <v>10384</v>
      </c>
      <c r="Z318" s="33">
        <v>10385</v>
      </c>
      <c r="AA318" s="33">
        <v>10386</v>
      </c>
      <c r="AB318" s="33">
        <v>10387</v>
      </c>
      <c r="AC318" s="33">
        <v>10388</v>
      </c>
      <c r="AD318" s="33">
        <v>10389</v>
      </c>
      <c r="AE318" s="33">
        <v>10390</v>
      </c>
      <c r="AF318" s="33">
        <v>10391</v>
      </c>
      <c r="AG318" s="33">
        <v>10392</v>
      </c>
      <c r="AH318" s="33">
        <v>10393</v>
      </c>
      <c r="AI318" s="33">
        <v>10394</v>
      </c>
      <c r="AJ318" s="33">
        <v>10395</v>
      </c>
    </row>
    <row r="319" spans="1:36" ht="15" customHeight="1" x14ac:dyDescent="0.15">
      <c r="A319" s="94" t="s">
        <v>45</v>
      </c>
      <c r="B319" s="1">
        <v>24</v>
      </c>
      <c r="C319" s="97">
        <v>5</v>
      </c>
      <c r="D319" s="33">
        <v>10396</v>
      </c>
      <c r="E319" s="33">
        <v>10397</v>
      </c>
      <c r="F319" s="33">
        <v>10398</v>
      </c>
      <c r="G319" s="33">
        <v>10399</v>
      </c>
      <c r="H319" s="33">
        <v>10400</v>
      </c>
      <c r="I319" s="33">
        <v>10401</v>
      </c>
      <c r="J319" s="33">
        <v>10402</v>
      </c>
      <c r="K319" s="33">
        <v>10403</v>
      </c>
      <c r="L319" s="33">
        <v>10404</v>
      </c>
      <c r="M319" s="33">
        <v>10405</v>
      </c>
      <c r="N319" s="33">
        <v>10406</v>
      </c>
      <c r="O319" s="33">
        <v>10407</v>
      </c>
      <c r="P319" s="33">
        <v>10408</v>
      </c>
      <c r="Q319" s="33">
        <v>10409</v>
      </c>
      <c r="R319" s="33">
        <v>10410</v>
      </c>
      <c r="S319" s="33">
        <v>10411</v>
      </c>
      <c r="T319" s="33">
        <v>10412</v>
      </c>
      <c r="U319" s="33">
        <v>10413</v>
      </c>
      <c r="V319" s="33">
        <v>10414</v>
      </c>
      <c r="W319" s="33">
        <v>10415</v>
      </c>
      <c r="X319" s="33">
        <v>10416</v>
      </c>
      <c r="Y319" s="33">
        <v>10417</v>
      </c>
      <c r="Z319" s="33">
        <v>10418</v>
      </c>
      <c r="AA319" s="33">
        <v>10419</v>
      </c>
      <c r="AB319" s="33">
        <v>10420</v>
      </c>
      <c r="AC319" s="33">
        <v>10421</v>
      </c>
      <c r="AD319" s="33">
        <v>10422</v>
      </c>
      <c r="AE319" s="33">
        <v>10423</v>
      </c>
      <c r="AF319" s="33">
        <v>10424</v>
      </c>
      <c r="AG319" s="33">
        <v>10425</v>
      </c>
      <c r="AH319" s="33">
        <v>10426</v>
      </c>
      <c r="AI319" s="33">
        <v>10427</v>
      </c>
      <c r="AJ319" s="33">
        <v>10428</v>
      </c>
    </row>
    <row r="320" spans="1:36" ht="15" customHeight="1" x14ac:dyDescent="0.15">
      <c r="A320" s="94" t="s">
        <v>45</v>
      </c>
      <c r="B320" s="1">
        <v>24</v>
      </c>
      <c r="C320" s="97">
        <v>6</v>
      </c>
      <c r="D320" s="33">
        <v>10429</v>
      </c>
      <c r="E320" s="33">
        <v>10430</v>
      </c>
      <c r="F320" s="33">
        <v>10431</v>
      </c>
      <c r="G320" s="33">
        <v>10432</v>
      </c>
      <c r="H320" s="33">
        <v>10433</v>
      </c>
      <c r="I320" s="33">
        <v>10434</v>
      </c>
      <c r="J320" s="33">
        <v>10435</v>
      </c>
      <c r="K320" s="33">
        <v>10436</v>
      </c>
      <c r="L320" s="33">
        <v>10437</v>
      </c>
      <c r="M320" s="33">
        <v>10438</v>
      </c>
      <c r="N320" s="33">
        <v>10439</v>
      </c>
      <c r="O320" s="33">
        <v>10440</v>
      </c>
      <c r="P320" s="33">
        <v>10441</v>
      </c>
      <c r="Q320" s="33">
        <v>10442</v>
      </c>
      <c r="R320" s="33">
        <v>10443</v>
      </c>
      <c r="S320" s="33">
        <v>10444</v>
      </c>
      <c r="T320" s="33">
        <v>10445</v>
      </c>
      <c r="U320" s="33">
        <v>10446</v>
      </c>
      <c r="V320" s="33">
        <v>10447</v>
      </c>
      <c r="W320" s="33">
        <v>10448</v>
      </c>
      <c r="X320" s="33">
        <v>10449</v>
      </c>
      <c r="Y320" s="33">
        <v>10450</v>
      </c>
      <c r="Z320" s="33">
        <v>10451</v>
      </c>
      <c r="AA320" s="33">
        <v>10452</v>
      </c>
      <c r="AB320" s="33">
        <v>10453</v>
      </c>
      <c r="AC320" s="33">
        <v>10454</v>
      </c>
      <c r="AD320" s="33">
        <v>10455</v>
      </c>
      <c r="AE320" s="33">
        <v>10456</v>
      </c>
      <c r="AF320" s="33">
        <v>10457</v>
      </c>
      <c r="AG320" s="33">
        <v>10458</v>
      </c>
      <c r="AH320" s="33">
        <v>10459</v>
      </c>
      <c r="AI320" s="33">
        <v>10460</v>
      </c>
      <c r="AJ320" s="33">
        <v>10461</v>
      </c>
    </row>
    <row r="321" spans="1:36" ht="15" customHeight="1" x14ac:dyDescent="0.15">
      <c r="A321" s="94" t="s">
        <v>45</v>
      </c>
      <c r="B321" s="1">
        <v>24</v>
      </c>
      <c r="C321" s="97">
        <v>7</v>
      </c>
      <c r="D321" s="33">
        <v>10462</v>
      </c>
      <c r="E321" s="33">
        <v>10463</v>
      </c>
      <c r="F321" s="33">
        <v>10464</v>
      </c>
      <c r="G321" s="33">
        <v>10465</v>
      </c>
      <c r="H321" s="33">
        <v>10466</v>
      </c>
      <c r="I321" s="33">
        <v>10467</v>
      </c>
      <c r="J321" s="33">
        <v>10468</v>
      </c>
      <c r="K321" s="33">
        <v>10469</v>
      </c>
      <c r="L321" s="33">
        <v>10470</v>
      </c>
      <c r="M321" s="33">
        <v>10471</v>
      </c>
      <c r="N321" s="33">
        <v>10472</v>
      </c>
      <c r="O321" s="33">
        <v>10473</v>
      </c>
      <c r="P321" s="33">
        <v>10474</v>
      </c>
      <c r="Q321" s="33">
        <v>10475</v>
      </c>
      <c r="R321" s="33">
        <v>10476</v>
      </c>
      <c r="S321" s="33">
        <v>10477</v>
      </c>
      <c r="T321" s="33">
        <v>10478</v>
      </c>
      <c r="U321" s="33">
        <v>10479</v>
      </c>
      <c r="V321" s="33">
        <v>10480</v>
      </c>
      <c r="W321" s="33">
        <v>10481</v>
      </c>
      <c r="X321" s="33">
        <v>10482</v>
      </c>
      <c r="Y321" s="33">
        <v>10483</v>
      </c>
      <c r="Z321" s="33">
        <v>10484</v>
      </c>
      <c r="AA321" s="33">
        <v>10485</v>
      </c>
      <c r="AB321" s="33">
        <v>10486</v>
      </c>
      <c r="AC321" s="33">
        <v>10487</v>
      </c>
      <c r="AD321" s="33">
        <v>10488</v>
      </c>
      <c r="AE321" s="33">
        <v>10489</v>
      </c>
      <c r="AF321" s="33">
        <v>10490</v>
      </c>
      <c r="AG321" s="33">
        <v>10491</v>
      </c>
      <c r="AH321" s="33">
        <v>10492</v>
      </c>
      <c r="AI321" s="33">
        <v>10493</v>
      </c>
      <c r="AJ321" s="33">
        <v>10494</v>
      </c>
    </row>
    <row r="322" spans="1:36" ht="15" customHeight="1" x14ac:dyDescent="0.15">
      <c r="A322" s="94" t="s">
        <v>45</v>
      </c>
      <c r="B322" s="1">
        <v>24</v>
      </c>
      <c r="C322" s="97">
        <v>8</v>
      </c>
      <c r="D322" s="33">
        <v>10495</v>
      </c>
      <c r="E322" s="33">
        <v>10496</v>
      </c>
      <c r="F322" s="33">
        <v>10497</v>
      </c>
      <c r="G322" s="33">
        <v>10498</v>
      </c>
      <c r="H322" s="33">
        <v>10499</v>
      </c>
      <c r="I322" s="33">
        <v>10500</v>
      </c>
      <c r="J322" s="33">
        <v>10501</v>
      </c>
      <c r="K322" s="33">
        <v>10502</v>
      </c>
      <c r="L322" s="33">
        <v>10503</v>
      </c>
      <c r="M322" s="33">
        <v>10504</v>
      </c>
      <c r="N322" s="33">
        <v>10505</v>
      </c>
      <c r="O322" s="33">
        <v>10506</v>
      </c>
      <c r="P322" s="33">
        <v>10507</v>
      </c>
      <c r="Q322" s="33">
        <v>10508</v>
      </c>
      <c r="R322" s="33">
        <v>10509</v>
      </c>
      <c r="S322" s="33">
        <v>10510</v>
      </c>
      <c r="T322" s="33">
        <v>10511</v>
      </c>
      <c r="U322" s="33">
        <v>10512</v>
      </c>
      <c r="V322" s="33">
        <v>10513</v>
      </c>
      <c r="W322" s="33">
        <v>10514</v>
      </c>
      <c r="X322" s="33">
        <v>10515</v>
      </c>
      <c r="Y322" s="33">
        <v>10516</v>
      </c>
      <c r="Z322" s="33">
        <v>10517</v>
      </c>
      <c r="AA322" s="33">
        <v>10518</v>
      </c>
      <c r="AB322" s="33">
        <v>10519</v>
      </c>
      <c r="AC322" s="33">
        <v>10520</v>
      </c>
      <c r="AD322" s="33">
        <v>10521</v>
      </c>
      <c r="AE322" s="33">
        <v>10522</v>
      </c>
      <c r="AF322" s="33">
        <v>10523</v>
      </c>
      <c r="AG322" s="33">
        <v>10524</v>
      </c>
      <c r="AH322" s="33">
        <v>10525</v>
      </c>
      <c r="AI322" s="33">
        <v>10526</v>
      </c>
      <c r="AJ322" s="33">
        <v>10527</v>
      </c>
    </row>
    <row r="323" spans="1:36" ht="15" customHeight="1" x14ac:dyDescent="0.15">
      <c r="A323" s="85" t="s">
        <v>45</v>
      </c>
      <c r="B323" s="1">
        <v>24</v>
      </c>
      <c r="C323" s="84">
        <v>9</v>
      </c>
      <c r="D323" s="33">
        <v>10528</v>
      </c>
      <c r="E323" s="33">
        <v>10529</v>
      </c>
      <c r="F323" s="33">
        <v>10530</v>
      </c>
      <c r="G323" s="33">
        <v>10531</v>
      </c>
      <c r="H323" s="33">
        <v>10532</v>
      </c>
      <c r="I323" s="33">
        <v>10533</v>
      </c>
      <c r="J323" s="33">
        <v>10534</v>
      </c>
      <c r="K323" s="33">
        <v>10535</v>
      </c>
      <c r="L323" s="33">
        <v>10536</v>
      </c>
      <c r="M323" s="33">
        <v>10537</v>
      </c>
      <c r="N323" s="33">
        <v>10538</v>
      </c>
      <c r="O323" s="33">
        <v>10539</v>
      </c>
      <c r="P323" s="33">
        <v>10540</v>
      </c>
      <c r="Q323" s="33">
        <v>10541</v>
      </c>
      <c r="R323" s="33">
        <v>10542</v>
      </c>
      <c r="S323" s="33">
        <v>10543</v>
      </c>
      <c r="T323" s="33">
        <v>10544</v>
      </c>
      <c r="U323" s="33">
        <v>10545</v>
      </c>
      <c r="V323" s="33">
        <v>10546</v>
      </c>
      <c r="W323" s="33">
        <v>10547</v>
      </c>
      <c r="X323" s="33">
        <v>10548</v>
      </c>
      <c r="Y323" s="33">
        <v>10549</v>
      </c>
      <c r="Z323" s="33">
        <v>10550</v>
      </c>
      <c r="AA323" s="33">
        <v>10551</v>
      </c>
      <c r="AB323" s="33">
        <v>10552</v>
      </c>
      <c r="AC323" s="33">
        <v>10553</v>
      </c>
      <c r="AD323" s="33">
        <v>10554</v>
      </c>
      <c r="AE323" s="33">
        <v>10555</v>
      </c>
      <c r="AF323" s="33">
        <v>10556</v>
      </c>
      <c r="AG323" s="33">
        <v>10557</v>
      </c>
      <c r="AH323" s="33">
        <v>10558</v>
      </c>
      <c r="AI323" s="33">
        <v>10559</v>
      </c>
      <c r="AJ323" s="33">
        <v>10560</v>
      </c>
    </row>
    <row r="324" spans="1:36" ht="15" customHeight="1" x14ac:dyDescent="0.15">
      <c r="A324" s="85" t="s">
        <v>44</v>
      </c>
      <c r="B324" s="1">
        <v>24</v>
      </c>
      <c r="C324" s="84">
        <v>10</v>
      </c>
      <c r="D324" s="33">
        <v>10561</v>
      </c>
      <c r="E324" s="33">
        <v>10562</v>
      </c>
      <c r="F324" s="33">
        <v>10563</v>
      </c>
      <c r="G324" s="33">
        <v>10564</v>
      </c>
      <c r="H324" s="33">
        <v>10565</v>
      </c>
      <c r="I324" s="33">
        <v>10566</v>
      </c>
      <c r="J324" s="33">
        <v>10567</v>
      </c>
      <c r="K324" s="33">
        <v>10568</v>
      </c>
      <c r="L324" s="33">
        <v>10569</v>
      </c>
      <c r="M324" s="33">
        <v>10570</v>
      </c>
      <c r="N324" s="33">
        <v>10571</v>
      </c>
      <c r="O324" s="33">
        <v>10572</v>
      </c>
      <c r="P324" s="33">
        <v>10573</v>
      </c>
      <c r="Q324" s="33">
        <v>10574</v>
      </c>
      <c r="R324" s="33">
        <v>10575</v>
      </c>
      <c r="S324" s="33">
        <v>10576</v>
      </c>
      <c r="T324" s="33">
        <v>10577</v>
      </c>
      <c r="U324" s="33">
        <v>10578</v>
      </c>
      <c r="V324" s="33">
        <v>10579</v>
      </c>
      <c r="W324" s="33">
        <v>10580</v>
      </c>
      <c r="X324" s="33">
        <v>10581</v>
      </c>
      <c r="Y324" s="33">
        <v>10582</v>
      </c>
      <c r="Z324" s="33">
        <v>10583</v>
      </c>
      <c r="AA324" s="33">
        <v>10584</v>
      </c>
      <c r="AB324" s="33">
        <v>10585</v>
      </c>
      <c r="AC324" s="33">
        <v>10586</v>
      </c>
      <c r="AD324" s="33">
        <v>10587</v>
      </c>
      <c r="AE324" s="33">
        <v>10588</v>
      </c>
      <c r="AF324" s="33">
        <v>10589</v>
      </c>
      <c r="AG324" s="33">
        <v>10590</v>
      </c>
      <c r="AH324" s="33">
        <v>10591</v>
      </c>
      <c r="AI324" s="33">
        <v>10592</v>
      </c>
      <c r="AJ324" s="33">
        <v>10593</v>
      </c>
    </row>
    <row r="325" spans="1:36" ht="15" customHeight="1" x14ac:dyDescent="0.15">
      <c r="A325" s="85" t="s">
        <v>44</v>
      </c>
      <c r="B325" s="1">
        <v>24</v>
      </c>
      <c r="C325" s="84">
        <v>11</v>
      </c>
      <c r="D325" s="33">
        <v>10594</v>
      </c>
      <c r="E325" s="33">
        <v>10595</v>
      </c>
      <c r="F325" s="33">
        <v>10596</v>
      </c>
      <c r="G325" s="33">
        <v>10597</v>
      </c>
      <c r="H325" s="33">
        <v>10598</v>
      </c>
      <c r="I325" s="33">
        <v>10599</v>
      </c>
      <c r="J325" s="33">
        <v>10600</v>
      </c>
      <c r="K325" s="33">
        <v>10601</v>
      </c>
      <c r="L325" s="33">
        <v>10602</v>
      </c>
      <c r="M325" s="33">
        <v>10603</v>
      </c>
      <c r="N325" s="33">
        <v>10604</v>
      </c>
      <c r="O325" s="33">
        <v>10605</v>
      </c>
      <c r="P325" s="33">
        <v>10606</v>
      </c>
      <c r="Q325" s="33">
        <v>10607</v>
      </c>
      <c r="R325" s="33">
        <v>10608</v>
      </c>
      <c r="S325" s="33">
        <v>10609</v>
      </c>
      <c r="T325" s="33">
        <v>10610</v>
      </c>
      <c r="U325" s="33">
        <v>10611</v>
      </c>
      <c r="V325" s="33">
        <v>10612</v>
      </c>
      <c r="W325" s="33">
        <v>10613</v>
      </c>
      <c r="X325" s="33">
        <v>10614</v>
      </c>
      <c r="Y325" s="33">
        <v>10615</v>
      </c>
      <c r="Z325" s="33">
        <v>10616</v>
      </c>
      <c r="AA325" s="33">
        <v>10617</v>
      </c>
      <c r="AB325" s="33">
        <v>10618</v>
      </c>
      <c r="AC325" s="33">
        <v>10619</v>
      </c>
      <c r="AD325" s="33">
        <v>10620</v>
      </c>
      <c r="AE325" s="33">
        <v>10621</v>
      </c>
      <c r="AF325" s="33">
        <v>10622</v>
      </c>
      <c r="AG325" s="33">
        <v>10623</v>
      </c>
      <c r="AH325" s="33">
        <v>10624</v>
      </c>
      <c r="AI325" s="33">
        <v>10625</v>
      </c>
      <c r="AJ325" s="33">
        <v>10626</v>
      </c>
    </row>
    <row r="326" spans="1:36" ht="15" customHeight="1" x14ac:dyDescent="0.15">
      <c r="A326" s="85" t="s">
        <v>44</v>
      </c>
      <c r="B326" s="1">
        <v>24</v>
      </c>
      <c r="C326" s="84">
        <v>12</v>
      </c>
      <c r="D326" s="33">
        <v>10627</v>
      </c>
      <c r="E326" s="33">
        <v>10628</v>
      </c>
      <c r="F326" s="33">
        <v>10629</v>
      </c>
      <c r="G326" s="33">
        <v>10630</v>
      </c>
      <c r="H326" s="33">
        <v>10631</v>
      </c>
      <c r="I326" s="33">
        <v>10632</v>
      </c>
      <c r="J326" s="33">
        <v>10633</v>
      </c>
      <c r="K326" s="33">
        <v>10634</v>
      </c>
      <c r="L326" s="33">
        <v>10635</v>
      </c>
      <c r="M326" s="33">
        <v>10636</v>
      </c>
      <c r="N326" s="33">
        <v>10637</v>
      </c>
      <c r="O326" s="33">
        <v>10638</v>
      </c>
      <c r="P326" s="33">
        <v>10639</v>
      </c>
      <c r="Q326" s="33">
        <v>10640</v>
      </c>
      <c r="R326" s="33">
        <v>10641</v>
      </c>
      <c r="S326" s="33">
        <v>10642</v>
      </c>
      <c r="T326" s="33">
        <v>10643</v>
      </c>
      <c r="U326" s="33">
        <v>10644</v>
      </c>
      <c r="V326" s="33">
        <v>10645</v>
      </c>
      <c r="W326" s="33">
        <v>10646</v>
      </c>
      <c r="X326" s="33">
        <v>10647</v>
      </c>
      <c r="Y326" s="33">
        <v>10648</v>
      </c>
      <c r="Z326" s="33">
        <v>10649</v>
      </c>
      <c r="AA326" s="33">
        <v>10650</v>
      </c>
      <c r="AB326" s="33">
        <v>10651</v>
      </c>
      <c r="AC326" s="33">
        <v>10652</v>
      </c>
      <c r="AD326" s="33">
        <v>10653</v>
      </c>
      <c r="AE326" s="33">
        <v>10654</v>
      </c>
      <c r="AF326" s="33">
        <v>10655</v>
      </c>
      <c r="AG326" s="33">
        <v>10656</v>
      </c>
      <c r="AH326" s="33">
        <v>10657</v>
      </c>
      <c r="AI326" s="33">
        <v>10658</v>
      </c>
      <c r="AJ326" s="33">
        <v>10659</v>
      </c>
    </row>
    <row r="327" spans="1:36" ht="15" customHeight="1" x14ac:dyDescent="0.15">
      <c r="A327" s="96"/>
      <c r="B327" s="95">
        <v>24</v>
      </c>
      <c r="C327" s="95" t="s">
        <v>43</v>
      </c>
      <c r="D327" s="33">
        <v>10660</v>
      </c>
      <c r="E327" s="33">
        <v>10661</v>
      </c>
      <c r="F327" s="33">
        <v>10662</v>
      </c>
      <c r="G327" s="33">
        <v>10663</v>
      </c>
      <c r="H327" s="33">
        <v>10664</v>
      </c>
      <c r="I327" s="33">
        <v>10665</v>
      </c>
      <c r="J327" s="33">
        <v>10666</v>
      </c>
      <c r="K327" s="33">
        <v>10667</v>
      </c>
      <c r="L327" s="33">
        <v>10668</v>
      </c>
      <c r="M327" s="33">
        <v>10669</v>
      </c>
      <c r="N327" s="33">
        <v>10670</v>
      </c>
      <c r="O327" s="33">
        <v>10671</v>
      </c>
      <c r="P327" s="33">
        <v>10672</v>
      </c>
      <c r="Q327" s="33">
        <v>10673</v>
      </c>
      <c r="R327" s="33">
        <v>10674</v>
      </c>
      <c r="S327" s="33">
        <v>10675</v>
      </c>
      <c r="T327" s="33">
        <v>10676</v>
      </c>
      <c r="U327" s="33">
        <v>10677</v>
      </c>
      <c r="V327" s="33">
        <v>10678</v>
      </c>
      <c r="W327" s="33">
        <v>10679</v>
      </c>
      <c r="X327" s="33">
        <v>10680</v>
      </c>
      <c r="Y327" s="33">
        <v>10681</v>
      </c>
      <c r="Z327" s="33">
        <v>10682</v>
      </c>
      <c r="AA327" s="33">
        <v>10683</v>
      </c>
      <c r="AB327" s="33">
        <v>10684</v>
      </c>
      <c r="AC327" s="33">
        <v>10685</v>
      </c>
      <c r="AD327" s="33">
        <v>10686</v>
      </c>
      <c r="AE327" s="33">
        <v>10687</v>
      </c>
      <c r="AF327" s="33">
        <v>10688</v>
      </c>
      <c r="AG327" s="33">
        <v>10689</v>
      </c>
      <c r="AH327" s="33">
        <v>10690</v>
      </c>
      <c r="AI327" s="33">
        <v>10691</v>
      </c>
      <c r="AJ327" s="33">
        <v>10692</v>
      </c>
    </row>
    <row r="328" spans="1:36" ht="15" customHeight="1" x14ac:dyDescent="0.15">
      <c r="A328" s="94" t="s">
        <v>45</v>
      </c>
      <c r="B328" s="1">
        <v>25</v>
      </c>
      <c r="C328" s="97">
        <v>5</v>
      </c>
      <c r="D328" s="33">
        <v>10693</v>
      </c>
      <c r="E328" s="33">
        <v>10694</v>
      </c>
      <c r="F328" s="33">
        <v>10695</v>
      </c>
      <c r="G328" s="33">
        <v>10696</v>
      </c>
      <c r="H328" s="33">
        <v>10697</v>
      </c>
      <c r="I328" s="33">
        <v>10698</v>
      </c>
      <c r="J328" s="33">
        <v>10699</v>
      </c>
      <c r="K328" s="33">
        <v>10700</v>
      </c>
      <c r="L328" s="33">
        <v>10701</v>
      </c>
      <c r="M328" s="33">
        <v>10702</v>
      </c>
      <c r="N328" s="33">
        <v>10703</v>
      </c>
      <c r="O328" s="33">
        <v>10704</v>
      </c>
      <c r="P328" s="33">
        <v>10705</v>
      </c>
      <c r="Q328" s="33">
        <v>10706</v>
      </c>
      <c r="R328" s="33">
        <v>10707</v>
      </c>
      <c r="S328" s="33">
        <v>10708</v>
      </c>
      <c r="T328" s="33">
        <v>10709</v>
      </c>
      <c r="U328" s="33">
        <v>10710</v>
      </c>
      <c r="V328" s="33">
        <v>10711</v>
      </c>
      <c r="W328" s="33">
        <v>10712</v>
      </c>
      <c r="X328" s="33">
        <v>10713</v>
      </c>
      <c r="Y328" s="33">
        <v>10714</v>
      </c>
      <c r="Z328" s="33">
        <v>10715</v>
      </c>
      <c r="AA328" s="33">
        <v>10716</v>
      </c>
      <c r="AB328" s="33">
        <v>10717</v>
      </c>
      <c r="AC328" s="33">
        <v>10718</v>
      </c>
      <c r="AD328" s="33">
        <v>10719</v>
      </c>
      <c r="AE328" s="33">
        <v>10720</v>
      </c>
      <c r="AF328" s="33">
        <v>10721</v>
      </c>
      <c r="AG328" s="33">
        <v>10722</v>
      </c>
      <c r="AH328" s="33">
        <v>10723</v>
      </c>
      <c r="AI328" s="33">
        <v>10724</v>
      </c>
      <c r="AJ328" s="33">
        <v>10725</v>
      </c>
    </row>
    <row r="329" spans="1:36" ht="15" customHeight="1" x14ac:dyDescent="0.15">
      <c r="A329" s="94" t="s">
        <v>45</v>
      </c>
      <c r="B329" s="1">
        <v>25</v>
      </c>
      <c r="C329" s="97">
        <v>6</v>
      </c>
      <c r="D329" s="33">
        <v>10726</v>
      </c>
      <c r="E329" s="33">
        <v>10727</v>
      </c>
      <c r="F329" s="33">
        <v>10728</v>
      </c>
      <c r="G329" s="33">
        <v>10729</v>
      </c>
      <c r="H329" s="33">
        <v>10730</v>
      </c>
      <c r="I329" s="33">
        <v>10731</v>
      </c>
      <c r="J329" s="33">
        <v>10732</v>
      </c>
      <c r="K329" s="33">
        <v>10733</v>
      </c>
      <c r="L329" s="33">
        <v>10734</v>
      </c>
      <c r="M329" s="33">
        <v>10735</v>
      </c>
      <c r="N329" s="33">
        <v>10736</v>
      </c>
      <c r="O329" s="33">
        <v>10737</v>
      </c>
      <c r="P329" s="33">
        <v>10738</v>
      </c>
      <c r="Q329" s="33">
        <v>10739</v>
      </c>
      <c r="R329" s="33">
        <v>10740</v>
      </c>
      <c r="S329" s="33">
        <v>10741</v>
      </c>
      <c r="T329" s="33">
        <v>10742</v>
      </c>
      <c r="U329" s="33">
        <v>10743</v>
      </c>
      <c r="V329" s="33">
        <v>10744</v>
      </c>
      <c r="W329" s="33">
        <v>10745</v>
      </c>
      <c r="X329" s="33">
        <v>10746</v>
      </c>
      <c r="Y329" s="33">
        <v>10747</v>
      </c>
      <c r="Z329" s="33">
        <v>10748</v>
      </c>
      <c r="AA329" s="33">
        <v>10749</v>
      </c>
      <c r="AB329" s="33">
        <v>10750</v>
      </c>
      <c r="AC329" s="33">
        <v>10751</v>
      </c>
      <c r="AD329" s="33">
        <v>10752</v>
      </c>
      <c r="AE329" s="33">
        <v>10753</v>
      </c>
      <c r="AF329" s="33">
        <v>10754</v>
      </c>
      <c r="AG329" s="33">
        <v>10755</v>
      </c>
      <c r="AH329" s="33">
        <v>10756</v>
      </c>
      <c r="AI329" s="33">
        <v>10757</v>
      </c>
      <c r="AJ329" s="33">
        <v>10758</v>
      </c>
    </row>
    <row r="330" spans="1:36" ht="15" customHeight="1" x14ac:dyDescent="0.15">
      <c r="A330" s="94" t="s">
        <v>45</v>
      </c>
      <c r="B330" s="1">
        <v>25</v>
      </c>
      <c r="C330" s="97">
        <v>7</v>
      </c>
      <c r="D330" s="33">
        <v>10759</v>
      </c>
      <c r="E330" s="33">
        <v>10760</v>
      </c>
      <c r="F330" s="33">
        <v>10761</v>
      </c>
      <c r="G330" s="33">
        <v>10762</v>
      </c>
      <c r="H330" s="33">
        <v>10763</v>
      </c>
      <c r="I330" s="33">
        <v>10764</v>
      </c>
      <c r="J330" s="33">
        <v>10765</v>
      </c>
      <c r="K330" s="33">
        <v>10766</v>
      </c>
      <c r="L330" s="33">
        <v>10767</v>
      </c>
      <c r="M330" s="33">
        <v>10768</v>
      </c>
      <c r="N330" s="33">
        <v>10769</v>
      </c>
      <c r="O330" s="33">
        <v>10770</v>
      </c>
      <c r="P330" s="33">
        <v>10771</v>
      </c>
      <c r="Q330" s="33">
        <v>10772</v>
      </c>
      <c r="R330" s="33">
        <v>10773</v>
      </c>
      <c r="S330" s="33">
        <v>10774</v>
      </c>
      <c r="T330" s="33">
        <v>10775</v>
      </c>
      <c r="U330" s="33">
        <v>10776</v>
      </c>
      <c r="V330" s="33">
        <v>10777</v>
      </c>
      <c r="W330" s="33">
        <v>10778</v>
      </c>
      <c r="X330" s="33">
        <v>10779</v>
      </c>
      <c r="Y330" s="33">
        <v>10780</v>
      </c>
      <c r="Z330" s="33">
        <v>10781</v>
      </c>
      <c r="AA330" s="33">
        <v>10782</v>
      </c>
      <c r="AB330" s="33">
        <v>10783</v>
      </c>
      <c r="AC330" s="33">
        <v>10784</v>
      </c>
      <c r="AD330" s="33">
        <v>10785</v>
      </c>
      <c r="AE330" s="33">
        <v>10786</v>
      </c>
      <c r="AF330" s="33">
        <v>10787</v>
      </c>
      <c r="AG330" s="33">
        <v>10788</v>
      </c>
      <c r="AH330" s="33">
        <v>10789</v>
      </c>
      <c r="AI330" s="33">
        <v>10790</v>
      </c>
      <c r="AJ330" s="33">
        <v>10791</v>
      </c>
    </row>
    <row r="331" spans="1:36" ht="15" customHeight="1" x14ac:dyDescent="0.15">
      <c r="A331" s="94" t="s">
        <v>45</v>
      </c>
      <c r="B331" s="1">
        <v>25</v>
      </c>
      <c r="C331" s="97">
        <v>8</v>
      </c>
      <c r="D331" s="33">
        <v>10792</v>
      </c>
      <c r="E331" s="33">
        <v>10793</v>
      </c>
      <c r="F331" s="33">
        <v>10794</v>
      </c>
      <c r="G331" s="33">
        <v>10795</v>
      </c>
      <c r="H331" s="33">
        <v>10796</v>
      </c>
      <c r="I331" s="33">
        <v>10797</v>
      </c>
      <c r="J331" s="33">
        <v>10798</v>
      </c>
      <c r="K331" s="33">
        <v>10799</v>
      </c>
      <c r="L331" s="33">
        <v>10800</v>
      </c>
      <c r="M331" s="33">
        <v>10801</v>
      </c>
      <c r="N331" s="33">
        <v>10802</v>
      </c>
      <c r="O331" s="33">
        <v>10803</v>
      </c>
      <c r="P331" s="33">
        <v>10804</v>
      </c>
      <c r="Q331" s="33">
        <v>10805</v>
      </c>
      <c r="R331" s="33">
        <v>10806</v>
      </c>
      <c r="S331" s="33">
        <v>10807</v>
      </c>
      <c r="T331" s="33">
        <v>10808</v>
      </c>
      <c r="U331" s="33">
        <v>10809</v>
      </c>
      <c r="V331" s="33">
        <v>10810</v>
      </c>
      <c r="W331" s="33">
        <v>10811</v>
      </c>
      <c r="X331" s="33">
        <v>10812</v>
      </c>
      <c r="Y331" s="33">
        <v>10813</v>
      </c>
      <c r="Z331" s="33">
        <v>10814</v>
      </c>
      <c r="AA331" s="33">
        <v>10815</v>
      </c>
      <c r="AB331" s="33">
        <v>10816</v>
      </c>
      <c r="AC331" s="33">
        <v>10817</v>
      </c>
      <c r="AD331" s="33">
        <v>10818</v>
      </c>
      <c r="AE331" s="33">
        <v>10819</v>
      </c>
      <c r="AF331" s="33">
        <v>10820</v>
      </c>
      <c r="AG331" s="33">
        <v>10821</v>
      </c>
      <c r="AH331" s="33">
        <v>10822</v>
      </c>
      <c r="AI331" s="33">
        <v>10823</v>
      </c>
      <c r="AJ331" s="33">
        <v>10824</v>
      </c>
    </row>
    <row r="332" spans="1:36" ht="15" customHeight="1" x14ac:dyDescent="0.15">
      <c r="A332" s="85" t="s">
        <v>45</v>
      </c>
      <c r="B332" s="1">
        <v>25</v>
      </c>
      <c r="C332" s="84">
        <v>9</v>
      </c>
      <c r="D332" s="33">
        <v>10825</v>
      </c>
      <c r="E332" s="33">
        <v>10826</v>
      </c>
      <c r="F332" s="33">
        <v>10827</v>
      </c>
      <c r="G332" s="33">
        <v>10828</v>
      </c>
      <c r="H332" s="33">
        <v>10829</v>
      </c>
      <c r="I332" s="33">
        <v>10830</v>
      </c>
      <c r="J332" s="33">
        <v>10831</v>
      </c>
      <c r="K332" s="33">
        <v>10832</v>
      </c>
      <c r="L332" s="33">
        <v>10833</v>
      </c>
      <c r="M332" s="33">
        <v>10834</v>
      </c>
      <c r="N332" s="33">
        <v>10835</v>
      </c>
      <c r="O332" s="33">
        <v>10836</v>
      </c>
      <c r="P332" s="33">
        <v>10837</v>
      </c>
      <c r="Q332" s="33">
        <v>10838</v>
      </c>
      <c r="R332" s="33">
        <v>10839</v>
      </c>
      <c r="S332" s="33">
        <v>10840</v>
      </c>
      <c r="T332" s="33">
        <v>10841</v>
      </c>
      <c r="U332" s="33">
        <v>10842</v>
      </c>
      <c r="V332" s="33">
        <v>10843</v>
      </c>
      <c r="W332" s="33">
        <v>10844</v>
      </c>
      <c r="X332" s="33">
        <v>10845</v>
      </c>
      <c r="Y332" s="33">
        <v>10846</v>
      </c>
      <c r="Z332" s="33">
        <v>10847</v>
      </c>
      <c r="AA332" s="33">
        <v>10848</v>
      </c>
      <c r="AB332" s="33">
        <v>10849</v>
      </c>
      <c r="AC332" s="33">
        <v>10850</v>
      </c>
      <c r="AD332" s="33">
        <v>10851</v>
      </c>
      <c r="AE332" s="33">
        <v>10852</v>
      </c>
      <c r="AF332" s="33">
        <v>10853</v>
      </c>
      <c r="AG332" s="33">
        <v>10854</v>
      </c>
      <c r="AH332" s="33">
        <v>10855</v>
      </c>
      <c r="AI332" s="33">
        <v>10856</v>
      </c>
      <c r="AJ332" s="33">
        <v>10857</v>
      </c>
    </row>
    <row r="333" spans="1:36" ht="15" customHeight="1" x14ac:dyDescent="0.15">
      <c r="A333" s="85" t="s">
        <v>44</v>
      </c>
      <c r="B333" s="1">
        <v>25</v>
      </c>
      <c r="C333" s="84">
        <v>10</v>
      </c>
      <c r="D333" s="33">
        <v>10858</v>
      </c>
      <c r="E333" s="33">
        <v>10859</v>
      </c>
      <c r="F333" s="33">
        <v>10860</v>
      </c>
      <c r="G333" s="33">
        <v>10861</v>
      </c>
      <c r="H333" s="33">
        <v>10862</v>
      </c>
      <c r="I333" s="33">
        <v>10863</v>
      </c>
      <c r="J333" s="33">
        <v>10864</v>
      </c>
      <c r="K333" s="33">
        <v>10865</v>
      </c>
      <c r="L333" s="33">
        <v>10866</v>
      </c>
      <c r="M333" s="33">
        <v>10867</v>
      </c>
      <c r="N333" s="33">
        <v>10868</v>
      </c>
      <c r="O333" s="33">
        <v>10869</v>
      </c>
      <c r="P333" s="33">
        <v>10870</v>
      </c>
      <c r="Q333" s="33">
        <v>10871</v>
      </c>
      <c r="R333" s="33">
        <v>10872</v>
      </c>
      <c r="S333" s="33">
        <v>10873</v>
      </c>
      <c r="T333" s="33">
        <v>10874</v>
      </c>
      <c r="U333" s="33">
        <v>10875</v>
      </c>
      <c r="V333" s="33">
        <v>10876</v>
      </c>
      <c r="W333" s="33">
        <v>10877</v>
      </c>
      <c r="X333" s="33">
        <v>10878</v>
      </c>
      <c r="Y333" s="33">
        <v>10879</v>
      </c>
      <c r="Z333" s="33">
        <v>10880</v>
      </c>
      <c r="AA333" s="33">
        <v>10881</v>
      </c>
      <c r="AB333" s="33">
        <v>10882</v>
      </c>
      <c r="AC333" s="33">
        <v>10883</v>
      </c>
      <c r="AD333" s="33">
        <v>10884</v>
      </c>
      <c r="AE333" s="33">
        <v>10885</v>
      </c>
      <c r="AF333" s="33">
        <v>10886</v>
      </c>
      <c r="AG333" s="33">
        <v>10887</v>
      </c>
      <c r="AH333" s="33">
        <v>10888</v>
      </c>
      <c r="AI333" s="33">
        <v>10889</v>
      </c>
      <c r="AJ333" s="33">
        <v>10890</v>
      </c>
    </row>
    <row r="334" spans="1:36" ht="15" customHeight="1" x14ac:dyDescent="0.15">
      <c r="A334" s="85" t="s">
        <v>44</v>
      </c>
      <c r="B334" s="1">
        <v>25</v>
      </c>
      <c r="C334" s="84">
        <v>11</v>
      </c>
      <c r="D334" s="33">
        <v>10891</v>
      </c>
      <c r="E334" s="33">
        <v>10892</v>
      </c>
      <c r="F334" s="33">
        <v>10893</v>
      </c>
      <c r="G334" s="33">
        <v>10894</v>
      </c>
      <c r="H334" s="33">
        <v>10895</v>
      </c>
      <c r="I334" s="33">
        <v>10896</v>
      </c>
      <c r="J334" s="33">
        <v>10897</v>
      </c>
      <c r="K334" s="33">
        <v>10898</v>
      </c>
      <c r="L334" s="33">
        <v>10899</v>
      </c>
      <c r="M334" s="33">
        <v>10900</v>
      </c>
      <c r="N334" s="33">
        <v>10901</v>
      </c>
      <c r="O334" s="33">
        <v>10902</v>
      </c>
      <c r="P334" s="33">
        <v>10903</v>
      </c>
      <c r="Q334" s="33">
        <v>10904</v>
      </c>
      <c r="R334" s="33">
        <v>10905</v>
      </c>
      <c r="S334" s="33">
        <v>10906</v>
      </c>
      <c r="T334" s="33">
        <v>10907</v>
      </c>
      <c r="U334" s="33">
        <v>10908</v>
      </c>
      <c r="V334" s="33">
        <v>10909</v>
      </c>
      <c r="W334" s="33">
        <v>10910</v>
      </c>
      <c r="X334" s="33">
        <v>10911</v>
      </c>
      <c r="Y334" s="33">
        <v>10912</v>
      </c>
      <c r="Z334" s="33">
        <v>10913</v>
      </c>
      <c r="AA334" s="33">
        <v>10914</v>
      </c>
      <c r="AB334" s="33">
        <v>10915</v>
      </c>
      <c r="AC334" s="33">
        <v>10916</v>
      </c>
      <c r="AD334" s="33">
        <v>10917</v>
      </c>
      <c r="AE334" s="33">
        <v>10918</v>
      </c>
      <c r="AF334" s="33">
        <v>10919</v>
      </c>
      <c r="AG334" s="33">
        <v>10920</v>
      </c>
      <c r="AH334" s="33">
        <v>10921</v>
      </c>
      <c r="AI334" s="33">
        <v>10922</v>
      </c>
      <c r="AJ334" s="33">
        <v>10923</v>
      </c>
    </row>
    <row r="335" spans="1:36" ht="15" customHeight="1" x14ac:dyDescent="0.15">
      <c r="A335" s="85" t="s">
        <v>44</v>
      </c>
      <c r="B335" s="1">
        <v>25</v>
      </c>
      <c r="C335" s="84">
        <v>12</v>
      </c>
      <c r="D335" s="33">
        <v>10924</v>
      </c>
      <c r="E335" s="33">
        <v>10925</v>
      </c>
      <c r="F335" s="33">
        <v>10926</v>
      </c>
      <c r="G335" s="33">
        <v>10927</v>
      </c>
      <c r="H335" s="33">
        <v>10928</v>
      </c>
      <c r="I335" s="33">
        <v>10929</v>
      </c>
      <c r="J335" s="33">
        <v>10930</v>
      </c>
      <c r="K335" s="33">
        <v>10931</v>
      </c>
      <c r="L335" s="33">
        <v>10932</v>
      </c>
      <c r="M335" s="33">
        <v>10933</v>
      </c>
      <c r="N335" s="33">
        <v>10934</v>
      </c>
      <c r="O335" s="33">
        <v>10935</v>
      </c>
      <c r="P335" s="33">
        <v>10936</v>
      </c>
      <c r="Q335" s="33">
        <v>10937</v>
      </c>
      <c r="R335" s="33">
        <v>10938</v>
      </c>
      <c r="S335" s="33">
        <v>10939</v>
      </c>
      <c r="T335" s="33">
        <v>10940</v>
      </c>
      <c r="U335" s="33">
        <v>10941</v>
      </c>
      <c r="V335" s="33">
        <v>10942</v>
      </c>
      <c r="W335" s="33">
        <v>10943</v>
      </c>
      <c r="X335" s="33">
        <v>10944</v>
      </c>
      <c r="Y335" s="33">
        <v>10945</v>
      </c>
      <c r="Z335" s="33">
        <v>10946</v>
      </c>
      <c r="AA335" s="33">
        <v>10947</v>
      </c>
      <c r="AB335" s="33">
        <v>10948</v>
      </c>
      <c r="AC335" s="33">
        <v>10949</v>
      </c>
      <c r="AD335" s="33">
        <v>10950</v>
      </c>
      <c r="AE335" s="33">
        <v>10951</v>
      </c>
      <c r="AF335" s="33">
        <v>10952</v>
      </c>
      <c r="AG335" s="33">
        <v>10953</v>
      </c>
      <c r="AH335" s="33">
        <v>10954</v>
      </c>
      <c r="AI335" s="33">
        <v>10955</v>
      </c>
      <c r="AJ335" s="33">
        <v>10956</v>
      </c>
    </row>
    <row r="336" spans="1:36" ht="15" customHeight="1" x14ac:dyDescent="0.15">
      <c r="A336" s="96"/>
      <c r="B336" s="95">
        <v>25</v>
      </c>
      <c r="C336" s="95" t="s">
        <v>43</v>
      </c>
      <c r="D336" s="33">
        <v>10957</v>
      </c>
      <c r="E336" s="33">
        <v>10958</v>
      </c>
      <c r="F336" s="33">
        <v>10959</v>
      </c>
      <c r="G336" s="33">
        <v>10960</v>
      </c>
      <c r="H336" s="33">
        <v>10961</v>
      </c>
      <c r="I336" s="33">
        <v>10962</v>
      </c>
      <c r="J336" s="33">
        <v>10963</v>
      </c>
      <c r="K336" s="33">
        <v>10964</v>
      </c>
      <c r="L336" s="33">
        <v>10965</v>
      </c>
      <c r="M336" s="33">
        <v>10966</v>
      </c>
      <c r="N336" s="33">
        <v>10967</v>
      </c>
      <c r="O336" s="33">
        <v>10968</v>
      </c>
      <c r="P336" s="33">
        <v>10969</v>
      </c>
      <c r="Q336" s="33">
        <v>10970</v>
      </c>
      <c r="R336" s="33">
        <v>10971</v>
      </c>
      <c r="S336" s="33">
        <v>10972</v>
      </c>
      <c r="T336" s="33">
        <v>10973</v>
      </c>
      <c r="U336" s="33">
        <v>10974</v>
      </c>
      <c r="V336" s="33">
        <v>10975</v>
      </c>
      <c r="W336" s="33">
        <v>10976</v>
      </c>
      <c r="X336" s="33">
        <v>10977</v>
      </c>
      <c r="Y336" s="33">
        <v>10978</v>
      </c>
      <c r="Z336" s="33">
        <v>10979</v>
      </c>
      <c r="AA336" s="33">
        <v>10980</v>
      </c>
      <c r="AB336" s="33">
        <v>10981</v>
      </c>
      <c r="AC336" s="33">
        <v>10982</v>
      </c>
      <c r="AD336" s="33">
        <v>10983</v>
      </c>
      <c r="AE336" s="33">
        <v>10984</v>
      </c>
      <c r="AF336" s="33">
        <v>10985</v>
      </c>
      <c r="AG336" s="33">
        <v>10986</v>
      </c>
      <c r="AH336" s="33">
        <v>10987</v>
      </c>
      <c r="AI336" s="33">
        <v>10988</v>
      </c>
      <c r="AJ336" s="33">
        <v>10989</v>
      </c>
    </row>
    <row r="337" spans="1:36" ht="15" customHeight="1" x14ac:dyDescent="0.15">
      <c r="A337" s="94" t="s">
        <v>45</v>
      </c>
      <c r="B337" s="1">
        <v>26</v>
      </c>
      <c r="C337" s="97">
        <v>5</v>
      </c>
      <c r="D337" s="33">
        <v>10990</v>
      </c>
      <c r="E337" s="33">
        <v>10991</v>
      </c>
      <c r="F337" s="33">
        <v>10992</v>
      </c>
      <c r="G337" s="33">
        <v>10993</v>
      </c>
      <c r="H337" s="33">
        <v>10994</v>
      </c>
      <c r="I337" s="33">
        <v>10995</v>
      </c>
      <c r="J337" s="33">
        <v>10996</v>
      </c>
      <c r="K337" s="33">
        <v>10997</v>
      </c>
      <c r="L337" s="33">
        <v>10998</v>
      </c>
      <c r="M337" s="33">
        <v>10999</v>
      </c>
      <c r="N337" s="33">
        <v>11000</v>
      </c>
      <c r="O337" s="33">
        <v>11001</v>
      </c>
      <c r="P337" s="33">
        <v>11002</v>
      </c>
      <c r="Q337" s="33">
        <v>11003</v>
      </c>
      <c r="R337" s="33">
        <v>11004</v>
      </c>
      <c r="S337" s="33">
        <v>11005</v>
      </c>
      <c r="T337" s="33">
        <v>11006</v>
      </c>
      <c r="U337" s="33">
        <v>11007</v>
      </c>
      <c r="V337" s="33">
        <v>11008</v>
      </c>
      <c r="W337" s="33">
        <v>11009</v>
      </c>
      <c r="X337" s="33">
        <v>11010</v>
      </c>
      <c r="Y337" s="33">
        <v>11011</v>
      </c>
      <c r="Z337" s="33">
        <v>11012</v>
      </c>
      <c r="AA337" s="33">
        <v>11013</v>
      </c>
      <c r="AB337" s="33">
        <v>11014</v>
      </c>
      <c r="AC337" s="33">
        <v>11015</v>
      </c>
      <c r="AD337" s="33">
        <v>11016</v>
      </c>
      <c r="AE337" s="33">
        <v>11017</v>
      </c>
      <c r="AF337" s="33">
        <v>11018</v>
      </c>
      <c r="AG337" s="33">
        <v>11019</v>
      </c>
      <c r="AH337" s="33">
        <v>11020</v>
      </c>
      <c r="AI337" s="33">
        <v>11021</v>
      </c>
      <c r="AJ337" s="33">
        <v>11022</v>
      </c>
    </row>
    <row r="338" spans="1:36" ht="15" customHeight="1" x14ac:dyDescent="0.15">
      <c r="A338" s="94" t="s">
        <v>45</v>
      </c>
      <c r="B338" s="1">
        <v>26</v>
      </c>
      <c r="C338" s="97">
        <v>6</v>
      </c>
      <c r="D338" s="33">
        <v>11023</v>
      </c>
      <c r="E338" s="33">
        <v>11024</v>
      </c>
      <c r="F338" s="33">
        <v>11025</v>
      </c>
      <c r="G338" s="33">
        <v>11026</v>
      </c>
      <c r="H338" s="33">
        <v>11027</v>
      </c>
      <c r="I338" s="33">
        <v>11028</v>
      </c>
      <c r="J338" s="33">
        <v>11029</v>
      </c>
      <c r="K338" s="33">
        <v>11030</v>
      </c>
      <c r="L338" s="33">
        <v>11031</v>
      </c>
      <c r="M338" s="33">
        <v>11032</v>
      </c>
      <c r="N338" s="33">
        <v>11033</v>
      </c>
      <c r="O338" s="33">
        <v>11034</v>
      </c>
      <c r="P338" s="33">
        <v>11035</v>
      </c>
      <c r="Q338" s="33">
        <v>11036</v>
      </c>
      <c r="R338" s="33">
        <v>11037</v>
      </c>
      <c r="S338" s="33">
        <v>11038</v>
      </c>
      <c r="T338" s="33">
        <v>11039</v>
      </c>
      <c r="U338" s="33">
        <v>11040</v>
      </c>
      <c r="V338" s="33">
        <v>11041</v>
      </c>
      <c r="W338" s="33">
        <v>11042</v>
      </c>
      <c r="X338" s="33">
        <v>11043</v>
      </c>
      <c r="Y338" s="33">
        <v>11044</v>
      </c>
      <c r="Z338" s="33">
        <v>11045</v>
      </c>
      <c r="AA338" s="33">
        <v>11046</v>
      </c>
      <c r="AB338" s="33">
        <v>11047</v>
      </c>
      <c r="AC338" s="33">
        <v>11048</v>
      </c>
      <c r="AD338" s="33">
        <v>11049</v>
      </c>
      <c r="AE338" s="33">
        <v>11050</v>
      </c>
      <c r="AF338" s="33">
        <v>11051</v>
      </c>
      <c r="AG338" s="33">
        <v>11052</v>
      </c>
      <c r="AH338" s="33">
        <v>11053</v>
      </c>
      <c r="AI338" s="33">
        <v>11054</v>
      </c>
      <c r="AJ338" s="33">
        <v>11055</v>
      </c>
    </row>
    <row r="339" spans="1:36" ht="15" customHeight="1" x14ac:dyDescent="0.15">
      <c r="A339" s="94" t="s">
        <v>45</v>
      </c>
      <c r="B339" s="1">
        <v>26</v>
      </c>
      <c r="C339" s="97">
        <v>7</v>
      </c>
      <c r="D339" s="33">
        <v>11056</v>
      </c>
      <c r="E339" s="33">
        <v>11057</v>
      </c>
      <c r="F339" s="33">
        <v>11058</v>
      </c>
      <c r="G339" s="33">
        <v>11059</v>
      </c>
      <c r="H339" s="33">
        <v>11060</v>
      </c>
      <c r="I339" s="33">
        <v>11061</v>
      </c>
      <c r="J339" s="33">
        <v>11062</v>
      </c>
      <c r="K339" s="33">
        <v>11063</v>
      </c>
      <c r="L339" s="33">
        <v>11064</v>
      </c>
      <c r="M339" s="33">
        <v>11065</v>
      </c>
      <c r="N339" s="33">
        <v>11066</v>
      </c>
      <c r="O339" s="33">
        <v>11067</v>
      </c>
      <c r="P339" s="33">
        <v>11068</v>
      </c>
      <c r="Q339" s="33">
        <v>11069</v>
      </c>
      <c r="R339" s="33">
        <v>11070</v>
      </c>
      <c r="S339" s="33">
        <v>11071</v>
      </c>
      <c r="T339" s="33">
        <v>11072</v>
      </c>
      <c r="U339" s="33">
        <v>11073</v>
      </c>
      <c r="V339" s="33">
        <v>11074</v>
      </c>
      <c r="W339" s="33">
        <v>11075</v>
      </c>
      <c r="X339" s="33">
        <v>11076</v>
      </c>
      <c r="Y339" s="33">
        <v>11077</v>
      </c>
      <c r="Z339" s="33">
        <v>11078</v>
      </c>
      <c r="AA339" s="33">
        <v>11079</v>
      </c>
      <c r="AB339" s="33">
        <v>11080</v>
      </c>
      <c r="AC339" s="33">
        <v>11081</v>
      </c>
      <c r="AD339" s="33">
        <v>11082</v>
      </c>
      <c r="AE339" s="33">
        <v>11083</v>
      </c>
      <c r="AF339" s="33">
        <v>11084</v>
      </c>
      <c r="AG339" s="33">
        <v>11085</v>
      </c>
      <c r="AH339" s="33">
        <v>11086</v>
      </c>
      <c r="AI339" s="33">
        <v>11087</v>
      </c>
      <c r="AJ339" s="33">
        <v>11088</v>
      </c>
    </row>
    <row r="340" spans="1:36" ht="15" customHeight="1" x14ac:dyDescent="0.15">
      <c r="A340" s="94" t="s">
        <v>45</v>
      </c>
      <c r="B340" s="1">
        <v>26</v>
      </c>
      <c r="C340" s="97">
        <v>8</v>
      </c>
      <c r="D340" s="33">
        <v>11089</v>
      </c>
      <c r="E340" s="33">
        <v>11090</v>
      </c>
      <c r="F340" s="33">
        <v>11091</v>
      </c>
      <c r="G340" s="33">
        <v>11092</v>
      </c>
      <c r="H340" s="33">
        <v>11093</v>
      </c>
      <c r="I340" s="33">
        <v>11094</v>
      </c>
      <c r="J340" s="33">
        <v>11095</v>
      </c>
      <c r="K340" s="33">
        <v>11096</v>
      </c>
      <c r="L340" s="33">
        <v>11097</v>
      </c>
      <c r="M340" s="33">
        <v>11098</v>
      </c>
      <c r="N340" s="33">
        <v>11099</v>
      </c>
      <c r="O340" s="33">
        <v>11100</v>
      </c>
      <c r="P340" s="33">
        <v>11101</v>
      </c>
      <c r="Q340" s="33">
        <v>11102</v>
      </c>
      <c r="R340" s="33">
        <v>11103</v>
      </c>
      <c r="S340" s="33">
        <v>11104</v>
      </c>
      <c r="T340" s="33">
        <v>11105</v>
      </c>
      <c r="U340" s="33">
        <v>11106</v>
      </c>
      <c r="V340" s="33">
        <v>11107</v>
      </c>
      <c r="W340" s="33">
        <v>11108</v>
      </c>
      <c r="X340" s="33">
        <v>11109</v>
      </c>
      <c r="Y340" s="33">
        <v>11110</v>
      </c>
      <c r="Z340" s="33">
        <v>11111</v>
      </c>
      <c r="AA340" s="33">
        <v>11112</v>
      </c>
      <c r="AB340" s="33">
        <v>11113</v>
      </c>
      <c r="AC340" s="33">
        <v>11114</v>
      </c>
      <c r="AD340" s="33">
        <v>11115</v>
      </c>
      <c r="AE340" s="33">
        <v>11116</v>
      </c>
      <c r="AF340" s="33">
        <v>11117</v>
      </c>
      <c r="AG340" s="33">
        <v>11118</v>
      </c>
      <c r="AH340" s="33">
        <v>11119</v>
      </c>
      <c r="AI340" s="33">
        <v>11120</v>
      </c>
      <c r="AJ340" s="33">
        <v>11121</v>
      </c>
    </row>
    <row r="341" spans="1:36" ht="15" customHeight="1" x14ac:dyDescent="0.15">
      <c r="A341" s="85" t="s">
        <v>45</v>
      </c>
      <c r="B341" s="1">
        <v>26</v>
      </c>
      <c r="C341" s="84">
        <v>9</v>
      </c>
      <c r="D341" s="33">
        <v>11122</v>
      </c>
      <c r="E341" s="33">
        <v>11123</v>
      </c>
      <c r="F341" s="33">
        <v>11124</v>
      </c>
      <c r="G341" s="33">
        <v>11125</v>
      </c>
      <c r="H341" s="33">
        <v>11126</v>
      </c>
      <c r="I341" s="33">
        <v>11127</v>
      </c>
      <c r="J341" s="33">
        <v>11128</v>
      </c>
      <c r="K341" s="33">
        <v>11129</v>
      </c>
      <c r="L341" s="33">
        <v>11130</v>
      </c>
      <c r="M341" s="33">
        <v>11131</v>
      </c>
      <c r="N341" s="33">
        <v>11132</v>
      </c>
      <c r="O341" s="33">
        <v>11133</v>
      </c>
      <c r="P341" s="33">
        <v>11134</v>
      </c>
      <c r="Q341" s="33">
        <v>11135</v>
      </c>
      <c r="R341" s="33">
        <v>11136</v>
      </c>
      <c r="S341" s="33">
        <v>11137</v>
      </c>
      <c r="T341" s="33">
        <v>11138</v>
      </c>
      <c r="U341" s="33">
        <v>11139</v>
      </c>
      <c r="V341" s="33">
        <v>11140</v>
      </c>
      <c r="W341" s="33">
        <v>11141</v>
      </c>
      <c r="X341" s="33">
        <v>11142</v>
      </c>
      <c r="Y341" s="33">
        <v>11143</v>
      </c>
      <c r="Z341" s="33">
        <v>11144</v>
      </c>
      <c r="AA341" s="33">
        <v>11145</v>
      </c>
      <c r="AB341" s="33">
        <v>11146</v>
      </c>
      <c r="AC341" s="33">
        <v>11147</v>
      </c>
      <c r="AD341" s="33">
        <v>11148</v>
      </c>
      <c r="AE341" s="33">
        <v>11149</v>
      </c>
      <c r="AF341" s="33">
        <v>11150</v>
      </c>
      <c r="AG341" s="33">
        <v>11151</v>
      </c>
      <c r="AH341" s="33">
        <v>11152</v>
      </c>
      <c r="AI341" s="33">
        <v>11153</v>
      </c>
      <c r="AJ341" s="33">
        <v>11154</v>
      </c>
    </row>
    <row r="342" spans="1:36" ht="15" customHeight="1" x14ac:dyDescent="0.15">
      <c r="A342" s="85" t="s">
        <v>44</v>
      </c>
      <c r="B342" s="1">
        <v>26</v>
      </c>
      <c r="C342" s="84">
        <v>10</v>
      </c>
      <c r="D342" s="33">
        <v>11155</v>
      </c>
      <c r="E342" s="33">
        <v>11156</v>
      </c>
      <c r="F342" s="33">
        <v>11157</v>
      </c>
      <c r="G342" s="33">
        <v>11158</v>
      </c>
      <c r="H342" s="33">
        <v>11159</v>
      </c>
      <c r="I342" s="33">
        <v>11160</v>
      </c>
      <c r="J342" s="33">
        <v>11161</v>
      </c>
      <c r="K342" s="33">
        <v>11162</v>
      </c>
      <c r="L342" s="33">
        <v>11163</v>
      </c>
      <c r="M342" s="33">
        <v>11164</v>
      </c>
      <c r="N342" s="33">
        <v>11165</v>
      </c>
      <c r="O342" s="33">
        <v>11166</v>
      </c>
      <c r="P342" s="33">
        <v>11167</v>
      </c>
      <c r="Q342" s="33">
        <v>11168</v>
      </c>
      <c r="R342" s="33">
        <v>11169</v>
      </c>
      <c r="S342" s="33">
        <v>11170</v>
      </c>
      <c r="T342" s="33">
        <v>11171</v>
      </c>
      <c r="U342" s="33">
        <v>11172</v>
      </c>
      <c r="V342" s="33">
        <v>11173</v>
      </c>
      <c r="W342" s="33">
        <v>11174</v>
      </c>
      <c r="X342" s="33">
        <v>11175</v>
      </c>
      <c r="Y342" s="33">
        <v>11176</v>
      </c>
      <c r="Z342" s="33">
        <v>11177</v>
      </c>
      <c r="AA342" s="33">
        <v>11178</v>
      </c>
      <c r="AB342" s="33">
        <v>11179</v>
      </c>
      <c r="AC342" s="33">
        <v>11180</v>
      </c>
      <c r="AD342" s="33">
        <v>11181</v>
      </c>
      <c r="AE342" s="33">
        <v>11182</v>
      </c>
      <c r="AF342" s="33">
        <v>11183</v>
      </c>
      <c r="AG342" s="33">
        <v>11184</v>
      </c>
      <c r="AH342" s="33">
        <v>11185</v>
      </c>
      <c r="AI342" s="33">
        <v>11186</v>
      </c>
      <c r="AJ342" s="33">
        <v>11187</v>
      </c>
    </row>
    <row r="343" spans="1:36" ht="15" customHeight="1" x14ac:dyDescent="0.15">
      <c r="A343" s="85" t="s">
        <v>44</v>
      </c>
      <c r="B343" s="1">
        <v>26</v>
      </c>
      <c r="C343" s="84">
        <v>11</v>
      </c>
      <c r="D343" s="33">
        <v>11188</v>
      </c>
      <c r="E343" s="33">
        <v>11189</v>
      </c>
      <c r="F343" s="33">
        <v>11190</v>
      </c>
      <c r="G343" s="33">
        <v>11191</v>
      </c>
      <c r="H343" s="33">
        <v>11192</v>
      </c>
      <c r="I343" s="33">
        <v>11193</v>
      </c>
      <c r="J343" s="33">
        <v>11194</v>
      </c>
      <c r="K343" s="33">
        <v>11195</v>
      </c>
      <c r="L343" s="33">
        <v>11196</v>
      </c>
      <c r="M343" s="33">
        <v>11197</v>
      </c>
      <c r="N343" s="33">
        <v>11198</v>
      </c>
      <c r="O343" s="33">
        <v>11199</v>
      </c>
      <c r="P343" s="33">
        <v>11200</v>
      </c>
      <c r="Q343" s="33">
        <v>11201</v>
      </c>
      <c r="R343" s="33">
        <v>11202</v>
      </c>
      <c r="S343" s="33">
        <v>11203</v>
      </c>
      <c r="T343" s="33">
        <v>11204</v>
      </c>
      <c r="U343" s="33">
        <v>11205</v>
      </c>
      <c r="V343" s="33">
        <v>11206</v>
      </c>
      <c r="W343" s="33">
        <v>11207</v>
      </c>
      <c r="X343" s="33">
        <v>11208</v>
      </c>
      <c r="Y343" s="33">
        <v>11209</v>
      </c>
      <c r="Z343" s="33">
        <v>11210</v>
      </c>
      <c r="AA343" s="33">
        <v>11211</v>
      </c>
      <c r="AB343" s="33">
        <v>11212</v>
      </c>
      <c r="AC343" s="33">
        <v>11213</v>
      </c>
      <c r="AD343" s="33">
        <v>11214</v>
      </c>
      <c r="AE343" s="33">
        <v>11215</v>
      </c>
      <c r="AF343" s="33">
        <v>11216</v>
      </c>
      <c r="AG343" s="33">
        <v>11217</v>
      </c>
      <c r="AH343" s="33">
        <v>11218</v>
      </c>
      <c r="AI343" s="33">
        <v>11219</v>
      </c>
      <c r="AJ343" s="33">
        <v>11220</v>
      </c>
    </row>
    <row r="344" spans="1:36" ht="15" customHeight="1" x14ac:dyDescent="0.15">
      <c r="A344" s="85" t="s">
        <v>44</v>
      </c>
      <c r="B344" s="1">
        <v>26</v>
      </c>
      <c r="C344" s="84">
        <v>12</v>
      </c>
      <c r="D344" s="33">
        <v>11221</v>
      </c>
      <c r="E344" s="33">
        <v>11222</v>
      </c>
      <c r="F344" s="33">
        <v>11223</v>
      </c>
      <c r="G344" s="33">
        <v>11224</v>
      </c>
      <c r="H344" s="33">
        <v>11225</v>
      </c>
      <c r="I344" s="33">
        <v>11226</v>
      </c>
      <c r="J344" s="33">
        <v>11227</v>
      </c>
      <c r="K344" s="33">
        <v>11228</v>
      </c>
      <c r="L344" s="33">
        <v>11229</v>
      </c>
      <c r="M344" s="33">
        <v>11230</v>
      </c>
      <c r="N344" s="33">
        <v>11231</v>
      </c>
      <c r="O344" s="33">
        <v>11232</v>
      </c>
      <c r="P344" s="33">
        <v>11233</v>
      </c>
      <c r="Q344" s="33">
        <v>11234</v>
      </c>
      <c r="R344" s="33">
        <v>11235</v>
      </c>
      <c r="S344" s="33">
        <v>11236</v>
      </c>
      <c r="T344" s="33">
        <v>11237</v>
      </c>
      <c r="U344" s="33">
        <v>11238</v>
      </c>
      <c r="V344" s="33">
        <v>11239</v>
      </c>
      <c r="W344" s="33">
        <v>11240</v>
      </c>
      <c r="X344" s="33">
        <v>11241</v>
      </c>
      <c r="Y344" s="33">
        <v>11242</v>
      </c>
      <c r="Z344" s="33">
        <v>11243</v>
      </c>
      <c r="AA344" s="33">
        <v>11244</v>
      </c>
      <c r="AB344" s="33">
        <v>11245</v>
      </c>
      <c r="AC344" s="33">
        <v>11246</v>
      </c>
      <c r="AD344" s="33">
        <v>11247</v>
      </c>
      <c r="AE344" s="33">
        <v>11248</v>
      </c>
      <c r="AF344" s="33">
        <v>11249</v>
      </c>
      <c r="AG344" s="33">
        <v>11250</v>
      </c>
      <c r="AH344" s="33">
        <v>11251</v>
      </c>
      <c r="AI344" s="33">
        <v>11252</v>
      </c>
      <c r="AJ344" s="33">
        <v>11253</v>
      </c>
    </row>
    <row r="345" spans="1:36" ht="15" customHeight="1" x14ac:dyDescent="0.15">
      <c r="A345" s="96"/>
      <c r="B345" s="95">
        <v>26</v>
      </c>
      <c r="C345" s="95" t="s">
        <v>43</v>
      </c>
      <c r="D345" s="33">
        <v>11254</v>
      </c>
      <c r="E345" s="33">
        <v>11255</v>
      </c>
      <c r="F345" s="33">
        <v>11256</v>
      </c>
      <c r="G345" s="33">
        <v>11257</v>
      </c>
      <c r="H345" s="33">
        <v>11258</v>
      </c>
      <c r="I345" s="33">
        <v>11259</v>
      </c>
      <c r="J345" s="33">
        <v>11260</v>
      </c>
      <c r="K345" s="33">
        <v>11261</v>
      </c>
      <c r="L345" s="33">
        <v>11262</v>
      </c>
      <c r="M345" s="33">
        <v>11263</v>
      </c>
      <c r="N345" s="33">
        <v>11264</v>
      </c>
      <c r="O345" s="33">
        <v>11265</v>
      </c>
      <c r="P345" s="33">
        <v>11266</v>
      </c>
      <c r="Q345" s="33">
        <v>11267</v>
      </c>
      <c r="R345" s="33">
        <v>11268</v>
      </c>
      <c r="S345" s="33">
        <v>11269</v>
      </c>
      <c r="T345" s="33">
        <v>11270</v>
      </c>
      <c r="U345" s="33">
        <v>11271</v>
      </c>
      <c r="V345" s="33">
        <v>11272</v>
      </c>
      <c r="W345" s="33">
        <v>11273</v>
      </c>
      <c r="X345" s="33">
        <v>11274</v>
      </c>
      <c r="Y345" s="33">
        <v>11275</v>
      </c>
      <c r="Z345" s="33">
        <v>11276</v>
      </c>
      <c r="AA345" s="33">
        <v>11277</v>
      </c>
      <c r="AB345" s="33">
        <v>11278</v>
      </c>
      <c r="AC345" s="33">
        <v>11279</v>
      </c>
      <c r="AD345" s="33">
        <v>11280</v>
      </c>
      <c r="AE345" s="33">
        <v>11281</v>
      </c>
      <c r="AF345" s="33">
        <v>11282</v>
      </c>
      <c r="AG345" s="33">
        <v>11283</v>
      </c>
      <c r="AH345" s="33">
        <v>11284</v>
      </c>
      <c r="AI345" s="33">
        <v>11285</v>
      </c>
      <c r="AJ345" s="33">
        <v>11286</v>
      </c>
    </row>
    <row r="346" spans="1:36" ht="15" customHeight="1" x14ac:dyDescent="0.15">
      <c r="A346" s="94" t="s">
        <v>45</v>
      </c>
      <c r="B346" s="1">
        <v>27</v>
      </c>
      <c r="C346" s="97">
        <v>4</v>
      </c>
      <c r="D346" s="33">
        <v>11287</v>
      </c>
      <c r="E346" s="33">
        <v>11288</v>
      </c>
      <c r="F346" s="33">
        <v>11289</v>
      </c>
      <c r="G346" s="33">
        <v>11290</v>
      </c>
      <c r="H346" s="33">
        <v>11291</v>
      </c>
      <c r="I346" s="33">
        <v>11292</v>
      </c>
      <c r="J346" s="33">
        <v>11293</v>
      </c>
      <c r="K346" s="33">
        <v>11294</v>
      </c>
      <c r="L346" s="33">
        <v>11295</v>
      </c>
      <c r="M346" s="33">
        <v>11296</v>
      </c>
      <c r="N346" s="33">
        <v>11297</v>
      </c>
      <c r="O346" s="33">
        <v>11298</v>
      </c>
      <c r="P346" s="33">
        <v>11299</v>
      </c>
      <c r="Q346" s="33">
        <v>11300</v>
      </c>
      <c r="R346" s="33">
        <v>11301</v>
      </c>
      <c r="S346" s="33">
        <v>11302</v>
      </c>
      <c r="T346" s="33">
        <v>11303</v>
      </c>
      <c r="U346" s="33">
        <v>11304</v>
      </c>
      <c r="V346" s="33">
        <v>11305</v>
      </c>
      <c r="W346" s="33">
        <v>11306</v>
      </c>
      <c r="X346" s="33">
        <v>11307</v>
      </c>
      <c r="Y346" s="33">
        <v>11308</v>
      </c>
      <c r="Z346" s="33">
        <v>11309</v>
      </c>
      <c r="AA346" s="33">
        <v>11310</v>
      </c>
      <c r="AB346" s="33">
        <v>11311</v>
      </c>
      <c r="AC346" s="33">
        <v>11312</v>
      </c>
      <c r="AD346" s="33">
        <v>11313</v>
      </c>
      <c r="AE346" s="33">
        <v>11314</v>
      </c>
      <c r="AF346" s="33">
        <v>11315</v>
      </c>
      <c r="AG346" s="33">
        <v>11316</v>
      </c>
      <c r="AH346" s="33">
        <v>11317</v>
      </c>
      <c r="AI346" s="33">
        <v>11318</v>
      </c>
      <c r="AJ346" s="33">
        <v>11319</v>
      </c>
    </row>
    <row r="347" spans="1:36" ht="15" customHeight="1" x14ac:dyDescent="0.15">
      <c r="A347" s="94" t="s">
        <v>45</v>
      </c>
      <c r="B347" s="1">
        <v>27</v>
      </c>
      <c r="C347" s="97">
        <v>5</v>
      </c>
      <c r="D347" s="33">
        <v>11320</v>
      </c>
      <c r="E347" s="33">
        <v>11321</v>
      </c>
      <c r="F347" s="33">
        <v>11322</v>
      </c>
      <c r="G347" s="33">
        <v>11323</v>
      </c>
      <c r="H347" s="33">
        <v>11324</v>
      </c>
      <c r="I347" s="33">
        <v>11325</v>
      </c>
      <c r="J347" s="33">
        <v>11326</v>
      </c>
      <c r="K347" s="33">
        <v>11327</v>
      </c>
      <c r="L347" s="33">
        <v>11328</v>
      </c>
      <c r="M347" s="33">
        <v>11329</v>
      </c>
      <c r="N347" s="33">
        <v>11330</v>
      </c>
      <c r="O347" s="33">
        <v>11331</v>
      </c>
      <c r="P347" s="33">
        <v>11332</v>
      </c>
      <c r="Q347" s="33">
        <v>11333</v>
      </c>
      <c r="R347" s="33">
        <v>11334</v>
      </c>
      <c r="S347" s="33">
        <v>11335</v>
      </c>
      <c r="T347" s="33">
        <v>11336</v>
      </c>
      <c r="U347" s="33">
        <v>11337</v>
      </c>
      <c r="V347" s="33">
        <v>11338</v>
      </c>
      <c r="W347" s="33">
        <v>11339</v>
      </c>
      <c r="X347" s="33">
        <v>11340</v>
      </c>
      <c r="Y347" s="33">
        <v>11341</v>
      </c>
      <c r="Z347" s="33">
        <v>11342</v>
      </c>
      <c r="AA347" s="33">
        <v>11343</v>
      </c>
      <c r="AB347" s="33">
        <v>11344</v>
      </c>
      <c r="AC347" s="33">
        <v>11345</v>
      </c>
      <c r="AD347" s="33">
        <v>11346</v>
      </c>
      <c r="AE347" s="33">
        <v>11347</v>
      </c>
      <c r="AF347" s="33">
        <v>11348</v>
      </c>
      <c r="AG347" s="33">
        <v>11349</v>
      </c>
      <c r="AH347" s="33">
        <v>11350</v>
      </c>
      <c r="AI347" s="33">
        <v>11351</v>
      </c>
      <c r="AJ347" s="33">
        <v>11352</v>
      </c>
    </row>
    <row r="348" spans="1:36" ht="15" customHeight="1" x14ac:dyDescent="0.15">
      <c r="A348" s="94" t="s">
        <v>45</v>
      </c>
      <c r="B348" s="1">
        <v>27</v>
      </c>
      <c r="C348" s="97">
        <v>6</v>
      </c>
      <c r="D348" s="33">
        <v>11353</v>
      </c>
      <c r="E348" s="33">
        <v>11354</v>
      </c>
      <c r="F348" s="33">
        <v>11355</v>
      </c>
      <c r="G348" s="33">
        <v>11356</v>
      </c>
      <c r="H348" s="33">
        <v>11357</v>
      </c>
      <c r="I348" s="33">
        <v>11358</v>
      </c>
      <c r="J348" s="33">
        <v>11359</v>
      </c>
      <c r="K348" s="33">
        <v>11360</v>
      </c>
      <c r="L348" s="33">
        <v>11361</v>
      </c>
      <c r="M348" s="33">
        <v>11362</v>
      </c>
      <c r="N348" s="33">
        <v>11363</v>
      </c>
      <c r="O348" s="33">
        <v>11364</v>
      </c>
      <c r="P348" s="33">
        <v>11365</v>
      </c>
      <c r="Q348" s="33">
        <v>11366</v>
      </c>
      <c r="R348" s="33">
        <v>11367</v>
      </c>
      <c r="S348" s="33">
        <v>11368</v>
      </c>
      <c r="T348" s="33">
        <v>11369</v>
      </c>
      <c r="U348" s="33">
        <v>11370</v>
      </c>
      <c r="V348" s="33">
        <v>11371</v>
      </c>
      <c r="W348" s="33">
        <v>11372</v>
      </c>
      <c r="X348" s="33">
        <v>11373</v>
      </c>
      <c r="Y348" s="33">
        <v>11374</v>
      </c>
      <c r="Z348" s="33">
        <v>11375</v>
      </c>
      <c r="AA348" s="33">
        <v>11376</v>
      </c>
      <c r="AB348" s="33">
        <v>11377</v>
      </c>
      <c r="AC348" s="33">
        <v>11378</v>
      </c>
      <c r="AD348" s="33">
        <v>11379</v>
      </c>
      <c r="AE348" s="33">
        <v>11380</v>
      </c>
      <c r="AF348" s="33">
        <v>11381</v>
      </c>
      <c r="AG348" s="33">
        <v>11382</v>
      </c>
      <c r="AH348" s="33">
        <v>11383</v>
      </c>
      <c r="AI348" s="33">
        <v>11384</v>
      </c>
      <c r="AJ348" s="33">
        <v>11385</v>
      </c>
    </row>
    <row r="349" spans="1:36" ht="15" customHeight="1" x14ac:dyDescent="0.15">
      <c r="A349" s="94" t="s">
        <v>45</v>
      </c>
      <c r="B349" s="1">
        <v>27</v>
      </c>
      <c r="C349" s="97">
        <v>7</v>
      </c>
      <c r="D349" s="33">
        <v>11386</v>
      </c>
      <c r="E349" s="33">
        <v>11387</v>
      </c>
      <c r="F349" s="33">
        <v>11388</v>
      </c>
      <c r="G349" s="33">
        <v>11389</v>
      </c>
      <c r="H349" s="33">
        <v>11390</v>
      </c>
      <c r="I349" s="33">
        <v>11391</v>
      </c>
      <c r="J349" s="33">
        <v>11392</v>
      </c>
      <c r="K349" s="33">
        <v>11393</v>
      </c>
      <c r="L349" s="33">
        <v>11394</v>
      </c>
      <c r="M349" s="33">
        <v>11395</v>
      </c>
      <c r="N349" s="33">
        <v>11396</v>
      </c>
      <c r="O349" s="33">
        <v>11397</v>
      </c>
      <c r="P349" s="33">
        <v>11398</v>
      </c>
      <c r="Q349" s="33">
        <v>11399</v>
      </c>
      <c r="R349" s="33">
        <v>11400</v>
      </c>
      <c r="S349" s="33">
        <v>11401</v>
      </c>
      <c r="T349" s="33">
        <v>11402</v>
      </c>
      <c r="U349" s="33">
        <v>11403</v>
      </c>
      <c r="V349" s="33">
        <v>11404</v>
      </c>
      <c r="W349" s="33">
        <v>11405</v>
      </c>
      <c r="X349" s="33">
        <v>11406</v>
      </c>
      <c r="Y349" s="33">
        <v>11407</v>
      </c>
      <c r="Z349" s="33">
        <v>11408</v>
      </c>
      <c r="AA349" s="33">
        <v>11409</v>
      </c>
      <c r="AB349" s="33">
        <v>11410</v>
      </c>
      <c r="AC349" s="33">
        <v>11411</v>
      </c>
      <c r="AD349" s="33">
        <v>11412</v>
      </c>
      <c r="AE349" s="33">
        <v>11413</v>
      </c>
      <c r="AF349" s="33">
        <v>11414</v>
      </c>
      <c r="AG349" s="33">
        <v>11415</v>
      </c>
      <c r="AH349" s="33">
        <v>11416</v>
      </c>
      <c r="AI349" s="33">
        <v>11417</v>
      </c>
      <c r="AJ349" s="33">
        <v>11418</v>
      </c>
    </row>
    <row r="350" spans="1:36" ht="15" customHeight="1" x14ac:dyDescent="0.15">
      <c r="A350" s="94" t="s">
        <v>45</v>
      </c>
      <c r="B350" s="1">
        <v>27</v>
      </c>
      <c r="C350" s="97">
        <v>8</v>
      </c>
      <c r="D350" s="33">
        <v>11419</v>
      </c>
      <c r="E350" s="33">
        <v>11420</v>
      </c>
      <c r="F350" s="33">
        <v>11421</v>
      </c>
      <c r="G350" s="33">
        <v>11422</v>
      </c>
      <c r="H350" s="33">
        <v>11423</v>
      </c>
      <c r="I350" s="33">
        <v>11424</v>
      </c>
      <c r="J350" s="33">
        <v>11425</v>
      </c>
      <c r="K350" s="33">
        <v>11426</v>
      </c>
      <c r="L350" s="33">
        <v>11427</v>
      </c>
      <c r="M350" s="33">
        <v>11428</v>
      </c>
      <c r="N350" s="33">
        <v>11429</v>
      </c>
      <c r="O350" s="33">
        <v>11430</v>
      </c>
      <c r="P350" s="33">
        <v>11431</v>
      </c>
      <c r="Q350" s="33">
        <v>11432</v>
      </c>
      <c r="R350" s="33">
        <v>11433</v>
      </c>
      <c r="S350" s="33">
        <v>11434</v>
      </c>
      <c r="T350" s="33">
        <v>11435</v>
      </c>
      <c r="U350" s="33">
        <v>11436</v>
      </c>
      <c r="V350" s="33">
        <v>11437</v>
      </c>
      <c r="W350" s="33">
        <v>11438</v>
      </c>
      <c r="X350" s="33">
        <v>11439</v>
      </c>
      <c r="Y350" s="33">
        <v>11440</v>
      </c>
      <c r="Z350" s="33">
        <v>11441</v>
      </c>
      <c r="AA350" s="33">
        <v>11442</v>
      </c>
      <c r="AB350" s="33">
        <v>11443</v>
      </c>
      <c r="AC350" s="33">
        <v>11444</v>
      </c>
      <c r="AD350" s="33">
        <v>11445</v>
      </c>
      <c r="AE350" s="33">
        <v>11446</v>
      </c>
      <c r="AF350" s="33">
        <v>11447</v>
      </c>
      <c r="AG350" s="33">
        <v>11448</v>
      </c>
      <c r="AH350" s="33">
        <v>11449</v>
      </c>
      <c r="AI350" s="33">
        <v>11450</v>
      </c>
      <c r="AJ350" s="33">
        <v>11451</v>
      </c>
    </row>
    <row r="351" spans="1:36" ht="15" customHeight="1" x14ac:dyDescent="0.15">
      <c r="A351" s="85" t="s">
        <v>45</v>
      </c>
      <c r="B351" s="1">
        <v>27</v>
      </c>
      <c r="C351" s="84">
        <v>9</v>
      </c>
      <c r="D351" s="33">
        <v>11452</v>
      </c>
      <c r="E351" s="33">
        <v>11453</v>
      </c>
      <c r="F351" s="33">
        <v>11454</v>
      </c>
      <c r="G351" s="33">
        <v>11455</v>
      </c>
      <c r="H351" s="33">
        <v>11456</v>
      </c>
      <c r="I351" s="33">
        <v>11457</v>
      </c>
      <c r="J351" s="33">
        <v>11458</v>
      </c>
      <c r="K351" s="33">
        <v>11459</v>
      </c>
      <c r="L351" s="33">
        <v>11460</v>
      </c>
      <c r="M351" s="33">
        <v>11461</v>
      </c>
      <c r="N351" s="33">
        <v>11462</v>
      </c>
      <c r="O351" s="33">
        <v>11463</v>
      </c>
      <c r="P351" s="33">
        <v>11464</v>
      </c>
      <c r="Q351" s="33">
        <v>11465</v>
      </c>
      <c r="R351" s="33">
        <v>11466</v>
      </c>
      <c r="S351" s="33">
        <v>11467</v>
      </c>
      <c r="T351" s="33">
        <v>11468</v>
      </c>
      <c r="U351" s="33">
        <v>11469</v>
      </c>
      <c r="V351" s="33">
        <v>11470</v>
      </c>
      <c r="W351" s="33">
        <v>11471</v>
      </c>
      <c r="X351" s="33">
        <v>11472</v>
      </c>
      <c r="Y351" s="33">
        <v>11473</v>
      </c>
      <c r="Z351" s="33">
        <v>11474</v>
      </c>
      <c r="AA351" s="33">
        <v>11475</v>
      </c>
      <c r="AB351" s="33">
        <v>11476</v>
      </c>
      <c r="AC351" s="33">
        <v>11477</v>
      </c>
      <c r="AD351" s="33">
        <v>11478</v>
      </c>
      <c r="AE351" s="33">
        <v>11479</v>
      </c>
      <c r="AF351" s="33">
        <v>11480</v>
      </c>
      <c r="AG351" s="33">
        <v>11481</v>
      </c>
      <c r="AH351" s="33">
        <v>11482</v>
      </c>
      <c r="AI351" s="33">
        <v>11483</v>
      </c>
      <c r="AJ351" s="33">
        <v>11484</v>
      </c>
    </row>
    <row r="352" spans="1:36" ht="15" customHeight="1" x14ac:dyDescent="0.15">
      <c r="A352" s="85" t="s">
        <v>44</v>
      </c>
      <c r="B352" s="1">
        <v>27</v>
      </c>
      <c r="C352" s="84">
        <v>10</v>
      </c>
      <c r="D352" s="33">
        <v>11485</v>
      </c>
      <c r="E352" s="33">
        <v>11486</v>
      </c>
      <c r="F352" s="33">
        <v>11487</v>
      </c>
      <c r="G352" s="33">
        <v>11488</v>
      </c>
      <c r="H352" s="33">
        <v>11489</v>
      </c>
      <c r="I352" s="33">
        <v>11490</v>
      </c>
      <c r="J352" s="33">
        <v>11491</v>
      </c>
      <c r="K352" s="33">
        <v>11492</v>
      </c>
      <c r="L352" s="33">
        <v>11493</v>
      </c>
      <c r="M352" s="33">
        <v>11494</v>
      </c>
      <c r="N352" s="33">
        <v>11495</v>
      </c>
      <c r="O352" s="33">
        <v>11496</v>
      </c>
      <c r="P352" s="33">
        <v>11497</v>
      </c>
      <c r="Q352" s="33">
        <v>11498</v>
      </c>
      <c r="R352" s="33">
        <v>11499</v>
      </c>
      <c r="S352" s="33">
        <v>11500</v>
      </c>
      <c r="T352" s="33">
        <v>11501</v>
      </c>
      <c r="U352" s="33">
        <v>11502</v>
      </c>
      <c r="V352" s="33">
        <v>11503</v>
      </c>
      <c r="W352" s="33">
        <v>11504</v>
      </c>
      <c r="X352" s="33">
        <v>11505</v>
      </c>
      <c r="Y352" s="33">
        <v>11506</v>
      </c>
      <c r="Z352" s="33">
        <v>11507</v>
      </c>
      <c r="AA352" s="33">
        <v>11508</v>
      </c>
      <c r="AB352" s="33">
        <v>11509</v>
      </c>
      <c r="AC352" s="33">
        <v>11510</v>
      </c>
      <c r="AD352" s="33">
        <v>11511</v>
      </c>
      <c r="AE352" s="33">
        <v>11512</v>
      </c>
      <c r="AF352" s="33">
        <v>11513</v>
      </c>
      <c r="AG352" s="33">
        <v>11514</v>
      </c>
      <c r="AH352" s="33">
        <v>11515</v>
      </c>
      <c r="AI352" s="33">
        <v>11516</v>
      </c>
      <c r="AJ352" s="33">
        <v>11517</v>
      </c>
    </row>
    <row r="353" spans="1:38" ht="15" customHeight="1" x14ac:dyDescent="0.15">
      <c r="A353" s="85" t="s">
        <v>44</v>
      </c>
      <c r="B353" s="1">
        <v>27</v>
      </c>
      <c r="C353" s="84">
        <v>11</v>
      </c>
      <c r="D353" s="33">
        <v>11518</v>
      </c>
      <c r="E353" s="33">
        <v>11519</v>
      </c>
      <c r="F353" s="33">
        <v>11520</v>
      </c>
      <c r="G353" s="33">
        <v>11521</v>
      </c>
      <c r="H353" s="33">
        <v>11522</v>
      </c>
      <c r="I353" s="33">
        <v>11523</v>
      </c>
      <c r="J353" s="33">
        <v>11524</v>
      </c>
      <c r="K353" s="33">
        <v>11525</v>
      </c>
      <c r="L353" s="33">
        <v>11526</v>
      </c>
      <c r="M353" s="33">
        <v>11527</v>
      </c>
      <c r="N353" s="33">
        <v>11528</v>
      </c>
      <c r="O353" s="33">
        <v>11529</v>
      </c>
      <c r="P353" s="33">
        <v>11530</v>
      </c>
      <c r="Q353" s="33">
        <v>11531</v>
      </c>
      <c r="R353" s="33">
        <v>11532</v>
      </c>
      <c r="S353" s="33">
        <v>11533</v>
      </c>
      <c r="T353" s="33">
        <v>11534</v>
      </c>
      <c r="U353" s="33">
        <v>11535</v>
      </c>
      <c r="V353" s="33">
        <v>11536</v>
      </c>
      <c r="W353" s="33">
        <v>11537</v>
      </c>
      <c r="X353" s="33">
        <v>11538</v>
      </c>
      <c r="Y353" s="33">
        <v>11539</v>
      </c>
      <c r="Z353" s="33">
        <v>11540</v>
      </c>
      <c r="AA353" s="33">
        <v>11541</v>
      </c>
      <c r="AB353" s="33">
        <v>11542</v>
      </c>
      <c r="AC353" s="33">
        <v>11543</v>
      </c>
      <c r="AD353" s="33">
        <v>11544</v>
      </c>
      <c r="AE353" s="33">
        <v>11545</v>
      </c>
      <c r="AF353" s="33">
        <v>11546</v>
      </c>
      <c r="AG353" s="33">
        <v>11547</v>
      </c>
      <c r="AH353" s="33">
        <v>11548</v>
      </c>
      <c r="AI353" s="33">
        <v>11549</v>
      </c>
      <c r="AJ353" s="33">
        <v>11550</v>
      </c>
    </row>
    <row r="354" spans="1:38" ht="15" customHeight="1" x14ac:dyDescent="0.15">
      <c r="A354" s="85" t="s">
        <v>44</v>
      </c>
      <c r="B354" s="1">
        <v>27</v>
      </c>
      <c r="C354" s="84">
        <v>12</v>
      </c>
      <c r="D354" s="33">
        <v>11551</v>
      </c>
      <c r="E354" s="33">
        <v>11552</v>
      </c>
      <c r="F354" s="33">
        <v>11553</v>
      </c>
      <c r="G354" s="33">
        <v>11554</v>
      </c>
      <c r="H354" s="33">
        <v>11555</v>
      </c>
      <c r="I354" s="33">
        <v>11556</v>
      </c>
      <c r="J354" s="33">
        <v>11557</v>
      </c>
      <c r="K354" s="33">
        <v>11558</v>
      </c>
      <c r="L354" s="33">
        <v>11559</v>
      </c>
      <c r="M354" s="33">
        <v>11560</v>
      </c>
      <c r="N354" s="33">
        <v>11561</v>
      </c>
      <c r="O354" s="33">
        <v>11562</v>
      </c>
      <c r="P354" s="33">
        <v>11563</v>
      </c>
      <c r="Q354" s="33">
        <v>11564</v>
      </c>
      <c r="R354" s="33">
        <v>11565</v>
      </c>
      <c r="S354" s="33">
        <v>11566</v>
      </c>
      <c r="T354" s="33">
        <v>11567</v>
      </c>
      <c r="U354" s="33">
        <v>11568</v>
      </c>
      <c r="V354" s="33">
        <v>11569</v>
      </c>
      <c r="W354" s="33">
        <v>11570</v>
      </c>
      <c r="X354" s="33">
        <v>11571</v>
      </c>
      <c r="Y354" s="33">
        <v>11572</v>
      </c>
      <c r="Z354" s="33">
        <v>11573</v>
      </c>
      <c r="AA354" s="33">
        <v>11574</v>
      </c>
      <c r="AB354" s="33">
        <v>11575</v>
      </c>
      <c r="AC354" s="33">
        <v>11576</v>
      </c>
      <c r="AD354" s="33">
        <v>11577</v>
      </c>
      <c r="AE354" s="33">
        <v>11578</v>
      </c>
      <c r="AF354" s="33">
        <v>11579</v>
      </c>
      <c r="AG354" s="33">
        <v>11580</v>
      </c>
      <c r="AH354" s="33">
        <v>11581</v>
      </c>
      <c r="AI354" s="33">
        <v>11582</v>
      </c>
      <c r="AJ354" s="33">
        <v>11583</v>
      </c>
    </row>
    <row r="355" spans="1:38" ht="15" customHeight="1" x14ac:dyDescent="0.15">
      <c r="A355" s="96"/>
      <c r="B355" s="95">
        <v>27</v>
      </c>
      <c r="C355" s="95" t="s">
        <v>43</v>
      </c>
      <c r="D355" s="33">
        <v>11584</v>
      </c>
      <c r="E355" s="33">
        <v>11585</v>
      </c>
      <c r="F355" s="33">
        <v>11586</v>
      </c>
      <c r="G355" s="33">
        <v>11587</v>
      </c>
      <c r="H355" s="33">
        <v>11588</v>
      </c>
      <c r="I355" s="33">
        <v>11589</v>
      </c>
      <c r="J355" s="33">
        <v>11590</v>
      </c>
      <c r="K355" s="33">
        <v>11591</v>
      </c>
      <c r="L355" s="33">
        <v>11592</v>
      </c>
      <c r="M355" s="33">
        <v>11593</v>
      </c>
      <c r="N355" s="33">
        <v>11594</v>
      </c>
      <c r="O355" s="33">
        <v>11595</v>
      </c>
      <c r="P355" s="33">
        <v>11596</v>
      </c>
      <c r="Q355" s="33">
        <v>11597</v>
      </c>
      <c r="R355" s="33">
        <v>11598</v>
      </c>
      <c r="S355" s="33">
        <v>11599</v>
      </c>
      <c r="T355" s="33">
        <v>11600</v>
      </c>
      <c r="U355" s="33">
        <v>11601</v>
      </c>
      <c r="V355" s="33">
        <v>11602</v>
      </c>
      <c r="W355" s="33">
        <v>11603</v>
      </c>
      <c r="X355" s="33">
        <v>11604</v>
      </c>
      <c r="Y355" s="33">
        <v>11605</v>
      </c>
      <c r="Z355" s="33">
        <v>11606</v>
      </c>
      <c r="AA355" s="33">
        <v>11607</v>
      </c>
      <c r="AB355" s="33">
        <v>11608</v>
      </c>
      <c r="AC355" s="33">
        <v>11609</v>
      </c>
      <c r="AD355" s="33">
        <v>11610</v>
      </c>
      <c r="AE355" s="33">
        <v>11611</v>
      </c>
      <c r="AF355" s="33">
        <v>11612</v>
      </c>
      <c r="AG355" s="33">
        <v>11613</v>
      </c>
      <c r="AH355" s="33">
        <v>11614</v>
      </c>
      <c r="AI355" s="33">
        <v>11615</v>
      </c>
      <c r="AJ355" s="33">
        <v>11616</v>
      </c>
    </row>
    <row r="356" spans="1:38" ht="15" customHeight="1" x14ac:dyDescent="0.15">
      <c r="A356" s="94" t="s">
        <v>45</v>
      </c>
      <c r="B356" s="1">
        <v>28</v>
      </c>
      <c r="C356" s="97">
        <v>4</v>
      </c>
      <c r="D356" s="33">
        <v>11617</v>
      </c>
      <c r="E356" s="33">
        <v>11618</v>
      </c>
      <c r="F356" s="33">
        <v>11619</v>
      </c>
      <c r="G356" s="33">
        <v>11620</v>
      </c>
      <c r="H356" s="33">
        <v>11621</v>
      </c>
      <c r="I356" s="33">
        <v>11622</v>
      </c>
      <c r="J356" s="33">
        <v>11623</v>
      </c>
      <c r="K356" s="33">
        <v>11624</v>
      </c>
      <c r="L356" s="33">
        <v>11625</v>
      </c>
      <c r="M356" s="33">
        <v>11626</v>
      </c>
      <c r="N356" s="33">
        <v>11627</v>
      </c>
      <c r="O356" s="33">
        <v>11628</v>
      </c>
      <c r="P356" s="33">
        <v>11629</v>
      </c>
      <c r="Q356" s="33">
        <v>11630</v>
      </c>
      <c r="R356" s="33">
        <v>11631</v>
      </c>
      <c r="S356" s="33">
        <v>11632</v>
      </c>
      <c r="T356" s="33">
        <v>11633</v>
      </c>
      <c r="U356" s="33">
        <v>11634</v>
      </c>
      <c r="V356" s="33">
        <v>11635</v>
      </c>
      <c r="W356" s="33">
        <v>11636</v>
      </c>
      <c r="X356" s="33">
        <v>11637</v>
      </c>
      <c r="Y356" s="33">
        <v>11638</v>
      </c>
      <c r="Z356" s="33">
        <v>11639</v>
      </c>
      <c r="AA356" s="33">
        <v>11640</v>
      </c>
      <c r="AB356" s="33">
        <v>11641</v>
      </c>
      <c r="AC356" s="33">
        <v>11642</v>
      </c>
      <c r="AD356" s="33">
        <v>11643</v>
      </c>
      <c r="AE356" s="33">
        <v>11644</v>
      </c>
      <c r="AF356" s="33">
        <v>11645</v>
      </c>
      <c r="AG356" s="33">
        <v>11646</v>
      </c>
      <c r="AH356" s="33">
        <v>11647</v>
      </c>
      <c r="AI356" s="33">
        <v>11648</v>
      </c>
      <c r="AJ356" s="33">
        <v>11649</v>
      </c>
    </row>
    <row r="357" spans="1:38" ht="15" customHeight="1" x14ac:dyDescent="0.15">
      <c r="A357" s="94" t="s">
        <v>45</v>
      </c>
      <c r="B357" s="1">
        <v>28</v>
      </c>
      <c r="C357" s="97">
        <v>5</v>
      </c>
      <c r="D357" s="33">
        <v>11650</v>
      </c>
      <c r="E357" s="33">
        <v>11651</v>
      </c>
      <c r="F357" s="33">
        <v>11652</v>
      </c>
      <c r="G357" s="33">
        <v>11653</v>
      </c>
      <c r="H357" s="33">
        <v>11654</v>
      </c>
      <c r="I357" s="33">
        <v>11655</v>
      </c>
      <c r="J357" s="33">
        <v>11656</v>
      </c>
      <c r="K357" s="33">
        <v>11657</v>
      </c>
      <c r="L357" s="33">
        <v>11658</v>
      </c>
      <c r="M357" s="33">
        <v>11659</v>
      </c>
      <c r="N357" s="33">
        <v>11660</v>
      </c>
      <c r="O357" s="33">
        <v>11661</v>
      </c>
      <c r="P357" s="33">
        <v>11662</v>
      </c>
      <c r="Q357" s="33">
        <v>11663</v>
      </c>
      <c r="R357" s="33">
        <v>11664</v>
      </c>
      <c r="S357" s="33">
        <v>11665</v>
      </c>
      <c r="T357" s="33">
        <v>11666</v>
      </c>
      <c r="U357" s="33">
        <v>11667</v>
      </c>
      <c r="V357" s="33">
        <v>11668</v>
      </c>
      <c r="W357" s="33">
        <v>11669</v>
      </c>
      <c r="X357" s="33">
        <v>11670</v>
      </c>
      <c r="Y357" s="33">
        <v>11671</v>
      </c>
      <c r="Z357" s="33">
        <v>11672</v>
      </c>
      <c r="AA357" s="33">
        <v>11673</v>
      </c>
      <c r="AB357" s="33">
        <v>11674</v>
      </c>
      <c r="AC357" s="33">
        <v>11675</v>
      </c>
      <c r="AD357" s="33">
        <v>11676</v>
      </c>
      <c r="AE357" s="33">
        <v>11677</v>
      </c>
      <c r="AF357" s="33">
        <v>11678</v>
      </c>
      <c r="AG357" s="33">
        <v>11679</v>
      </c>
      <c r="AH357" s="33">
        <v>11680</v>
      </c>
      <c r="AI357" s="33">
        <v>11681</v>
      </c>
      <c r="AJ357" s="33">
        <v>11682</v>
      </c>
    </row>
    <row r="358" spans="1:38" ht="15" customHeight="1" x14ac:dyDescent="0.15">
      <c r="A358" s="94" t="s">
        <v>45</v>
      </c>
      <c r="B358" s="1">
        <v>28</v>
      </c>
      <c r="C358" s="97">
        <v>6</v>
      </c>
      <c r="D358" s="33">
        <v>11683</v>
      </c>
      <c r="E358" s="33">
        <v>11684</v>
      </c>
      <c r="F358" s="33">
        <v>11685</v>
      </c>
      <c r="G358" s="33">
        <v>11686</v>
      </c>
      <c r="H358" s="33">
        <v>11687</v>
      </c>
      <c r="I358" s="33">
        <v>11688</v>
      </c>
      <c r="J358" s="33">
        <v>11689</v>
      </c>
      <c r="K358" s="33">
        <v>11690</v>
      </c>
      <c r="L358" s="33">
        <v>11691</v>
      </c>
      <c r="M358" s="33">
        <v>11692</v>
      </c>
      <c r="N358" s="33">
        <v>11693</v>
      </c>
      <c r="O358" s="33">
        <v>11694</v>
      </c>
      <c r="P358" s="33">
        <v>11695</v>
      </c>
      <c r="Q358" s="33">
        <v>11696</v>
      </c>
      <c r="R358" s="33">
        <v>11697</v>
      </c>
      <c r="S358" s="33">
        <v>11698</v>
      </c>
      <c r="T358" s="33">
        <v>11699</v>
      </c>
      <c r="U358" s="33">
        <v>11700</v>
      </c>
      <c r="V358" s="33">
        <v>11701</v>
      </c>
      <c r="W358" s="33">
        <v>11702</v>
      </c>
      <c r="X358" s="33">
        <v>11703</v>
      </c>
      <c r="Y358" s="33">
        <v>11704</v>
      </c>
      <c r="Z358" s="33">
        <v>11705</v>
      </c>
      <c r="AA358" s="33">
        <v>11706</v>
      </c>
      <c r="AB358" s="33">
        <v>11707</v>
      </c>
      <c r="AC358" s="33">
        <v>11708</v>
      </c>
      <c r="AD358" s="33">
        <v>11709</v>
      </c>
      <c r="AE358" s="33">
        <v>11710</v>
      </c>
      <c r="AF358" s="33">
        <v>11711</v>
      </c>
      <c r="AG358" s="33">
        <v>11712</v>
      </c>
      <c r="AH358" s="33">
        <v>11713</v>
      </c>
      <c r="AI358" s="33">
        <v>11714</v>
      </c>
      <c r="AJ358" s="33">
        <v>11715</v>
      </c>
      <c r="AL358" s="1" t="s">
        <v>97</v>
      </c>
    </row>
    <row r="359" spans="1:38" ht="15" customHeight="1" x14ac:dyDescent="0.15">
      <c r="A359" s="94" t="s">
        <v>45</v>
      </c>
      <c r="B359" s="1">
        <v>28</v>
      </c>
      <c r="C359" s="97">
        <v>7</v>
      </c>
      <c r="D359" s="33">
        <v>11716</v>
      </c>
      <c r="E359" s="33">
        <v>11717</v>
      </c>
      <c r="F359" s="33">
        <v>11718</v>
      </c>
      <c r="G359" s="33">
        <v>11719</v>
      </c>
      <c r="H359" s="33">
        <v>11720</v>
      </c>
      <c r="I359" s="33">
        <v>11721</v>
      </c>
      <c r="J359" s="33">
        <v>11722</v>
      </c>
      <c r="K359" s="33">
        <v>11723</v>
      </c>
      <c r="L359" s="33">
        <v>11724</v>
      </c>
      <c r="M359" s="33">
        <v>11725</v>
      </c>
      <c r="N359" s="33">
        <v>11726</v>
      </c>
      <c r="O359" s="33">
        <v>11727</v>
      </c>
      <c r="P359" s="33">
        <v>11728</v>
      </c>
      <c r="Q359" s="33">
        <v>11729</v>
      </c>
      <c r="R359" s="33">
        <v>11730</v>
      </c>
      <c r="S359" s="33">
        <v>11731</v>
      </c>
      <c r="T359" s="33">
        <v>11732</v>
      </c>
      <c r="U359" s="33">
        <v>11733</v>
      </c>
      <c r="V359" s="33">
        <v>11734</v>
      </c>
      <c r="W359" s="33">
        <v>11735</v>
      </c>
      <c r="X359" s="33">
        <v>11736</v>
      </c>
      <c r="Y359" s="33">
        <v>11737</v>
      </c>
      <c r="Z359" s="33">
        <v>11738</v>
      </c>
      <c r="AA359" s="33">
        <v>11739</v>
      </c>
      <c r="AB359" s="33">
        <v>11740</v>
      </c>
      <c r="AC359" s="33">
        <v>11741</v>
      </c>
      <c r="AD359" s="33">
        <v>11742</v>
      </c>
      <c r="AE359" s="33">
        <v>11743</v>
      </c>
      <c r="AF359" s="33">
        <v>11744</v>
      </c>
      <c r="AG359" s="33">
        <v>11745</v>
      </c>
      <c r="AH359" s="33">
        <v>11746</v>
      </c>
      <c r="AI359" s="33">
        <v>11747</v>
      </c>
      <c r="AJ359" s="33">
        <v>11748</v>
      </c>
    </row>
    <row r="360" spans="1:38" ht="15" customHeight="1" x14ac:dyDescent="0.15">
      <c r="A360" s="94" t="s">
        <v>45</v>
      </c>
      <c r="B360" s="1">
        <v>28</v>
      </c>
      <c r="C360" s="97">
        <v>8</v>
      </c>
      <c r="D360" s="33">
        <v>11749</v>
      </c>
      <c r="E360" s="33">
        <v>11750</v>
      </c>
      <c r="F360" s="33">
        <v>11751</v>
      </c>
      <c r="G360" s="33">
        <v>11752</v>
      </c>
      <c r="H360" s="33">
        <v>11753</v>
      </c>
      <c r="I360" s="33">
        <v>11754</v>
      </c>
      <c r="J360" s="33">
        <v>11755</v>
      </c>
      <c r="K360" s="33">
        <v>11756</v>
      </c>
      <c r="L360" s="33">
        <v>11757</v>
      </c>
      <c r="M360" s="33">
        <v>11758</v>
      </c>
      <c r="N360" s="33">
        <v>11759</v>
      </c>
      <c r="O360" s="33">
        <v>11760</v>
      </c>
      <c r="P360" s="33">
        <v>11761</v>
      </c>
      <c r="Q360" s="33">
        <v>11762</v>
      </c>
      <c r="R360" s="33">
        <v>11763</v>
      </c>
      <c r="S360" s="33">
        <v>11764</v>
      </c>
      <c r="T360" s="33">
        <v>11765</v>
      </c>
      <c r="U360" s="33">
        <v>11766</v>
      </c>
      <c r="V360" s="33">
        <v>11767</v>
      </c>
      <c r="W360" s="33">
        <v>11768</v>
      </c>
      <c r="X360" s="33">
        <v>11769</v>
      </c>
      <c r="Y360" s="33">
        <v>11770</v>
      </c>
      <c r="Z360" s="33">
        <v>11771</v>
      </c>
      <c r="AA360" s="33">
        <v>11772</v>
      </c>
      <c r="AB360" s="33">
        <v>11773</v>
      </c>
      <c r="AC360" s="33">
        <v>11774</v>
      </c>
      <c r="AD360" s="33">
        <v>11775</v>
      </c>
      <c r="AE360" s="33">
        <v>11776</v>
      </c>
      <c r="AF360" s="33">
        <v>11777</v>
      </c>
      <c r="AG360" s="33">
        <v>11778</v>
      </c>
      <c r="AH360" s="33">
        <v>11779</v>
      </c>
      <c r="AI360" s="33">
        <v>11780</v>
      </c>
      <c r="AJ360" s="33">
        <v>11781</v>
      </c>
    </row>
    <row r="361" spans="1:38" ht="15" customHeight="1" x14ac:dyDescent="0.15">
      <c r="A361" s="85" t="s">
        <v>45</v>
      </c>
      <c r="B361" s="1">
        <v>28</v>
      </c>
      <c r="C361" s="84">
        <v>9</v>
      </c>
      <c r="D361" s="33">
        <v>11782</v>
      </c>
      <c r="E361" s="33">
        <v>11783</v>
      </c>
      <c r="F361" s="33">
        <v>11784</v>
      </c>
      <c r="G361" s="33">
        <v>11785</v>
      </c>
      <c r="H361" s="33">
        <v>11786</v>
      </c>
      <c r="I361" s="33">
        <v>11787</v>
      </c>
      <c r="J361" s="33">
        <v>11788</v>
      </c>
      <c r="K361" s="33">
        <v>11789</v>
      </c>
      <c r="L361" s="33">
        <v>11790</v>
      </c>
      <c r="M361" s="33">
        <v>11791</v>
      </c>
      <c r="N361" s="33">
        <v>11792</v>
      </c>
      <c r="O361" s="33">
        <v>11793</v>
      </c>
      <c r="P361" s="33">
        <v>11794</v>
      </c>
      <c r="Q361" s="33">
        <v>11795</v>
      </c>
      <c r="R361" s="33">
        <v>11796</v>
      </c>
      <c r="S361" s="33">
        <v>11797</v>
      </c>
      <c r="T361" s="33">
        <v>11798</v>
      </c>
      <c r="U361" s="33">
        <v>11799</v>
      </c>
      <c r="V361" s="33">
        <v>11800</v>
      </c>
      <c r="W361" s="33">
        <v>11801</v>
      </c>
      <c r="X361" s="33">
        <v>11802</v>
      </c>
      <c r="Y361" s="33">
        <v>11803</v>
      </c>
      <c r="Z361" s="33">
        <v>11804</v>
      </c>
      <c r="AA361" s="33">
        <v>11805</v>
      </c>
      <c r="AB361" s="33">
        <v>11806</v>
      </c>
      <c r="AC361" s="33">
        <v>11807</v>
      </c>
      <c r="AD361" s="33">
        <v>11808</v>
      </c>
      <c r="AE361" s="33">
        <v>11809</v>
      </c>
      <c r="AF361" s="33">
        <v>11810</v>
      </c>
      <c r="AG361" s="33">
        <v>11811</v>
      </c>
      <c r="AH361" s="33">
        <v>11812</v>
      </c>
      <c r="AI361" s="33">
        <v>11813</v>
      </c>
      <c r="AJ361" s="33">
        <v>11814</v>
      </c>
    </row>
    <row r="362" spans="1:38" ht="15" customHeight="1" x14ac:dyDescent="0.15">
      <c r="A362" s="85" t="s">
        <v>44</v>
      </c>
      <c r="B362" s="1">
        <v>28</v>
      </c>
      <c r="C362" s="84">
        <v>10</v>
      </c>
      <c r="D362" s="33">
        <v>11815</v>
      </c>
      <c r="E362" s="33">
        <v>11816</v>
      </c>
      <c r="F362" s="33">
        <v>11817</v>
      </c>
      <c r="G362" s="33">
        <v>11818</v>
      </c>
      <c r="H362" s="33">
        <v>11819</v>
      </c>
      <c r="I362" s="33">
        <v>11820</v>
      </c>
      <c r="J362" s="33">
        <v>11821</v>
      </c>
      <c r="K362" s="33">
        <v>11822</v>
      </c>
      <c r="L362" s="33">
        <v>11823</v>
      </c>
      <c r="M362" s="33">
        <v>11824</v>
      </c>
      <c r="N362" s="33">
        <v>11825</v>
      </c>
      <c r="O362" s="33">
        <v>11826</v>
      </c>
      <c r="P362" s="33">
        <v>11827</v>
      </c>
      <c r="Q362" s="33">
        <v>11828</v>
      </c>
      <c r="R362" s="33">
        <v>11829</v>
      </c>
      <c r="S362" s="33">
        <v>11830</v>
      </c>
      <c r="T362" s="33">
        <v>11831</v>
      </c>
      <c r="U362" s="33">
        <v>11832</v>
      </c>
      <c r="V362" s="33">
        <v>11833</v>
      </c>
      <c r="W362" s="33">
        <v>11834</v>
      </c>
      <c r="X362" s="33">
        <v>11835</v>
      </c>
      <c r="Y362" s="33">
        <v>11836</v>
      </c>
      <c r="Z362" s="33">
        <v>11837</v>
      </c>
      <c r="AA362" s="33">
        <v>11838</v>
      </c>
      <c r="AB362" s="33">
        <v>11839</v>
      </c>
      <c r="AC362" s="33">
        <v>11840</v>
      </c>
      <c r="AD362" s="33">
        <v>11841</v>
      </c>
      <c r="AE362" s="33">
        <v>11842</v>
      </c>
      <c r="AF362" s="33">
        <v>11843</v>
      </c>
      <c r="AG362" s="33">
        <v>11844</v>
      </c>
      <c r="AH362" s="33">
        <v>11845</v>
      </c>
      <c r="AI362" s="33">
        <v>11846</v>
      </c>
      <c r="AJ362" s="33">
        <v>11847</v>
      </c>
    </row>
    <row r="363" spans="1:38" ht="15" customHeight="1" x14ac:dyDescent="0.15">
      <c r="A363" s="85" t="s">
        <v>44</v>
      </c>
      <c r="B363" s="1">
        <v>28</v>
      </c>
      <c r="C363" s="84">
        <v>11</v>
      </c>
      <c r="D363" s="33">
        <v>11848</v>
      </c>
      <c r="E363" s="33">
        <v>11849</v>
      </c>
      <c r="F363" s="33">
        <v>11850</v>
      </c>
      <c r="G363" s="33">
        <v>11851</v>
      </c>
      <c r="H363" s="33">
        <v>11852</v>
      </c>
      <c r="I363" s="33">
        <v>11853</v>
      </c>
      <c r="J363" s="33">
        <v>11854</v>
      </c>
      <c r="K363" s="33">
        <v>11855</v>
      </c>
      <c r="L363" s="33">
        <v>11856</v>
      </c>
      <c r="M363" s="33">
        <v>11857</v>
      </c>
      <c r="N363" s="33">
        <v>11858</v>
      </c>
      <c r="O363" s="33">
        <v>11859</v>
      </c>
      <c r="P363" s="33">
        <v>11860</v>
      </c>
      <c r="Q363" s="33">
        <v>11861</v>
      </c>
      <c r="R363" s="33">
        <v>11862</v>
      </c>
      <c r="S363" s="33">
        <v>11863</v>
      </c>
      <c r="T363" s="33">
        <v>11864</v>
      </c>
      <c r="U363" s="33">
        <v>11865</v>
      </c>
      <c r="V363" s="33">
        <v>11866</v>
      </c>
      <c r="W363" s="33">
        <v>11867</v>
      </c>
      <c r="X363" s="33">
        <v>11868</v>
      </c>
      <c r="Y363" s="33">
        <v>11869</v>
      </c>
      <c r="Z363" s="33">
        <v>11870</v>
      </c>
      <c r="AA363" s="33">
        <v>11871</v>
      </c>
      <c r="AB363" s="33">
        <v>11872</v>
      </c>
      <c r="AC363" s="33">
        <v>11873</v>
      </c>
      <c r="AD363" s="33">
        <v>11874</v>
      </c>
      <c r="AE363" s="33">
        <v>11875</v>
      </c>
      <c r="AF363" s="33">
        <v>11876</v>
      </c>
      <c r="AG363" s="33">
        <v>11877</v>
      </c>
      <c r="AH363" s="33">
        <v>11878</v>
      </c>
      <c r="AI363" s="33">
        <v>11879</v>
      </c>
      <c r="AJ363" s="33">
        <v>11880</v>
      </c>
    </row>
    <row r="364" spans="1:38" ht="15" customHeight="1" x14ac:dyDescent="0.15">
      <c r="A364" s="85" t="s">
        <v>44</v>
      </c>
      <c r="B364" s="1">
        <v>28</v>
      </c>
      <c r="C364" s="84">
        <v>12</v>
      </c>
      <c r="D364" s="33">
        <v>11881</v>
      </c>
      <c r="E364" s="33">
        <v>11882</v>
      </c>
      <c r="F364" s="33">
        <v>11883</v>
      </c>
      <c r="G364" s="33">
        <v>11884</v>
      </c>
      <c r="H364" s="33">
        <v>11885</v>
      </c>
      <c r="I364" s="33">
        <v>11886</v>
      </c>
      <c r="J364" s="33">
        <v>11887</v>
      </c>
      <c r="K364" s="33">
        <v>11888</v>
      </c>
      <c r="L364" s="33">
        <v>11889</v>
      </c>
      <c r="M364" s="33">
        <v>11890</v>
      </c>
      <c r="N364" s="33">
        <v>11891</v>
      </c>
      <c r="O364" s="33">
        <v>11892</v>
      </c>
      <c r="P364" s="33">
        <v>11893</v>
      </c>
      <c r="Q364" s="33">
        <v>11894</v>
      </c>
      <c r="R364" s="33">
        <v>11895</v>
      </c>
      <c r="S364" s="33">
        <v>11896</v>
      </c>
      <c r="T364" s="33">
        <v>11897</v>
      </c>
      <c r="U364" s="33">
        <v>11898</v>
      </c>
      <c r="V364" s="33">
        <v>11899</v>
      </c>
      <c r="W364" s="33">
        <v>11900</v>
      </c>
      <c r="X364" s="33">
        <v>11901</v>
      </c>
      <c r="Y364" s="33">
        <v>11902</v>
      </c>
      <c r="Z364" s="33">
        <v>11903</v>
      </c>
      <c r="AA364" s="33">
        <v>11904</v>
      </c>
      <c r="AB364" s="33">
        <v>11905</v>
      </c>
      <c r="AC364" s="33">
        <v>11906</v>
      </c>
      <c r="AD364" s="33">
        <v>11907</v>
      </c>
      <c r="AE364" s="33">
        <v>11908</v>
      </c>
      <c r="AF364" s="33">
        <v>11909</v>
      </c>
      <c r="AG364" s="33">
        <v>11910</v>
      </c>
      <c r="AH364" s="33">
        <v>11911</v>
      </c>
      <c r="AI364" s="33">
        <v>11912</v>
      </c>
      <c r="AJ364" s="33">
        <v>11913</v>
      </c>
    </row>
    <row r="365" spans="1:38" ht="15" customHeight="1" x14ac:dyDescent="0.15">
      <c r="A365" s="96"/>
      <c r="B365" s="95">
        <v>28</v>
      </c>
      <c r="C365" s="95" t="s">
        <v>43</v>
      </c>
      <c r="D365" s="33">
        <v>11914</v>
      </c>
      <c r="E365" s="33">
        <v>11915</v>
      </c>
      <c r="F365" s="33">
        <v>11916</v>
      </c>
      <c r="G365" s="33">
        <v>11917</v>
      </c>
      <c r="H365" s="33">
        <v>11918</v>
      </c>
      <c r="I365" s="33">
        <v>11919</v>
      </c>
      <c r="J365" s="33">
        <v>11920</v>
      </c>
      <c r="K365" s="33">
        <v>11921</v>
      </c>
      <c r="L365" s="33">
        <v>11922</v>
      </c>
      <c r="M365" s="33">
        <v>11923</v>
      </c>
      <c r="N365" s="33">
        <v>11924</v>
      </c>
      <c r="O365" s="33">
        <v>11925</v>
      </c>
      <c r="P365" s="33">
        <v>11926</v>
      </c>
      <c r="Q365" s="33">
        <v>11927</v>
      </c>
      <c r="R365" s="33">
        <v>11928</v>
      </c>
      <c r="S365" s="33">
        <v>11929</v>
      </c>
      <c r="T365" s="33">
        <v>11930</v>
      </c>
      <c r="U365" s="33">
        <v>11931</v>
      </c>
      <c r="V365" s="33">
        <v>11932</v>
      </c>
      <c r="W365" s="33">
        <v>11933</v>
      </c>
      <c r="X365" s="33">
        <v>11934</v>
      </c>
      <c r="Y365" s="33">
        <v>11935</v>
      </c>
      <c r="Z365" s="33">
        <v>11936</v>
      </c>
      <c r="AA365" s="33">
        <v>11937</v>
      </c>
      <c r="AB365" s="33">
        <v>11938</v>
      </c>
      <c r="AC365" s="33">
        <v>11939</v>
      </c>
      <c r="AD365" s="33">
        <v>11940</v>
      </c>
      <c r="AE365" s="33">
        <v>11941</v>
      </c>
      <c r="AF365" s="33">
        <v>11942</v>
      </c>
      <c r="AG365" s="33">
        <v>11943</v>
      </c>
      <c r="AH365" s="33">
        <v>11944</v>
      </c>
      <c r="AI365" s="33">
        <v>11945</v>
      </c>
      <c r="AJ365" s="33">
        <v>11946</v>
      </c>
    </row>
    <row r="366" spans="1:38" ht="15" customHeight="1" x14ac:dyDescent="0.15">
      <c r="A366" s="94" t="s">
        <v>45</v>
      </c>
      <c r="B366" s="1">
        <v>29</v>
      </c>
      <c r="C366" s="97">
        <v>4</v>
      </c>
      <c r="D366" s="33">
        <v>11947</v>
      </c>
      <c r="E366" s="33">
        <v>11948</v>
      </c>
      <c r="F366" s="33">
        <v>11949</v>
      </c>
      <c r="G366" s="33">
        <v>11950</v>
      </c>
      <c r="H366" s="33">
        <v>11951</v>
      </c>
      <c r="I366" s="33">
        <v>11952</v>
      </c>
      <c r="J366" s="33">
        <v>11953</v>
      </c>
      <c r="K366" s="33">
        <v>11954</v>
      </c>
      <c r="L366" s="33">
        <v>11955</v>
      </c>
      <c r="M366" s="33">
        <v>11956</v>
      </c>
      <c r="N366" s="33">
        <v>11957</v>
      </c>
      <c r="O366" s="33">
        <v>11958</v>
      </c>
      <c r="P366" s="33">
        <v>11959</v>
      </c>
      <c r="Q366" s="33">
        <v>11960</v>
      </c>
      <c r="R366" s="33">
        <v>11961</v>
      </c>
      <c r="S366" s="33">
        <v>11962</v>
      </c>
      <c r="T366" s="33">
        <v>11963</v>
      </c>
      <c r="U366" s="33">
        <v>11964</v>
      </c>
      <c r="V366" s="33">
        <v>11965</v>
      </c>
      <c r="W366" s="33">
        <v>11966</v>
      </c>
      <c r="X366" s="33">
        <v>11967</v>
      </c>
      <c r="Y366" s="33">
        <v>11968</v>
      </c>
      <c r="Z366" s="33">
        <v>11969</v>
      </c>
      <c r="AA366" s="33">
        <v>11970</v>
      </c>
      <c r="AB366" s="33">
        <v>11971</v>
      </c>
      <c r="AC366" s="33">
        <v>11972</v>
      </c>
      <c r="AD366" s="33">
        <v>11973</v>
      </c>
      <c r="AE366" s="33">
        <v>11974</v>
      </c>
      <c r="AF366" s="33">
        <v>11975</v>
      </c>
      <c r="AG366" s="33">
        <v>11976</v>
      </c>
      <c r="AH366" s="33">
        <v>11977</v>
      </c>
      <c r="AI366" s="33">
        <v>11978</v>
      </c>
      <c r="AJ366" s="33">
        <v>11979</v>
      </c>
    </row>
    <row r="367" spans="1:38" ht="15" customHeight="1" x14ac:dyDescent="0.15">
      <c r="A367" s="94" t="s">
        <v>45</v>
      </c>
      <c r="B367" s="1">
        <v>29</v>
      </c>
      <c r="C367" s="97">
        <v>5</v>
      </c>
      <c r="D367" s="33">
        <v>11980</v>
      </c>
      <c r="E367" s="33">
        <v>11981</v>
      </c>
      <c r="F367" s="33">
        <v>11982</v>
      </c>
      <c r="G367" s="33">
        <v>11983</v>
      </c>
      <c r="H367" s="33">
        <v>11984</v>
      </c>
      <c r="I367" s="33">
        <v>11985</v>
      </c>
      <c r="J367" s="33">
        <v>11986</v>
      </c>
      <c r="K367" s="33">
        <v>11987</v>
      </c>
      <c r="L367" s="33">
        <v>11988</v>
      </c>
      <c r="M367" s="33">
        <v>11989</v>
      </c>
      <c r="N367" s="33">
        <v>11990</v>
      </c>
      <c r="O367" s="33">
        <v>11991</v>
      </c>
      <c r="P367" s="33">
        <v>11992</v>
      </c>
      <c r="Q367" s="33">
        <v>11993</v>
      </c>
      <c r="R367" s="33">
        <v>11994</v>
      </c>
      <c r="S367" s="33">
        <v>11995</v>
      </c>
      <c r="T367" s="33">
        <v>11996</v>
      </c>
      <c r="U367" s="33">
        <v>11997</v>
      </c>
      <c r="V367" s="33">
        <v>11998</v>
      </c>
      <c r="W367" s="33">
        <v>11999</v>
      </c>
      <c r="X367" s="33">
        <v>12000</v>
      </c>
      <c r="Y367" s="33">
        <v>12001</v>
      </c>
      <c r="Z367" s="33">
        <v>12002</v>
      </c>
      <c r="AA367" s="33">
        <v>12003</v>
      </c>
      <c r="AB367" s="33">
        <v>12004</v>
      </c>
      <c r="AC367" s="33">
        <v>12005</v>
      </c>
      <c r="AD367" s="33">
        <v>12006</v>
      </c>
      <c r="AE367" s="33">
        <v>12007</v>
      </c>
      <c r="AF367" s="33">
        <v>12008</v>
      </c>
      <c r="AG367" s="33">
        <v>12009</v>
      </c>
      <c r="AH367" s="33">
        <v>12010</v>
      </c>
      <c r="AI367" s="33">
        <v>12011</v>
      </c>
      <c r="AJ367" s="33">
        <v>12012</v>
      </c>
    </row>
    <row r="368" spans="1:38" ht="15" customHeight="1" x14ac:dyDescent="0.15">
      <c r="A368" s="94" t="s">
        <v>45</v>
      </c>
      <c r="B368" s="1">
        <v>29</v>
      </c>
      <c r="C368" s="97">
        <v>6</v>
      </c>
      <c r="D368" s="33">
        <v>12013</v>
      </c>
      <c r="E368" s="33">
        <v>12014</v>
      </c>
      <c r="F368" s="33">
        <v>12015</v>
      </c>
      <c r="G368" s="33">
        <v>12016</v>
      </c>
      <c r="H368" s="33">
        <v>12017</v>
      </c>
      <c r="I368" s="33">
        <v>12018</v>
      </c>
      <c r="J368" s="33">
        <v>12019</v>
      </c>
      <c r="K368" s="33">
        <v>12020</v>
      </c>
      <c r="L368" s="33">
        <v>12021</v>
      </c>
      <c r="M368" s="33">
        <v>12022</v>
      </c>
      <c r="N368" s="33">
        <v>12023</v>
      </c>
      <c r="O368" s="33">
        <v>12024</v>
      </c>
      <c r="P368" s="33">
        <v>12025</v>
      </c>
      <c r="Q368" s="33">
        <v>12026</v>
      </c>
      <c r="R368" s="33">
        <v>12027</v>
      </c>
      <c r="S368" s="33">
        <v>12028</v>
      </c>
      <c r="T368" s="33">
        <v>12029</v>
      </c>
      <c r="U368" s="33">
        <v>12030</v>
      </c>
      <c r="V368" s="33">
        <v>12031</v>
      </c>
      <c r="W368" s="33">
        <v>12032</v>
      </c>
      <c r="X368" s="33">
        <v>12033</v>
      </c>
      <c r="Y368" s="33">
        <v>12034</v>
      </c>
      <c r="Z368" s="33">
        <v>12035</v>
      </c>
      <c r="AA368" s="33">
        <v>12036</v>
      </c>
      <c r="AB368" s="33">
        <v>12037</v>
      </c>
      <c r="AC368" s="33">
        <v>12038</v>
      </c>
      <c r="AD368" s="33">
        <v>12039</v>
      </c>
      <c r="AE368" s="33">
        <v>12040</v>
      </c>
      <c r="AF368" s="33">
        <v>12041</v>
      </c>
      <c r="AG368" s="33">
        <v>12042</v>
      </c>
      <c r="AH368" s="33">
        <v>12043</v>
      </c>
      <c r="AI368" s="33">
        <v>12044</v>
      </c>
      <c r="AJ368" s="33">
        <v>12045</v>
      </c>
      <c r="AL368" s="1" t="s">
        <v>97</v>
      </c>
    </row>
    <row r="369" spans="1:36" ht="15" customHeight="1" x14ac:dyDescent="0.15">
      <c r="A369" s="94" t="s">
        <v>45</v>
      </c>
      <c r="B369" s="1">
        <v>29</v>
      </c>
      <c r="C369" s="97">
        <v>7</v>
      </c>
      <c r="D369" s="33">
        <v>12046</v>
      </c>
      <c r="E369" s="33">
        <v>12047</v>
      </c>
      <c r="F369" s="33">
        <v>12048</v>
      </c>
      <c r="G369" s="33">
        <v>12049</v>
      </c>
      <c r="H369" s="33">
        <v>12050</v>
      </c>
      <c r="I369" s="33">
        <v>12051</v>
      </c>
      <c r="J369" s="33">
        <v>12052</v>
      </c>
      <c r="K369" s="33">
        <v>12053</v>
      </c>
      <c r="L369" s="33">
        <v>12054</v>
      </c>
      <c r="M369" s="33">
        <v>12055</v>
      </c>
      <c r="N369" s="33">
        <v>12056</v>
      </c>
      <c r="O369" s="33">
        <v>12057</v>
      </c>
      <c r="P369" s="33">
        <v>12058</v>
      </c>
      <c r="Q369" s="33">
        <v>12059</v>
      </c>
      <c r="R369" s="33">
        <v>12060</v>
      </c>
      <c r="S369" s="33">
        <v>12061</v>
      </c>
      <c r="T369" s="33">
        <v>12062</v>
      </c>
      <c r="U369" s="33">
        <v>12063</v>
      </c>
      <c r="V369" s="33">
        <v>12064</v>
      </c>
      <c r="W369" s="33">
        <v>12065</v>
      </c>
      <c r="X369" s="33">
        <v>12066</v>
      </c>
      <c r="Y369" s="33">
        <v>12067</v>
      </c>
      <c r="Z369" s="33">
        <v>12068</v>
      </c>
      <c r="AA369" s="33">
        <v>12069</v>
      </c>
      <c r="AB369" s="33">
        <v>12070</v>
      </c>
      <c r="AC369" s="33">
        <v>12071</v>
      </c>
      <c r="AD369" s="33">
        <v>12072</v>
      </c>
      <c r="AE369" s="33">
        <v>12073</v>
      </c>
      <c r="AF369" s="33">
        <v>12074</v>
      </c>
      <c r="AG369" s="33">
        <v>12075</v>
      </c>
      <c r="AH369" s="33">
        <v>12076</v>
      </c>
      <c r="AI369" s="33">
        <v>12077</v>
      </c>
      <c r="AJ369" s="33">
        <v>12078</v>
      </c>
    </row>
    <row r="370" spans="1:36" ht="15" customHeight="1" x14ac:dyDescent="0.15">
      <c r="A370" s="94" t="s">
        <v>45</v>
      </c>
      <c r="B370" s="1">
        <v>29</v>
      </c>
      <c r="C370" s="97">
        <v>8</v>
      </c>
      <c r="D370" s="33">
        <v>12079</v>
      </c>
      <c r="E370" s="33">
        <v>12080</v>
      </c>
      <c r="F370" s="33">
        <v>12081</v>
      </c>
      <c r="G370" s="33">
        <v>12082</v>
      </c>
      <c r="H370" s="33">
        <v>12083</v>
      </c>
      <c r="I370" s="33">
        <v>12084</v>
      </c>
      <c r="J370" s="33">
        <v>12085</v>
      </c>
      <c r="K370" s="33">
        <v>12086</v>
      </c>
      <c r="L370" s="33">
        <v>12087</v>
      </c>
      <c r="M370" s="33">
        <v>12088</v>
      </c>
      <c r="N370" s="33">
        <v>12089</v>
      </c>
      <c r="O370" s="33">
        <v>12090</v>
      </c>
      <c r="P370" s="33">
        <v>12091</v>
      </c>
      <c r="Q370" s="33">
        <v>12092</v>
      </c>
      <c r="R370" s="33">
        <v>12093</v>
      </c>
      <c r="S370" s="33">
        <v>12094</v>
      </c>
      <c r="T370" s="33">
        <v>12095</v>
      </c>
      <c r="U370" s="33">
        <v>12096</v>
      </c>
      <c r="V370" s="33">
        <v>12097</v>
      </c>
      <c r="W370" s="33">
        <v>12098</v>
      </c>
      <c r="X370" s="33">
        <v>12099</v>
      </c>
      <c r="Y370" s="33">
        <v>12100</v>
      </c>
      <c r="Z370" s="33">
        <v>12101</v>
      </c>
      <c r="AA370" s="33">
        <v>12102</v>
      </c>
      <c r="AB370" s="33">
        <v>12103</v>
      </c>
      <c r="AC370" s="33">
        <v>12104</v>
      </c>
      <c r="AD370" s="33">
        <v>12105</v>
      </c>
      <c r="AE370" s="33">
        <v>12106</v>
      </c>
      <c r="AF370" s="33">
        <v>12107</v>
      </c>
      <c r="AG370" s="33">
        <v>12108</v>
      </c>
      <c r="AH370" s="33">
        <v>12109</v>
      </c>
      <c r="AI370" s="33">
        <v>12110</v>
      </c>
      <c r="AJ370" s="33">
        <v>12111</v>
      </c>
    </row>
    <row r="371" spans="1:36" ht="15" customHeight="1" x14ac:dyDescent="0.15">
      <c r="A371" s="85" t="s">
        <v>45</v>
      </c>
      <c r="B371" s="1">
        <v>29</v>
      </c>
      <c r="C371" s="84">
        <v>9</v>
      </c>
      <c r="D371" s="33">
        <v>12112</v>
      </c>
      <c r="E371" s="33">
        <v>12113</v>
      </c>
      <c r="F371" s="33">
        <v>12114</v>
      </c>
      <c r="G371" s="33">
        <v>12115</v>
      </c>
      <c r="H371" s="33">
        <v>12116</v>
      </c>
      <c r="I371" s="33">
        <v>12117</v>
      </c>
      <c r="J371" s="33">
        <v>12118</v>
      </c>
      <c r="K371" s="33">
        <v>12119</v>
      </c>
      <c r="L371" s="33">
        <v>12120</v>
      </c>
      <c r="M371" s="33">
        <v>12121</v>
      </c>
      <c r="N371" s="33">
        <v>12122</v>
      </c>
      <c r="O371" s="33">
        <v>12123</v>
      </c>
      <c r="P371" s="33">
        <v>12124</v>
      </c>
      <c r="Q371" s="33">
        <v>12125</v>
      </c>
      <c r="R371" s="33">
        <v>12126</v>
      </c>
      <c r="S371" s="33">
        <v>12127</v>
      </c>
      <c r="T371" s="33">
        <v>12128</v>
      </c>
      <c r="U371" s="33">
        <v>12129</v>
      </c>
      <c r="V371" s="33">
        <v>12130</v>
      </c>
      <c r="W371" s="33">
        <v>12131</v>
      </c>
      <c r="X371" s="33">
        <v>12132</v>
      </c>
      <c r="Y371" s="33">
        <v>12133</v>
      </c>
      <c r="Z371" s="33">
        <v>12134</v>
      </c>
      <c r="AA371" s="33">
        <v>12135</v>
      </c>
      <c r="AB371" s="33">
        <v>12136</v>
      </c>
      <c r="AC371" s="33">
        <v>12137</v>
      </c>
      <c r="AD371" s="33">
        <v>12138</v>
      </c>
      <c r="AE371" s="33">
        <v>12139</v>
      </c>
      <c r="AF371" s="33">
        <v>12140</v>
      </c>
      <c r="AG371" s="33">
        <v>12141</v>
      </c>
      <c r="AH371" s="33">
        <v>12142</v>
      </c>
      <c r="AI371" s="33">
        <v>12143</v>
      </c>
      <c r="AJ371" s="33">
        <v>12144</v>
      </c>
    </row>
    <row r="372" spans="1:36" ht="15" customHeight="1" x14ac:dyDescent="0.15">
      <c r="A372" s="85" t="s">
        <v>44</v>
      </c>
      <c r="B372" s="1">
        <v>29</v>
      </c>
      <c r="C372" s="84">
        <v>10</v>
      </c>
      <c r="D372" s="33">
        <v>12145</v>
      </c>
      <c r="E372" s="33">
        <v>12146</v>
      </c>
      <c r="F372" s="33">
        <v>12147</v>
      </c>
      <c r="G372" s="33">
        <v>12148</v>
      </c>
      <c r="H372" s="33">
        <v>12149</v>
      </c>
      <c r="I372" s="33">
        <v>12150</v>
      </c>
      <c r="J372" s="33">
        <v>12151</v>
      </c>
      <c r="K372" s="33">
        <v>12152</v>
      </c>
      <c r="L372" s="33">
        <v>12153</v>
      </c>
      <c r="M372" s="33">
        <v>12154</v>
      </c>
      <c r="N372" s="33">
        <v>12155</v>
      </c>
      <c r="O372" s="33">
        <v>12156</v>
      </c>
      <c r="P372" s="33">
        <v>12157</v>
      </c>
      <c r="Q372" s="33">
        <v>12158</v>
      </c>
      <c r="R372" s="33">
        <v>12159</v>
      </c>
      <c r="S372" s="33">
        <v>12160</v>
      </c>
      <c r="T372" s="33">
        <v>12161</v>
      </c>
      <c r="U372" s="33">
        <v>12162</v>
      </c>
      <c r="V372" s="33">
        <v>12163</v>
      </c>
      <c r="W372" s="33">
        <v>12164</v>
      </c>
      <c r="X372" s="33">
        <v>12165</v>
      </c>
      <c r="Y372" s="33">
        <v>12166</v>
      </c>
      <c r="Z372" s="33">
        <v>12167</v>
      </c>
      <c r="AA372" s="33">
        <v>12168</v>
      </c>
      <c r="AB372" s="33">
        <v>12169</v>
      </c>
      <c r="AC372" s="33">
        <v>12170</v>
      </c>
      <c r="AD372" s="33">
        <v>12171</v>
      </c>
      <c r="AE372" s="33">
        <v>12172</v>
      </c>
      <c r="AF372" s="33">
        <v>12173</v>
      </c>
      <c r="AG372" s="33">
        <v>12174</v>
      </c>
      <c r="AH372" s="33">
        <v>12175</v>
      </c>
      <c r="AI372" s="33">
        <v>12176</v>
      </c>
      <c r="AJ372" s="33">
        <v>12177</v>
      </c>
    </row>
    <row r="373" spans="1:36" ht="15" customHeight="1" x14ac:dyDescent="0.15">
      <c r="A373" s="85" t="s">
        <v>44</v>
      </c>
      <c r="B373" s="1">
        <v>29</v>
      </c>
      <c r="C373" s="84">
        <v>11</v>
      </c>
      <c r="D373" s="33">
        <v>12178</v>
      </c>
      <c r="E373" s="33">
        <v>12179</v>
      </c>
      <c r="F373" s="33">
        <v>12180</v>
      </c>
      <c r="G373" s="33">
        <v>12181</v>
      </c>
      <c r="H373" s="33">
        <v>12182</v>
      </c>
      <c r="I373" s="33">
        <v>12183</v>
      </c>
      <c r="J373" s="33">
        <v>12184</v>
      </c>
      <c r="K373" s="33">
        <v>12185</v>
      </c>
      <c r="L373" s="33">
        <v>12186</v>
      </c>
      <c r="M373" s="33">
        <v>12187</v>
      </c>
      <c r="N373" s="33">
        <v>12188</v>
      </c>
      <c r="O373" s="33">
        <v>12189</v>
      </c>
      <c r="P373" s="33">
        <v>12190</v>
      </c>
      <c r="Q373" s="33">
        <v>12191</v>
      </c>
      <c r="R373" s="33">
        <v>12192</v>
      </c>
      <c r="S373" s="33">
        <v>12193</v>
      </c>
      <c r="T373" s="33">
        <v>12194</v>
      </c>
      <c r="U373" s="33">
        <v>12195</v>
      </c>
      <c r="V373" s="33">
        <v>12196</v>
      </c>
      <c r="W373" s="33">
        <v>12197</v>
      </c>
      <c r="X373" s="33">
        <v>12198</v>
      </c>
      <c r="Y373" s="33">
        <v>12199</v>
      </c>
      <c r="Z373" s="33">
        <v>12200</v>
      </c>
      <c r="AA373" s="33">
        <v>12201</v>
      </c>
      <c r="AB373" s="33">
        <v>12202</v>
      </c>
      <c r="AC373" s="33">
        <v>12203</v>
      </c>
      <c r="AD373" s="33">
        <v>12204</v>
      </c>
      <c r="AE373" s="33">
        <v>12205</v>
      </c>
      <c r="AF373" s="33">
        <v>12206</v>
      </c>
      <c r="AG373" s="33">
        <v>12207</v>
      </c>
      <c r="AH373" s="33">
        <v>12208</v>
      </c>
      <c r="AI373" s="33">
        <v>12209</v>
      </c>
      <c r="AJ373" s="33">
        <v>12210</v>
      </c>
    </row>
    <row r="374" spans="1:36" ht="15" customHeight="1" x14ac:dyDescent="0.15">
      <c r="A374" s="85" t="s">
        <v>44</v>
      </c>
      <c r="B374" s="1">
        <v>29</v>
      </c>
      <c r="C374" s="84">
        <v>12</v>
      </c>
      <c r="D374" s="33">
        <v>12211</v>
      </c>
      <c r="E374" s="33">
        <v>12212</v>
      </c>
      <c r="F374" s="33">
        <v>12213</v>
      </c>
      <c r="G374" s="33">
        <v>12214</v>
      </c>
      <c r="H374" s="33">
        <v>12215</v>
      </c>
      <c r="I374" s="33">
        <v>12216</v>
      </c>
      <c r="J374" s="33">
        <v>12217</v>
      </c>
      <c r="K374" s="33">
        <v>12218</v>
      </c>
      <c r="L374" s="33">
        <v>12219</v>
      </c>
      <c r="M374" s="33">
        <v>12220</v>
      </c>
      <c r="N374" s="33">
        <v>12221</v>
      </c>
      <c r="O374" s="33">
        <v>12222</v>
      </c>
      <c r="P374" s="33">
        <v>12223</v>
      </c>
      <c r="Q374" s="33">
        <v>12224</v>
      </c>
      <c r="R374" s="33">
        <v>12225</v>
      </c>
      <c r="S374" s="33">
        <v>12226</v>
      </c>
      <c r="T374" s="33">
        <v>12227</v>
      </c>
      <c r="U374" s="33">
        <v>12228</v>
      </c>
      <c r="V374" s="33">
        <v>12229</v>
      </c>
      <c r="W374" s="33">
        <v>12230</v>
      </c>
      <c r="X374" s="33">
        <v>12231</v>
      </c>
      <c r="Y374" s="33">
        <v>12232</v>
      </c>
      <c r="Z374" s="33">
        <v>12233</v>
      </c>
      <c r="AA374" s="33">
        <v>12234</v>
      </c>
      <c r="AB374" s="33">
        <v>12235</v>
      </c>
      <c r="AC374" s="33">
        <v>12236</v>
      </c>
      <c r="AD374" s="33">
        <v>12237</v>
      </c>
      <c r="AE374" s="33">
        <v>12238</v>
      </c>
      <c r="AF374" s="33">
        <v>12239</v>
      </c>
      <c r="AG374" s="33">
        <v>12240</v>
      </c>
      <c r="AH374" s="33">
        <v>12241</v>
      </c>
      <c r="AI374" s="33">
        <v>12242</v>
      </c>
      <c r="AJ374" s="33">
        <v>12243</v>
      </c>
    </row>
    <row r="375" spans="1:36" ht="15" customHeight="1" x14ac:dyDescent="0.15">
      <c r="A375" s="96"/>
      <c r="B375" s="95">
        <v>29</v>
      </c>
      <c r="C375" s="95" t="s">
        <v>43</v>
      </c>
      <c r="D375" s="33">
        <v>12244</v>
      </c>
      <c r="E375" s="33">
        <v>12245</v>
      </c>
      <c r="F375" s="33">
        <v>12246</v>
      </c>
      <c r="G375" s="33">
        <v>12247</v>
      </c>
      <c r="H375" s="33">
        <v>12248</v>
      </c>
      <c r="I375" s="33">
        <v>12249</v>
      </c>
      <c r="J375" s="33">
        <v>12250</v>
      </c>
      <c r="K375" s="33">
        <v>12251</v>
      </c>
      <c r="L375" s="33">
        <v>12252</v>
      </c>
      <c r="M375" s="33">
        <v>12253</v>
      </c>
      <c r="N375" s="33">
        <v>12254</v>
      </c>
      <c r="O375" s="33">
        <v>12255</v>
      </c>
      <c r="P375" s="33">
        <v>12256</v>
      </c>
      <c r="Q375" s="33">
        <v>12257</v>
      </c>
      <c r="R375" s="33">
        <v>12258</v>
      </c>
      <c r="S375" s="33">
        <v>12259</v>
      </c>
      <c r="T375" s="33">
        <v>12260</v>
      </c>
      <c r="U375" s="33">
        <v>12261</v>
      </c>
      <c r="V375" s="33">
        <v>12262</v>
      </c>
      <c r="W375" s="33">
        <v>12263</v>
      </c>
      <c r="X375" s="33">
        <v>12264</v>
      </c>
      <c r="Y375" s="33">
        <v>12265</v>
      </c>
      <c r="Z375" s="33">
        <v>12266</v>
      </c>
      <c r="AA375" s="33">
        <v>12267</v>
      </c>
      <c r="AB375" s="33">
        <v>12268</v>
      </c>
      <c r="AC375" s="33">
        <v>12269</v>
      </c>
      <c r="AD375" s="33">
        <v>12270</v>
      </c>
      <c r="AE375" s="33">
        <v>12271</v>
      </c>
      <c r="AF375" s="33">
        <v>12272</v>
      </c>
      <c r="AG375" s="33">
        <v>12273</v>
      </c>
      <c r="AH375" s="33">
        <v>12274</v>
      </c>
      <c r="AI375" s="33">
        <v>12275</v>
      </c>
      <c r="AJ375" s="33">
        <v>12276</v>
      </c>
    </row>
    <row r="376" spans="1:36" s="63" customFormat="1" ht="15" customHeight="1" x14ac:dyDescent="0.15">
      <c r="A376" s="94" t="s">
        <v>45</v>
      </c>
      <c r="B376" s="63">
        <v>30</v>
      </c>
      <c r="C376" s="63">
        <v>4</v>
      </c>
      <c r="D376" s="33">
        <v>12277</v>
      </c>
      <c r="E376" s="33">
        <v>12278</v>
      </c>
      <c r="F376" s="33">
        <v>12279</v>
      </c>
      <c r="G376" s="33">
        <v>12280</v>
      </c>
      <c r="H376" s="33">
        <v>12281</v>
      </c>
      <c r="I376" s="33">
        <v>12282</v>
      </c>
      <c r="J376" s="33">
        <v>12283</v>
      </c>
      <c r="K376" s="33">
        <v>12284</v>
      </c>
      <c r="L376" s="33">
        <v>12285</v>
      </c>
      <c r="M376" s="33">
        <v>12286</v>
      </c>
      <c r="N376" s="33">
        <v>12287</v>
      </c>
      <c r="O376" s="33">
        <v>12288</v>
      </c>
      <c r="P376" s="33">
        <v>12289</v>
      </c>
      <c r="Q376" s="33">
        <v>12290</v>
      </c>
      <c r="R376" s="33">
        <v>12291</v>
      </c>
      <c r="S376" s="33">
        <v>12292</v>
      </c>
      <c r="T376" s="33">
        <v>12293</v>
      </c>
      <c r="U376" s="33">
        <v>12294</v>
      </c>
      <c r="V376" s="33">
        <v>12295</v>
      </c>
      <c r="W376" s="33">
        <v>12296</v>
      </c>
      <c r="X376" s="33">
        <v>12297</v>
      </c>
      <c r="Y376" s="33">
        <v>12298</v>
      </c>
      <c r="Z376" s="33">
        <v>12299</v>
      </c>
      <c r="AA376" s="33">
        <v>12300</v>
      </c>
      <c r="AB376" s="33">
        <v>12301</v>
      </c>
      <c r="AC376" s="33">
        <v>12302</v>
      </c>
      <c r="AD376" s="33">
        <v>12303</v>
      </c>
      <c r="AE376" s="33">
        <v>12304</v>
      </c>
      <c r="AF376" s="33">
        <v>12305</v>
      </c>
      <c r="AG376" s="33">
        <v>12306</v>
      </c>
      <c r="AH376" s="33">
        <v>12307</v>
      </c>
      <c r="AI376" s="33">
        <v>12308</v>
      </c>
      <c r="AJ376" s="33">
        <v>12309</v>
      </c>
    </row>
    <row r="377" spans="1:36" s="63" customFormat="1" ht="15" customHeight="1" x14ac:dyDescent="0.15">
      <c r="A377" s="94" t="s">
        <v>45</v>
      </c>
      <c r="B377" s="63">
        <v>30</v>
      </c>
      <c r="C377" s="63">
        <v>5</v>
      </c>
      <c r="D377" s="33">
        <v>12310</v>
      </c>
      <c r="E377" s="33">
        <v>12311</v>
      </c>
      <c r="F377" s="33">
        <v>12312</v>
      </c>
      <c r="G377" s="33">
        <v>12313</v>
      </c>
      <c r="H377" s="33">
        <v>12314</v>
      </c>
      <c r="I377" s="33">
        <v>12315</v>
      </c>
      <c r="J377" s="33">
        <v>12316</v>
      </c>
      <c r="K377" s="33">
        <v>12317</v>
      </c>
      <c r="L377" s="33">
        <v>12318</v>
      </c>
      <c r="M377" s="33">
        <v>12319</v>
      </c>
      <c r="N377" s="33">
        <v>12320</v>
      </c>
      <c r="O377" s="33">
        <v>12321</v>
      </c>
      <c r="P377" s="33">
        <v>12322</v>
      </c>
      <c r="Q377" s="33">
        <v>12323</v>
      </c>
      <c r="R377" s="33">
        <v>12324</v>
      </c>
      <c r="S377" s="33">
        <v>12325</v>
      </c>
      <c r="T377" s="33">
        <v>12326</v>
      </c>
      <c r="U377" s="33">
        <v>12327</v>
      </c>
      <c r="V377" s="33">
        <v>12328</v>
      </c>
      <c r="W377" s="33">
        <v>12329</v>
      </c>
      <c r="X377" s="33">
        <v>12330</v>
      </c>
      <c r="Y377" s="33">
        <v>12331</v>
      </c>
      <c r="Z377" s="33">
        <v>12332</v>
      </c>
      <c r="AA377" s="33">
        <v>12333</v>
      </c>
      <c r="AB377" s="33">
        <v>12334</v>
      </c>
      <c r="AC377" s="33">
        <v>12335</v>
      </c>
      <c r="AD377" s="33">
        <v>12336</v>
      </c>
      <c r="AE377" s="33">
        <v>12337</v>
      </c>
      <c r="AF377" s="33">
        <v>12338</v>
      </c>
      <c r="AG377" s="33">
        <v>12339</v>
      </c>
      <c r="AH377" s="33">
        <v>12340</v>
      </c>
      <c r="AI377" s="33">
        <v>12341</v>
      </c>
      <c r="AJ377" s="33">
        <v>12342</v>
      </c>
    </row>
    <row r="378" spans="1:36" s="63" customFormat="1" ht="15" customHeight="1" x14ac:dyDescent="0.15">
      <c r="A378" s="94" t="s">
        <v>45</v>
      </c>
      <c r="B378" s="63">
        <v>30</v>
      </c>
      <c r="C378" s="63">
        <v>6</v>
      </c>
      <c r="D378" s="33">
        <v>12343</v>
      </c>
      <c r="E378" s="33">
        <v>12344</v>
      </c>
      <c r="F378" s="33">
        <v>12345</v>
      </c>
      <c r="G378" s="33">
        <v>12346</v>
      </c>
      <c r="H378" s="33">
        <v>12347</v>
      </c>
      <c r="I378" s="33">
        <v>12348</v>
      </c>
      <c r="J378" s="33">
        <v>12349</v>
      </c>
      <c r="K378" s="33">
        <v>12350</v>
      </c>
      <c r="L378" s="33">
        <v>12351</v>
      </c>
      <c r="M378" s="33">
        <v>12352</v>
      </c>
      <c r="N378" s="33">
        <v>12353</v>
      </c>
      <c r="O378" s="33">
        <v>12354</v>
      </c>
      <c r="P378" s="33">
        <v>12355</v>
      </c>
      <c r="Q378" s="33">
        <v>12356</v>
      </c>
      <c r="R378" s="33">
        <v>12357</v>
      </c>
      <c r="S378" s="33">
        <v>12358</v>
      </c>
      <c r="T378" s="33">
        <v>12359</v>
      </c>
      <c r="U378" s="33">
        <v>12360</v>
      </c>
      <c r="V378" s="33">
        <v>12361</v>
      </c>
      <c r="W378" s="33">
        <v>12362</v>
      </c>
      <c r="X378" s="33">
        <v>12363</v>
      </c>
      <c r="Y378" s="33">
        <v>12364</v>
      </c>
      <c r="Z378" s="33">
        <v>12365</v>
      </c>
      <c r="AA378" s="33">
        <v>12366</v>
      </c>
      <c r="AB378" s="33">
        <v>12367</v>
      </c>
      <c r="AC378" s="33">
        <v>12368</v>
      </c>
      <c r="AD378" s="33">
        <v>12369</v>
      </c>
      <c r="AE378" s="33">
        <v>12370</v>
      </c>
      <c r="AF378" s="33">
        <v>12371</v>
      </c>
      <c r="AG378" s="33">
        <v>12372</v>
      </c>
      <c r="AH378" s="33">
        <v>12373</v>
      </c>
      <c r="AI378" s="33">
        <v>12374</v>
      </c>
      <c r="AJ378" s="33">
        <v>12375</v>
      </c>
    </row>
    <row r="379" spans="1:36" s="63" customFormat="1" ht="15" customHeight="1" x14ac:dyDescent="0.15">
      <c r="A379" s="94" t="s">
        <v>45</v>
      </c>
      <c r="B379" s="63">
        <v>30</v>
      </c>
      <c r="C379" s="63">
        <v>7</v>
      </c>
      <c r="D379" s="33">
        <v>12376</v>
      </c>
      <c r="E379" s="33">
        <v>12377</v>
      </c>
      <c r="F379" s="33">
        <v>12378</v>
      </c>
      <c r="G379" s="33">
        <v>12379</v>
      </c>
      <c r="H379" s="33">
        <v>12380</v>
      </c>
      <c r="I379" s="33">
        <v>12381</v>
      </c>
      <c r="J379" s="33">
        <v>12382</v>
      </c>
      <c r="K379" s="33">
        <v>12383</v>
      </c>
      <c r="L379" s="33">
        <v>12384</v>
      </c>
      <c r="M379" s="33">
        <v>12385</v>
      </c>
      <c r="N379" s="33">
        <v>12386</v>
      </c>
      <c r="O379" s="33">
        <v>12387</v>
      </c>
      <c r="P379" s="33">
        <v>12388</v>
      </c>
      <c r="Q379" s="33">
        <v>12389</v>
      </c>
      <c r="R379" s="33">
        <v>12390</v>
      </c>
      <c r="S379" s="33">
        <v>12391</v>
      </c>
      <c r="T379" s="33">
        <v>12392</v>
      </c>
      <c r="U379" s="33">
        <v>12393</v>
      </c>
      <c r="V379" s="33">
        <v>12394</v>
      </c>
      <c r="W379" s="33">
        <v>12395</v>
      </c>
      <c r="X379" s="33">
        <v>12396</v>
      </c>
      <c r="Y379" s="33">
        <v>12397</v>
      </c>
      <c r="Z379" s="33">
        <v>12398</v>
      </c>
      <c r="AA379" s="33">
        <v>12399</v>
      </c>
      <c r="AB379" s="33">
        <v>12400</v>
      </c>
      <c r="AC379" s="33">
        <v>12401</v>
      </c>
      <c r="AD379" s="33">
        <v>12402</v>
      </c>
      <c r="AE379" s="33">
        <v>12403</v>
      </c>
      <c r="AF379" s="33">
        <v>12404</v>
      </c>
      <c r="AG379" s="33">
        <v>12405</v>
      </c>
      <c r="AH379" s="33">
        <v>12406</v>
      </c>
      <c r="AI379" s="33">
        <v>12407</v>
      </c>
      <c r="AJ379" s="33">
        <v>12408</v>
      </c>
    </row>
    <row r="380" spans="1:36" s="63" customFormat="1" ht="15" customHeight="1" x14ac:dyDescent="0.15">
      <c r="A380" s="94" t="s">
        <v>45</v>
      </c>
      <c r="B380" s="63">
        <v>30</v>
      </c>
      <c r="C380" s="63">
        <v>8</v>
      </c>
      <c r="D380" s="33">
        <v>12409</v>
      </c>
      <c r="E380" s="33">
        <v>12410</v>
      </c>
      <c r="F380" s="33">
        <v>12411</v>
      </c>
      <c r="G380" s="33">
        <v>12412</v>
      </c>
      <c r="H380" s="33">
        <v>12413</v>
      </c>
      <c r="I380" s="33">
        <v>12414</v>
      </c>
      <c r="J380" s="33">
        <v>12415</v>
      </c>
      <c r="K380" s="33">
        <v>12416</v>
      </c>
      <c r="L380" s="33">
        <v>12417</v>
      </c>
      <c r="M380" s="33">
        <v>12418</v>
      </c>
      <c r="N380" s="33">
        <v>12419</v>
      </c>
      <c r="O380" s="33">
        <v>12420</v>
      </c>
      <c r="P380" s="33">
        <v>12421</v>
      </c>
      <c r="Q380" s="33">
        <v>12422</v>
      </c>
      <c r="R380" s="33">
        <v>12423</v>
      </c>
      <c r="S380" s="33">
        <v>12424</v>
      </c>
      <c r="T380" s="33">
        <v>12425</v>
      </c>
      <c r="U380" s="33">
        <v>12426</v>
      </c>
      <c r="V380" s="33">
        <v>12427</v>
      </c>
      <c r="W380" s="33">
        <v>12428</v>
      </c>
      <c r="X380" s="33">
        <v>12429</v>
      </c>
      <c r="Y380" s="33">
        <v>12430</v>
      </c>
      <c r="Z380" s="33">
        <v>12431</v>
      </c>
      <c r="AA380" s="33">
        <v>12432</v>
      </c>
      <c r="AB380" s="33">
        <v>12433</v>
      </c>
      <c r="AC380" s="33">
        <v>12434</v>
      </c>
      <c r="AD380" s="33">
        <v>12435</v>
      </c>
      <c r="AE380" s="33">
        <v>12436</v>
      </c>
      <c r="AF380" s="33">
        <v>12437</v>
      </c>
      <c r="AG380" s="33">
        <v>12438</v>
      </c>
      <c r="AH380" s="33">
        <v>12439</v>
      </c>
      <c r="AI380" s="33">
        <v>12440</v>
      </c>
      <c r="AJ380" s="33">
        <v>12441</v>
      </c>
    </row>
    <row r="381" spans="1:36" s="63" customFormat="1" ht="15" customHeight="1" x14ac:dyDescent="0.15">
      <c r="A381" s="85" t="s">
        <v>45</v>
      </c>
      <c r="B381" s="63">
        <v>30</v>
      </c>
      <c r="C381" s="63">
        <v>9</v>
      </c>
      <c r="D381" s="33">
        <v>12442</v>
      </c>
      <c r="E381" s="33">
        <v>12443</v>
      </c>
      <c r="F381" s="33">
        <v>12444</v>
      </c>
      <c r="G381" s="33">
        <v>12445</v>
      </c>
      <c r="H381" s="33">
        <v>12446</v>
      </c>
      <c r="I381" s="33">
        <v>12447</v>
      </c>
      <c r="J381" s="33">
        <v>12448</v>
      </c>
      <c r="K381" s="33">
        <v>12449</v>
      </c>
      <c r="L381" s="33">
        <v>12450</v>
      </c>
      <c r="M381" s="33">
        <v>12451</v>
      </c>
      <c r="N381" s="33">
        <v>12452</v>
      </c>
      <c r="O381" s="33">
        <v>12453</v>
      </c>
      <c r="P381" s="33">
        <v>12454</v>
      </c>
      <c r="Q381" s="33">
        <v>12455</v>
      </c>
      <c r="R381" s="33">
        <v>12456</v>
      </c>
      <c r="S381" s="33">
        <v>12457</v>
      </c>
      <c r="T381" s="33">
        <v>12458</v>
      </c>
      <c r="U381" s="33">
        <v>12459</v>
      </c>
      <c r="V381" s="33">
        <v>12460</v>
      </c>
      <c r="W381" s="33">
        <v>12461</v>
      </c>
      <c r="X381" s="33">
        <v>12462</v>
      </c>
      <c r="Y381" s="33">
        <v>12463</v>
      </c>
      <c r="Z381" s="33">
        <v>12464</v>
      </c>
      <c r="AA381" s="33">
        <v>12465</v>
      </c>
      <c r="AB381" s="33">
        <v>12466</v>
      </c>
      <c r="AC381" s="33">
        <v>12467</v>
      </c>
      <c r="AD381" s="33">
        <v>12468</v>
      </c>
      <c r="AE381" s="33">
        <v>12469</v>
      </c>
      <c r="AF381" s="33">
        <v>12470</v>
      </c>
      <c r="AG381" s="33">
        <v>12471</v>
      </c>
      <c r="AH381" s="33">
        <v>12472</v>
      </c>
      <c r="AI381" s="33">
        <v>12473</v>
      </c>
      <c r="AJ381" s="33">
        <v>12474</v>
      </c>
    </row>
    <row r="382" spans="1:36" s="63" customFormat="1" ht="15" customHeight="1" x14ac:dyDescent="0.15">
      <c r="A382" s="85" t="s">
        <v>44</v>
      </c>
      <c r="B382" s="63">
        <v>30</v>
      </c>
      <c r="C382" s="63">
        <v>10</v>
      </c>
      <c r="D382" s="33">
        <v>12475</v>
      </c>
      <c r="E382" s="33">
        <v>12476</v>
      </c>
      <c r="F382" s="33">
        <v>12477</v>
      </c>
      <c r="G382" s="33">
        <v>12478</v>
      </c>
      <c r="H382" s="33">
        <v>12479</v>
      </c>
      <c r="I382" s="33">
        <v>12480</v>
      </c>
      <c r="J382" s="33">
        <v>12481</v>
      </c>
      <c r="K382" s="33">
        <v>12482</v>
      </c>
      <c r="L382" s="33">
        <v>12483</v>
      </c>
      <c r="M382" s="33">
        <v>12484</v>
      </c>
      <c r="N382" s="33">
        <v>12485</v>
      </c>
      <c r="O382" s="33">
        <v>12486</v>
      </c>
      <c r="P382" s="33">
        <v>12487</v>
      </c>
      <c r="Q382" s="33">
        <v>12488</v>
      </c>
      <c r="R382" s="33">
        <v>12489</v>
      </c>
      <c r="S382" s="33">
        <v>12490</v>
      </c>
      <c r="T382" s="33">
        <v>12491</v>
      </c>
      <c r="U382" s="33">
        <v>12492</v>
      </c>
      <c r="V382" s="33">
        <v>12493</v>
      </c>
      <c r="W382" s="33">
        <v>12494</v>
      </c>
      <c r="X382" s="33">
        <v>12495</v>
      </c>
      <c r="Y382" s="33">
        <v>12496</v>
      </c>
      <c r="Z382" s="33">
        <v>12497</v>
      </c>
      <c r="AA382" s="33">
        <v>12498</v>
      </c>
      <c r="AB382" s="33">
        <v>12499</v>
      </c>
      <c r="AC382" s="33">
        <v>12500</v>
      </c>
      <c r="AD382" s="33">
        <v>12501</v>
      </c>
      <c r="AE382" s="33">
        <v>12502</v>
      </c>
      <c r="AF382" s="33">
        <v>12503</v>
      </c>
      <c r="AG382" s="33">
        <v>12504</v>
      </c>
      <c r="AH382" s="33">
        <v>12505</v>
      </c>
      <c r="AI382" s="33">
        <v>12506</v>
      </c>
      <c r="AJ382" s="33">
        <v>12507</v>
      </c>
    </row>
    <row r="383" spans="1:36" s="63" customFormat="1" ht="15" customHeight="1" x14ac:dyDescent="0.15">
      <c r="A383" s="85" t="s">
        <v>44</v>
      </c>
      <c r="B383" s="63">
        <v>30</v>
      </c>
      <c r="C383" s="63">
        <v>11</v>
      </c>
      <c r="D383" s="33">
        <v>12508</v>
      </c>
      <c r="E383" s="33">
        <v>12509</v>
      </c>
      <c r="F383" s="33">
        <v>12510</v>
      </c>
      <c r="G383" s="33">
        <v>12511</v>
      </c>
      <c r="H383" s="33">
        <v>12512</v>
      </c>
      <c r="I383" s="33">
        <v>12513</v>
      </c>
      <c r="J383" s="33">
        <v>12514</v>
      </c>
      <c r="K383" s="33">
        <v>12515</v>
      </c>
      <c r="L383" s="33">
        <v>12516</v>
      </c>
      <c r="M383" s="33">
        <v>12517</v>
      </c>
      <c r="N383" s="33">
        <v>12518</v>
      </c>
      <c r="O383" s="33">
        <v>12519</v>
      </c>
      <c r="P383" s="33">
        <v>12520</v>
      </c>
      <c r="Q383" s="33">
        <v>12521</v>
      </c>
      <c r="R383" s="33">
        <v>12522</v>
      </c>
      <c r="S383" s="33">
        <v>12523</v>
      </c>
      <c r="T383" s="33">
        <v>12524</v>
      </c>
      <c r="U383" s="33">
        <v>12525</v>
      </c>
      <c r="V383" s="33">
        <v>12526</v>
      </c>
      <c r="W383" s="33">
        <v>12527</v>
      </c>
      <c r="X383" s="33">
        <v>12528</v>
      </c>
      <c r="Y383" s="33">
        <v>12529</v>
      </c>
      <c r="Z383" s="33">
        <v>12530</v>
      </c>
      <c r="AA383" s="33">
        <v>12531</v>
      </c>
      <c r="AB383" s="33">
        <v>12532</v>
      </c>
      <c r="AC383" s="33">
        <v>12533</v>
      </c>
      <c r="AD383" s="33">
        <v>12534</v>
      </c>
      <c r="AE383" s="33">
        <v>12535</v>
      </c>
      <c r="AF383" s="33">
        <v>12536</v>
      </c>
      <c r="AG383" s="33">
        <v>12537</v>
      </c>
      <c r="AH383" s="33">
        <v>12538</v>
      </c>
      <c r="AI383" s="33">
        <v>12539</v>
      </c>
      <c r="AJ383" s="33">
        <v>12540</v>
      </c>
    </row>
    <row r="384" spans="1:36" s="63" customFormat="1" ht="15" customHeight="1" x14ac:dyDescent="0.15">
      <c r="A384" s="85" t="s">
        <v>44</v>
      </c>
      <c r="B384" s="63">
        <v>30</v>
      </c>
      <c r="C384" s="63">
        <v>12</v>
      </c>
      <c r="D384" s="33">
        <v>12541</v>
      </c>
      <c r="E384" s="33">
        <v>12542</v>
      </c>
      <c r="F384" s="33">
        <v>12543</v>
      </c>
      <c r="G384" s="33">
        <v>12544</v>
      </c>
      <c r="H384" s="33">
        <v>12545</v>
      </c>
      <c r="I384" s="33">
        <v>12546</v>
      </c>
      <c r="J384" s="33">
        <v>12547</v>
      </c>
      <c r="K384" s="33">
        <v>12548</v>
      </c>
      <c r="L384" s="33">
        <v>12549</v>
      </c>
      <c r="M384" s="33">
        <v>12550</v>
      </c>
      <c r="N384" s="33">
        <v>12551</v>
      </c>
      <c r="O384" s="33">
        <v>12552</v>
      </c>
      <c r="P384" s="33">
        <v>12553</v>
      </c>
      <c r="Q384" s="33">
        <v>12554</v>
      </c>
      <c r="R384" s="33">
        <v>12555</v>
      </c>
      <c r="S384" s="33">
        <v>12556</v>
      </c>
      <c r="T384" s="33">
        <v>12557</v>
      </c>
      <c r="U384" s="33">
        <v>12558</v>
      </c>
      <c r="V384" s="33">
        <v>12559</v>
      </c>
      <c r="W384" s="33">
        <v>12560</v>
      </c>
      <c r="X384" s="33">
        <v>12561</v>
      </c>
      <c r="Y384" s="33">
        <v>12562</v>
      </c>
      <c r="Z384" s="33">
        <v>12563</v>
      </c>
      <c r="AA384" s="33">
        <v>12564</v>
      </c>
      <c r="AB384" s="33">
        <v>12565</v>
      </c>
      <c r="AC384" s="33">
        <v>12566</v>
      </c>
      <c r="AD384" s="33">
        <v>12567</v>
      </c>
      <c r="AE384" s="33">
        <v>12568</v>
      </c>
      <c r="AF384" s="33">
        <v>12569</v>
      </c>
      <c r="AG384" s="33">
        <v>12570</v>
      </c>
      <c r="AH384" s="33">
        <v>12571</v>
      </c>
      <c r="AI384" s="33">
        <v>12572</v>
      </c>
      <c r="AJ384" s="33">
        <v>12573</v>
      </c>
    </row>
    <row r="385" spans="1:36" ht="15" customHeight="1" x14ac:dyDescent="0.15">
      <c r="A385" s="96"/>
      <c r="B385" s="95">
        <v>30</v>
      </c>
      <c r="C385" s="95" t="s">
        <v>43</v>
      </c>
      <c r="D385" s="33">
        <v>12574</v>
      </c>
      <c r="E385" s="33">
        <v>12575</v>
      </c>
      <c r="F385" s="33">
        <v>12576</v>
      </c>
      <c r="G385" s="33">
        <v>12577</v>
      </c>
      <c r="H385" s="33">
        <v>12578</v>
      </c>
      <c r="I385" s="33">
        <v>12579</v>
      </c>
      <c r="J385" s="33">
        <v>12580</v>
      </c>
      <c r="K385" s="33">
        <v>12581</v>
      </c>
      <c r="L385" s="33">
        <v>12582</v>
      </c>
      <c r="M385" s="33">
        <v>12583</v>
      </c>
      <c r="N385" s="33">
        <v>12584</v>
      </c>
      <c r="O385" s="33">
        <v>12585</v>
      </c>
      <c r="P385" s="33">
        <v>12586</v>
      </c>
      <c r="Q385" s="33">
        <v>12587</v>
      </c>
      <c r="R385" s="33">
        <v>12588</v>
      </c>
      <c r="S385" s="33">
        <v>12589</v>
      </c>
      <c r="T385" s="33">
        <v>12590</v>
      </c>
      <c r="U385" s="33">
        <v>12591</v>
      </c>
      <c r="V385" s="33">
        <v>12592</v>
      </c>
      <c r="W385" s="33">
        <v>12593</v>
      </c>
      <c r="X385" s="33">
        <v>12594</v>
      </c>
      <c r="Y385" s="33">
        <v>12595</v>
      </c>
      <c r="Z385" s="33">
        <v>12596</v>
      </c>
      <c r="AA385" s="33">
        <v>12597</v>
      </c>
      <c r="AB385" s="33">
        <v>12598</v>
      </c>
      <c r="AC385" s="33">
        <v>12599</v>
      </c>
      <c r="AD385" s="33">
        <v>12600</v>
      </c>
      <c r="AE385" s="33">
        <v>12601</v>
      </c>
      <c r="AF385" s="33">
        <v>12602</v>
      </c>
      <c r="AG385" s="33">
        <v>12603</v>
      </c>
      <c r="AH385" s="33">
        <v>12604</v>
      </c>
      <c r="AI385" s="33">
        <v>12605</v>
      </c>
      <c r="AJ385" s="33">
        <v>12606</v>
      </c>
    </row>
    <row r="386" spans="1:36" ht="15" customHeight="1" x14ac:dyDescent="0.15"/>
    <row r="387" spans="1:36" ht="15" customHeight="1" x14ac:dyDescent="0.15"/>
    <row r="388" spans="1:36" ht="15" customHeight="1" x14ac:dyDescent="0.15"/>
    <row r="389" spans="1:36" ht="15" customHeight="1" x14ac:dyDescent="0.15">
      <c r="A389" s="85" t="s">
        <v>102</v>
      </c>
      <c r="C389" s="255">
        <v>4</v>
      </c>
      <c r="D389" s="256">
        <f t="shared" ref="D389" si="0">SUM(D346,D356)/2</f>
        <v>11452</v>
      </c>
      <c r="E389" s="256">
        <f>SUM(E346,E356,E366)/3</f>
        <v>11618</v>
      </c>
      <c r="F389" s="256">
        <f t="shared" ref="F389:AJ389" si="1">SUM(F346,F356,F366)/3</f>
        <v>11619</v>
      </c>
      <c r="G389" s="256">
        <f t="shared" si="1"/>
        <v>11620</v>
      </c>
      <c r="H389" s="256">
        <f t="shared" si="1"/>
        <v>11621</v>
      </c>
      <c r="I389" s="256">
        <f t="shared" si="1"/>
        <v>11622</v>
      </c>
      <c r="J389" s="256">
        <f t="shared" si="1"/>
        <v>11623</v>
      </c>
      <c r="K389" s="256">
        <f t="shared" si="1"/>
        <v>11624</v>
      </c>
      <c r="L389" s="256">
        <f>SUM(L346,L356,L366)/3</f>
        <v>11625</v>
      </c>
      <c r="M389" s="256">
        <f t="shared" si="1"/>
        <v>11626</v>
      </c>
      <c r="N389" s="256">
        <f t="shared" si="1"/>
        <v>11627</v>
      </c>
      <c r="O389" s="256">
        <f t="shared" si="1"/>
        <v>11628</v>
      </c>
      <c r="P389" s="256">
        <f t="shared" si="1"/>
        <v>11629</v>
      </c>
      <c r="Q389" s="256">
        <f t="shared" si="1"/>
        <v>11630</v>
      </c>
      <c r="R389" s="256">
        <f t="shared" si="1"/>
        <v>11631</v>
      </c>
      <c r="S389" s="256">
        <f t="shared" si="1"/>
        <v>11632</v>
      </c>
      <c r="T389" s="256">
        <f t="shared" si="1"/>
        <v>11633</v>
      </c>
      <c r="U389" s="256">
        <f t="shared" si="1"/>
        <v>11634</v>
      </c>
      <c r="V389" s="256">
        <f t="shared" si="1"/>
        <v>11635</v>
      </c>
      <c r="W389" s="256">
        <f t="shared" si="1"/>
        <v>11636</v>
      </c>
      <c r="X389" s="256">
        <f t="shared" si="1"/>
        <v>11637</v>
      </c>
      <c r="Y389" s="256">
        <f t="shared" si="1"/>
        <v>11638</v>
      </c>
      <c r="Z389" s="256">
        <f t="shared" si="1"/>
        <v>11639</v>
      </c>
      <c r="AA389" s="256">
        <f t="shared" si="1"/>
        <v>11640</v>
      </c>
      <c r="AB389" s="256">
        <f t="shared" si="1"/>
        <v>11641</v>
      </c>
      <c r="AC389" s="256">
        <f t="shared" si="1"/>
        <v>11642</v>
      </c>
      <c r="AD389" s="256">
        <f t="shared" si="1"/>
        <v>11643</v>
      </c>
      <c r="AE389" s="256">
        <f t="shared" si="1"/>
        <v>11644</v>
      </c>
      <c r="AF389" s="256">
        <f t="shared" si="1"/>
        <v>11645</v>
      </c>
      <c r="AG389" s="256">
        <f t="shared" si="1"/>
        <v>11646</v>
      </c>
      <c r="AH389" s="256">
        <f t="shared" si="1"/>
        <v>11647</v>
      </c>
      <c r="AI389" s="256">
        <f t="shared" si="1"/>
        <v>11648</v>
      </c>
      <c r="AJ389" s="256">
        <f t="shared" si="1"/>
        <v>11649</v>
      </c>
    </row>
    <row r="390" spans="1:36" ht="15" customHeight="1" x14ac:dyDescent="0.15">
      <c r="A390" s="85" t="s">
        <v>42</v>
      </c>
      <c r="C390" s="33">
        <v>5</v>
      </c>
      <c r="D390" s="33">
        <f t="shared" ref="D390" si="2">SUM(D319,D328,D337,D347,D357)/5</f>
        <v>11009.8</v>
      </c>
      <c r="E390" s="33">
        <f>SUM(E367,E328,E337,E347,E357)/5</f>
        <v>11327.6</v>
      </c>
      <c r="F390" s="33">
        <f t="shared" ref="F390:AJ397" si="3">SUM(F367,F328,F337,F347,F357)/5</f>
        <v>11328.6</v>
      </c>
      <c r="G390" s="33">
        <f t="shared" si="3"/>
        <v>11329.6</v>
      </c>
      <c r="H390" s="33">
        <f t="shared" si="3"/>
        <v>11330.6</v>
      </c>
      <c r="I390" s="33">
        <f t="shared" si="3"/>
        <v>11331.6</v>
      </c>
      <c r="J390" s="33">
        <f t="shared" si="3"/>
        <v>11332.6</v>
      </c>
      <c r="K390" s="33">
        <f t="shared" si="3"/>
        <v>11333.6</v>
      </c>
      <c r="L390" s="33">
        <f>SUM(L367,L328,L337,L347,L357)/5</f>
        <v>11334.6</v>
      </c>
      <c r="M390" s="33">
        <f t="shared" si="3"/>
        <v>11335.6</v>
      </c>
      <c r="N390" s="33">
        <f t="shared" si="3"/>
        <v>11336.6</v>
      </c>
      <c r="O390" s="33">
        <f t="shared" si="3"/>
        <v>11337.6</v>
      </c>
      <c r="P390" s="33">
        <f t="shared" si="3"/>
        <v>11338.6</v>
      </c>
      <c r="Q390" s="33">
        <f t="shared" si="3"/>
        <v>11339.6</v>
      </c>
      <c r="R390" s="33">
        <f t="shared" si="3"/>
        <v>11340.6</v>
      </c>
      <c r="S390" s="33">
        <f t="shared" si="3"/>
        <v>11341.6</v>
      </c>
      <c r="T390" s="33">
        <f t="shared" si="3"/>
        <v>11342.6</v>
      </c>
      <c r="U390" s="33">
        <f t="shared" si="3"/>
        <v>11343.6</v>
      </c>
      <c r="V390" s="33">
        <f t="shared" si="3"/>
        <v>11344.6</v>
      </c>
      <c r="W390" s="33">
        <f t="shared" si="3"/>
        <v>11345.6</v>
      </c>
      <c r="X390" s="33">
        <f t="shared" si="3"/>
        <v>11346.6</v>
      </c>
      <c r="Y390" s="33">
        <f t="shared" si="3"/>
        <v>11347.6</v>
      </c>
      <c r="Z390" s="33">
        <f t="shared" si="3"/>
        <v>11348.6</v>
      </c>
      <c r="AA390" s="33">
        <f t="shared" si="3"/>
        <v>11349.6</v>
      </c>
      <c r="AB390" s="33">
        <f t="shared" si="3"/>
        <v>11350.6</v>
      </c>
      <c r="AC390" s="33">
        <f t="shared" si="3"/>
        <v>11351.6</v>
      </c>
      <c r="AD390" s="33">
        <f t="shared" si="3"/>
        <v>11352.6</v>
      </c>
      <c r="AE390" s="33">
        <f t="shared" si="3"/>
        <v>11353.6</v>
      </c>
      <c r="AF390" s="33">
        <f t="shared" si="3"/>
        <v>11354.6</v>
      </c>
      <c r="AG390" s="33">
        <f t="shared" si="3"/>
        <v>11355.6</v>
      </c>
      <c r="AH390" s="33">
        <f t="shared" si="3"/>
        <v>11356.6</v>
      </c>
      <c r="AI390" s="33">
        <f t="shared" si="3"/>
        <v>11357.6</v>
      </c>
      <c r="AJ390" s="33">
        <f t="shared" si="3"/>
        <v>11358.6</v>
      </c>
    </row>
    <row r="391" spans="1:36" ht="15" customHeight="1" x14ac:dyDescent="0.15">
      <c r="C391" s="33">
        <v>6</v>
      </c>
      <c r="D391" s="33">
        <f t="shared" ref="D391" si="4">SUM(D320,D329,D338,D348,D358)/5</f>
        <v>11042.8</v>
      </c>
      <c r="E391" s="33">
        <f t="shared" ref="E391:T397" si="5">SUM(E368,E329,E338,E348,E358)/5</f>
        <v>11360.6</v>
      </c>
      <c r="F391" s="33">
        <f t="shared" si="5"/>
        <v>11361.6</v>
      </c>
      <c r="G391" s="33">
        <f t="shared" si="5"/>
        <v>11362.6</v>
      </c>
      <c r="H391" s="33">
        <f t="shared" si="5"/>
        <v>11363.6</v>
      </c>
      <c r="I391" s="33">
        <f t="shared" si="5"/>
        <v>11364.6</v>
      </c>
      <c r="J391" s="33">
        <f t="shared" si="5"/>
        <v>11365.6</v>
      </c>
      <c r="K391" s="33">
        <f t="shared" si="5"/>
        <v>11366.6</v>
      </c>
      <c r="L391" s="33">
        <f t="shared" si="5"/>
        <v>11367.6</v>
      </c>
      <c r="M391" s="33">
        <f t="shared" si="5"/>
        <v>11368.6</v>
      </c>
      <c r="N391" s="33">
        <f t="shared" si="5"/>
        <v>11369.6</v>
      </c>
      <c r="O391" s="33">
        <f t="shared" si="5"/>
        <v>11370.6</v>
      </c>
      <c r="P391" s="33">
        <f t="shared" si="5"/>
        <v>11371.6</v>
      </c>
      <c r="Q391" s="33">
        <f t="shared" si="5"/>
        <v>11372.6</v>
      </c>
      <c r="R391" s="33">
        <f t="shared" si="5"/>
        <v>11373.6</v>
      </c>
      <c r="S391" s="33">
        <f t="shared" si="5"/>
        <v>11374.6</v>
      </c>
      <c r="T391" s="33">
        <f t="shared" si="5"/>
        <v>11375.6</v>
      </c>
      <c r="U391" s="33">
        <f t="shared" si="3"/>
        <v>11376.6</v>
      </c>
      <c r="V391" s="33">
        <f t="shared" si="3"/>
        <v>11377.6</v>
      </c>
      <c r="W391" s="33">
        <f t="shared" si="3"/>
        <v>11378.6</v>
      </c>
      <c r="X391" s="33">
        <f t="shared" si="3"/>
        <v>11379.6</v>
      </c>
      <c r="Y391" s="33">
        <f t="shared" si="3"/>
        <v>11380.6</v>
      </c>
      <c r="Z391" s="33">
        <f t="shared" si="3"/>
        <v>11381.6</v>
      </c>
      <c r="AA391" s="33">
        <f t="shared" si="3"/>
        <v>11382.6</v>
      </c>
      <c r="AB391" s="33">
        <f t="shared" si="3"/>
        <v>11383.6</v>
      </c>
      <c r="AC391" s="33">
        <f t="shared" si="3"/>
        <v>11384.6</v>
      </c>
      <c r="AD391" s="33">
        <f t="shared" si="3"/>
        <v>11385.6</v>
      </c>
      <c r="AE391" s="33">
        <f t="shared" si="3"/>
        <v>11386.6</v>
      </c>
      <c r="AF391" s="33">
        <f t="shared" si="3"/>
        <v>11387.6</v>
      </c>
      <c r="AG391" s="33">
        <f t="shared" si="3"/>
        <v>11388.6</v>
      </c>
      <c r="AH391" s="33">
        <f t="shared" si="3"/>
        <v>11389.6</v>
      </c>
      <c r="AI391" s="33">
        <f t="shared" si="3"/>
        <v>11390.6</v>
      </c>
      <c r="AJ391" s="33">
        <f t="shared" si="3"/>
        <v>11391.6</v>
      </c>
    </row>
    <row r="392" spans="1:36" ht="15" customHeight="1" x14ac:dyDescent="0.15">
      <c r="C392" s="33">
        <v>7</v>
      </c>
      <c r="D392" s="33">
        <f t="shared" ref="D392" si="6">SUM(D321,D330,D339,D349,D359)/5</f>
        <v>11075.8</v>
      </c>
      <c r="E392" s="33">
        <f t="shared" si="5"/>
        <v>11393.6</v>
      </c>
      <c r="F392" s="33">
        <f t="shared" si="3"/>
        <v>11394.6</v>
      </c>
      <c r="G392" s="33">
        <f t="shared" si="3"/>
        <v>11395.6</v>
      </c>
      <c r="H392" s="33">
        <f t="shared" si="3"/>
        <v>11396.6</v>
      </c>
      <c r="I392" s="33">
        <f t="shared" si="3"/>
        <v>11397.6</v>
      </c>
      <c r="J392" s="33">
        <f t="shared" si="3"/>
        <v>11398.6</v>
      </c>
      <c r="K392" s="33">
        <f t="shared" si="3"/>
        <v>11399.6</v>
      </c>
      <c r="L392" s="33">
        <f t="shared" si="3"/>
        <v>11400.6</v>
      </c>
      <c r="M392" s="33">
        <f t="shared" si="3"/>
        <v>11401.6</v>
      </c>
      <c r="N392" s="33">
        <f t="shared" si="3"/>
        <v>11402.6</v>
      </c>
      <c r="O392" s="33">
        <f t="shared" si="3"/>
        <v>11403.6</v>
      </c>
      <c r="P392" s="33">
        <f t="shared" si="3"/>
        <v>11404.6</v>
      </c>
      <c r="Q392" s="33">
        <f t="shared" si="3"/>
        <v>11405.6</v>
      </c>
      <c r="R392" s="33">
        <f t="shared" si="3"/>
        <v>11406.6</v>
      </c>
      <c r="S392" s="33">
        <f t="shared" si="3"/>
        <v>11407.6</v>
      </c>
      <c r="T392" s="33">
        <f t="shared" si="3"/>
        <v>11408.6</v>
      </c>
      <c r="U392" s="33">
        <f t="shared" si="3"/>
        <v>11409.6</v>
      </c>
      <c r="V392" s="33">
        <f t="shared" si="3"/>
        <v>11410.6</v>
      </c>
      <c r="W392" s="33">
        <f t="shared" si="3"/>
        <v>11411.6</v>
      </c>
      <c r="X392" s="33">
        <f t="shared" si="3"/>
        <v>11412.6</v>
      </c>
      <c r="Y392" s="33">
        <f t="shared" si="3"/>
        <v>11413.6</v>
      </c>
      <c r="Z392" s="33">
        <f t="shared" si="3"/>
        <v>11414.6</v>
      </c>
      <c r="AA392" s="33">
        <f t="shared" si="3"/>
        <v>11415.6</v>
      </c>
      <c r="AB392" s="33">
        <f t="shared" si="3"/>
        <v>11416.6</v>
      </c>
      <c r="AC392" s="33">
        <f t="shared" si="3"/>
        <v>11417.6</v>
      </c>
      <c r="AD392" s="33">
        <f t="shared" si="3"/>
        <v>11418.6</v>
      </c>
      <c r="AE392" s="33">
        <f t="shared" si="3"/>
        <v>11419.6</v>
      </c>
      <c r="AF392" s="33">
        <f t="shared" si="3"/>
        <v>11420.6</v>
      </c>
      <c r="AG392" s="33">
        <f t="shared" si="3"/>
        <v>11421.6</v>
      </c>
      <c r="AH392" s="33">
        <f t="shared" si="3"/>
        <v>11422.6</v>
      </c>
      <c r="AI392" s="33">
        <f t="shared" si="3"/>
        <v>11423.6</v>
      </c>
      <c r="AJ392" s="33">
        <f t="shared" si="3"/>
        <v>11424.6</v>
      </c>
    </row>
    <row r="393" spans="1:36" ht="15" customHeight="1" x14ac:dyDescent="0.15">
      <c r="C393" s="33">
        <v>8</v>
      </c>
      <c r="D393" s="33">
        <f t="shared" ref="D393" si="7">SUM(D322,D331,D340,D350,D360)/5</f>
        <v>11108.8</v>
      </c>
      <c r="E393" s="33">
        <f t="shared" si="5"/>
        <v>11426.6</v>
      </c>
      <c r="F393" s="33">
        <f t="shared" si="3"/>
        <v>11427.6</v>
      </c>
      <c r="G393" s="33">
        <f t="shared" si="3"/>
        <v>11428.6</v>
      </c>
      <c r="H393" s="33">
        <f t="shared" si="3"/>
        <v>11429.6</v>
      </c>
      <c r="I393" s="33">
        <f t="shared" si="3"/>
        <v>11430.6</v>
      </c>
      <c r="J393" s="33">
        <f t="shared" si="3"/>
        <v>11431.6</v>
      </c>
      <c r="K393" s="33">
        <f t="shared" si="3"/>
        <v>11432.6</v>
      </c>
      <c r="L393" s="33">
        <f t="shared" si="3"/>
        <v>11433.6</v>
      </c>
      <c r="M393" s="33">
        <f t="shared" si="3"/>
        <v>11434.6</v>
      </c>
      <c r="N393" s="33">
        <f t="shared" si="3"/>
        <v>11435.6</v>
      </c>
      <c r="O393" s="33">
        <f t="shared" si="3"/>
        <v>11436.6</v>
      </c>
      <c r="P393" s="33">
        <f t="shared" si="3"/>
        <v>11437.6</v>
      </c>
      <c r="Q393" s="33">
        <f t="shared" si="3"/>
        <v>11438.6</v>
      </c>
      <c r="R393" s="33">
        <f t="shared" si="3"/>
        <v>11439.6</v>
      </c>
      <c r="S393" s="33">
        <f t="shared" si="3"/>
        <v>11440.6</v>
      </c>
      <c r="T393" s="33">
        <f t="shared" si="3"/>
        <v>11441.6</v>
      </c>
      <c r="U393" s="33">
        <f t="shared" si="3"/>
        <v>11442.6</v>
      </c>
      <c r="V393" s="33">
        <f t="shared" si="3"/>
        <v>11443.6</v>
      </c>
      <c r="W393" s="33">
        <f t="shared" si="3"/>
        <v>11444.6</v>
      </c>
      <c r="X393" s="33">
        <f t="shared" si="3"/>
        <v>11445.6</v>
      </c>
      <c r="Y393" s="33">
        <f t="shared" si="3"/>
        <v>11446.6</v>
      </c>
      <c r="Z393" s="33">
        <f t="shared" si="3"/>
        <v>11447.6</v>
      </c>
      <c r="AA393" s="33">
        <f t="shared" si="3"/>
        <v>11448.6</v>
      </c>
      <c r="AB393" s="33">
        <f t="shared" si="3"/>
        <v>11449.6</v>
      </c>
      <c r="AC393" s="33">
        <f t="shared" si="3"/>
        <v>11450.6</v>
      </c>
      <c r="AD393" s="33">
        <f t="shared" si="3"/>
        <v>11451.6</v>
      </c>
      <c r="AE393" s="33">
        <f t="shared" si="3"/>
        <v>11452.6</v>
      </c>
      <c r="AF393" s="33">
        <f t="shared" si="3"/>
        <v>11453.6</v>
      </c>
      <c r="AG393" s="33">
        <f t="shared" si="3"/>
        <v>11454.6</v>
      </c>
      <c r="AH393" s="33">
        <f t="shared" si="3"/>
        <v>11455.6</v>
      </c>
      <c r="AI393" s="33">
        <f t="shared" si="3"/>
        <v>11456.6</v>
      </c>
      <c r="AJ393" s="33">
        <f t="shared" si="3"/>
        <v>11457.6</v>
      </c>
    </row>
    <row r="394" spans="1:36" ht="15" customHeight="1" x14ac:dyDescent="0.15">
      <c r="B394" s="16"/>
      <c r="C394" s="33">
        <v>9</v>
      </c>
      <c r="D394" s="33">
        <f t="shared" ref="D394" si="8">SUM(D323,D332,D341,D351,D361)/5</f>
        <v>11141.8</v>
      </c>
      <c r="E394" s="33">
        <f t="shared" si="5"/>
        <v>11459.6</v>
      </c>
      <c r="F394" s="33">
        <f t="shared" si="3"/>
        <v>11460.6</v>
      </c>
      <c r="G394" s="33">
        <f t="shared" si="3"/>
        <v>11461.6</v>
      </c>
      <c r="H394" s="33">
        <f t="shared" si="3"/>
        <v>11462.6</v>
      </c>
      <c r="I394" s="33">
        <f t="shared" si="3"/>
        <v>11463.6</v>
      </c>
      <c r="J394" s="33">
        <f t="shared" si="3"/>
        <v>11464.6</v>
      </c>
      <c r="K394" s="33">
        <f t="shared" si="3"/>
        <v>11465.6</v>
      </c>
      <c r="L394" s="33">
        <f t="shared" si="3"/>
        <v>11466.6</v>
      </c>
      <c r="M394" s="33">
        <f t="shared" si="3"/>
        <v>11467.6</v>
      </c>
      <c r="N394" s="33">
        <f t="shared" si="3"/>
        <v>11468.6</v>
      </c>
      <c r="O394" s="33">
        <f t="shared" si="3"/>
        <v>11469.6</v>
      </c>
      <c r="P394" s="33">
        <f t="shared" si="3"/>
        <v>11470.6</v>
      </c>
      <c r="Q394" s="33">
        <f t="shared" si="3"/>
        <v>11471.6</v>
      </c>
      <c r="R394" s="33">
        <f t="shared" si="3"/>
        <v>11472.6</v>
      </c>
      <c r="S394" s="33">
        <f t="shared" si="3"/>
        <v>11473.6</v>
      </c>
      <c r="T394" s="33">
        <f t="shared" si="3"/>
        <v>11474.6</v>
      </c>
      <c r="U394" s="33">
        <f t="shared" si="3"/>
        <v>11475.6</v>
      </c>
      <c r="V394" s="33">
        <f t="shared" si="3"/>
        <v>11476.6</v>
      </c>
      <c r="W394" s="33">
        <f t="shared" si="3"/>
        <v>11477.6</v>
      </c>
      <c r="X394" s="33">
        <f t="shared" si="3"/>
        <v>11478.6</v>
      </c>
      <c r="Y394" s="33">
        <f t="shared" si="3"/>
        <v>11479.6</v>
      </c>
      <c r="Z394" s="33">
        <f t="shared" si="3"/>
        <v>11480.6</v>
      </c>
      <c r="AA394" s="33">
        <f t="shared" si="3"/>
        <v>11481.6</v>
      </c>
      <c r="AB394" s="33">
        <f t="shared" si="3"/>
        <v>11482.6</v>
      </c>
      <c r="AC394" s="33">
        <f t="shared" si="3"/>
        <v>11483.6</v>
      </c>
      <c r="AD394" s="33">
        <f t="shared" si="3"/>
        <v>11484.6</v>
      </c>
      <c r="AE394" s="33">
        <f t="shared" si="3"/>
        <v>11485.6</v>
      </c>
      <c r="AF394" s="33">
        <f t="shared" si="3"/>
        <v>11486.6</v>
      </c>
      <c r="AG394" s="33">
        <f t="shared" si="3"/>
        <v>11487.6</v>
      </c>
      <c r="AH394" s="33">
        <f t="shared" si="3"/>
        <v>11488.6</v>
      </c>
      <c r="AI394" s="33">
        <f t="shared" si="3"/>
        <v>11489.6</v>
      </c>
      <c r="AJ394" s="33">
        <f t="shared" si="3"/>
        <v>11490.6</v>
      </c>
    </row>
    <row r="395" spans="1:36" ht="15" customHeight="1" x14ac:dyDescent="0.15">
      <c r="C395" s="33">
        <v>10</v>
      </c>
      <c r="D395" s="33">
        <f t="shared" ref="D395" si="9">SUM(D324,D333,D342,D352,D362)/5</f>
        <v>11174.8</v>
      </c>
      <c r="E395" s="33">
        <f t="shared" si="5"/>
        <v>11492.6</v>
      </c>
      <c r="F395" s="33">
        <f t="shared" si="3"/>
        <v>11493.6</v>
      </c>
      <c r="G395" s="33">
        <f t="shared" si="3"/>
        <v>11494.6</v>
      </c>
      <c r="H395" s="33">
        <f t="shared" si="3"/>
        <v>11495.6</v>
      </c>
      <c r="I395" s="33">
        <f t="shared" si="3"/>
        <v>11496.6</v>
      </c>
      <c r="J395" s="33">
        <f t="shared" si="3"/>
        <v>11497.6</v>
      </c>
      <c r="K395" s="33">
        <f t="shared" si="3"/>
        <v>11498.6</v>
      </c>
      <c r="L395" s="33">
        <f t="shared" si="3"/>
        <v>11499.6</v>
      </c>
      <c r="M395" s="33">
        <f t="shared" si="3"/>
        <v>11500.6</v>
      </c>
      <c r="N395" s="33">
        <f t="shared" si="3"/>
        <v>11501.6</v>
      </c>
      <c r="O395" s="33">
        <f t="shared" si="3"/>
        <v>11502.6</v>
      </c>
      <c r="P395" s="33">
        <f t="shared" si="3"/>
        <v>11503.6</v>
      </c>
      <c r="Q395" s="33">
        <f t="shared" si="3"/>
        <v>11504.6</v>
      </c>
      <c r="R395" s="33">
        <f t="shared" si="3"/>
        <v>11505.6</v>
      </c>
      <c r="S395" s="33">
        <f t="shared" si="3"/>
        <v>11506.6</v>
      </c>
      <c r="T395" s="33">
        <f t="shared" si="3"/>
        <v>11507.6</v>
      </c>
      <c r="U395" s="33">
        <f t="shared" si="3"/>
        <v>11508.6</v>
      </c>
      <c r="V395" s="33">
        <f t="shared" si="3"/>
        <v>11509.6</v>
      </c>
      <c r="W395" s="33">
        <f t="shared" si="3"/>
        <v>11510.6</v>
      </c>
      <c r="X395" s="33">
        <f t="shared" si="3"/>
        <v>11511.6</v>
      </c>
      <c r="Y395" s="33">
        <f t="shared" si="3"/>
        <v>11512.6</v>
      </c>
      <c r="Z395" s="33">
        <f t="shared" si="3"/>
        <v>11513.6</v>
      </c>
      <c r="AA395" s="33">
        <f t="shared" si="3"/>
        <v>11514.6</v>
      </c>
      <c r="AB395" s="33">
        <f t="shared" si="3"/>
        <v>11515.6</v>
      </c>
      <c r="AC395" s="33">
        <f t="shared" si="3"/>
        <v>11516.6</v>
      </c>
      <c r="AD395" s="33">
        <f t="shared" si="3"/>
        <v>11517.6</v>
      </c>
      <c r="AE395" s="33">
        <f t="shared" si="3"/>
        <v>11518.6</v>
      </c>
      <c r="AF395" s="33">
        <f t="shared" si="3"/>
        <v>11519.6</v>
      </c>
      <c r="AG395" s="33">
        <f t="shared" si="3"/>
        <v>11520.6</v>
      </c>
      <c r="AH395" s="33">
        <f t="shared" si="3"/>
        <v>11521.6</v>
      </c>
      <c r="AI395" s="33">
        <f t="shared" si="3"/>
        <v>11522.6</v>
      </c>
      <c r="AJ395" s="33">
        <f t="shared" si="3"/>
        <v>11523.6</v>
      </c>
    </row>
    <row r="396" spans="1:36" ht="15" customHeight="1" x14ac:dyDescent="0.15">
      <c r="C396" s="33">
        <v>11</v>
      </c>
      <c r="D396" s="33">
        <f t="shared" ref="D396" si="10">SUM(D325,D334,D343,D353,D363)/5</f>
        <v>11207.8</v>
      </c>
      <c r="E396" s="33">
        <f t="shared" si="5"/>
        <v>11525.6</v>
      </c>
      <c r="F396" s="33">
        <f t="shared" si="3"/>
        <v>11526.6</v>
      </c>
      <c r="G396" s="33">
        <f t="shared" si="3"/>
        <v>11527.6</v>
      </c>
      <c r="H396" s="33">
        <f t="shared" si="3"/>
        <v>11528.6</v>
      </c>
      <c r="I396" s="33">
        <f t="shared" si="3"/>
        <v>11529.6</v>
      </c>
      <c r="J396" s="33">
        <f t="shared" si="3"/>
        <v>11530.6</v>
      </c>
      <c r="K396" s="33">
        <f t="shared" si="3"/>
        <v>11531.6</v>
      </c>
      <c r="L396" s="33">
        <f t="shared" si="3"/>
        <v>11532.6</v>
      </c>
      <c r="M396" s="33">
        <f t="shared" si="3"/>
        <v>11533.6</v>
      </c>
      <c r="N396" s="33">
        <f t="shared" si="3"/>
        <v>11534.6</v>
      </c>
      <c r="O396" s="33">
        <f t="shared" si="3"/>
        <v>11535.6</v>
      </c>
      <c r="P396" s="33">
        <f t="shared" si="3"/>
        <v>11536.6</v>
      </c>
      <c r="Q396" s="33">
        <f t="shared" si="3"/>
        <v>11537.6</v>
      </c>
      <c r="R396" s="33">
        <f t="shared" si="3"/>
        <v>11538.6</v>
      </c>
      <c r="S396" s="33">
        <f t="shared" si="3"/>
        <v>11539.6</v>
      </c>
      <c r="T396" s="33">
        <f t="shared" si="3"/>
        <v>11540.6</v>
      </c>
      <c r="U396" s="33">
        <f t="shared" si="3"/>
        <v>11541.6</v>
      </c>
      <c r="V396" s="33">
        <f t="shared" si="3"/>
        <v>11542.6</v>
      </c>
      <c r="W396" s="33">
        <f t="shared" si="3"/>
        <v>11543.6</v>
      </c>
      <c r="X396" s="33">
        <f t="shared" si="3"/>
        <v>11544.6</v>
      </c>
      <c r="Y396" s="33">
        <f t="shared" si="3"/>
        <v>11545.6</v>
      </c>
      <c r="Z396" s="33">
        <f t="shared" si="3"/>
        <v>11546.6</v>
      </c>
      <c r="AA396" s="33">
        <f t="shared" si="3"/>
        <v>11547.6</v>
      </c>
      <c r="AB396" s="33">
        <f t="shared" si="3"/>
        <v>11548.6</v>
      </c>
      <c r="AC396" s="33">
        <f t="shared" si="3"/>
        <v>11549.6</v>
      </c>
      <c r="AD396" s="33">
        <f t="shared" si="3"/>
        <v>11550.6</v>
      </c>
      <c r="AE396" s="33">
        <f t="shared" si="3"/>
        <v>11551.6</v>
      </c>
      <c r="AF396" s="33">
        <f t="shared" si="3"/>
        <v>11552.6</v>
      </c>
      <c r="AG396" s="33">
        <f t="shared" si="3"/>
        <v>11553.6</v>
      </c>
      <c r="AH396" s="33">
        <f t="shared" si="3"/>
        <v>11554.6</v>
      </c>
      <c r="AI396" s="33">
        <f t="shared" si="3"/>
        <v>11555.6</v>
      </c>
      <c r="AJ396" s="33">
        <f t="shared" si="3"/>
        <v>11556.6</v>
      </c>
    </row>
    <row r="397" spans="1:36" ht="15" customHeight="1" x14ac:dyDescent="0.15">
      <c r="C397" s="33">
        <v>12</v>
      </c>
      <c r="D397" s="33">
        <f t="shared" ref="D397" si="11">SUM(D326,D335,D344,D354,D364)/5</f>
        <v>11240.8</v>
      </c>
      <c r="E397" s="33">
        <f t="shared" si="5"/>
        <v>11558.6</v>
      </c>
      <c r="F397" s="33">
        <f t="shared" si="3"/>
        <v>11559.6</v>
      </c>
      <c r="G397" s="33">
        <f t="shared" si="3"/>
        <v>11560.6</v>
      </c>
      <c r="H397" s="33">
        <f t="shared" si="3"/>
        <v>11561.6</v>
      </c>
      <c r="I397" s="33">
        <f t="shared" si="3"/>
        <v>11562.6</v>
      </c>
      <c r="J397" s="33">
        <f t="shared" si="3"/>
        <v>11563.6</v>
      </c>
      <c r="K397" s="33">
        <f t="shared" si="3"/>
        <v>11564.6</v>
      </c>
      <c r="L397" s="33">
        <f t="shared" si="3"/>
        <v>11565.6</v>
      </c>
      <c r="M397" s="33">
        <f t="shared" si="3"/>
        <v>11566.6</v>
      </c>
      <c r="N397" s="33">
        <f t="shared" si="3"/>
        <v>11567.6</v>
      </c>
      <c r="O397" s="33">
        <f t="shared" si="3"/>
        <v>11568.6</v>
      </c>
      <c r="P397" s="33">
        <f t="shared" si="3"/>
        <v>11569.6</v>
      </c>
      <c r="Q397" s="33">
        <f t="shared" si="3"/>
        <v>11570.6</v>
      </c>
      <c r="R397" s="33">
        <f t="shared" si="3"/>
        <v>11571.6</v>
      </c>
      <c r="S397" s="33">
        <f t="shared" si="3"/>
        <v>11572.6</v>
      </c>
      <c r="T397" s="33">
        <f t="shared" si="3"/>
        <v>11573.6</v>
      </c>
      <c r="U397" s="33">
        <f t="shared" si="3"/>
        <v>11574.6</v>
      </c>
      <c r="V397" s="33">
        <f t="shared" si="3"/>
        <v>11575.6</v>
      </c>
      <c r="W397" s="33">
        <f t="shared" si="3"/>
        <v>11576.6</v>
      </c>
      <c r="X397" s="33">
        <f t="shared" si="3"/>
        <v>11577.6</v>
      </c>
      <c r="Y397" s="33">
        <f t="shared" si="3"/>
        <v>11578.6</v>
      </c>
      <c r="Z397" s="33">
        <f t="shared" si="3"/>
        <v>11579.6</v>
      </c>
      <c r="AA397" s="33">
        <f t="shared" si="3"/>
        <v>11580.6</v>
      </c>
      <c r="AB397" s="33">
        <f t="shared" si="3"/>
        <v>11581.6</v>
      </c>
      <c r="AC397" s="33">
        <f t="shared" si="3"/>
        <v>11582.6</v>
      </c>
      <c r="AD397" s="33">
        <f t="shared" si="3"/>
        <v>11583.6</v>
      </c>
      <c r="AE397" s="33">
        <f t="shared" si="3"/>
        <v>11584.6</v>
      </c>
      <c r="AF397" s="33">
        <f t="shared" si="3"/>
        <v>11585.6</v>
      </c>
      <c r="AG397" s="33">
        <f t="shared" si="3"/>
        <v>11586.6</v>
      </c>
      <c r="AH397" s="33">
        <f t="shared" si="3"/>
        <v>11587.6</v>
      </c>
      <c r="AI397" s="33">
        <f t="shared" si="3"/>
        <v>11588.6</v>
      </c>
      <c r="AJ397" s="33">
        <f t="shared" si="3"/>
        <v>11589.6</v>
      </c>
    </row>
    <row r="398" spans="1:36" ht="15" customHeight="1" x14ac:dyDescent="0.15">
      <c r="C398" s="33" t="s">
        <v>98</v>
      </c>
      <c r="D398" s="33">
        <f>SUM(D389:D397)</f>
        <v>100454.40000000001</v>
      </c>
      <c r="E398" s="33">
        <f>SUM(E389:E397)</f>
        <v>103162.80000000002</v>
      </c>
      <c r="F398" s="33">
        <f t="shared" ref="F398:AJ398" si="12">SUM(F389:F397)</f>
        <v>103171.80000000002</v>
      </c>
      <c r="G398" s="33">
        <f t="shared" si="12"/>
        <v>103180.80000000002</v>
      </c>
      <c r="H398" s="33">
        <f t="shared" si="12"/>
        <v>103189.80000000002</v>
      </c>
      <c r="I398" s="33">
        <f t="shared" si="12"/>
        <v>103198.80000000002</v>
      </c>
      <c r="J398" s="33">
        <f t="shared" si="12"/>
        <v>103207.80000000002</v>
      </c>
      <c r="K398" s="33">
        <f t="shared" si="12"/>
        <v>103216.80000000002</v>
      </c>
      <c r="L398" s="33">
        <f>SUM(L389:L397)</f>
        <v>103225.80000000002</v>
      </c>
      <c r="M398" s="33">
        <f t="shared" si="12"/>
        <v>103234.80000000002</v>
      </c>
      <c r="N398" s="33">
        <f t="shared" si="12"/>
        <v>103243.80000000002</v>
      </c>
      <c r="O398" s="33">
        <f t="shared" si="12"/>
        <v>103252.80000000002</v>
      </c>
      <c r="P398" s="33">
        <f t="shared" si="12"/>
        <v>103261.80000000002</v>
      </c>
      <c r="Q398" s="33">
        <f t="shared" si="12"/>
        <v>103270.80000000002</v>
      </c>
      <c r="R398" s="33">
        <f t="shared" si="12"/>
        <v>103279.80000000002</v>
      </c>
      <c r="S398" s="33">
        <f t="shared" si="12"/>
        <v>103288.80000000002</v>
      </c>
      <c r="T398" s="33">
        <f t="shared" si="12"/>
        <v>103297.80000000002</v>
      </c>
      <c r="U398" s="33">
        <f t="shared" si="12"/>
        <v>103306.80000000002</v>
      </c>
      <c r="V398" s="33">
        <f t="shared" si="12"/>
        <v>103315.80000000002</v>
      </c>
      <c r="W398" s="33">
        <f t="shared" si="12"/>
        <v>103324.80000000002</v>
      </c>
      <c r="X398" s="33">
        <f t="shared" si="12"/>
        <v>103333.80000000002</v>
      </c>
      <c r="Y398" s="33">
        <f t="shared" si="12"/>
        <v>103342.80000000002</v>
      </c>
      <c r="Z398" s="33">
        <f t="shared" si="12"/>
        <v>103351.80000000002</v>
      </c>
      <c r="AA398" s="33">
        <f t="shared" si="12"/>
        <v>103360.80000000002</v>
      </c>
      <c r="AB398" s="33">
        <f t="shared" si="12"/>
        <v>103369.80000000002</v>
      </c>
      <c r="AC398" s="33">
        <f t="shared" si="12"/>
        <v>103378.80000000002</v>
      </c>
      <c r="AD398" s="33">
        <f t="shared" si="12"/>
        <v>103387.80000000002</v>
      </c>
      <c r="AE398" s="33">
        <f t="shared" si="12"/>
        <v>103396.80000000002</v>
      </c>
      <c r="AF398" s="33">
        <f t="shared" si="12"/>
        <v>103405.80000000002</v>
      </c>
      <c r="AG398" s="33">
        <f t="shared" si="12"/>
        <v>103414.80000000002</v>
      </c>
      <c r="AH398" s="33">
        <f t="shared" si="12"/>
        <v>103423.80000000002</v>
      </c>
      <c r="AI398" s="33">
        <f t="shared" si="12"/>
        <v>103432.80000000002</v>
      </c>
      <c r="AJ398" s="33">
        <f t="shared" si="12"/>
        <v>103441.80000000002</v>
      </c>
    </row>
    <row r="399" spans="1:36" ht="15" customHeight="1" x14ac:dyDescent="0.15">
      <c r="C399" s="33"/>
      <c r="D399" s="33"/>
      <c r="E399" s="33"/>
      <c r="F399" s="33"/>
      <c r="G399" s="33"/>
      <c r="H399" s="33"/>
      <c r="I399" s="33"/>
      <c r="J399" s="33"/>
      <c r="K399" s="33"/>
      <c r="L399" s="33">
        <f>SUM(L390:L397)</f>
        <v>91600.800000000017</v>
      </c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</row>
    <row r="400" spans="1:36" ht="15" customHeight="1" thickBot="1" x14ac:dyDescent="0.2">
      <c r="C400" s="34" t="s">
        <v>41</v>
      </c>
      <c r="E400" s="34"/>
      <c r="F400" s="34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</row>
    <row r="401" spans="1:36" ht="15" customHeight="1" x14ac:dyDescent="0.15">
      <c r="A401" s="261" t="s">
        <v>103</v>
      </c>
      <c r="C401" s="28"/>
      <c r="D401" s="29"/>
      <c r="E401" s="32" t="s">
        <v>30</v>
      </c>
      <c r="F401" s="31"/>
      <c r="G401" s="31"/>
      <c r="H401" s="31"/>
      <c r="I401" s="31"/>
      <c r="J401" s="30"/>
      <c r="K401" s="27"/>
      <c r="L401" s="32" t="s">
        <v>29</v>
      </c>
      <c r="M401" s="31"/>
      <c r="N401" s="31"/>
      <c r="O401" s="31"/>
      <c r="P401" s="31"/>
      <c r="Q401" s="31"/>
      <c r="R401" s="30"/>
      <c r="S401" s="27"/>
      <c r="T401" s="27"/>
      <c r="U401" s="27"/>
      <c r="V401" s="27"/>
      <c r="W401" s="27"/>
      <c r="X401" s="27"/>
      <c r="Y401" s="29"/>
      <c r="Z401" s="26"/>
      <c r="AB401" s="28"/>
      <c r="AC401" s="27"/>
      <c r="AD401" s="27"/>
      <c r="AE401" s="27"/>
      <c r="AF401" s="27"/>
      <c r="AG401" s="27"/>
      <c r="AH401" s="27"/>
      <c r="AI401" s="27"/>
      <c r="AJ401" s="26"/>
    </row>
    <row r="402" spans="1:36" ht="15" customHeight="1" x14ac:dyDescent="0.15">
      <c r="A402" s="34" t="s">
        <v>91</v>
      </c>
      <c r="B402" s="25"/>
      <c r="C402" s="20" t="s">
        <v>28</v>
      </c>
      <c r="D402" s="21" t="s">
        <v>27</v>
      </c>
      <c r="E402" s="21" t="s">
        <v>0</v>
      </c>
      <c r="F402" s="24" t="s">
        <v>23</v>
      </c>
      <c r="G402" s="24" t="s">
        <v>22</v>
      </c>
      <c r="H402" s="24" t="s">
        <v>21</v>
      </c>
      <c r="I402" s="24" t="s">
        <v>26</v>
      </c>
      <c r="J402" s="23" t="s">
        <v>18</v>
      </c>
      <c r="K402" s="22" t="s">
        <v>25</v>
      </c>
      <c r="L402" s="21" t="s">
        <v>24</v>
      </c>
      <c r="M402" s="24" t="s">
        <v>23</v>
      </c>
      <c r="N402" s="24" t="s">
        <v>22</v>
      </c>
      <c r="O402" s="24" t="s">
        <v>21</v>
      </c>
      <c r="P402" s="24" t="s">
        <v>20</v>
      </c>
      <c r="Q402" s="24" t="s">
        <v>19</v>
      </c>
      <c r="R402" s="23" t="s">
        <v>18</v>
      </c>
      <c r="S402" s="22" t="s">
        <v>17</v>
      </c>
      <c r="T402" s="22" t="s">
        <v>16</v>
      </c>
      <c r="U402" s="22" t="s">
        <v>15</v>
      </c>
      <c r="V402" s="22" t="s">
        <v>14</v>
      </c>
      <c r="W402" s="22" t="s">
        <v>13</v>
      </c>
      <c r="X402" s="22" t="s">
        <v>12</v>
      </c>
      <c r="Y402" s="21" t="s">
        <v>11</v>
      </c>
      <c r="Z402" s="18" t="s">
        <v>10</v>
      </c>
      <c r="AB402" s="20" t="s">
        <v>9</v>
      </c>
      <c r="AC402" s="19" t="s">
        <v>8</v>
      </c>
      <c r="AD402" s="19" t="s">
        <v>7</v>
      </c>
      <c r="AE402" s="19" t="s">
        <v>6</v>
      </c>
      <c r="AF402" s="19" t="s">
        <v>5</v>
      </c>
      <c r="AG402" s="19" t="s">
        <v>4</v>
      </c>
      <c r="AH402" s="19" t="s">
        <v>3</v>
      </c>
      <c r="AI402" s="19" t="s">
        <v>2</v>
      </c>
      <c r="AJ402" s="18" t="s">
        <v>1</v>
      </c>
    </row>
    <row r="403" spans="1:36" ht="15" customHeight="1" x14ac:dyDescent="0.15">
      <c r="A403" s="34"/>
      <c r="B403" s="25"/>
      <c r="C403" s="20">
        <v>4</v>
      </c>
      <c r="D403" s="6">
        <f>D376</f>
        <v>12277</v>
      </c>
      <c r="E403" s="6">
        <f>E376</f>
        <v>12278</v>
      </c>
      <c r="F403" s="6">
        <f t="shared" ref="F403:AJ403" si="13">F376</f>
        <v>12279</v>
      </c>
      <c r="G403" s="6">
        <f t="shared" si="13"/>
        <v>12280</v>
      </c>
      <c r="H403" s="6">
        <f t="shared" si="13"/>
        <v>12281</v>
      </c>
      <c r="I403" s="6">
        <f t="shared" si="13"/>
        <v>12282</v>
      </c>
      <c r="J403" s="6">
        <f t="shared" si="13"/>
        <v>12283</v>
      </c>
      <c r="K403" s="6">
        <f t="shared" si="13"/>
        <v>12284</v>
      </c>
      <c r="L403" s="6">
        <f t="shared" si="13"/>
        <v>12285</v>
      </c>
      <c r="M403" s="6">
        <f t="shared" si="13"/>
        <v>12286</v>
      </c>
      <c r="N403" s="6">
        <f t="shared" si="13"/>
        <v>12287</v>
      </c>
      <c r="O403" s="6">
        <f t="shared" si="13"/>
        <v>12288</v>
      </c>
      <c r="P403" s="6">
        <f t="shared" si="13"/>
        <v>12289</v>
      </c>
      <c r="Q403" s="6">
        <f t="shared" si="13"/>
        <v>12290</v>
      </c>
      <c r="R403" s="6">
        <f t="shared" si="13"/>
        <v>12291</v>
      </c>
      <c r="S403" s="6">
        <f t="shared" si="13"/>
        <v>12292</v>
      </c>
      <c r="T403" s="6">
        <f t="shared" si="13"/>
        <v>12293</v>
      </c>
      <c r="U403" s="6">
        <f t="shared" si="13"/>
        <v>12294</v>
      </c>
      <c r="V403" s="6">
        <f t="shared" si="13"/>
        <v>12295</v>
      </c>
      <c r="W403" s="6">
        <f t="shared" si="13"/>
        <v>12296</v>
      </c>
      <c r="X403" s="6">
        <f t="shared" si="13"/>
        <v>12297</v>
      </c>
      <c r="Y403" s="6">
        <f t="shared" si="13"/>
        <v>12298</v>
      </c>
      <c r="Z403" s="6">
        <f t="shared" si="13"/>
        <v>12299</v>
      </c>
      <c r="AA403" s="6">
        <f t="shared" si="13"/>
        <v>12300</v>
      </c>
      <c r="AB403" s="6">
        <f t="shared" si="13"/>
        <v>12301</v>
      </c>
      <c r="AC403" s="6">
        <f t="shared" si="13"/>
        <v>12302</v>
      </c>
      <c r="AD403" s="6">
        <f t="shared" si="13"/>
        <v>12303</v>
      </c>
      <c r="AE403" s="6">
        <f t="shared" si="13"/>
        <v>12304</v>
      </c>
      <c r="AF403" s="6">
        <f t="shared" si="13"/>
        <v>12305</v>
      </c>
      <c r="AG403" s="6">
        <f t="shared" si="13"/>
        <v>12306</v>
      </c>
      <c r="AH403" s="6">
        <f t="shared" si="13"/>
        <v>12307</v>
      </c>
      <c r="AI403" s="6">
        <f t="shared" si="13"/>
        <v>12308</v>
      </c>
      <c r="AJ403" s="6">
        <f t="shared" si="13"/>
        <v>12309</v>
      </c>
    </row>
    <row r="404" spans="1:36" ht="15" customHeight="1" x14ac:dyDescent="0.15">
      <c r="A404" s="16"/>
      <c r="B404" s="17"/>
      <c r="C404" s="8">
        <v>5</v>
      </c>
      <c r="D404" s="6">
        <f t="shared" ref="D404:E411" si="14">D377</f>
        <v>12310</v>
      </c>
      <c r="E404" s="6">
        <f t="shared" si="14"/>
        <v>12311</v>
      </c>
      <c r="F404" s="6">
        <f t="shared" ref="F404:AJ404" si="15">F377</f>
        <v>12312</v>
      </c>
      <c r="G404" s="6">
        <f t="shared" si="15"/>
        <v>12313</v>
      </c>
      <c r="H404" s="6">
        <f t="shared" si="15"/>
        <v>12314</v>
      </c>
      <c r="I404" s="6">
        <f t="shared" si="15"/>
        <v>12315</v>
      </c>
      <c r="J404" s="6">
        <f t="shared" si="15"/>
        <v>12316</v>
      </c>
      <c r="K404" s="6">
        <f t="shared" si="15"/>
        <v>12317</v>
      </c>
      <c r="L404" s="6">
        <f t="shared" si="15"/>
        <v>12318</v>
      </c>
      <c r="M404" s="6">
        <f t="shared" si="15"/>
        <v>12319</v>
      </c>
      <c r="N404" s="6">
        <f t="shared" si="15"/>
        <v>12320</v>
      </c>
      <c r="O404" s="6">
        <f t="shared" si="15"/>
        <v>12321</v>
      </c>
      <c r="P404" s="6">
        <f t="shared" si="15"/>
        <v>12322</v>
      </c>
      <c r="Q404" s="6">
        <f t="shared" si="15"/>
        <v>12323</v>
      </c>
      <c r="R404" s="6">
        <f t="shared" si="15"/>
        <v>12324</v>
      </c>
      <c r="S404" s="6">
        <f t="shared" si="15"/>
        <v>12325</v>
      </c>
      <c r="T404" s="6">
        <f t="shared" si="15"/>
        <v>12326</v>
      </c>
      <c r="U404" s="6">
        <f t="shared" si="15"/>
        <v>12327</v>
      </c>
      <c r="V404" s="6">
        <f t="shared" si="15"/>
        <v>12328</v>
      </c>
      <c r="W404" s="6">
        <f t="shared" si="15"/>
        <v>12329</v>
      </c>
      <c r="X404" s="6">
        <f t="shared" si="15"/>
        <v>12330</v>
      </c>
      <c r="Y404" s="6">
        <f t="shared" si="15"/>
        <v>12331</v>
      </c>
      <c r="Z404" s="6">
        <f t="shared" si="15"/>
        <v>12332</v>
      </c>
      <c r="AA404" s="6">
        <f t="shared" si="15"/>
        <v>12333</v>
      </c>
      <c r="AB404" s="6">
        <f t="shared" si="15"/>
        <v>12334</v>
      </c>
      <c r="AC404" s="6">
        <f t="shared" si="15"/>
        <v>12335</v>
      </c>
      <c r="AD404" s="6">
        <f t="shared" si="15"/>
        <v>12336</v>
      </c>
      <c r="AE404" s="6">
        <f t="shared" si="15"/>
        <v>12337</v>
      </c>
      <c r="AF404" s="6">
        <f t="shared" si="15"/>
        <v>12338</v>
      </c>
      <c r="AG404" s="6">
        <f t="shared" si="15"/>
        <v>12339</v>
      </c>
      <c r="AH404" s="6">
        <f t="shared" si="15"/>
        <v>12340</v>
      </c>
      <c r="AI404" s="6">
        <f t="shared" si="15"/>
        <v>12341</v>
      </c>
      <c r="AJ404" s="6">
        <f t="shared" si="15"/>
        <v>12342</v>
      </c>
    </row>
    <row r="405" spans="1:36" ht="15" customHeight="1" x14ac:dyDescent="0.15">
      <c r="A405" s="16"/>
      <c r="C405" s="8">
        <v>6</v>
      </c>
      <c r="D405" s="6">
        <f t="shared" si="14"/>
        <v>12343</v>
      </c>
      <c r="E405" s="6">
        <f t="shared" si="14"/>
        <v>12344</v>
      </c>
      <c r="F405" s="6">
        <f t="shared" ref="F405:AJ405" si="16">F378</f>
        <v>12345</v>
      </c>
      <c r="G405" s="6">
        <f t="shared" si="16"/>
        <v>12346</v>
      </c>
      <c r="H405" s="6">
        <f t="shared" si="16"/>
        <v>12347</v>
      </c>
      <c r="I405" s="6">
        <f t="shared" si="16"/>
        <v>12348</v>
      </c>
      <c r="J405" s="6">
        <f t="shared" si="16"/>
        <v>12349</v>
      </c>
      <c r="K405" s="6">
        <f t="shared" si="16"/>
        <v>12350</v>
      </c>
      <c r="L405" s="6">
        <f t="shared" si="16"/>
        <v>12351</v>
      </c>
      <c r="M405" s="6">
        <f t="shared" si="16"/>
        <v>12352</v>
      </c>
      <c r="N405" s="6">
        <f t="shared" si="16"/>
        <v>12353</v>
      </c>
      <c r="O405" s="6">
        <f t="shared" si="16"/>
        <v>12354</v>
      </c>
      <c r="P405" s="6">
        <f t="shared" si="16"/>
        <v>12355</v>
      </c>
      <c r="Q405" s="6">
        <f t="shared" si="16"/>
        <v>12356</v>
      </c>
      <c r="R405" s="6">
        <f t="shared" si="16"/>
        <v>12357</v>
      </c>
      <c r="S405" s="6">
        <f t="shared" si="16"/>
        <v>12358</v>
      </c>
      <c r="T405" s="6">
        <f t="shared" si="16"/>
        <v>12359</v>
      </c>
      <c r="U405" s="6">
        <f t="shared" si="16"/>
        <v>12360</v>
      </c>
      <c r="V405" s="6">
        <f t="shared" si="16"/>
        <v>12361</v>
      </c>
      <c r="W405" s="6">
        <f t="shared" si="16"/>
        <v>12362</v>
      </c>
      <c r="X405" s="6">
        <f t="shared" si="16"/>
        <v>12363</v>
      </c>
      <c r="Y405" s="6">
        <f t="shared" si="16"/>
        <v>12364</v>
      </c>
      <c r="Z405" s="6">
        <f t="shared" si="16"/>
        <v>12365</v>
      </c>
      <c r="AA405" s="6">
        <f t="shared" si="16"/>
        <v>12366</v>
      </c>
      <c r="AB405" s="6">
        <f t="shared" si="16"/>
        <v>12367</v>
      </c>
      <c r="AC405" s="6">
        <f t="shared" si="16"/>
        <v>12368</v>
      </c>
      <c r="AD405" s="6">
        <f t="shared" si="16"/>
        <v>12369</v>
      </c>
      <c r="AE405" s="6">
        <f t="shared" si="16"/>
        <v>12370</v>
      </c>
      <c r="AF405" s="6">
        <f t="shared" si="16"/>
        <v>12371</v>
      </c>
      <c r="AG405" s="6">
        <f t="shared" si="16"/>
        <v>12372</v>
      </c>
      <c r="AH405" s="6">
        <f t="shared" si="16"/>
        <v>12373</v>
      </c>
      <c r="AI405" s="6">
        <f t="shared" si="16"/>
        <v>12374</v>
      </c>
      <c r="AJ405" s="6">
        <f t="shared" si="16"/>
        <v>12375</v>
      </c>
    </row>
    <row r="406" spans="1:36" s="63" customFormat="1" ht="15" customHeight="1" x14ac:dyDescent="0.15">
      <c r="A406" s="51"/>
      <c r="B406" s="94"/>
      <c r="C406" s="93">
        <v>7</v>
      </c>
      <c r="D406" s="6">
        <f t="shared" si="14"/>
        <v>12376</v>
      </c>
      <c r="E406" s="6">
        <f t="shared" si="14"/>
        <v>12377</v>
      </c>
      <c r="F406" s="6">
        <f t="shared" ref="F406:AJ406" si="17">F379</f>
        <v>12378</v>
      </c>
      <c r="G406" s="6">
        <f t="shared" si="17"/>
        <v>12379</v>
      </c>
      <c r="H406" s="6">
        <f t="shared" si="17"/>
        <v>12380</v>
      </c>
      <c r="I406" s="6">
        <f t="shared" si="17"/>
        <v>12381</v>
      </c>
      <c r="J406" s="6">
        <f t="shared" si="17"/>
        <v>12382</v>
      </c>
      <c r="K406" s="6">
        <f t="shared" si="17"/>
        <v>12383</v>
      </c>
      <c r="L406" s="6">
        <f t="shared" si="17"/>
        <v>12384</v>
      </c>
      <c r="M406" s="6">
        <f t="shared" si="17"/>
        <v>12385</v>
      </c>
      <c r="N406" s="6">
        <f t="shared" si="17"/>
        <v>12386</v>
      </c>
      <c r="O406" s="6">
        <f t="shared" si="17"/>
        <v>12387</v>
      </c>
      <c r="P406" s="6">
        <f t="shared" si="17"/>
        <v>12388</v>
      </c>
      <c r="Q406" s="6">
        <f t="shared" si="17"/>
        <v>12389</v>
      </c>
      <c r="R406" s="6">
        <f t="shared" si="17"/>
        <v>12390</v>
      </c>
      <c r="S406" s="6">
        <f t="shared" si="17"/>
        <v>12391</v>
      </c>
      <c r="T406" s="6">
        <f t="shared" si="17"/>
        <v>12392</v>
      </c>
      <c r="U406" s="6">
        <f t="shared" si="17"/>
        <v>12393</v>
      </c>
      <c r="V406" s="6">
        <f t="shared" si="17"/>
        <v>12394</v>
      </c>
      <c r="W406" s="6">
        <f t="shared" si="17"/>
        <v>12395</v>
      </c>
      <c r="X406" s="6">
        <f t="shared" si="17"/>
        <v>12396</v>
      </c>
      <c r="Y406" s="6">
        <f t="shared" si="17"/>
        <v>12397</v>
      </c>
      <c r="Z406" s="6">
        <f t="shared" si="17"/>
        <v>12398</v>
      </c>
      <c r="AA406" s="6">
        <f t="shared" si="17"/>
        <v>12399</v>
      </c>
      <c r="AB406" s="6">
        <f t="shared" si="17"/>
        <v>12400</v>
      </c>
      <c r="AC406" s="6">
        <f t="shared" si="17"/>
        <v>12401</v>
      </c>
      <c r="AD406" s="6">
        <f t="shared" si="17"/>
        <v>12402</v>
      </c>
      <c r="AE406" s="6">
        <f t="shared" si="17"/>
        <v>12403</v>
      </c>
      <c r="AF406" s="6">
        <f t="shared" si="17"/>
        <v>12404</v>
      </c>
      <c r="AG406" s="6">
        <f t="shared" si="17"/>
        <v>12405</v>
      </c>
      <c r="AH406" s="6">
        <f t="shared" si="17"/>
        <v>12406</v>
      </c>
      <c r="AI406" s="6">
        <f t="shared" si="17"/>
        <v>12407</v>
      </c>
      <c r="AJ406" s="6">
        <f t="shared" si="17"/>
        <v>12408</v>
      </c>
    </row>
    <row r="407" spans="1:36" s="63" customFormat="1" ht="15" customHeight="1" x14ac:dyDescent="0.15">
      <c r="A407" s="51"/>
      <c r="B407" s="51"/>
      <c r="C407" s="93">
        <v>8</v>
      </c>
      <c r="D407" s="6">
        <f t="shared" si="14"/>
        <v>12409</v>
      </c>
      <c r="E407" s="6">
        <f t="shared" si="14"/>
        <v>12410</v>
      </c>
      <c r="F407" s="6">
        <f t="shared" ref="F407:AJ407" si="18">F380</f>
        <v>12411</v>
      </c>
      <c r="G407" s="6">
        <f t="shared" si="18"/>
        <v>12412</v>
      </c>
      <c r="H407" s="6">
        <f t="shared" si="18"/>
        <v>12413</v>
      </c>
      <c r="I407" s="6">
        <f t="shared" si="18"/>
        <v>12414</v>
      </c>
      <c r="J407" s="6">
        <f t="shared" si="18"/>
        <v>12415</v>
      </c>
      <c r="K407" s="6">
        <f t="shared" si="18"/>
        <v>12416</v>
      </c>
      <c r="L407" s="6">
        <f t="shared" si="18"/>
        <v>12417</v>
      </c>
      <c r="M407" s="6">
        <f t="shared" si="18"/>
        <v>12418</v>
      </c>
      <c r="N407" s="6">
        <f t="shared" si="18"/>
        <v>12419</v>
      </c>
      <c r="O407" s="6">
        <f t="shared" si="18"/>
        <v>12420</v>
      </c>
      <c r="P407" s="6">
        <f t="shared" si="18"/>
        <v>12421</v>
      </c>
      <c r="Q407" s="6">
        <f t="shared" si="18"/>
        <v>12422</v>
      </c>
      <c r="R407" s="6">
        <f t="shared" si="18"/>
        <v>12423</v>
      </c>
      <c r="S407" s="6">
        <f t="shared" si="18"/>
        <v>12424</v>
      </c>
      <c r="T407" s="6">
        <f t="shared" si="18"/>
        <v>12425</v>
      </c>
      <c r="U407" s="6">
        <f t="shared" si="18"/>
        <v>12426</v>
      </c>
      <c r="V407" s="6">
        <f t="shared" si="18"/>
        <v>12427</v>
      </c>
      <c r="W407" s="6">
        <f t="shared" si="18"/>
        <v>12428</v>
      </c>
      <c r="X407" s="6">
        <f t="shared" si="18"/>
        <v>12429</v>
      </c>
      <c r="Y407" s="6">
        <f t="shared" si="18"/>
        <v>12430</v>
      </c>
      <c r="Z407" s="6">
        <f t="shared" si="18"/>
        <v>12431</v>
      </c>
      <c r="AA407" s="6">
        <f t="shared" si="18"/>
        <v>12432</v>
      </c>
      <c r="AB407" s="6">
        <f t="shared" si="18"/>
        <v>12433</v>
      </c>
      <c r="AC407" s="6">
        <f t="shared" si="18"/>
        <v>12434</v>
      </c>
      <c r="AD407" s="6">
        <f t="shared" si="18"/>
        <v>12435</v>
      </c>
      <c r="AE407" s="6">
        <f t="shared" si="18"/>
        <v>12436</v>
      </c>
      <c r="AF407" s="6">
        <f t="shared" si="18"/>
        <v>12437</v>
      </c>
      <c r="AG407" s="6">
        <f t="shared" si="18"/>
        <v>12438</v>
      </c>
      <c r="AH407" s="6">
        <f t="shared" si="18"/>
        <v>12439</v>
      </c>
      <c r="AI407" s="6">
        <f t="shared" si="18"/>
        <v>12440</v>
      </c>
      <c r="AJ407" s="6">
        <f t="shared" si="18"/>
        <v>12441</v>
      </c>
    </row>
    <row r="408" spans="1:36" s="63" customFormat="1" ht="15" customHeight="1" x14ac:dyDescent="0.15">
      <c r="B408" s="94"/>
      <c r="C408" s="93">
        <v>9</v>
      </c>
      <c r="D408" s="6">
        <f t="shared" si="14"/>
        <v>12442</v>
      </c>
      <c r="E408" s="6">
        <f t="shared" si="14"/>
        <v>12443</v>
      </c>
      <c r="F408" s="6">
        <f t="shared" ref="F408:AJ408" si="19">F381</f>
        <v>12444</v>
      </c>
      <c r="G408" s="6">
        <f t="shared" si="19"/>
        <v>12445</v>
      </c>
      <c r="H408" s="6">
        <f t="shared" si="19"/>
        <v>12446</v>
      </c>
      <c r="I408" s="6">
        <f t="shared" si="19"/>
        <v>12447</v>
      </c>
      <c r="J408" s="6">
        <f t="shared" si="19"/>
        <v>12448</v>
      </c>
      <c r="K408" s="6">
        <f t="shared" si="19"/>
        <v>12449</v>
      </c>
      <c r="L408" s="6">
        <f t="shared" si="19"/>
        <v>12450</v>
      </c>
      <c r="M408" s="6">
        <f t="shared" si="19"/>
        <v>12451</v>
      </c>
      <c r="N408" s="6">
        <f t="shared" si="19"/>
        <v>12452</v>
      </c>
      <c r="O408" s="6">
        <f t="shared" si="19"/>
        <v>12453</v>
      </c>
      <c r="P408" s="6">
        <f t="shared" si="19"/>
        <v>12454</v>
      </c>
      <c r="Q408" s="6">
        <f t="shared" si="19"/>
        <v>12455</v>
      </c>
      <c r="R408" s="6">
        <f t="shared" si="19"/>
        <v>12456</v>
      </c>
      <c r="S408" s="6">
        <f t="shared" si="19"/>
        <v>12457</v>
      </c>
      <c r="T408" s="6">
        <f t="shared" si="19"/>
        <v>12458</v>
      </c>
      <c r="U408" s="6">
        <f t="shared" si="19"/>
        <v>12459</v>
      </c>
      <c r="V408" s="6">
        <f t="shared" si="19"/>
        <v>12460</v>
      </c>
      <c r="W408" s="6">
        <f t="shared" si="19"/>
        <v>12461</v>
      </c>
      <c r="X408" s="6">
        <f t="shared" si="19"/>
        <v>12462</v>
      </c>
      <c r="Y408" s="6">
        <f t="shared" si="19"/>
        <v>12463</v>
      </c>
      <c r="Z408" s="6">
        <f t="shared" si="19"/>
        <v>12464</v>
      </c>
      <c r="AA408" s="6">
        <f t="shared" si="19"/>
        <v>12465</v>
      </c>
      <c r="AB408" s="6">
        <f t="shared" si="19"/>
        <v>12466</v>
      </c>
      <c r="AC408" s="6">
        <f t="shared" si="19"/>
        <v>12467</v>
      </c>
      <c r="AD408" s="6">
        <f t="shared" si="19"/>
        <v>12468</v>
      </c>
      <c r="AE408" s="6">
        <f t="shared" si="19"/>
        <v>12469</v>
      </c>
      <c r="AF408" s="6">
        <f t="shared" si="19"/>
        <v>12470</v>
      </c>
      <c r="AG408" s="6">
        <f t="shared" si="19"/>
        <v>12471</v>
      </c>
      <c r="AH408" s="6">
        <f t="shared" si="19"/>
        <v>12472</v>
      </c>
      <c r="AI408" s="6">
        <f t="shared" si="19"/>
        <v>12473</v>
      </c>
      <c r="AJ408" s="6">
        <f t="shared" si="19"/>
        <v>12474</v>
      </c>
    </row>
    <row r="409" spans="1:36" ht="15" customHeight="1" x14ac:dyDescent="0.15">
      <c r="C409" s="8">
        <v>10</v>
      </c>
      <c r="D409" s="6">
        <f t="shared" si="14"/>
        <v>12475</v>
      </c>
      <c r="E409" s="6">
        <f t="shared" si="14"/>
        <v>12476</v>
      </c>
      <c r="F409" s="6">
        <f t="shared" ref="F409:AJ409" si="20">F382</f>
        <v>12477</v>
      </c>
      <c r="G409" s="6">
        <f t="shared" si="20"/>
        <v>12478</v>
      </c>
      <c r="H409" s="6">
        <f t="shared" si="20"/>
        <v>12479</v>
      </c>
      <c r="I409" s="6">
        <f t="shared" si="20"/>
        <v>12480</v>
      </c>
      <c r="J409" s="6">
        <f t="shared" si="20"/>
        <v>12481</v>
      </c>
      <c r="K409" s="6">
        <f t="shared" si="20"/>
        <v>12482</v>
      </c>
      <c r="L409" s="6">
        <f t="shared" si="20"/>
        <v>12483</v>
      </c>
      <c r="M409" s="6">
        <f t="shared" si="20"/>
        <v>12484</v>
      </c>
      <c r="N409" s="6">
        <f t="shared" si="20"/>
        <v>12485</v>
      </c>
      <c r="O409" s="6">
        <f t="shared" si="20"/>
        <v>12486</v>
      </c>
      <c r="P409" s="6">
        <f t="shared" si="20"/>
        <v>12487</v>
      </c>
      <c r="Q409" s="6">
        <f t="shared" si="20"/>
        <v>12488</v>
      </c>
      <c r="R409" s="6">
        <f t="shared" si="20"/>
        <v>12489</v>
      </c>
      <c r="S409" s="6">
        <f t="shared" si="20"/>
        <v>12490</v>
      </c>
      <c r="T409" s="6">
        <f t="shared" si="20"/>
        <v>12491</v>
      </c>
      <c r="U409" s="6">
        <f t="shared" si="20"/>
        <v>12492</v>
      </c>
      <c r="V409" s="6">
        <f t="shared" si="20"/>
        <v>12493</v>
      </c>
      <c r="W409" s="6">
        <f t="shared" si="20"/>
        <v>12494</v>
      </c>
      <c r="X409" s="6">
        <f t="shared" si="20"/>
        <v>12495</v>
      </c>
      <c r="Y409" s="6">
        <f t="shared" si="20"/>
        <v>12496</v>
      </c>
      <c r="Z409" s="6">
        <f t="shared" si="20"/>
        <v>12497</v>
      </c>
      <c r="AA409" s="6">
        <f t="shared" si="20"/>
        <v>12498</v>
      </c>
      <c r="AB409" s="6">
        <f t="shared" si="20"/>
        <v>12499</v>
      </c>
      <c r="AC409" s="6">
        <f t="shared" si="20"/>
        <v>12500</v>
      </c>
      <c r="AD409" s="6">
        <f t="shared" si="20"/>
        <v>12501</v>
      </c>
      <c r="AE409" s="6">
        <f t="shared" si="20"/>
        <v>12502</v>
      </c>
      <c r="AF409" s="6">
        <f t="shared" si="20"/>
        <v>12503</v>
      </c>
      <c r="AG409" s="6">
        <f t="shared" si="20"/>
        <v>12504</v>
      </c>
      <c r="AH409" s="6">
        <f t="shared" si="20"/>
        <v>12505</v>
      </c>
      <c r="AI409" s="6">
        <f t="shared" si="20"/>
        <v>12506</v>
      </c>
      <c r="AJ409" s="6">
        <f t="shared" si="20"/>
        <v>12507</v>
      </c>
    </row>
    <row r="410" spans="1:36" ht="15" customHeight="1" x14ac:dyDescent="0.15">
      <c r="C410" s="8">
        <v>11</v>
      </c>
      <c r="D410" s="6">
        <f t="shared" si="14"/>
        <v>12508</v>
      </c>
      <c r="E410" s="6">
        <f t="shared" si="14"/>
        <v>12509</v>
      </c>
      <c r="F410" s="6">
        <f t="shared" ref="F410:AJ410" si="21">F383</f>
        <v>12510</v>
      </c>
      <c r="G410" s="6">
        <f t="shared" si="21"/>
        <v>12511</v>
      </c>
      <c r="H410" s="6">
        <f t="shared" si="21"/>
        <v>12512</v>
      </c>
      <c r="I410" s="6">
        <f t="shared" si="21"/>
        <v>12513</v>
      </c>
      <c r="J410" s="6">
        <f t="shared" si="21"/>
        <v>12514</v>
      </c>
      <c r="K410" s="6">
        <f t="shared" si="21"/>
        <v>12515</v>
      </c>
      <c r="L410" s="6">
        <f t="shared" si="21"/>
        <v>12516</v>
      </c>
      <c r="M410" s="6">
        <f t="shared" si="21"/>
        <v>12517</v>
      </c>
      <c r="N410" s="6">
        <f t="shared" si="21"/>
        <v>12518</v>
      </c>
      <c r="O410" s="6">
        <f t="shared" si="21"/>
        <v>12519</v>
      </c>
      <c r="P410" s="6">
        <f t="shared" si="21"/>
        <v>12520</v>
      </c>
      <c r="Q410" s="6">
        <f t="shared" si="21"/>
        <v>12521</v>
      </c>
      <c r="R410" s="6">
        <f t="shared" si="21"/>
        <v>12522</v>
      </c>
      <c r="S410" s="6">
        <f t="shared" si="21"/>
        <v>12523</v>
      </c>
      <c r="T410" s="6">
        <f t="shared" si="21"/>
        <v>12524</v>
      </c>
      <c r="U410" s="6">
        <f t="shared" si="21"/>
        <v>12525</v>
      </c>
      <c r="V410" s="6">
        <f t="shared" si="21"/>
        <v>12526</v>
      </c>
      <c r="W410" s="6">
        <f t="shared" si="21"/>
        <v>12527</v>
      </c>
      <c r="X410" s="6">
        <f t="shared" si="21"/>
        <v>12528</v>
      </c>
      <c r="Y410" s="6">
        <f t="shared" si="21"/>
        <v>12529</v>
      </c>
      <c r="Z410" s="6">
        <f t="shared" si="21"/>
        <v>12530</v>
      </c>
      <c r="AA410" s="6">
        <f t="shared" si="21"/>
        <v>12531</v>
      </c>
      <c r="AB410" s="6">
        <f t="shared" si="21"/>
        <v>12532</v>
      </c>
      <c r="AC410" s="6">
        <f t="shared" si="21"/>
        <v>12533</v>
      </c>
      <c r="AD410" s="6">
        <f t="shared" si="21"/>
        <v>12534</v>
      </c>
      <c r="AE410" s="6">
        <f t="shared" si="21"/>
        <v>12535</v>
      </c>
      <c r="AF410" s="6">
        <f t="shared" si="21"/>
        <v>12536</v>
      </c>
      <c r="AG410" s="6">
        <f t="shared" si="21"/>
        <v>12537</v>
      </c>
      <c r="AH410" s="6">
        <f t="shared" si="21"/>
        <v>12538</v>
      </c>
      <c r="AI410" s="6">
        <f t="shared" si="21"/>
        <v>12539</v>
      </c>
      <c r="AJ410" s="6">
        <f t="shared" si="21"/>
        <v>12540</v>
      </c>
    </row>
    <row r="411" spans="1:36" ht="15" customHeight="1" x14ac:dyDescent="0.15">
      <c r="C411" s="8">
        <v>12</v>
      </c>
      <c r="D411" s="6">
        <f t="shared" si="14"/>
        <v>12541</v>
      </c>
      <c r="E411" s="6">
        <f>E384</f>
        <v>12542</v>
      </c>
      <c r="F411" s="6">
        <f t="shared" ref="F411:AJ411" si="22">F384</f>
        <v>12543</v>
      </c>
      <c r="G411" s="6">
        <f t="shared" si="22"/>
        <v>12544</v>
      </c>
      <c r="H411" s="6">
        <f t="shared" si="22"/>
        <v>12545</v>
      </c>
      <c r="I411" s="6">
        <f t="shared" si="22"/>
        <v>12546</v>
      </c>
      <c r="J411" s="6">
        <f t="shared" si="22"/>
        <v>12547</v>
      </c>
      <c r="K411" s="6">
        <f t="shared" si="22"/>
        <v>12548</v>
      </c>
      <c r="L411" s="6">
        <f t="shared" si="22"/>
        <v>12549</v>
      </c>
      <c r="M411" s="6">
        <f t="shared" si="22"/>
        <v>12550</v>
      </c>
      <c r="N411" s="6">
        <f t="shared" si="22"/>
        <v>12551</v>
      </c>
      <c r="O411" s="6">
        <f t="shared" si="22"/>
        <v>12552</v>
      </c>
      <c r="P411" s="6">
        <f t="shared" si="22"/>
        <v>12553</v>
      </c>
      <c r="Q411" s="6">
        <f t="shared" si="22"/>
        <v>12554</v>
      </c>
      <c r="R411" s="6">
        <f t="shared" si="22"/>
        <v>12555</v>
      </c>
      <c r="S411" s="6">
        <f t="shared" si="22"/>
        <v>12556</v>
      </c>
      <c r="T411" s="6">
        <f t="shared" si="22"/>
        <v>12557</v>
      </c>
      <c r="U411" s="6">
        <f t="shared" si="22"/>
        <v>12558</v>
      </c>
      <c r="V411" s="6">
        <f t="shared" si="22"/>
        <v>12559</v>
      </c>
      <c r="W411" s="6">
        <f t="shared" si="22"/>
        <v>12560</v>
      </c>
      <c r="X411" s="6">
        <f t="shared" si="22"/>
        <v>12561</v>
      </c>
      <c r="Y411" s="6">
        <f t="shared" si="22"/>
        <v>12562</v>
      </c>
      <c r="Z411" s="6">
        <f t="shared" si="22"/>
        <v>12563</v>
      </c>
      <c r="AA411" s="6">
        <f t="shared" si="22"/>
        <v>12564</v>
      </c>
      <c r="AB411" s="6">
        <f t="shared" si="22"/>
        <v>12565</v>
      </c>
      <c r="AC411" s="6">
        <f t="shared" si="22"/>
        <v>12566</v>
      </c>
      <c r="AD411" s="6">
        <f t="shared" si="22"/>
        <v>12567</v>
      </c>
      <c r="AE411" s="6">
        <f t="shared" si="22"/>
        <v>12568</v>
      </c>
      <c r="AF411" s="6">
        <f t="shared" si="22"/>
        <v>12569</v>
      </c>
      <c r="AG411" s="6">
        <f t="shared" si="22"/>
        <v>12570</v>
      </c>
      <c r="AH411" s="6">
        <f t="shared" si="22"/>
        <v>12571</v>
      </c>
      <c r="AI411" s="6">
        <f t="shared" si="22"/>
        <v>12572</v>
      </c>
      <c r="AJ411" s="6">
        <f t="shared" si="22"/>
        <v>12573</v>
      </c>
    </row>
    <row r="412" spans="1:36" ht="15" customHeight="1" thickBot="1" x14ac:dyDescent="0.2">
      <c r="C412" s="4" t="s">
        <v>0</v>
      </c>
      <c r="D412" s="92">
        <f>D385</f>
        <v>12574</v>
      </c>
      <c r="E412" s="6">
        <f>E385</f>
        <v>12575</v>
      </c>
      <c r="F412" s="6">
        <f t="shared" ref="F412:AJ412" si="23">F385</f>
        <v>12576</v>
      </c>
      <c r="G412" s="6">
        <f t="shared" si="23"/>
        <v>12577</v>
      </c>
      <c r="H412" s="6">
        <f t="shared" si="23"/>
        <v>12578</v>
      </c>
      <c r="I412" s="6">
        <f t="shared" si="23"/>
        <v>12579</v>
      </c>
      <c r="J412" s="6">
        <f t="shared" si="23"/>
        <v>12580</v>
      </c>
      <c r="K412" s="6">
        <f t="shared" si="23"/>
        <v>12581</v>
      </c>
      <c r="L412" s="6">
        <f>L385</f>
        <v>12582</v>
      </c>
      <c r="M412" s="6">
        <f t="shared" si="23"/>
        <v>12583</v>
      </c>
      <c r="N412" s="6">
        <f t="shared" si="23"/>
        <v>12584</v>
      </c>
      <c r="O412" s="6">
        <f t="shared" si="23"/>
        <v>12585</v>
      </c>
      <c r="P412" s="6">
        <f t="shared" si="23"/>
        <v>12586</v>
      </c>
      <c r="Q412" s="6">
        <f t="shared" si="23"/>
        <v>12587</v>
      </c>
      <c r="R412" s="6">
        <f t="shared" si="23"/>
        <v>12588</v>
      </c>
      <c r="S412" s="6">
        <f t="shared" si="23"/>
        <v>12589</v>
      </c>
      <c r="T412" s="6">
        <f>T385</f>
        <v>12590</v>
      </c>
      <c r="U412" s="6">
        <f t="shared" si="23"/>
        <v>12591</v>
      </c>
      <c r="V412" s="6">
        <f t="shared" si="23"/>
        <v>12592</v>
      </c>
      <c r="W412" s="6">
        <f t="shared" si="23"/>
        <v>12593</v>
      </c>
      <c r="X412" s="6">
        <f t="shared" si="23"/>
        <v>12594</v>
      </c>
      <c r="Y412" s="6">
        <f t="shared" si="23"/>
        <v>12595</v>
      </c>
      <c r="Z412" s="6">
        <f t="shared" si="23"/>
        <v>12596</v>
      </c>
      <c r="AA412" s="6">
        <f t="shared" si="23"/>
        <v>12597</v>
      </c>
      <c r="AB412" s="6">
        <f t="shared" si="23"/>
        <v>12598</v>
      </c>
      <c r="AC412" s="6">
        <f t="shared" si="23"/>
        <v>12599</v>
      </c>
      <c r="AD412" s="6">
        <f t="shared" si="23"/>
        <v>12600</v>
      </c>
      <c r="AE412" s="6">
        <f t="shared" si="23"/>
        <v>12601</v>
      </c>
      <c r="AF412" s="6">
        <f t="shared" si="23"/>
        <v>12602</v>
      </c>
      <c r="AG412" s="6">
        <f t="shared" si="23"/>
        <v>12603</v>
      </c>
      <c r="AH412" s="6">
        <f t="shared" si="23"/>
        <v>12604</v>
      </c>
      <c r="AI412" s="6">
        <f t="shared" si="23"/>
        <v>12605</v>
      </c>
      <c r="AJ412" s="6">
        <f t="shared" si="23"/>
        <v>12606</v>
      </c>
    </row>
    <row r="413" spans="1:36" ht="15" customHeight="1" x14ac:dyDescent="0.15">
      <c r="D413" s="1">
        <f>D412/3/5</f>
        <v>838.26666666666665</v>
      </c>
    </row>
    <row r="414" spans="1:36" ht="15" customHeight="1" thickBot="1" x14ac:dyDescent="0.2">
      <c r="B414" s="85"/>
      <c r="C414" s="34" t="s">
        <v>40</v>
      </c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</row>
    <row r="415" spans="1:36" ht="15" customHeight="1" x14ac:dyDescent="0.15">
      <c r="C415" s="28"/>
      <c r="D415" s="27"/>
      <c r="E415" s="32" t="s">
        <v>30</v>
      </c>
      <c r="F415" s="31"/>
      <c r="G415" s="31"/>
      <c r="H415" s="31"/>
      <c r="I415" s="31"/>
      <c r="J415" s="30"/>
      <c r="K415" s="27"/>
      <c r="L415" s="32" t="s">
        <v>29</v>
      </c>
      <c r="M415" s="31"/>
      <c r="N415" s="31"/>
      <c r="O415" s="31"/>
      <c r="P415" s="31"/>
      <c r="Q415" s="31"/>
      <c r="R415" s="30"/>
      <c r="S415" s="27"/>
      <c r="T415" s="27"/>
      <c r="U415" s="27"/>
      <c r="V415" s="27"/>
      <c r="W415" s="27"/>
      <c r="X415" s="27"/>
      <c r="Y415" s="91"/>
      <c r="Z415" s="26"/>
      <c r="AB415" s="28"/>
      <c r="AC415" s="27"/>
      <c r="AD415" s="27"/>
      <c r="AE415" s="27"/>
      <c r="AF415" s="27"/>
      <c r="AG415" s="27"/>
      <c r="AH415" s="27"/>
      <c r="AI415" s="27"/>
      <c r="AJ415" s="26"/>
    </row>
    <row r="416" spans="1:36" ht="15" customHeight="1" x14ac:dyDescent="0.15">
      <c r="B416" s="85"/>
      <c r="C416" s="20" t="s">
        <v>28</v>
      </c>
      <c r="D416" s="22" t="s">
        <v>27</v>
      </c>
      <c r="E416" s="21" t="s">
        <v>0</v>
      </c>
      <c r="F416" s="24" t="s">
        <v>23</v>
      </c>
      <c r="G416" s="24" t="s">
        <v>22</v>
      </c>
      <c r="H416" s="24" t="s">
        <v>21</v>
      </c>
      <c r="I416" s="24" t="s">
        <v>26</v>
      </c>
      <c r="J416" s="23" t="s">
        <v>18</v>
      </c>
      <c r="K416" s="22" t="s">
        <v>25</v>
      </c>
      <c r="L416" s="21" t="s">
        <v>24</v>
      </c>
      <c r="M416" s="24" t="s">
        <v>23</v>
      </c>
      <c r="N416" s="24" t="s">
        <v>22</v>
      </c>
      <c r="O416" s="24" t="s">
        <v>21</v>
      </c>
      <c r="P416" s="24" t="s">
        <v>20</v>
      </c>
      <c r="Q416" s="24" t="s">
        <v>19</v>
      </c>
      <c r="R416" s="23" t="s">
        <v>18</v>
      </c>
      <c r="S416" s="22" t="s">
        <v>17</v>
      </c>
      <c r="T416" s="22" t="s">
        <v>16</v>
      </c>
      <c r="U416" s="22" t="s">
        <v>15</v>
      </c>
      <c r="V416" s="22" t="s">
        <v>14</v>
      </c>
      <c r="W416" s="22" t="s">
        <v>13</v>
      </c>
      <c r="X416" s="22" t="s">
        <v>12</v>
      </c>
      <c r="Y416" s="90" t="s">
        <v>11</v>
      </c>
      <c r="Z416" s="18" t="s">
        <v>10</v>
      </c>
      <c r="AB416" s="20" t="s">
        <v>9</v>
      </c>
      <c r="AC416" s="19" t="s">
        <v>8</v>
      </c>
      <c r="AD416" s="19" t="s">
        <v>7</v>
      </c>
      <c r="AE416" s="19" t="s">
        <v>6</v>
      </c>
      <c r="AF416" s="19" t="s">
        <v>5</v>
      </c>
      <c r="AG416" s="19" t="s">
        <v>4</v>
      </c>
      <c r="AH416" s="19" t="s">
        <v>3</v>
      </c>
      <c r="AI416" s="19" t="s">
        <v>2</v>
      </c>
      <c r="AJ416" s="18" t="s">
        <v>1</v>
      </c>
    </row>
    <row r="417" spans="2:36" ht="15" customHeight="1" x14ac:dyDescent="0.15">
      <c r="B417" s="85"/>
      <c r="C417" s="8">
        <v>4</v>
      </c>
      <c r="D417" s="6">
        <f>D403</f>
        <v>12277</v>
      </c>
      <c r="E417" s="89">
        <f>E403/$D$417</f>
        <v>1.0000814531237272</v>
      </c>
      <c r="F417" s="89">
        <f t="shared" ref="F417:Z417" si="24">F403/$D$417</f>
        <v>1.0001629062474546</v>
      </c>
      <c r="G417" s="89">
        <f t="shared" si="24"/>
        <v>1.0002443593711818</v>
      </c>
      <c r="H417" s="89">
        <f t="shared" si="24"/>
        <v>1.0003258124949093</v>
      </c>
      <c r="I417" s="89">
        <f t="shared" si="24"/>
        <v>1.0004072656186365</v>
      </c>
      <c r="J417" s="89">
        <f t="shared" si="24"/>
        <v>1.0004887187423637</v>
      </c>
      <c r="K417" s="89">
        <f t="shared" si="24"/>
        <v>1.0005701718660911</v>
      </c>
      <c r="L417" s="89">
        <f t="shared" si="24"/>
        <v>1.0006516249898183</v>
      </c>
      <c r="M417" s="89">
        <f t="shared" si="24"/>
        <v>1.0007330781135457</v>
      </c>
      <c r="N417" s="89">
        <f t="shared" si="24"/>
        <v>1.0008145312372729</v>
      </c>
      <c r="O417" s="89">
        <f t="shared" si="24"/>
        <v>1.0008959843610001</v>
      </c>
      <c r="P417" s="89">
        <f t="shared" si="24"/>
        <v>1.0009774374847276</v>
      </c>
      <c r="Q417" s="89">
        <f t="shared" si="24"/>
        <v>1.0010588906084548</v>
      </c>
      <c r="R417" s="89">
        <f t="shared" si="24"/>
        <v>1.0011403437321822</v>
      </c>
      <c r="S417" s="89">
        <f t="shared" si="24"/>
        <v>1.0012217968559094</v>
      </c>
      <c r="T417" s="89">
        <f t="shared" si="24"/>
        <v>1.0013032499796368</v>
      </c>
      <c r="U417" s="89">
        <f t="shared" si="24"/>
        <v>1.001384703103364</v>
      </c>
      <c r="V417" s="89">
        <f t="shared" si="24"/>
        <v>1.0014661562270912</v>
      </c>
      <c r="W417" s="89">
        <f t="shared" si="24"/>
        <v>1.0015476093508187</v>
      </c>
      <c r="X417" s="89">
        <f t="shared" si="24"/>
        <v>1.0016290624745459</v>
      </c>
      <c r="Y417" s="89">
        <f t="shared" si="24"/>
        <v>1.0017105155982733</v>
      </c>
      <c r="Z417" s="89">
        <f t="shared" si="24"/>
        <v>1.0017919687220005</v>
      </c>
      <c r="AB417" s="20"/>
      <c r="AC417" s="19"/>
      <c r="AD417" s="19"/>
      <c r="AE417" s="19"/>
      <c r="AF417" s="19"/>
      <c r="AG417" s="19"/>
      <c r="AH417" s="19"/>
      <c r="AI417" s="19"/>
      <c r="AJ417" s="18"/>
    </row>
    <row r="418" spans="2:36" ht="15" customHeight="1" x14ac:dyDescent="0.15">
      <c r="C418" s="8">
        <v>5</v>
      </c>
      <c r="D418" s="6">
        <f t="shared" ref="D418:D426" si="25">D404</f>
        <v>12310</v>
      </c>
      <c r="E418" s="89">
        <f>E404/$D$418</f>
        <v>1.0000812347684809</v>
      </c>
      <c r="F418" s="80">
        <f t="shared" ref="F418:Z418" si="26">F404/$D$418</f>
        <v>1.0001624695369618</v>
      </c>
      <c r="G418" s="80">
        <f t="shared" si="26"/>
        <v>1.0002437043054426</v>
      </c>
      <c r="H418" s="80">
        <f t="shared" si="26"/>
        <v>1.0003249390739237</v>
      </c>
      <c r="I418" s="80">
        <f t="shared" si="26"/>
        <v>1.0004061738424046</v>
      </c>
      <c r="J418" s="80">
        <f t="shared" si="26"/>
        <v>1.0004874086108855</v>
      </c>
      <c r="K418" s="80">
        <f t="shared" si="26"/>
        <v>1.0005686433793664</v>
      </c>
      <c r="L418" s="80">
        <f t="shared" si="26"/>
        <v>1.0006498781478472</v>
      </c>
      <c r="M418" s="80">
        <f t="shared" si="26"/>
        <v>1.0007311129163281</v>
      </c>
      <c r="N418" s="80">
        <f t="shared" si="26"/>
        <v>1.0008123476848092</v>
      </c>
      <c r="O418" s="80">
        <f t="shared" si="26"/>
        <v>1.0008935824532901</v>
      </c>
      <c r="P418" s="80">
        <f t="shared" si="26"/>
        <v>1.000974817221771</v>
      </c>
      <c r="Q418" s="80">
        <f t="shared" si="26"/>
        <v>1.0010560519902518</v>
      </c>
      <c r="R418" s="80">
        <f t="shared" si="26"/>
        <v>1.0011372867587327</v>
      </c>
      <c r="S418" s="80">
        <f t="shared" si="26"/>
        <v>1.0012185215272136</v>
      </c>
      <c r="T418" s="80">
        <f t="shared" si="26"/>
        <v>1.0012997562956945</v>
      </c>
      <c r="U418" s="80">
        <f t="shared" si="26"/>
        <v>1.0013809910641756</v>
      </c>
      <c r="V418" s="80">
        <f t="shared" si="26"/>
        <v>1.0014622258326564</v>
      </c>
      <c r="W418" s="80">
        <f t="shared" si="26"/>
        <v>1.0015434606011373</v>
      </c>
      <c r="X418" s="80">
        <f t="shared" si="26"/>
        <v>1.0016246953696182</v>
      </c>
      <c r="Y418" s="80">
        <f t="shared" si="26"/>
        <v>1.0017059301380991</v>
      </c>
      <c r="Z418" s="78">
        <f t="shared" si="26"/>
        <v>1.0017871649065799</v>
      </c>
      <c r="AB418" s="7">
        <f t="shared" ref="AB418:AJ418" si="27">AB404/$D$418</f>
        <v>1.0019496344435419</v>
      </c>
      <c r="AC418" s="6">
        <f t="shared" si="27"/>
        <v>1.0020308692120228</v>
      </c>
      <c r="AD418" s="6">
        <f t="shared" si="27"/>
        <v>1.0021121039805037</v>
      </c>
      <c r="AE418" s="6">
        <f t="shared" si="27"/>
        <v>1.0021933387489845</v>
      </c>
      <c r="AF418" s="6">
        <f t="shared" si="27"/>
        <v>1.0022745735174654</v>
      </c>
      <c r="AG418" s="6">
        <f t="shared" si="27"/>
        <v>1.0023558082859463</v>
      </c>
      <c r="AH418" s="6">
        <f t="shared" si="27"/>
        <v>1.0024370430544274</v>
      </c>
      <c r="AI418" s="6">
        <f t="shared" si="27"/>
        <v>1.0025182778229083</v>
      </c>
      <c r="AJ418" s="5">
        <f t="shared" si="27"/>
        <v>1.0025995125913891</v>
      </c>
    </row>
    <row r="419" spans="2:36" ht="15" customHeight="1" x14ac:dyDescent="0.15">
      <c r="B419" s="85"/>
      <c r="C419" s="8">
        <v>6</v>
      </c>
      <c r="D419" s="6">
        <f t="shared" si="25"/>
        <v>12343</v>
      </c>
      <c r="E419" s="89">
        <f>E405/$D$419</f>
        <v>1.000081017580815</v>
      </c>
      <c r="F419" s="80">
        <f t="shared" ref="F419:Z419" si="28">F405/$D$419</f>
        <v>1.00016203516163</v>
      </c>
      <c r="G419" s="80">
        <f t="shared" si="28"/>
        <v>1.0002430527424451</v>
      </c>
      <c r="H419" s="80">
        <f t="shared" si="28"/>
        <v>1.0003240703232601</v>
      </c>
      <c r="I419" s="80">
        <f t="shared" si="28"/>
        <v>1.0004050879040751</v>
      </c>
      <c r="J419" s="80">
        <f t="shared" si="28"/>
        <v>1.0004861054848901</v>
      </c>
      <c r="K419" s="80">
        <f t="shared" si="28"/>
        <v>1.0005671230657052</v>
      </c>
      <c r="L419" s="80">
        <f t="shared" si="28"/>
        <v>1.0006481406465202</v>
      </c>
      <c r="M419" s="80">
        <f t="shared" si="28"/>
        <v>1.0007291582273354</v>
      </c>
      <c r="N419" s="80">
        <f t="shared" si="28"/>
        <v>1.0008101758081505</v>
      </c>
      <c r="O419" s="80">
        <f t="shared" si="28"/>
        <v>1.0008911933889655</v>
      </c>
      <c r="P419" s="80">
        <f t="shared" si="28"/>
        <v>1.0009722109697805</v>
      </c>
      <c r="Q419" s="80">
        <f t="shared" si="28"/>
        <v>1.0010532285505955</v>
      </c>
      <c r="R419" s="80">
        <f t="shared" si="28"/>
        <v>1.0011342461314106</v>
      </c>
      <c r="S419" s="80">
        <f t="shared" si="28"/>
        <v>1.0012152637122256</v>
      </c>
      <c r="T419" s="80">
        <f t="shared" si="28"/>
        <v>1.0012962812930406</v>
      </c>
      <c r="U419" s="80">
        <f t="shared" si="28"/>
        <v>1.0013772988738556</v>
      </c>
      <c r="V419" s="80">
        <f t="shared" si="28"/>
        <v>1.0014583164546706</v>
      </c>
      <c r="W419" s="80">
        <f t="shared" si="28"/>
        <v>1.0015393340354857</v>
      </c>
      <c r="X419" s="80">
        <f t="shared" si="28"/>
        <v>1.0016203516163007</v>
      </c>
      <c r="Y419" s="80">
        <f t="shared" si="28"/>
        <v>1.0017013691971157</v>
      </c>
      <c r="Z419" s="78">
        <f t="shared" si="28"/>
        <v>1.0017823867779307</v>
      </c>
      <c r="AB419" s="7">
        <f t="shared" ref="AB419:AJ419" si="29">AB405/$D$419</f>
        <v>1.0019444219395608</v>
      </c>
      <c r="AC419" s="6">
        <f t="shared" si="29"/>
        <v>1.0020254395203758</v>
      </c>
      <c r="AD419" s="6">
        <f t="shared" si="29"/>
        <v>1.0021064571011911</v>
      </c>
      <c r="AE419" s="6">
        <f t="shared" si="29"/>
        <v>1.0021874746820061</v>
      </c>
      <c r="AF419" s="6">
        <f t="shared" si="29"/>
        <v>1.0022684922628211</v>
      </c>
      <c r="AG419" s="6">
        <f t="shared" si="29"/>
        <v>1.0023495098436361</v>
      </c>
      <c r="AH419" s="6">
        <f t="shared" si="29"/>
        <v>1.0024305274244512</v>
      </c>
      <c r="AI419" s="6">
        <f t="shared" si="29"/>
        <v>1.0025115450052662</v>
      </c>
      <c r="AJ419" s="5">
        <f t="shared" si="29"/>
        <v>1.0025925625860812</v>
      </c>
    </row>
    <row r="420" spans="2:36" ht="15" customHeight="1" x14ac:dyDescent="0.15">
      <c r="C420" s="8">
        <v>7</v>
      </c>
      <c r="D420" s="6">
        <f t="shared" si="25"/>
        <v>12376</v>
      </c>
      <c r="E420" s="89">
        <f>E406/$D$420</f>
        <v>1.0000808015513898</v>
      </c>
      <c r="F420" s="80">
        <f t="shared" ref="F420:Z420" si="30">F406/$D$420</f>
        <v>1.0001616031027796</v>
      </c>
      <c r="G420" s="80">
        <f t="shared" si="30"/>
        <v>1.0002424046541694</v>
      </c>
      <c r="H420" s="80">
        <f t="shared" si="30"/>
        <v>1.0003232062055591</v>
      </c>
      <c r="I420" s="80">
        <f t="shared" si="30"/>
        <v>1.0004040077569489</v>
      </c>
      <c r="J420" s="80">
        <f t="shared" si="30"/>
        <v>1.0004848093083387</v>
      </c>
      <c r="K420" s="80">
        <f t="shared" si="30"/>
        <v>1.0005656108597285</v>
      </c>
      <c r="L420" s="80">
        <f t="shared" si="30"/>
        <v>1.0006464124111183</v>
      </c>
      <c r="M420" s="80">
        <f t="shared" si="30"/>
        <v>1.0007272139625081</v>
      </c>
      <c r="N420" s="80">
        <f t="shared" si="30"/>
        <v>1.0008080155138979</v>
      </c>
      <c r="O420" s="80">
        <f t="shared" si="30"/>
        <v>1.0008888170652877</v>
      </c>
      <c r="P420" s="80">
        <f t="shared" si="30"/>
        <v>1.0009696186166774</v>
      </c>
      <c r="Q420" s="80">
        <f t="shared" si="30"/>
        <v>1.0010504201680672</v>
      </c>
      <c r="R420" s="80">
        <f t="shared" si="30"/>
        <v>1.001131221719457</v>
      </c>
      <c r="S420" s="80">
        <f t="shared" si="30"/>
        <v>1.0012120232708468</v>
      </c>
      <c r="T420" s="80">
        <f t="shared" si="30"/>
        <v>1.0012928248222366</v>
      </c>
      <c r="U420" s="80">
        <f t="shared" si="30"/>
        <v>1.0013736263736264</v>
      </c>
      <c r="V420" s="80">
        <f t="shared" si="30"/>
        <v>1.0014544279250162</v>
      </c>
      <c r="W420" s="80">
        <f t="shared" si="30"/>
        <v>1.0015352294764059</v>
      </c>
      <c r="X420" s="80">
        <f t="shared" si="30"/>
        <v>1.0016160310277957</v>
      </c>
      <c r="Y420" s="80">
        <f t="shared" si="30"/>
        <v>1.0016968325791855</v>
      </c>
      <c r="Z420" s="78">
        <f t="shared" si="30"/>
        <v>1.0017776341305753</v>
      </c>
      <c r="AB420" s="7">
        <f t="shared" ref="AB420:AJ420" si="31">AB406/$D$420</f>
        <v>1.0019392372333549</v>
      </c>
      <c r="AC420" s="6">
        <f t="shared" si="31"/>
        <v>1.0020200387847447</v>
      </c>
      <c r="AD420" s="6">
        <f t="shared" si="31"/>
        <v>1.0021008403361344</v>
      </c>
      <c r="AE420" s="6">
        <f t="shared" si="31"/>
        <v>1.0021816418875242</v>
      </c>
      <c r="AF420" s="6">
        <f t="shared" si="31"/>
        <v>1.002262443438914</v>
      </c>
      <c r="AG420" s="6">
        <f t="shared" si="31"/>
        <v>1.0023432449903038</v>
      </c>
      <c r="AH420" s="6">
        <f t="shared" si="31"/>
        <v>1.0024240465416936</v>
      </c>
      <c r="AI420" s="6">
        <f t="shared" si="31"/>
        <v>1.0025048480930834</v>
      </c>
      <c r="AJ420" s="5">
        <f t="shared" si="31"/>
        <v>1.0025856496444732</v>
      </c>
    </row>
    <row r="421" spans="2:36" ht="15" customHeight="1" x14ac:dyDescent="0.15">
      <c r="C421" s="8">
        <v>8</v>
      </c>
      <c r="D421" s="6">
        <f t="shared" si="25"/>
        <v>12409</v>
      </c>
      <c r="E421" s="89">
        <f>E407/$D$421</f>
        <v>1.0000805866709646</v>
      </c>
      <c r="F421" s="80">
        <f t="shared" ref="F421:Z421" si="32">F407/$D$421</f>
        <v>1.0001611733419293</v>
      </c>
      <c r="G421" s="80">
        <f t="shared" si="32"/>
        <v>1.0002417600128939</v>
      </c>
      <c r="H421" s="80">
        <f t="shared" si="32"/>
        <v>1.0003223466838584</v>
      </c>
      <c r="I421" s="80">
        <f t="shared" si="32"/>
        <v>1.0004029333548232</v>
      </c>
      <c r="J421" s="80">
        <f t="shared" si="32"/>
        <v>1.0004835200257878</v>
      </c>
      <c r="K421" s="80">
        <f t="shared" si="32"/>
        <v>1.0005641066967523</v>
      </c>
      <c r="L421" s="80">
        <f t="shared" si="32"/>
        <v>1.0006446933677169</v>
      </c>
      <c r="M421" s="80">
        <f t="shared" si="32"/>
        <v>1.0007252800386817</v>
      </c>
      <c r="N421" s="80">
        <f t="shared" si="32"/>
        <v>1.0008058667096462</v>
      </c>
      <c r="O421" s="80">
        <f t="shared" si="32"/>
        <v>1.0008864533806108</v>
      </c>
      <c r="P421" s="80">
        <f t="shared" si="32"/>
        <v>1.0009670400515756</v>
      </c>
      <c r="Q421" s="80">
        <f t="shared" si="32"/>
        <v>1.0010476267225401</v>
      </c>
      <c r="R421" s="80">
        <f t="shared" si="32"/>
        <v>1.0011282133935047</v>
      </c>
      <c r="S421" s="80">
        <f t="shared" si="32"/>
        <v>1.0012088000644694</v>
      </c>
      <c r="T421" s="80">
        <f t="shared" si="32"/>
        <v>1.001289386735434</v>
      </c>
      <c r="U421" s="80">
        <f t="shared" si="32"/>
        <v>1.0013699734063986</v>
      </c>
      <c r="V421" s="80">
        <f t="shared" si="32"/>
        <v>1.0014505600773631</v>
      </c>
      <c r="W421" s="80">
        <f t="shared" si="32"/>
        <v>1.0015311467483279</v>
      </c>
      <c r="X421" s="80">
        <f t="shared" si="32"/>
        <v>1.0016117334192924</v>
      </c>
      <c r="Y421" s="80">
        <f t="shared" si="32"/>
        <v>1.001692320090257</v>
      </c>
      <c r="Z421" s="78">
        <f t="shared" si="32"/>
        <v>1.0017729067612218</v>
      </c>
      <c r="AB421" s="7">
        <f t="shared" ref="AB421:AJ421" si="33">AB407/$D$421</f>
        <v>1.0019340801031509</v>
      </c>
      <c r="AC421" s="6">
        <f t="shared" si="33"/>
        <v>1.0020146667741157</v>
      </c>
      <c r="AD421" s="6">
        <f t="shared" si="33"/>
        <v>1.0020952534450802</v>
      </c>
      <c r="AE421" s="6">
        <f t="shared" si="33"/>
        <v>1.0021758401160448</v>
      </c>
      <c r="AF421" s="6">
        <f t="shared" si="33"/>
        <v>1.0022564267870093</v>
      </c>
      <c r="AG421" s="6">
        <f t="shared" si="33"/>
        <v>1.0023370134579741</v>
      </c>
      <c r="AH421" s="6">
        <f t="shared" si="33"/>
        <v>1.0024176001289387</v>
      </c>
      <c r="AI421" s="6">
        <f t="shared" si="33"/>
        <v>1.0024981867999032</v>
      </c>
      <c r="AJ421" s="5">
        <f t="shared" si="33"/>
        <v>1.002578773470868</v>
      </c>
    </row>
    <row r="422" spans="2:36" ht="15" customHeight="1" x14ac:dyDescent="0.15">
      <c r="C422" s="8">
        <v>9</v>
      </c>
      <c r="D422" s="6">
        <f t="shared" si="25"/>
        <v>12442</v>
      </c>
      <c r="E422" s="89">
        <f>E408/$D$422</f>
        <v>1.0000803729303971</v>
      </c>
      <c r="F422" s="80">
        <f t="shared" ref="F422:Z422" si="34">F408/$D$422</f>
        <v>1.0001607458607942</v>
      </c>
      <c r="G422" s="80">
        <f t="shared" si="34"/>
        <v>1.000241118791191</v>
      </c>
      <c r="H422" s="80">
        <f t="shared" si="34"/>
        <v>1.0003214917215881</v>
      </c>
      <c r="I422" s="80">
        <f t="shared" si="34"/>
        <v>1.0004018646519852</v>
      </c>
      <c r="J422" s="80">
        <f t="shared" si="34"/>
        <v>1.0004822375823823</v>
      </c>
      <c r="K422" s="80">
        <f t="shared" si="34"/>
        <v>1.0005626105127794</v>
      </c>
      <c r="L422" s="80">
        <f t="shared" si="34"/>
        <v>1.0006429834431763</v>
      </c>
      <c r="M422" s="80">
        <f t="shared" si="34"/>
        <v>1.0007233563735733</v>
      </c>
      <c r="N422" s="80">
        <f t="shared" si="34"/>
        <v>1.0008037293039704</v>
      </c>
      <c r="O422" s="80">
        <f t="shared" si="34"/>
        <v>1.0008841022343675</v>
      </c>
      <c r="P422" s="80">
        <f t="shared" si="34"/>
        <v>1.0009644751647646</v>
      </c>
      <c r="Q422" s="80">
        <f t="shared" si="34"/>
        <v>1.0010448480951615</v>
      </c>
      <c r="R422" s="80">
        <f t="shared" si="34"/>
        <v>1.0011252210255586</v>
      </c>
      <c r="S422" s="80">
        <f t="shared" si="34"/>
        <v>1.0012055939559557</v>
      </c>
      <c r="T422" s="80">
        <f t="shared" si="34"/>
        <v>1.0012859668863527</v>
      </c>
      <c r="U422" s="80">
        <f t="shared" si="34"/>
        <v>1.0013663398167498</v>
      </c>
      <c r="V422" s="80">
        <f t="shared" si="34"/>
        <v>1.0014467127471467</v>
      </c>
      <c r="W422" s="80">
        <f t="shared" si="34"/>
        <v>1.0015270856775438</v>
      </c>
      <c r="X422" s="80">
        <f t="shared" si="34"/>
        <v>1.0016074586079409</v>
      </c>
      <c r="Y422" s="80">
        <f t="shared" si="34"/>
        <v>1.001687831538338</v>
      </c>
      <c r="Z422" s="78">
        <f t="shared" si="34"/>
        <v>1.0017682044687348</v>
      </c>
      <c r="AB422" s="7">
        <f t="shared" ref="AB422:AJ422" si="35">AB408/$D$422</f>
        <v>1.001928950329529</v>
      </c>
      <c r="AC422" s="6">
        <f t="shared" si="35"/>
        <v>1.0020093232599261</v>
      </c>
      <c r="AD422" s="6">
        <f t="shared" si="35"/>
        <v>1.0020896961903232</v>
      </c>
      <c r="AE422" s="6">
        <f t="shared" si="35"/>
        <v>1.00217006912072</v>
      </c>
      <c r="AF422" s="6">
        <f t="shared" si="35"/>
        <v>1.0022504420511171</v>
      </c>
      <c r="AG422" s="6">
        <f t="shared" si="35"/>
        <v>1.0023308149815142</v>
      </c>
      <c r="AH422" s="6">
        <f t="shared" si="35"/>
        <v>1.0024111879119113</v>
      </c>
      <c r="AI422" s="6">
        <f t="shared" si="35"/>
        <v>1.0024915608423084</v>
      </c>
      <c r="AJ422" s="5">
        <f t="shared" si="35"/>
        <v>1.0025719337727053</v>
      </c>
    </row>
    <row r="423" spans="2:36" ht="15" customHeight="1" x14ac:dyDescent="0.15">
      <c r="C423" s="8">
        <v>10</v>
      </c>
      <c r="D423" s="6">
        <f t="shared" si="25"/>
        <v>12475</v>
      </c>
      <c r="E423" s="89">
        <f>E409/$D$423</f>
        <v>1.0000801603206413</v>
      </c>
      <c r="F423" s="80">
        <f t="shared" ref="F423:Z423" si="36">F409/$D$423</f>
        <v>1.0001603206412826</v>
      </c>
      <c r="G423" s="80">
        <f t="shared" si="36"/>
        <v>1.0002404809619239</v>
      </c>
      <c r="H423" s="80">
        <f t="shared" si="36"/>
        <v>1.0003206412825651</v>
      </c>
      <c r="I423" s="80">
        <f t="shared" si="36"/>
        <v>1.0004008016032064</v>
      </c>
      <c r="J423" s="80">
        <f t="shared" si="36"/>
        <v>1.0004809619238477</v>
      </c>
      <c r="K423" s="80">
        <f t="shared" si="36"/>
        <v>1.000561122244489</v>
      </c>
      <c r="L423" s="80">
        <f t="shared" si="36"/>
        <v>1.0006412825651303</v>
      </c>
      <c r="M423" s="80">
        <f t="shared" si="36"/>
        <v>1.0007214428857716</v>
      </c>
      <c r="N423" s="80">
        <f t="shared" si="36"/>
        <v>1.0008016032064129</v>
      </c>
      <c r="O423" s="80">
        <f t="shared" si="36"/>
        <v>1.0008817635270542</v>
      </c>
      <c r="P423" s="80">
        <f t="shared" si="36"/>
        <v>1.0009619238476954</v>
      </c>
      <c r="Q423" s="80">
        <f t="shared" si="36"/>
        <v>1.0010420841683367</v>
      </c>
      <c r="R423" s="80">
        <f t="shared" si="36"/>
        <v>1.001122244488978</v>
      </c>
      <c r="S423" s="80">
        <f t="shared" si="36"/>
        <v>1.0012024048096193</v>
      </c>
      <c r="T423" s="80">
        <f t="shared" si="36"/>
        <v>1.0012825651302606</v>
      </c>
      <c r="U423" s="80">
        <f t="shared" si="36"/>
        <v>1.0013627254509019</v>
      </c>
      <c r="V423" s="80">
        <f t="shared" si="36"/>
        <v>1.0014428857715432</v>
      </c>
      <c r="W423" s="80">
        <f t="shared" si="36"/>
        <v>1.0015230460921845</v>
      </c>
      <c r="X423" s="80">
        <f t="shared" si="36"/>
        <v>1.0016032064128257</v>
      </c>
      <c r="Y423" s="80">
        <f t="shared" si="36"/>
        <v>1.001683366733467</v>
      </c>
      <c r="Z423" s="78">
        <f t="shared" si="36"/>
        <v>1.0017635270541083</v>
      </c>
      <c r="AB423" s="7">
        <f t="shared" ref="AB423:AJ423" si="37">AB409/$D$423</f>
        <v>1.0019238476953909</v>
      </c>
      <c r="AC423" s="6">
        <f t="shared" si="37"/>
        <v>1.002004008016032</v>
      </c>
      <c r="AD423" s="6">
        <f t="shared" si="37"/>
        <v>1.0020841683366732</v>
      </c>
      <c r="AE423" s="6">
        <f t="shared" si="37"/>
        <v>1.0021643286573145</v>
      </c>
      <c r="AF423" s="6">
        <f t="shared" si="37"/>
        <v>1.0022444889779558</v>
      </c>
      <c r="AG423" s="6">
        <f t="shared" si="37"/>
        <v>1.0023246492985971</v>
      </c>
      <c r="AH423" s="6">
        <f t="shared" si="37"/>
        <v>1.0024048096192384</v>
      </c>
      <c r="AI423" s="6">
        <f t="shared" si="37"/>
        <v>1.0024849699398797</v>
      </c>
      <c r="AJ423" s="5">
        <f t="shared" si="37"/>
        <v>1.002565130260521</v>
      </c>
    </row>
    <row r="424" spans="2:36" ht="15" customHeight="1" x14ac:dyDescent="0.15">
      <c r="B424" s="85"/>
      <c r="C424" s="8">
        <v>11</v>
      </c>
      <c r="D424" s="6">
        <f t="shared" si="25"/>
        <v>12508</v>
      </c>
      <c r="E424" s="89">
        <f>E410/$D$424</f>
        <v>1.000079948832747</v>
      </c>
      <c r="F424" s="80">
        <f t="shared" ref="F424:Z424" si="38">F410/$D$424</f>
        <v>1.0001598976654942</v>
      </c>
      <c r="G424" s="80">
        <f t="shared" si="38"/>
        <v>1.0002398464982412</v>
      </c>
      <c r="H424" s="80">
        <f t="shared" si="38"/>
        <v>1.0003197953309881</v>
      </c>
      <c r="I424" s="80">
        <f t="shared" si="38"/>
        <v>1.0003997441637351</v>
      </c>
      <c r="J424" s="80">
        <f t="shared" si="38"/>
        <v>1.0004796929964823</v>
      </c>
      <c r="K424" s="80">
        <f t="shared" si="38"/>
        <v>1.0005596418292293</v>
      </c>
      <c r="L424" s="80">
        <f t="shared" si="38"/>
        <v>1.0006395906619763</v>
      </c>
      <c r="M424" s="80">
        <f t="shared" si="38"/>
        <v>1.0007195394947235</v>
      </c>
      <c r="N424" s="80">
        <f t="shared" si="38"/>
        <v>1.0007994883274705</v>
      </c>
      <c r="O424" s="80">
        <f t="shared" si="38"/>
        <v>1.0008794371602174</v>
      </c>
      <c r="P424" s="80">
        <f t="shared" si="38"/>
        <v>1.0009593859929644</v>
      </c>
      <c r="Q424" s="80">
        <f t="shared" si="38"/>
        <v>1.0010393348257116</v>
      </c>
      <c r="R424" s="80">
        <f t="shared" si="38"/>
        <v>1.0011192836584586</v>
      </c>
      <c r="S424" s="80">
        <f t="shared" si="38"/>
        <v>1.0011992324912056</v>
      </c>
      <c r="T424" s="80">
        <f t="shared" si="38"/>
        <v>1.0012791813239528</v>
      </c>
      <c r="U424" s="80">
        <f t="shared" si="38"/>
        <v>1.0013591301566998</v>
      </c>
      <c r="V424" s="80">
        <f t="shared" si="38"/>
        <v>1.0014390789894467</v>
      </c>
      <c r="W424" s="80">
        <f t="shared" si="38"/>
        <v>1.0015190278221937</v>
      </c>
      <c r="X424" s="80">
        <f t="shared" si="38"/>
        <v>1.0015989766549409</v>
      </c>
      <c r="Y424" s="80">
        <f t="shared" si="38"/>
        <v>1.0016789254876879</v>
      </c>
      <c r="Z424" s="78">
        <f t="shared" si="38"/>
        <v>1.0017588743204349</v>
      </c>
      <c r="AB424" s="7">
        <f t="shared" ref="AB424:AJ424" si="39">AB410/$D$424</f>
        <v>1.001918771985929</v>
      </c>
      <c r="AC424" s="6">
        <f t="shared" si="39"/>
        <v>1.001998720818676</v>
      </c>
      <c r="AD424" s="6">
        <f t="shared" si="39"/>
        <v>1.002078669651423</v>
      </c>
      <c r="AE424" s="6">
        <f t="shared" si="39"/>
        <v>1.0021586184841702</v>
      </c>
      <c r="AF424" s="6">
        <f t="shared" si="39"/>
        <v>1.0022385673169172</v>
      </c>
      <c r="AG424" s="6">
        <f t="shared" si="39"/>
        <v>1.0023185161496642</v>
      </c>
      <c r="AH424" s="6">
        <f t="shared" si="39"/>
        <v>1.0023984649824114</v>
      </c>
      <c r="AI424" s="6">
        <f t="shared" si="39"/>
        <v>1.0024784138151583</v>
      </c>
      <c r="AJ424" s="5">
        <f t="shared" si="39"/>
        <v>1.0025583626479053</v>
      </c>
    </row>
    <row r="425" spans="2:36" ht="15" customHeight="1" x14ac:dyDescent="0.15">
      <c r="C425" s="8">
        <v>12</v>
      </c>
      <c r="D425" s="6">
        <f t="shared" si="25"/>
        <v>12541</v>
      </c>
      <c r="E425" s="89">
        <f>E411/$D$425</f>
        <v>1.0000797384578581</v>
      </c>
      <c r="F425" s="80">
        <f t="shared" ref="F425:Z425" si="40">F411/$D$425</f>
        <v>1.0001594769157165</v>
      </c>
      <c r="G425" s="80">
        <f t="shared" si="40"/>
        <v>1.0002392153735746</v>
      </c>
      <c r="H425" s="80">
        <f t="shared" si="40"/>
        <v>1.000318953831433</v>
      </c>
      <c r="I425" s="80">
        <f t="shared" si="40"/>
        <v>1.0003986922892911</v>
      </c>
      <c r="J425" s="80">
        <f t="shared" si="40"/>
        <v>1.0004784307471493</v>
      </c>
      <c r="K425" s="80">
        <f t="shared" si="40"/>
        <v>1.0005581692050076</v>
      </c>
      <c r="L425" s="80">
        <f t="shared" si="40"/>
        <v>1.0006379076628658</v>
      </c>
      <c r="M425" s="80">
        <f t="shared" si="40"/>
        <v>1.0007176461207241</v>
      </c>
      <c r="N425" s="80">
        <f t="shared" si="40"/>
        <v>1.0007973845785822</v>
      </c>
      <c r="O425" s="80">
        <f t="shared" si="40"/>
        <v>1.0008771230364404</v>
      </c>
      <c r="P425" s="80">
        <f t="shared" si="40"/>
        <v>1.0009568614942987</v>
      </c>
      <c r="Q425" s="80">
        <f t="shared" si="40"/>
        <v>1.0010365999521569</v>
      </c>
      <c r="R425" s="80">
        <f t="shared" si="40"/>
        <v>1.0011163384100152</v>
      </c>
      <c r="S425" s="80">
        <f t="shared" si="40"/>
        <v>1.0011960768678734</v>
      </c>
      <c r="T425" s="80">
        <f t="shared" si="40"/>
        <v>1.0012758153257315</v>
      </c>
      <c r="U425" s="80">
        <f t="shared" si="40"/>
        <v>1.0013555537835899</v>
      </c>
      <c r="V425" s="80">
        <f t="shared" si="40"/>
        <v>1.001435292241448</v>
      </c>
      <c r="W425" s="80">
        <f t="shared" si="40"/>
        <v>1.0015150306993064</v>
      </c>
      <c r="X425" s="80">
        <f t="shared" si="40"/>
        <v>1.0015947691571645</v>
      </c>
      <c r="Y425" s="80">
        <f t="shared" si="40"/>
        <v>1.0016745076150226</v>
      </c>
      <c r="Z425" s="78">
        <f t="shared" si="40"/>
        <v>1.001754246072881</v>
      </c>
      <c r="AB425" s="7">
        <f t="shared" ref="AB425:AJ425" si="41">AB411/$D$425</f>
        <v>1.0019137229885975</v>
      </c>
      <c r="AC425" s="6">
        <f t="shared" si="41"/>
        <v>1.0019934614464556</v>
      </c>
      <c r="AD425" s="6">
        <f t="shared" si="41"/>
        <v>1.0020731999043138</v>
      </c>
      <c r="AE425" s="6">
        <f t="shared" si="41"/>
        <v>1.0021529383621721</v>
      </c>
      <c r="AF425" s="6">
        <f t="shared" si="41"/>
        <v>1.0022326768200303</v>
      </c>
      <c r="AG425" s="6">
        <f t="shared" si="41"/>
        <v>1.0023124152778886</v>
      </c>
      <c r="AH425" s="6">
        <f t="shared" si="41"/>
        <v>1.0023921537357467</v>
      </c>
      <c r="AI425" s="6">
        <f t="shared" si="41"/>
        <v>1.0024718921936049</v>
      </c>
      <c r="AJ425" s="5">
        <f t="shared" si="41"/>
        <v>1.0025516306514632</v>
      </c>
    </row>
    <row r="426" spans="2:36" ht="15" customHeight="1" thickBot="1" x14ac:dyDescent="0.2">
      <c r="B426" s="85"/>
      <c r="C426" s="4" t="s">
        <v>0</v>
      </c>
      <c r="D426" s="3">
        <f t="shared" si="25"/>
        <v>12574</v>
      </c>
      <c r="E426" s="88">
        <f>E412/$D$426</f>
        <v>1.0000795291872118</v>
      </c>
      <c r="F426" s="87">
        <f t="shared" ref="F426:Z426" si="42">F412/$D$426</f>
        <v>1.0001590583744233</v>
      </c>
      <c r="G426" s="87">
        <f t="shared" si="42"/>
        <v>1.0002385875616351</v>
      </c>
      <c r="H426" s="87">
        <f t="shared" si="42"/>
        <v>1.0003181167488469</v>
      </c>
      <c r="I426" s="87">
        <f t="shared" si="42"/>
        <v>1.0003976459360586</v>
      </c>
      <c r="J426" s="87">
        <f t="shared" si="42"/>
        <v>1.0004771751232702</v>
      </c>
      <c r="K426" s="87">
        <f t="shared" si="42"/>
        <v>1.0005567043104819</v>
      </c>
      <c r="L426" s="87">
        <f t="shared" si="42"/>
        <v>1.0006362334976937</v>
      </c>
      <c r="M426" s="87">
        <f t="shared" si="42"/>
        <v>1.0007157626849053</v>
      </c>
      <c r="N426" s="87">
        <f t="shared" si="42"/>
        <v>1.000795291872117</v>
      </c>
      <c r="O426" s="87">
        <f t="shared" si="42"/>
        <v>1.0008748210593288</v>
      </c>
      <c r="P426" s="87">
        <f t="shared" si="42"/>
        <v>1.0009543502465406</v>
      </c>
      <c r="Q426" s="87">
        <f t="shared" si="42"/>
        <v>1.0010338794337521</v>
      </c>
      <c r="R426" s="87">
        <f t="shared" si="42"/>
        <v>1.0011134086209639</v>
      </c>
      <c r="S426" s="87">
        <f t="shared" si="42"/>
        <v>1.0011929378081756</v>
      </c>
      <c r="T426" s="87">
        <f t="shared" si="42"/>
        <v>1.0012724669953874</v>
      </c>
      <c r="U426" s="87">
        <f t="shared" si="42"/>
        <v>1.001351996182599</v>
      </c>
      <c r="V426" s="87">
        <f t="shared" si="42"/>
        <v>1.0014315253698107</v>
      </c>
      <c r="W426" s="87">
        <f t="shared" si="42"/>
        <v>1.0015110545570225</v>
      </c>
      <c r="X426" s="87">
        <f t="shared" si="42"/>
        <v>1.001590583744234</v>
      </c>
      <c r="Y426" s="87">
        <f t="shared" si="42"/>
        <v>1.0016701129314458</v>
      </c>
      <c r="Z426" s="86">
        <f t="shared" si="42"/>
        <v>1.0017496421186576</v>
      </c>
      <c r="AB426" s="4">
        <f t="shared" ref="AB426:AJ426" si="43">AB412/$D$426</f>
        <v>1.0019087004930809</v>
      </c>
      <c r="AC426" s="3">
        <f t="shared" si="43"/>
        <v>1.0019882296802927</v>
      </c>
      <c r="AD426" s="3">
        <f t="shared" si="43"/>
        <v>1.0020677588675044</v>
      </c>
      <c r="AE426" s="3">
        <f t="shared" si="43"/>
        <v>1.002147288054716</v>
      </c>
      <c r="AF426" s="3">
        <f t="shared" si="43"/>
        <v>1.0022268172419277</v>
      </c>
      <c r="AG426" s="3">
        <f t="shared" si="43"/>
        <v>1.0023063464291395</v>
      </c>
      <c r="AH426" s="3">
        <f t="shared" si="43"/>
        <v>1.0023858756163513</v>
      </c>
      <c r="AI426" s="3">
        <f t="shared" si="43"/>
        <v>1.0024654048035628</v>
      </c>
      <c r="AJ426" s="2">
        <f t="shared" si="43"/>
        <v>1.0025449339907746</v>
      </c>
    </row>
    <row r="427" spans="2:36" ht="15" customHeight="1" x14ac:dyDescent="0.15">
      <c r="B427" s="85"/>
      <c r="C427" s="36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33"/>
    </row>
    <row r="428" spans="2:36" ht="15" customHeight="1" thickBot="1" x14ac:dyDescent="0.2">
      <c r="C428" s="48" t="s">
        <v>94</v>
      </c>
      <c r="E428" s="33"/>
      <c r="L428" s="33"/>
    </row>
    <row r="429" spans="2:36" ht="15" customHeight="1" x14ac:dyDescent="0.15">
      <c r="C429" s="76" t="s">
        <v>103</v>
      </c>
      <c r="D429" s="83">
        <f>SUM(D403:D407)</f>
        <v>61715</v>
      </c>
      <c r="E429" s="83">
        <f>SUM(E403:E407)</f>
        <v>61720</v>
      </c>
      <c r="F429" s="83">
        <f t="shared" ref="F429:Z429" si="44">SUM(F403:F407)</f>
        <v>61725</v>
      </c>
      <c r="G429" s="83">
        <f t="shared" si="44"/>
        <v>61730</v>
      </c>
      <c r="H429" s="83">
        <f t="shared" si="44"/>
        <v>61735</v>
      </c>
      <c r="I429" s="83">
        <f t="shared" si="44"/>
        <v>61740</v>
      </c>
      <c r="J429" s="83">
        <f t="shared" si="44"/>
        <v>61745</v>
      </c>
      <c r="K429" s="83">
        <f t="shared" si="44"/>
        <v>61750</v>
      </c>
      <c r="L429" s="83">
        <f t="shared" si="44"/>
        <v>61755</v>
      </c>
      <c r="M429" s="83">
        <f t="shared" si="44"/>
        <v>61760</v>
      </c>
      <c r="N429" s="83">
        <f t="shared" si="44"/>
        <v>61765</v>
      </c>
      <c r="O429" s="83">
        <f t="shared" si="44"/>
        <v>61770</v>
      </c>
      <c r="P429" s="83">
        <f t="shared" si="44"/>
        <v>61775</v>
      </c>
      <c r="Q429" s="83">
        <f t="shared" si="44"/>
        <v>61780</v>
      </c>
      <c r="R429" s="83">
        <f t="shared" si="44"/>
        <v>61785</v>
      </c>
      <c r="S429" s="83">
        <f t="shared" si="44"/>
        <v>61790</v>
      </c>
      <c r="T429" s="83">
        <f t="shared" si="44"/>
        <v>61795</v>
      </c>
      <c r="U429" s="83">
        <f t="shared" si="44"/>
        <v>61800</v>
      </c>
      <c r="V429" s="83">
        <f t="shared" si="44"/>
        <v>61805</v>
      </c>
      <c r="W429" s="83">
        <f t="shared" si="44"/>
        <v>61810</v>
      </c>
      <c r="X429" s="83">
        <f t="shared" si="44"/>
        <v>61815</v>
      </c>
      <c r="Y429" s="83">
        <f t="shared" si="44"/>
        <v>61820</v>
      </c>
      <c r="Z429" s="83">
        <f t="shared" si="44"/>
        <v>61825</v>
      </c>
      <c r="AA429" s="79"/>
      <c r="AB429" s="83">
        <f t="shared" ref="AB429:AJ429" si="45">SUM(AB403:AB407)</f>
        <v>61835</v>
      </c>
      <c r="AC429" s="83">
        <f t="shared" si="45"/>
        <v>61840</v>
      </c>
      <c r="AD429" s="83">
        <f t="shared" si="45"/>
        <v>61845</v>
      </c>
      <c r="AE429" s="83">
        <f t="shared" si="45"/>
        <v>61850</v>
      </c>
      <c r="AF429" s="83">
        <f t="shared" si="45"/>
        <v>61855</v>
      </c>
      <c r="AG429" s="83">
        <f t="shared" si="45"/>
        <v>61860</v>
      </c>
      <c r="AH429" s="83">
        <f t="shared" si="45"/>
        <v>61865</v>
      </c>
      <c r="AI429" s="83">
        <f t="shared" si="45"/>
        <v>61870</v>
      </c>
      <c r="AJ429" s="83">
        <f t="shared" si="45"/>
        <v>61875</v>
      </c>
    </row>
    <row r="430" spans="2:36" ht="15" customHeight="1" x14ac:dyDescent="0.15">
      <c r="C430" s="73" t="s">
        <v>108</v>
      </c>
      <c r="D430" s="82">
        <f>SUM(D366:D370)</f>
        <v>60065</v>
      </c>
      <c r="E430" s="82">
        <f>SUM(E366:E370)</f>
        <v>60070</v>
      </c>
      <c r="F430" s="82">
        <f t="shared" ref="F430:Z430" si="46">SUM(F366:F370)</f>
        <v>60075</v>
      </c>
      <c r="G430" s="82">
        <f t="shared" si="46"/>
        <v>60080</v>
      </c>
      <c r="H430" s="82">
        <f t="shared" si="46"/>
        <v>60085</v>
      </c>
      <c r="I430" s="82">
        <f t="shared" si="46"/>
        <v>60090</v>
      </c>
      <c r="J430" s="82">
        <f t="shared" si="46"/>
        <v>60095</v>
      </c>
      <c r="K430" s="82">
        <f t="shared" si="46"/>
        <v>60100</v>
      </c>
      <c r="L430" s="82">
        <f t="shared" si="46"/>
        <v>60105</v>
      </c>
      <c r="M430" s="82">
        <f t="shared" si="46"/>
        <v>60110</v>
      </c>
      <c r="N430" s="82">
        <f t="shared" si="46"/>
        <v>60115</v>
      </c>
      <c r="O430" s="82">
        <f t="shared" si="46"/>
        <v>60120</v>
      </c>
      <c r="P430" s="82">
        <f t="shared" si="46"/>
        <v>60125</v>
      </c>
      <c r="Q430" s="82">
        <f t="shared" si="46"/>
        <v>60130</v>
      </c>
      <c r="R430" s="82">
        <f t="shared" si="46"/>
        <v>60135</v>
      </c>
      <c r="S430" s="82">
        <f t="shared" si="46"/>
        <v>60140</v>
      </c>
      <c r="T430" s="82">
        <f t="shared" si="46"/>
        <v>60145</v>
      </c>
      <c r="U430" s="82">
        <f t="shared" si="46"/>
        <v>60150</v>
      </c>
      <c r="V430" s="82">
        <f t="shared" si="46"/>
        <v>60155</v>
      </c>
      <c r="W430" s="82">
        <f t="shared" si="46"/>
        <v>60160</v>
      </c>
      <c r="X430" s="82">
        <f t="shared" si="46"/>
        <v>60165</v>
      </c>
      <c r="Y430" s="82">
        <f t="shared" si="46"/>
        <v>60170</v>
      </c>
      <c r="Z430" s="82">
        <f t="shared" si="46"/>
        <v>60175</v>
      </c>
      <c r="AA430" s="81"/>
      <c r="AB430" s="82">
        <f t="shared" ref="AB430:AJ430" si="47">SUM(AB366:AB370)</f>
        <v>60185</v>
      </c>
      <c r="AC430" s="82">
        <f t="shared" si="47"/>
        <v>60190</v>
      </c>
      <c r="AD430" s="82">
        <f t="shared" si="47"/>
        <v>60195</v>
      </c>
      <c r="AE430" s="82">
        <f t="shared" si="47"/>
        <v>60200</v>
      </c>
      <c r="AF430" s="82">
        <f t="shared" si="47"/>
        <v>60205</v>
      </c>
      <c r="AG430" s="82">
        <f t="shared" si="47"/>
        <v>60210</v>
      </c>
      <c r="AH430" s="82">
        <f t="shared" si="47"/>
        <v>60215</v>
      </c>
      <c r="AI430" s="82">
        <f t="shared" si="47"/>
        <v>60220</v>
      </c>
      <c r="AJ430" s="82">
        <f t="shared" si="47"/>
        <v>60225</v>
      </c>
    </row>
    <row r="431" spans="2:36" ht="15" customHeight="1" x14ac:dyDescent="0.15">
      <c r="C431" s="70" t="s">
        <v>34</v>
      </c>
      <c r="D431" s="80">
        <f t="shared" ref="D431" si="48">SUM(D389:D393)</f>
        <v>55689.2</v>
      </c>
      <c r="E431" s="80">
        <f t="shared" ref="E431:Z431" si="49">SUM(E389:E393)</f>
        <v>57126.399999999994</v>
      </c>
      <c r="F431" s="80">
        <f t="shared" si="49"/>
        <v>57131.399999999994</v>
      </c>
      <c r="G431" s="80">
        <f t="shared" si="49"/>
        <v>57136.399999999994</v>
      </c>
      <c r="H431" s="80">
        <f t="shared" si="49"/>
        <v>57141.399999999994</v>
      </c>
      <c r="I431" s="80">
        <f t="shared" si="49"/>
        <v>57146.399999999994</v>
      </c>
      <c r="J431" s="80">
        <f t="shared" si="49"/>
        <v>57151.399999999994</v>
      </c>
      <c r="K431" s="80">
        <f t="shared" si="49"/>
        <v>57156.399999999994</v>
      </c>
      <c r="L431" s="80">
        <f t="shared" si="49"/>
        <v>57161.399999999994</v>
      </c>
      <c r="M431" s="80">
        <f t="shared" si="49"/>
        <v>57166.399999999994</v>
      </c>
      <c r="N431" s="80">
        <f t="shared" si="49"/>
        <v>57171.399999999994</v>
      </c>
      <c r="O431" s="80">
        <f t="shared" si="49"/>
        <v>57176.399999999994</v>
      </c>
      <c r="P431" s="80">
        <f t="shared" si="49"/>
        <v>57181.399999999994</v>
      </c>
      <c r="Q431" s="80">
        <f t="shared" si="49"/>
        <v>57186.399999999994</v>
      </c>
      <c r="R431" s="80">
        <f t="shared" si="49"/>
        <v>57191.399999999994</v>
      </c>
      <c r="S431" s="80">
        <f t="shared" si="49"/>
        <v>57196.399999999994</v>
      </c>
      <c r="T431" s="80">
        <f t="shared" si="49"/>
        <v>57201.399999999994</v>
      </c>
      <c r="U431" s="80">
        <f t="shared" si="49"/>
        <v>57206.399999999994</v>
      </c>
      <c r="V431" s="80">
        <f t="shared" si="49"/>
        <v>57211.399999999994</v>
      </c>
      <c r="W431" s="80">
        <f t="shared" si="49"/>
        <v>57216.399999999994</v>
      </c>
      <c r="X431" s="80">
        <f t="shared" si="49"/>
        <v>57221.399999999994</v>
      </c>
      <c r="Y431" s="80">
        <f t="shared" si="49"/>
        <v>57226.399999999994</v>
      </c>
      <c r="Z431" s="80">
        <f t="shared" si="49"/>
        <v>57231.399999999994</v>
      </c>
      <c r="AA431" s="79"/>
      <c r="AB431" s="80">
        <f t="shared" ref="AB431:AJ431" si="50">SUM(AB389:AB393)</f>
        <v>57241.399999999994</v>
      </c>
      <c r="AC431" s="80">
        <f t="shared" si="50"/>
        <v>57246.399999999994</v>
      </c>
      <c r="AD431" s="80">
        <f t="shared" si="50"/>
        <v>57251.399999999994</v>
      </c>
      <c r="AE431" s="80">
        <f t="shared" si="50"/>
        <v>57256.399999999994</v>
      </c>
      <c r="AF431" s="80">
        <f t="shared" si="50"/>
        <v>57261.399999999994</v>
      </c>
      <c r="AG431" s="80">
        <f t="shared" si="50"/>
        <v>57266.399999999994</v>
      </c>
      <c r="AH431" s="80">
        <f t="shared" si="50"/>
        <v>57271.399999999994</v>
      </c>
      <c r="AI431" s="80">
        <f t="shared" si="50"/>
        <v>57276.399999999994</v>
      </c>
      <c r="AJ431" s="80">
        <f t="shared" si="50"/>
        <v>57281.399999999994</v>
      </c>
    </row>
    <row r="432" spans="2:36" ht="15" customHeight="1" x14ac:dyDescent="0.15">
      <c r="C432" s="66" t="s">
        <v>38</v>
      </c>
      <c r="D432" s="247">
        <f>D429/D430</f>
        <v>1.027470240572713</v>
      </c>
      <c r="E432" s="247">
        <f t="shared" ref="E432:Z432" si="51">E429/E430</f>
        <v>1.027467954053604</v>
      </c>
      <c r="F432" s="247">
        <f t="shared" si="51"/>
        <v>1.0274656679151062</v>
      </c>
      <c r="G432" s="247">
        <f t="shared" si="51"/>
        <v>1.0274633821571237</v>
      </c>
      <c r="H432" s="247">
        <f t="shared" si="51"/>
        <v>1.0274610967795623</v>
      </c>
      <c r="I432" s="247">
        <f t="shared" si="51"/>
        <v>1.0274588117823265</v>
      </c>
      <c r="J432" s="247">
        <f t="shared" si="51"/>
        <v>1.0274565271653215</v>
      </c>
      <c r="K432" s="247">
        <f>K429/K430</f>
        <v>1.0274542429284526</v>
      </c>
      <c r="L432" s="247">
        <f t="shared" si="51"/>
        <v>1.0274519590716247</v>
      </c>
      <c r="M432" s="247">
        <f t="shared" si="51"/>
        <v>1.0274496755947429</v>
      </c>
      <c r="N432" s="247">
        <f t="shared" si="51"/>
        <v>1.0274473924977128</v>
      </c>
      <c r="O432" s="247">
        <f t="shared" si="51"/>
        <v>1.0274451097804391</v>
      </c>
      <c r="P432" s="247">
        <f t="shared" si="51"/>
        <v>1.0274428274428273</v>
      </c>
      <c r="Q432" s="247">
        <f t="shared" si="51"/>
        <v>1.027440545484783</v>
      </c>
      <c r="R432" s="247">
        <f t="shared" si="51"/>
        <v>1.027438263906211</v>
      </c>
      <c r="S432" s="247">
        <f t="shared" si="51"/>
        <v>1.027435982707017</v>
      </c>
      <c r="T432" s="247">
        <f t="shared" si="51"/>
        <v>1.0274337018871063</v>
      </c>
      <c r="U432" s="247">
        <f t="shared" si="51"/>
        <v>1.027431421446384</v>
      </c>
      <c r="V432" s="247">
        <f t="shared" si="51"/>
        <v>1.0274291413847561</v>
      </c>
      <c r="W432" s="247">
        <f t="shared" si="51"/>
        <v>1.0274268617021276</v>
      </c>
      <c r="X432" s="247">
        <f t="shared" si="51"/>
        <v>1.0274245823984043</v>
      </c>
      <c r="Y432" s="247">
        <f t="shared" si="51"/>
        <v>1.0274223034734917</v>
      </c>
      <c r="Z432" s="247">
        <f t="shared" si="51"/>
        <v>1.0274200249272953</v>
      </c>
      <c r="AA432" s="77"/>
      <c r="AB432" s="247">
        <f t="shared" ref="AB432:AJ432" si="52">AB429/AB430</f>
        <v>1.0274154689706738</v>
      </c>
      <c r="AC432" s="247">
        <f t="shared" si="52"/>
        <v>1.0274131915600597</v>
      </c>
      <c r="AD432" s="247">
        <f t="shared" si="52"/>
        <v>1.0274109145277848</v>
      </c>
      <c r="AE432" s="247">
        <f>AE429/AE430</f>
        <v>1.0274086378737541</v>
      </c>
      <c r="AF432" s="247">
        <f t="shared" si="52"/>
        <v>1.0274063615978739</v>
      </c>
      <c r="AG432" s="247">
        <f t="shared" si="52"/>
        <v>1.0274040857000499</v>
      </c>
      <c r="AH432" s="247">
        <f>AH429/AH430</f>
        <v>1.0274018101801876</v>
      </c>
      <c r="AI432" s="247">
        <f t="shared" si="52"/>
        <v>1.0273995350381933</v>
      </c>
      <c r="AJ432" s="247">
        <f t="shared" si="52"/>
        <v>1.0273972602739727</v>
      </c>
    </row>
    <row r="433" spans="3:36" ht="15" customHeight="1" thickBot="1" x14ac:dyDescent="0.2">
      <c r="C433" s="4" t="s">
        <v>37</v>
      </c>
      <c r="D433" s="248">
        <f>D429/D431</f>
        <v>1.1082041042069199</v>
      </c>
      <c r="E433" s="248">
        <f t="shared" ref="E433:Z433" si="53">E429/E431</f>
        <v>1.0804111584136233</v>
      </c>
      <c r="F433" s="248">
        <f t="shared" si="53"/>
        <v>1.0804041210262658</v>
      </c>
      <c r="G433" s="248">
        <f t="shared" si="53"/>
        <v>1.0803970848705904</v>
      </c>
      <c r="H433" s="248">
        <f t="shared" si="53"/>
        <v>1.0803900499462737</v>
      </c>
      <c r="I433" s="248">
        <f t="shared" si="53"/>
        <v>1.0803830162529924</v>
      </c>
      <c r="J433" s="248">
        <f t="shared" si="53"/>
        <v>1.0803759837904234</v>
      </c>
      <c r="K433" s="248">
        <f>K429/K431</f>
        <v>1.0803689525582438</v>
      </c>
      <c r="L433" s="248">
        <f t="shared" si="53"/>
        <v>1.0803619225561307</v>
      </c>
      <c r="M433" s="248">
        <f t="shared" si="53"/>
        <v>1.0803548937837613</v>
      </c>
      <c r="N433" s="248">
        <f t="shared" si="53"/>
        <v>1.0803478662408128</v>
      </c>
      <c r="O433" s="248">
        <f t="shared" si="53"/>
        <v>1.0803408399269629</v>
      </c>
      <c r="P433" s="248">
        <f t="shared" si="53"/>
        <v>1.0803338148418893</v>
      </c>
      <c r="Q433" s="248">
        <f t="shared" si="53"/>
        <v>1.0803267909852694</v>
      </c>
      <c r="R433" s="248">
        <f t="shared" si="53"/>
        <v>1.0803197683567811</v>
      </c>
      <c r="S433" s="248">
        <f t="shared" si="53"/>
        <v>1.0803127469561022</v>
      </c>
      <c r="T433" s="248">
        <f t="shared" si="53"/>
        <v>1.080305726782911</v>
      </c>
      <c r="U433" s="248">
        <f t="shared" si="53"/>
        <v>1.0802987078368855</v>
      </c>
      <c r="V433" s="248">
        <f t="shared" si="53"/>
        <v>1.080291690117704</v>
      </c>
      <c r="W433" s="248">
        <f t="shared" si="53"/>
        <v>1.0802846736250447</v>
      </c>
      <c r="X433" s="248">
        <f t="shared" si="53"/>
        <v>1.0802776583585862</v>
      </c>
      <c r="Y433" s="248">
        <f t="shared" si="53"/>
        <v>1.0802706443180072</v>
      </c>
      <c r="Z433" s="248">
        <f t="shared" si="53"/>
        <v>1.0802636315029863</v>
      </c>
      <c r="AA433" s="77"/>
      <c r="AB433" s="248">
        <f t="shared" ref="AB433:AJ433" si="54">AB429/AB431</f>
        <v>1.080249609548334</v>
      </c>
      <c r="AC433" s="248">
        <f t="shared" si="54"/>
        <v>1.0802426004080607</v>
      </c>
      <c r="AD433" s="248">
        <f t="shared" si="54"/>
        <v>1.0802355924920615</v>
      </c>
      <c r="AE433" s="248">
        <f t="shared" si="54"/>
        <v>1.0802285858000156</v>
      </c>
      <c r="AF433" s="248">
        <f t="shared" si="54"/>
        <v>1.0802215803316022</v>
      </c>
      <c r="AG433" s="248">
        <f t="shared" si="54"/>
        <v>1.0802145760865012</v>
      </c>
      <c r="AH433" s="248">
        <f t="shared" si="54"/>
        <v>1.0802075730643919</v>
      </c>
      <c r="AI433" s="248">
        <f t="shared" si="54"/>
        <v>1.0802005712649538</v>
      </c>
      <c r="AJ433" s="248">
        <f t="shared" si="54"/>
        <v>1.0801935706878674</v>
      </c>
    </row>
    <row r="434" spans="3:36" ht="15" customHeight="1" x14ac:dyDescent="0.15">
      <c r="AA434" s="36"/>
    </row>
    <row r="435" spans="3:36" ht="15" customHeight="1" thickBot="1" x14ac:dyDescent="0.2">
      <c r="C435" s="48" t="s">
        <v>39</v>
      </c>
      <c r="E435" s="33"/>
      <c r="J435" s="254"/>
      <c r="L435" s="33"/>
      <c r="AA435" s="36"/>
    </row>
    <row r="436" spans="3:36" ht="14.25" customHeight="1" x14ac:dyDescent="0.15">
      <c r="C436" s="76" t="str">
        <f>C429</f>
        <v>30年度</v>
      </c>
      <c r="D436" s="74">
        <f t="shared" ref="D436" si="55">SUM(D408:D411)</f>
        <v>49966</v>
      </c>
      <c r="E436" s="74">
        <f t="shared" ref="E436:Z436" si="56">SUM(E408:E411)</f>
        <v>49970</v>
      </c>
      <c r="F436" s="74">
        <f t="shared" si="56"/>
        <v>49974</v>
      </c>
      <c r="G436" s="74">
        <f t="shared" si="56"/>
        <v>49978</v>
      </c>
      <c r="H436" s="74">
        <f t="shared" si="56"/>
        <v>49982</v>
      </c>
      <c r="I436" s="74">
        <f t="shared" si="56"/>
        <v>49986</v>
      </c>
      <c r="J436" s="74">
        <f t="shared" si="56"/>
        <v>49990</v>
      </c>
      <c r="K436" s="74">
        <f t="shared" si="56"/>
        <v>49994</v>
      </c>
      <c r="L436" s="74">
        <f t="shared" si="56"/>
        <v>49998</v>
      </c>
      <c r="M436" s="74">
        <f t="shared" si="56"/>
        <v>50002</v>
      </c>
      <c r="N436" s="74">
        <f t="shared" si="56"/>
        <v>50006</v>
      </c>
      <c r="O436" s="74">
        <f t="shared" si="56"/>
        <v>50010</v>
      </c>
      <c r="P436" s="74">
        <f t="shared" si="56"/>
        <v>50014</v>
      </c>
      <c r="Q436" s="74">
        <f t="shared" si="56"/>
        <v>50018</v>
      </c>
      <c r="R436" s="74">
        <f t="shared" si="56"/>
        <v>50022</v>
      </c>
      <c r="S436" s="74">
        <f t="shared" si="56"/>
        <v>50026</v>
      </c>
      <c r="T436" s="74">
        <f t="shared" si="56"/>
        <v>50030</v>
      </c>
      <c r="U436" s="74">
        <f t="shared" si="56"/>
        <v>50034</v>
      </c>
      <c r="V436" s="74">
        <f t="shared" si="56"/>
        <v>50038</v>
      </c>
      <c r="W436" s="74">
        <f t="shared" si="56"/>
        <v>50042</v>
      </c>
      <c r="X436" s="74">
        <f t="shared" si="56"/>
        <v>50046</v>
      </c>
      <c r="Y436" s="74">
        <f t="shared" si="56"/>
        <v>50050</v>
      </c>
      <c r="Z436" s="74">
        <f t="shared" si="56"/>
        <v>50054</v>
      </c>
      <c r="AA436" s="72"/>
      <c r="AB436" s="74">
        <f t="shared" ref="AB436:AJ436" si="57">SUM(AB408:AB411)</f>
        <v>50062</v>
      </c>
      <c r="AC436" s="74">
        <f t="shared" si="57"/>
        <v>50066</v>
      </c>
      <c r="AD436" s="74">
        <f t="shared" si="57"/>
        <v>50070</v>
      </c>
      <c r="AE436" s="74">
        <f t="shared" si="57"/>
        <v>50074</v>
      </c>
      <c r="AF436" s="74">
        <f t="shared" si="57"/>
        <v>50078</v>
      </c>
      <c r="AG436" s="74">
        <f t="shared" si="57"/>
        <v>50082</v>
      </c>
      <c r="AH436" s="74">
        <f t="shared" si="57"/>
        <v>50086</v>
      </c>
      <c r="AI436" s="74">
        <f t="shared" si="57"/>
        <v>50090</v>
      </c>
      <c r="AJ436" s="74">
        <f t="shared" si="57"/>
        <v>50094</v>
      </c>
    </row>
    <row r="437" spans="3:36" s="63" customFormat="1" ht="15" customHeight="1" x14ac:dyDescent="0.15">
      <c r="C437" s="73" t="str">
        <f>C430</f>
        <v>29年度</v>
      </c>
      <c r="D437" s="71">
        <f>SUM(D371:D374)</f>
        <v>48646</v>
      </c>
      <c r="E437" s="71">
        <f t="shared" ref="E437:Z437" si="58">SUM(E371:E374)</f>
        <v>48650</v>
      </c>
      <c r="F437" s="71">
        <f t="shared" si="58"/>
        <v>48654</v>
      </c>
      <c r="G437" s="71">
        <f t="shared" si="58"/>
        <v>48658</v>
      </c>
      <c r="H437" s="71">
        <f t="shared" si="58"/>
        <v>48662</v>
      </c>
      <c r="I437" s="71">
        <f t="shared" si="58"/>
        <v>48666</v>
      </c>
      <c r="J437" s="71">
        <f t="shared" si="58"/>
        <v>48670</v>
      </c>
      <c r="K437" s="71">
        <f t="shared" si="58"/>
        <v>48674</v>
      </c>
      <c r="L437" s="71">
        <f t="shared" si="58"/>
        <v>48678</v>
      </c>
      <c r="M437" s="71">
        <f t="shared" si="58"/>
        <v>48682</v>
      </c>
      <c r="N437" s="71">
        <f t="shared" si="58"/>
        <v>48686</v>
      </c>
      <c r="O437" s="71">
        <f t="shared" si="58"/>
        <v>48690</v>
      </c>
      <c r="P437" s="71">
        <f t="shared" si="58"/>
        <v>48694</v>
      </c>
      <c r="Q437" s="71">
        <f t="shared" si="58"/>
        <v>48698</v>
      </c>
      <c r="R437" s="71">
        <f t="shared" si="58"/>
        <v>48702</v>
      </c>
      <c r="S437" s="71">
        <f t="shared" si="58"/>
        <v>48706</v>
      </c>
      <c r="T437" s="71">
        <f t="shared" si="58"/>
        <v>48710</v>
      </c>
      <c r="U437" s="71">
        <f t="shared" si="58"/>
        <v>48714</v>
      </c>
      <c r="V437" s="71">
        <f t="shared" si="58"/>
        <v>48718</v>
      </c>
      <c r="W437" s="71">
        <f t="shared" si="58"/>
        <v>48722</v>
      </c>
      <c r="X437" s="71">
        <f t="shared" si="58"/>
        <v>48726</v>
      </c>
      <c r="Y437" s="71">
        <f t="shared" si="58"/>
        <v>48730</v>
      </c>
      <c r="Z437" s="71">
        <f t="shared" si="58"/>
        <v>48734</v>
      </c>
      <c r="AA437" s="72"/>
      <c r="AB437" s="71">
        <f t="shared" ref="AB437:AJ437" si="59">SUM(AB371:AB374)</f>
        <v>48742</v>
      </c>
      <c r="AC437" s="71">
        <f t="shared" si="59"/>
        <v>48746</v>
      </c>
      <c r="AD437" s="71">
        <f t="shared" si="59"/>
        <v>48750</v>
      </c>
      <c r="AE437" s="71">
        <f t="shared" si="59"/>
        <v>48754</v>
      </c>
      <c r="AF437" s="71">
        <f t="shared" si="59"/>
        <v>48758</v>
      </c>
      <c r="AG437" s="71">
        <f t="shared" si="59"/>
        <v>48762</v>
      </c>
      <c r="AH437" s="71">
        <f t="shared" si="59"/>
        <v>48766</v>
      </c>
      <c r="AI437" s="71">
        <f t="shared" si="59"/>
        <v>48770</v>
      </c>
      <c r="AJ437" s="71">
        <f t="shared" si="59"/>
        <v>48774</v>
      </c>
    </row>
    <row r="438" spans="3:36" s="63" customFormat="1" ht="15" customHeight="1" x14ac:dyDescent="0.15">
      <c r="C438" s="70" t="s">
        <v>34</v>
      </c>
      <c r="D438" s="67">
        <f>SUM(D394:D397)</f>
        <v>44765.2</v>
      </c>
      <c r="E438" s="67">
        <f t="shared" ref="E438:Z438" si="60">SUM(E394:E397)</f>
        <v>46036.4</v>
      </c>
      <c r="F438" s="67">
        <f t="shared" si="60"/>
        <v>46040.4</v>
      </c>
      <c r="G438" s="67">
        <f t="shared" si="60"/>
        <v>46044.4</v>
      </c>
      <c r="H438" s="67">
        <f t="shared" si="60"/>
        <v>46048.4</v>
      </c>
      <c r="I438" s="67">
        <f t="shared" si="60"/>
        <v>46052.4</v>
      </c>
      <c r="J438" s="67">
        <f t="shared" si="60"/>
        <v>46056.4</v>
      </c>
      <c r="K438" s="67">
        <f t="shared" si="60"/>
        <v>46060.4</v>
      </c>
      <c r="L438" s="67">
        <f t="shared" si="60"/>
        <v>46064.4</v>
      </c>
      <c r="M438" s="67">
        <f t="shared" si="60"/>
        <v>46068.4</v>
      </c>
      <c r="N438" s="67">
        <f t="shared" si="60"/>
        <v>46072.4</v>
      </c>
      <c r="O438" s="67">
        <f t="shared" si="60"/>
        <v>46076.4</v>
      </c>
      <c r="P438" s="67">
        <f t="shared" si="60"/>
        <v>46080.4</v>
      </c>
      <c r="Q438" s="67">
        <f t="shared" si="60"/>
        <v>46084.4</v>
      </c>
      <c r="R438" s="67">
        <f t="shared" si="60"/>
        <v>46088.4</v>
      </c>
      <c r="S438" s="67">
        <f t="shared" si="60"/>
        <v>46092.4</v>
      </c>
      <c r="T438" s="67">
        <f t="shared" si="60"/>
        <v>46096.4</v>
      </c>
      <c r="U438" s="67">
        <f t="shared" si="60"/>
        <v>46100.4</v>
      </c>
      <c r="V438" s="67">
        <f t="shared" si="60"/>
        <v>46104.4</v>
      </c>
      <c r="W438" s="67">
        <f t="shared" si="60"/>
        <v>46108.4</v>
      </c>
      <c r="X438" s="67">
        <f t="shared" si="60"/>
        <v>46112.4</v>
      </c>
      <c r="Y438" s="67">
        <f t="shared" si="60"/>
        <v>46116.4</v>
      </c>
      <c r="Z438" s="67">
        <f t="shared" si="60"/>
        <v>46120.4</v>
      </c>
      <c r="AA438" s="68"/>
      <c r="AB438" s="67">
        <f t="shared" ref="AB438:AJ438" si="61">SUM(AB394:AB397)</f>
        <v>46128.4</v>
      </c>
      <c r="AC438" s="67">
        <f t="shared" si="61"/>
        <v>46132.4</v>
      </c>
      <c r="AD438" s="67">
        <f t="shared" si="61"/>
        <v>46136.4</v>
      </c>
      <c r="AE438" s="67">
        <f t="shared" si="61"/>
        <v>46140.4</v>
      </c>
      <c r="AF438" s="67">
        <f t="shared" si="61"/>
        <v>46144.4</v>
      </c>
      <c r="AG438" s="67">
        <f t="shared" si="61"/>
        <v>46148.4</v>
      </c>
      <c r="AH438" s="67">
        <f t="shared" si="61"/>
        <v>46152.4</v>
      </c>
      <c r="AI438" s="67">
        <f t="shared" si="61"/>
        <v>46156.4</v>
      </c>
      <c r="AJ438" s="67">
        <f t="shared" si="61"/>
        <v>46160.4</v>
      </c>
    </row>
    <row r="439" spans="3:36" s="63" customFormat="1" ht="15" customHeight="1" x14ac:dyDescent="0.15">
      <c r="C439" s="66" t="s">
        <v>38</v>
      </c>
      <c r="D439" s="64">
        <f t="shared" ref="D439:Z439" si="62">D436/D437</f>
        <v>1.0271348106730256</v>
      </c>
      <c r="E439" s="64">
        <f t="shared" si="62"/>
        <v>1.0271325796505653</v>
      </c>
      <c r="F439" s="64">
        <f t="shared" si="62"/>
        <v>1.0271303489949439</v>
      </c>
      <c r="G439" s="64">
        <f t="shared" si="62"/>
        <v>1.027128118706071</v>
      </c>
      <c r="H439" s="64">
        <f>H436/H437</f>
        <v>1.0271258887838559</v>
      </c>
      <c r="I439" s="64">
        <f t="shared" si="62"/>
        <v>1.0271236592282087</v>
      </c>
      <c r="J439" s="64">
        <f t="shared" si="62"/>
        <v>1.0271214300390383</v>
      </c>
      <c r="K439" s="64">
        <f t="shared" si="62"/>
        <v>1.0271192012162551</v>
      </c>
      <c r="L439" s="64">
        <f t="shared" si="62"/>
        <v>1.0271169727597682</v>
      </c>
      <c r="M439" s="64">
        <f t="shared" si="62"/>
        <v>1.0271147446694877</v>
      </c>
      <c r="N439" s="64">
        <f t="shared" si="62"/>
        <v>1.027112516945323</v>
      </c>
      <c r="O439" s="64">
        <f t="shared" si="62"/>
        <v>1.0271102895871842</v>
      </c>
      <c r="P439" s="64">
        <f t="shared" si="62"/>
        <v>1.0271080625949809</v>
      </c>
      <c r="Q439" s="64">
        <f t="shared" si="62"/>
        <v>1.0271058359686229</v>
      </c>
      <c r="R439" s="64">
        <f t="shared" si="62"/>
        <v>1.0271036097080202</v>
      </c>
      <c r="S439" s="64">
        <f t="shared" si="62"/>
        <v>1.0271013838130825</v>
      </c>
      <c r="T439" s="64">
        <f t="shared" si="62"/>
        <v>1.0270991582837199</v>
      </c>
      <c r="U439" s="64">
        <f t="shared" si="62"/>
        <v>1.0270969331198423</v>
      </c>
      <c r="V439" s="64">
        <f t="shared" si="62"/>
        <v>1.0270947083213597</v>
      </c>
      <c r="W439" s="64">
        <f t="shared" si="62"/>
        <v>1.0270924838881819</v>
      </c>
      <c r="X439" s="64">
        <f t="shared" si="62"/>
        <v>1.0270902598202192</v>
      </c>
      <c r="Y439" s="64">
        <f t="shared" si="62"/>
        <v>1.0270880361173815</v>
      </c>
      <c r="Z439" s="64">
        <f t="shared" si="62"/>
        <v>1.027085812779579</v>
      </c>
      <c r="AA439" s="61"/>
      <c r="AB439" s="64">
        <f t="shared" ref="AB439:AJ439" si="63">AB436/AB437</f>
        <v>1.0270813671987198</v>
      </c>
      <c r="AC439" s="64">
        <f t="shared" si="63"/>
        <v>1.0270791449554835</v>
      </c>
      <c r="AD439" s="64">
        <f t="shared" si="63"/>
        <v>1.027076923076923</v>
      </c>
      <c r="AE439" s="64">
        <f t="shared" si="63"/>
        <v>1.0270747015629487</v>
      </c>
      <c r="AF439" s="64">
        <f t="shared" si="63"/>
        <v>1.0270724804134705</v>
      </c>
      <c r="AG439" s="64">
        <f t="shared" si="63"/>
        <v>1.0270702596283992</v>
      </c>
      <c r="AH439" s="64">
        <f t="shared" si="63"/>
        <v>1.0270680392076448</v>
      </c>
      <c r="AI439" s="64">
        <f t="shared" si="63"/>
        <v>1.0270658191511175</v>
      </c>
      <c r="AJ439" s="64">
        <f t="shared" si="63"/>
        <v>1.027063599458728</v>
      </c>
    </row>
    <row r="440" spans="3:36" ht="15" customHeight="1" thickBot="1" x14ac:dyDescent="0.2">
      <c r="C440" s="4" t="s">
        <v>37</v>
      </c>
      <c r="D440" s="60">
        <f t="shared" ref="D440:Z440" si="64">D436/D438</f>
        <v>1.1161795323152808</v>
      </c>
      <c r="E440" s="60">
        <f t="shared" si="64"/>
        <v>1.0854454301378909</v>
      </c>
      <c r="F440" s="60">
        <f t="shared" si="64"/>
        <v>1.0854380066202727</v>
      </c>
      <c r="G440" s="60">
        <f t="shared" si="64"/>
        <v>1.0854305843924559</v>
      </c>
      <c r="H440" s="60">
        <f t="shared" si="64"/>
        <v>1.0854231634541047</v>
      </c>
      <c r="I440" s="60">
        <f t="shared" si="64"/>
        <v>1.085415743804883</v>
      </c>
      <c r="J440" s="60">
        <f t="shared" si="64"/>
        <v>1.0854083254444551</v>
      </c>
      <c r="K440" s="60">
        <f t="shared" si="64"/>
        <v>1.0854009083724847</v>
      </c>
      <c r="L440" s="60">
        <f t="shared" si="64"/>
        <v>1.0853934925886368</v>
      </c>
      <c r="M440" s="60">
        <f t="shared" si="64"/>
        <v>1.0853860780925753</v>
      </c>
      <c r="N440" s="60">
        <f t="shared" si="64"/>
        <v>1.0853786648839652</v>
      </c>
      <c r="O440" s="60">
        <f t="shared" si="64"/>
        <v>1.0853712529624711</v>
      </c>
      <c r="P440" s="60">
        <f t="shared" si="64"/>
        <v>1.0853638423277576</v>
      </c>
      <c r="Q440" s="60">
        <f t="shared" si="64"/>
        <v>1.0853564329794898</v>
      </c>
      <c r="R440" s="60">
        <f t="shared" si="64"/>
        <v>1.0853490249173328</v>
      </c>
      <c r="S440" s="60">
        <f t="shared" si="64"/>
        <v>1.0853416181409516</v>
      </c>
      <c r="T440" s="60">
        <f t="shared" si="64"/>
        <v>1.0853342126500116</v>
      </c>
      <c r="U440" s="60">
        <f t="shared" si="64"/>
        <v>1.0853268084441783</v>
      </c>
      <c r="V440" s="60">
        <f t="shared" si="64"/>
        <v>1.085319405523117</v>
      </c>
      <c r="W440" s="60">
        <f t="shared" si="64"/>
        <v>1.0853120038864936</v>
      </c>
      <c r="X440" s="60">
        <f t="shared" si="64"/>
        <v>1.0853046035339735</v>
      </c>
      <c r="Y440" s="60">
        <f t="shared" si="64"/>
        <v>1.0852972044652227</v>
      </c>
      <c r="Z440" s="60">
        <f t="shared" si="64"/>
        <v>1.0852898066799073</v>
      </c>
      <c r="AA440" s="61"/>
      <c r="AB440" s="60">
        <f t="shared" ref="AB440:AJ440" si="65">AB436/AB438</f>
        <v>1.0852750149582469</v>
      </c>
      <c r="AC440" s="60">
        <f t="shared" si="65"/>
        <v>1.0852676210212344</v>
      </c>
      <c r="AD440" s="60">
        <f t="shared" si="65"/>
        <v>1.0852602283663224</v>
      </c>
      <c r="AE440" s="60">
        <f t="shared" si="65"/>
        <v>1.0852528369931773</v>
      </c>
      <c r="AF440" s="60">
        <f t="shared" si="65"/>
        <v>1.0852454469014658</v>
      </c>
      <c r="AG440" s="60">
        <f t="shared" si="65"/>
        <v>1.0852380580908547</v>
      </c>
      <c r="AH440" s="60">
        <f t="shared" si="65"/>
        <v>1.0852306705610109</v>
      </c>
      <c r="AI440" s="60">
        <f t="shared" si="65"/>
        <v>1.0852232843116014</v>
      </c>
      <c r="AJ440" s="60">
        <f t="shared" si="65"/>
        <v>1.0852158993422933</v>
      </c>
    </row>
    <row r="441" spans="3:36" ht="15" customHeight="1" x14ac:dyDescent="0.15">
      <c r="AA441" s="36"/>
    </row>
    <row r="442" spans="3:36" ht="15" customHeight="1" thickBot="1" x14ac:dyDescent="0.2">
      <c r="C442" s="264" t="s">
        <v>113</v>
      </c>
      <c r="E442" s="33"/>
      <c r="J442" s="254"/>
      <c r="L442" s="33"/>
      <c r="AA442" s="36"/>
    </row>
    <row r="443" spans="3:36" ht="14.25" customHeight="1" x14ac:dyDescent="0.15">
      <c r="C443" s="76" t="str">
        <f>C436</f>
        <v>30年度</v>
      </c>
      <c r="D443" s="74">
        <f>SUM(D410:D411)</f>
        <v>25049</v>
      </c>
      <c r="E443" s="74">
        <f t="shared" ref="E443:Z443" si="66">SUM(E410:E411)</f>
        <v>25051</v>
      </c>
      <c r="F443" s="74">
        <f t="shared" si="66"/>
        <v>25053</v>
      </c>
      <c r="G443" s="74">
        <f t="shared" si="66"/>
        <v>25055</v>
      </c>
      <c r="H443" s="74">
        <f t="shared" si="66"/>
        <v>25057</v>
      </c>
      <c r="I443" s="74">
        <f t="shared" si="66"/>
        <v>25059</v>
      </c>
      <c r="J443" s="74">
        <f t="shared" si="66"/>
        <v>25061</v>
      </c>
      <c r="K443" s="74">
        <f t="shared" si="66"/>
        <v>25063</v>
      </c>
      <c r="L443" s="74">
        <f t="shared" si="66"/>
        <v>25065</v>
      </c>
      <c r="M443" s="74">
        <f t="shared" si="66"/>
        <v>25067</v>
      </c>
      <c r="N443" s="74">
        <f t="shared" si="66"/>
        <v>25069</v>
      </c>
      <c r="O443" s="74">
        <f t="shared" si="66"/>
        <v>25071</v>
      </c>
      <c r="P443" s="74">
        <f t="shared" si="66"/>
        <v>25073</v>
      </c>
      <c r="Q443" s="74">
        <f t="shared" si="66"/>
        <v>25075</v>
      </c>
      <c r="R443" s="74">
        <f t="shared" si="66"/>
        <v>25077</v>
      </c>
      <c r="S443" s="74">
        <f t="shared" si="66"/>
        <v>25079</v>
      </c>
      <c r="T443" s="74">
        <f t="shared" si="66"/>
        <v>25081</v>
      </c>
      <c r="U443" s="74">
        <f t="shared" si="66"/>
        <v>25083</v>
      </c>
      <c r="V443" s="74">
        <f t="shared" si="66"/>
        <v>25085</v>
      </c>
      <c r="W443" s="74">
        <f t="shared" si="66"/>
        <v>25087</v>
      </c>
      <c r="X443" s="74">
        <f t="shared" si="66"/>
        <v>25089</v>
      </c>
      <c r="Y443" s="74">
        <f t="shared" si="66"/>
        <v>25091</v>
      </c>
      <c r="Z443" s="74">
        <f t="shared" si="66"/>
        <v>25093</v>
      </c>
      <c r="AA443" s="72"/>
      <c r="AB443" s="74">
        <f t="shared" ref="AB443:AJ443" si="67">SUM(AB410:AB411)</f>
        <v>25097</v>
      </c>
      <c r="AC443" s="74">
        <f t="shared" si="67"/>
        <v>25099</v>
      </c>
      <c r="AD443" s="74">
        <f t="shared" si="67"/>
        <v>25101</v>
      </c>
      <c r="AE443" s="74">
        <f t="shared" si="67"/>
        <v>25103</v>
      </c>
      <c r="AF443" s="74">
        <f t="shared" si="67"/>
        <v>25105</v>
      </c>
      <c r="AG443" s="74">
        <f t="shared" si="67"/>
        <v>25107</v>
      </c>
      <c r="AH443" s="74">
        <f t="shared" si="67"/>
        <v>25109</v>
      </c>
      <c r="AI443" s="74">
        <f t="shared" si="67"/>
        <v>25111</v>
      </c>
      <c r="AJ443" s="74">
        <f t="shared" si="67"/>
        <v>25113</v>
      </c>
    </row>
    <row r="444" spans="3:36" s="63" customFormat="1" ht="15" customHeight="1" x14ac:dyDescent="0.15">
      <c r="C444" s="73" t="str">
        <f>C437</f>
        <v>29年度</v>
      </c>
      <c r="D444" s="71">
        <f>SUM(D373:D374)</f>
        <v>24389</v>
      </c>
      <c r="E444" s="71">
        <f t="shared" ref="E444:Z444" si="68">SUM(E373:E374)</f>
        <v>24391</v>
      </c>
      <c r="F444" s="71">
        <f t="shared" si="68"/>
        <v>24393</v>
      </c>
      <c r="G444" s="71">
        <f t="shared" si="68"/>
        <v>24395</v>
      </c>
      <c r="H444" s="71">
        <f t="shared" si="68"/>
        <v>24397</v>
      </c>
      <c r="I444" s="71">
        <f t="shared" si="68"/>
        <v>24399</v>
      </c>
      <c r="J444" s="71">
        <f t="shared" si="68"/>
        <v>24401</v>
      </c>
      <c r="K444" s="71">
        <f t="shared" si="68"/>
        <v>24403</v>
      </c>
      <c r="L444" s="71">
        <f t="shared" si="68"/>
        <v>24405</v>
      </c>
      <c r="M444" s="71">
        <f t="shared" si="68"/>
        <v>24407</v>
      </c>
      <c r="N444" s="71">
        <f t="shared" si="68"/>
        <v>24409</v>
      </c>
      <c r="O444" s="71">
        <f t="shared" si="68"/>
        <v>24411</v>
      </c>
      <c r="P444" s="71">
        <f t="shared" si="68"/>
        <v>24413</v>
      </c>
      <c r="Q444" s="71">
        <f t="shared" si="68"/>
        <v>24415</v>
      </c>
      <c r="R444" s="71">
        <f t="shared" si="68"/>
        <v>24417</v>
      </c>
      <c r="S444" s="71">
        <f t="shared" si="68"/>
        <v>24419</v>
      </c>
      <c r="T444" s="71">
        <f t="shared" si="68"/>
        <v>24421</v>
      </c>
      <c r="U444" s="71">
        <f t="shared" si="68"/>
        <v>24423</v>
      </c>
      <c r="V444" s="71">
        <f t="shared" si="68"/>
        <v>24425</v>
      </c>
      <c r="W444" s="71">
        <f t="shared" si="68"/>
        <v>24427</v>
      </c>
      <c r="X444" s="71">
        <f t="shared" si="68"/>
        <v>24429</v>
      </c>
      <c r="Y444" s="71">
        <f t="shared" si="68"/>
        <v>24431</v>
      </c>
      <c r="Z444" s="71">
        <f t="shared" si="68"/>
        <v>24433</v>
      </c>
      <c r="AA444" s="72"/>
      <c r="AB444" s="71">
        <f t="shared" ref="AB444:AJ444" si="69">SUM(AB373:AB374)</f>
        <v>24437</v>
      </c>
      <c r="AC444" s="71">
        <f t="shared" si="69"/>
        <v>24439</v>
      </c>
      <c r="AD444" s="71">
        <f t="shared" si="69"/>
        <v>24441</v>
      </c>
      <c r="AE444" s="71">
        <f t="shared" si="69"/>
        <v>24443</v>
      </c>
      <c r="AF444" s="71">
        <f t="shared" si="69"/>
        <v>24445</v>
      </c>
      <c r="AG444" s="71">
        <f t="shared" si="69"/>
        <v>24447</v>
      </c>
      <c r="AH444" s="71">
        <f t="shared" si="69"/>
        <v>24449</v>
      </c>
      <c r="AI444" s="71">
        <f t="shared" si="69"/>
        <v>24451</v>
      </c>
      <c r="AJ444" s="71">
        <f t="shared" si="69"/>
        <v>24453</v>
      </c>
    </row>
    <row r="445" spans="3:36" s="63" customFormat="1" ht="15" customHeight="1" x14ac:dyDescent="0.15">
      <c r="C445" s="70" t="s">
        <v>34</v>
      </c>
      <c r="D445" s="67">
        <f>SUM(D396:D397)</f>
        <v>22448.6</v>
      </c>
      <c r="E445" s="67">
        <f t="shared" ref="E445:Z445" si="70">SUM(E396:E397)</f>
        <v>23084.2</v>
      </c>
      <c r="F445" s="67">
        <f t="shared" si="70"/>
        <v>23086.2</v>
      </c>
      <c r="G445" s="67">
        <f t="shared" si="70"/>
        <v>23088.2</v>
      </c>
      <c r="H445" s="67">
        <f t="shared" si="70"/>
        <v>23090.2</v>
      </c>
      <c r="I445" s="67">
        <f t="shared" si="70"/>
        <v>23092.2</v>
      </c>
      <c r="J445" s="67">
        <f t="shared" si="70"/>
        <v>23094.2</v>
      </c>
      <c r="K445" s="67">
        <f t="shared" si="70"/>
        <v>23096.2</v>
      </c>
      <c r="L445" s="67">
        <f t="shared" si="70"/>
        <v>23098.2</v>
      </c>
      <c r="M445" s="67">
        <f t="shared" si="70"/>
        <v>23100.2</v>
      </c>
      <c r="N445" s="67">
        <f t="shared" si="70"/>
        <v>23102.2</v>
      </c>
      <c r="O445" s="67">
        <f t="shared" si="70"/>
        <v>23104.2</v>
      </c>
      <c r="P445" s="67">
        <f t="shared" si="70"/>
        <v>23106.2</v>
      </c>
      <c r="Q445" s="67">
        <f t="shared" si="70"/>
        <v>23108.2</v>
      </c>
      <c r="R445" s="67">
        <f t="shared" si="70"/>
        <v>23110.2</v>
      </c>
      <c r="S445" s="67">
        <f t="shared" si="70"/>
        <v>23112.2</v>
      </c>
      <c r="T445" s="67">
        <f t="shared" si="70"/>
        <v>23114.2</v>
      </c>
      <c r="U445" s="67">
        <f t="shared" si="70"/>
        <v>23116.2</v>
      </c>
      <c r="V445" s="67">
        <f t="shared" si="70"/>
        <v>23118.2</v>
      </c>
      <c r="W445" s="67">
        <f t="shared" si="70"/>
        <v>23120.2</v>
      </c>
      <c r="X445" s="67">
        <f t="shared" si="70"/>
        <v>23122.2</v>
      </c>
      <c r="Y445" s="67">
        <f t="shared" si="70"/>
        <v>23124.2</v>
      </c>
      <c r="Z445" s="67">
        <f t="shared" si="70"/>
        <v>23126.2</v>
      </c>
      <c r="AA445" s="68"/>
      <c r="AB445" s="67">
        <f t="shared" ref="AB445:AJ445" si="71">SUM(AB396:AB397)</f>
        <v>23130.2</v>
      </c>
      <c r="AC445" s="67">
        <f t="shared" si="71"/>
        <v>23132.2</v>
      </c>
      <c r="AD445" s="67">
        <f t="shared" si="71"/>
        <v>23134.2</v>
      </c>
      <c r="AE445" s="67">
        <f t="shared" si="71"/>
        <v>23136.2</v>
      </c>
      <c r="AF445" s="67">
        <f t="shared" si="71"/>
        <v>23138.2</v>
      </c>
      <c r="AG445" s="67">
        <f t="shared" si="71"/>
        <v>23140.2</v>
      </c>
      <c r="AH445" s="67">
        <f t="shared" si="71"/>
        <v>23142.2</v>
      </c>
      <c r="AI445" s="67">
        <f t="shared" si="71"/>
        <v>23144.2</v>
      </c>
      <c r="AJ445" s="67">
        <f t="shared" si="71"/>
        <v>23146.2</v>
      </c>
    </row>
    <row r="446" spans="3:36" s="63" customFormat="1" ht="15" customHeight="1" x14ac:dyDescent="0.15">
      <c r="C446" s="66" t="s">
        <v>38</v>
      </c>
      <c r="D446" s="64">
        <f t="shared" ref="D446" si="72">D443/D444</f>
        <v>1.0270613801303867</v>
      </c>
      <c r="E446" s="64">
        <f t="shared" ref="E446:Z446" si="73">E443/E444</f>
        <v>1.0270591611660038</v>
      </c>
      <c r="F446" s="64">
        <f t="shared" si="73"/>
        <v>1.0270569425654901</v>
      </c>
      <c r="G446" s="64">
        <f t="shared" si="73"/>
        <v>1.027054724328756</v>
      </c>
      <c r="H446" s="64">
        <f t="shared" si="73"/>
        <v>1.0270525064557117</v>
      </c>
      <c r="I446" s="64">
        <f t="shared" si="73"/>
        <v>1.0270502889462683</v>
      </c>
      <c r="J446" s="64">
        <f t="shared" si="73"/>
        <v>1.0270480718003361</v>
      </c>
      <c r="K446" s="64">
        <f t="shared" si="73"/>
        <v>1.0270458550178256</v>
      </c>
      <c r="L446" s="64">
        <f t="shared" si="73"/>
        <v>1.0270436385986479</v>
      </c>
      <c r="M446" s="64">
        <f t="shared" si="73"/>
        <v>1.0270414225427131</v>
      </c>
      <c r="N446" s="64">
        <f t="shared" si="73"/>
        <v>1.0270392068499323</v>
      </c>
      <c r="O446" s="64">
        <f t="shared" si="73"/>
        <v>1.0270369915202162</v>
      </c>
      <c r="P446" s="64">
        <f t="shared" si="73"/>
        <v>1.0270347765534755</v>
      </c>
      <c r="Q446" s="64">
        <f t="shared" si="73"/>
        <v>1.0270325619496212</v>
      </c>
      <c r="R446" s="64">
        <f t="shared" si="73"/>
        <v>1.0270303477085636</v>
      </c>
      <c r="S446" s="64">
        <f t="shared" si="73"/>
        <v>1.0270281338302141</v>
      </c>
      <c r="T446" s="64">
        <f t="shared" si="73"/>
        <v>1.0270259203144834</v>
      </c>
      <c r="U446" s="64">
        <f t="shared" si="73"/>
        <v>1.0270237071612824</v>
      </c>
      <c r="V446" s="64">
        <f t="shared" si="73"/>
        <v>1.027021494370522</v>
      </c>
      <c r="W446" s="64">
        <f t="shared" si="73"/>
        <v>1.0270192819421133</v>
      </c>
      <c r="X446" s="64">
        <f t="shared" si="73"/>
        <v>1.0270170698759671</v>
      </c>
      <c r="Y446" s="64">
        <f t="shared" si="73"/>
        <v>1.0270148581719947</v>
      </c>
      <c r="Z446" s="64">
        <f t="shared" si="73"/>
        <v>1.0270126468301068</v>
      </c>
      <c r="AA446" s="61"/>
      <c r="AB446" s="64">
        <f t="shared" ref="AB446:AJ446" si="74">AB443/AB444</f>
        <v>1.0270082252322299</v>
      </c>
      <c r="AC446" s="64">
        <f t="shared" si="74"/>
        <v>1.0270060149760629</v>
      </c>
      <c r="AD446" s="64">
        <f t="shared" si="74"/>
        <v>1.027003805081625</v>
      </c>
      <c r="AE446" s="64">
        <f t="shared" si="74"/>
        <v>1.0270015955488279</v>
      </c>
      <c r="AF446" s="64">
        <f t="shared" si="74"/>
        <v>1.0269993863775824</v>
      </c>
      <c r="AG446" s="64">
        <f t="shared" si="74"/>
        <v>1.0269971775677997</v>
      </c>
      <c r="AH446" s="64">
        <f t="shared" si="74"/>
        <v>1.0269949691193914</v>
      </c>
      <c r="AI446" s="64">
        <f t="shared" si="74"/>
        <v>1.0269927610322687</v>
      </c>
      <c r="AJ446" s="64">
        <f t="shared" si="74"/>
        <v>1.0269905533063428</v>
      </c>
    </row>
    <row r="447" spans="3:36" ht="15" customHeight="1" thickBot="1" x14ac:dyDescent="0.2">
      <c r="C447" s="4" t="s">
        <v>37</v>
      </c>
      <c r="D447" s="60">
        <f t="shared" ref="D447" si="75">D443/D445</f>
        <v>1.1158379587145748</v>
      </c>
      <c r="E447" s="60">
        <f t="shared" ref="E447:Z447" si="76">E443/E445</f>
        <v>1.0852011332426508</v>
      </c>
      <c r="F447" s="60">
        <f t="shared" si="76"/>
        <v>1.085193752111651</v>
      </c>
      <c r="G447" s="60">
        <f t="shared" si="76"/>
        <v>1.0851863722594226</v>
      </c>
      <c r="H447" s="60">
        <f t="shared" si="76"/>
        <v>1.0851789936856329</v>
      </c>
      <c r="I447" s="60">
        <f t="shared" si="76"/>
        <v>1.0851716163899499</v>
      </c>
      <c r="J447" s="60">
        <f t="shared" si="76"/>
        <v>1.0851642403720414</v>
      </c>
      <c r="K447" s="60">
        <f t="shared" si="76"/>
        <v>1.0851568656315758</v>
      </c>
      <c r="L447" s="60">
        <f t="shared" si="76"/>
        <v>1.0851494921682208</v>
      </c>
      <c r="M447" s="60">
        <f t="shared" si="76"/>
        <v>1.0851421199816451</v>
      </c>
      <c r="N447" s="60">
        <f t="shared" si="76"/>
        <v>1.0851347490715169</v>
      </c>
      <c r="O447" s="60">
        <f t="shared" si="76"/>
        <v>1.0851273794375049</v>
      </c>
      <c r="P447" s="60">
        <f t="shared" si="76"/>
        <v>1.0851200110792774</v>
      </c>
      <c r="Q447" s="60">
        <f t="shared" si="76"/>
        <v>1.0851126439965033</v>
      </c>
      <c r="R447" s="60">
        <f t="shared" si="76"/>
        <v>1.0851052781888517</v>
      </c>
      <c r="S447" s="60">
        <f t="shared" si="76"/>
        <v>1.0850979136559911</v>
      </c>
      <c r="T447" s="60">
        <f t="shared" si="76"/>
        <v>1.0850905503975909</v>
      </c>
      <c r="U447" s="60">
        <f t="shared" si="76"/>
        <v>1.0850831884133205</v>
      </c>
      <c r="V447" s="60">
        <f t="shared" si="76"/>
        <v>1.0850758277028487</v>
      </c>
      <c r="W447" s="60">
        <f t="shared" si="76"/>
        <v>1.0850684682658454</v>
      </c>
      <c r="X447" s="60">
        <f t="shared" si="76"/>
        <v>1.0850611101019798</v>
      </c>
      <c r="Y447" s="60">
        <f t="shared" si="76"/>
        <v>1.0850537532109219</v>
      </c>
      <c r="Z447" s="60">
        <f t="shared" si="76"/>
        <v>1.0850463975923412</v>
      </c>
      <c r="AA447" s="61"/>
      <c r="AB447" s="60">
        <f t="shared" ref="AB447:AJ447" si="77">AB443/AB445</f>
        <v>1.0850316901712911</v>
      </c>
      <c r="AC447" s="60">
        <f t="shared" si="77"/>
        <v>1.0850243383681621</v>
      </c>
      <c r="AD447" s="60">
        <f t="shared" si="77"/>
        <v>1.0850169878361906</v>
      </c>
      <c r="AE447" s="60">
        <f t="shared" si="77"/>
        <v>1.085009638575047</v>
      </c>
      <c r="AF447" s="60">
        <f t="shared" si="77"/>
        <v>1.0850022905844015</v>
      </c>
      <c r="AG447" s="60">
        <f t="shared" si="77"/>
        <v>1.084994943863925</v>
      </c>
      <c r="AH447" s="60">
        <f t="shared" si="77"/>
        <v>1.0849875984132882</v>
      </c>
      <c r="AI447" s="60">
        <f t="shared" si="77"/>
        <v>1.0849802542321618</v>
      </c>
      <c r="AJ447" s="60">
        <f t="shared" si="77"/>
        <v>1.0849729113202167</v>
      </c>
    </row>
    <row r="448" spans="3:36" ht="15" customHeight="1" x14ac:dyDescent="0.15">
      <c r="AA448" s="36"/>
    </row>
    <row r="449" spans="3:36" ht="15" customHeight="1" thickBot="1" x14ac:dyDescent="0.2">
      <c r="C449" s="48" t="s">
        <v>93</v>
      </c>
      <c r="E449" s="33"/>
      <c r="L449" s="33"/>
      <c r="AA449" s="36"/>
    </row>
    <row r="450" spans="3:36" ht="14.25" customHeight="1" x14ac:dyDescent="0.15">
      <c r="C450" s="76" t="str">
        <f>C436</f>
        <v>30年度</v>
      </c>
      <c r="D450" s="75">
        <f t="shared" ref="D450" si="78">D429+D436</f>
        <v>111681</v>
      </c>
      <c r="E450" s="75">
        <f t="shared" ref="E450:Z450" si="79">E429+E436</f>
        <v>111690</v>
      </c>
      <c r="F450" s="75">
        <f t="shared" si="79"/>
        <v>111699</v>
      </c>
      <c r="G450" s="75">
        <f t="shared" si="79"/>
        <v>111708</v>
      </c>
      <c r="H450" s="75">
        <f t="shared" si="79"/>
        <v>111717</v>
      </c>
      <c r="I450" s="75">
        <f t="shared" si="79"/>
        <v>111726</v>
      </c>
      <c r="J450" s="75">
        <f t="shared" si="79"/>
        <v>111735</v>
      </c>
      <c r="K450" s="75">
        <f t="shared" si="79"/>
        <v>111744</v>
      </c>
      <c r="L450" s="75">
        <f t="shared" si="79"/>
        <v>111753</v>
      </c>
      <c r="M450" s="75">
        <f t="shared" si="79"/>
        <v>111762</v>
      </c>
      <c r="N450" s="75">
        <f t="shared" si="79"/>
        <v>111771</v>
      </c>
      <c r="O450" s="75">
        <f t="shared" si="79"/>
        <v>111780</v>
      </c>
      <c r="P450" s="75">
        <f t="shared" si="79"/>
        <v>111789</v>
      </c>
      <c r="Q450" s="75">
        <f t="shared" si="79"/>
        <v>111798</v>
      </c>
      <c r="R450" s="75">
        <f t="shared" si="79"/>
        <v>111807</v>
      </c>
      <c r="S450" s="75">
        <f t="shared" si="79"/>
        <v>111816</v>
      </c>
      <c r="T450" s="75">
        <f t="shared" si="79"/>
        <v>111825</v>
      </c>
      <c r="U450" s="75">
        <f t="shared" si="79"/>
        <v>111834</v>
      </c>
      <c r="V450" s="75">
        <f t="shared" si="79"/>
        <v>111843</v>
      </c>
      <c r="W450" s="75">
        <f t="shared" si="79"/>
        <v>111852</v>
      </c>
      <c r="X450" s="75">
        <f t="shared" si="79"/>
        <v>111861</v>
      </c>
      <c r="Y450" s="75">
        <f t="shared" si="79"/>
        <v>111870</v>
      </c>
      <c r="Z450" s="75">
        <f t="shared" si="79"/>
        <v>111879</v>
      </c>
      <c r="AA450" s="72"/>
      <c r="AB450" s="75">
        <f t="shared" ref="AB450:AJ450" si="80">AB429+AB436</f>
        <v>111897</v>
      </c>
      <c r="AC450" s="75">
        <f t="shared" si="80"/>
        <v>111906</v>
      </c>
      <c r="AD450" s="75">
        <f t="shared" si="80"/>
        <v>111915</v>
      </c>
      <c r="AE450" s="75">
        <f t="shared" si="80"/>
        <v>111924</v>
      </c>
      <c r="AF450" s="75">
        <f t="shared" si="80"/>
        <v>111933</v>
      </c>
      <c r="AG450" s="75">
        <f t="shared" si="80"/>
        <v>111942</v>
      </c>
      <c r="AH450" s="75">
        <f t="shared" si="80"/>
        <v>111951</v>
      </c>
      <c r="AI450" s="75">
        <f t="shared" si="80"/>
        <v>111960</v>
      </c>
      <c r="AJ450" s="75">
        <f t="shared" si="80"/>
        <v>111969</v>
      </c>
    </row>
    <row r="451" spans="3:36" s="63" customFormat="1" ht="15" customHeight="1" x14ac:dyDescent="0.15">
      <c r="C451" s="73" t="str">
        <f>C437</f>
        <v>29年度</v>
      </c>
      <c r="D451" s="71">
        <f t="shared" ref="D451" si="81">D430+D437</f>
        <v>108711</v>
      </c>
      <c r="E451" s="71">
        <f t="shared" ref="E451:Z451" si="82">E430+E437</f>
        <v>108720</v>
      </c>
      <c r="F451" s="71">
        <f t="shared" si="82"/>
        <v>108729</v>
      </c>
      <c r="G451" s="71">
        <f t="shared" si="82"/>
        <v>108738</v>
      </c>
      <c r="H451" s="71">
        <f t="shared" si="82"/>
        <v>108747</v>
      </c>
      <c r="I451" s="71">
        <f t="shared" si="82"/>
        <v>108756</v>
      </c>
      <c r="J451" s="71">
        <f t="shared" si="82"/>
        <v>108765</v>
      </c>
      <c r="K451" s="71">
        <f t="shared" si="82"/>
        <v>108774</v>
      </c>
      <c r="L451" s="71">
        <f t="shared" si="82"/>
        <v>108783</v>
      </c>
      <c r="M451" s="71">
        <f t="shared" si="82"/>
        <v>108792</v>
      </c>
      <c r="N451" s="71">
        <f t="shared" si="82"/>
        <v>108801</v>
      </c>
      <c r="O451" s="71">
        <f t="shared" si="82"/>
        <v>108810</v>
      </c>
      <c r="P451" s="71">
        <f t="shared" si="82"/>
        <v>108819</v>
      </c>
      <c r="Q451" s="71">
        <f t="shared" si="82"/>
        <v>108828</v>
      </c>
      <c r="R451" s="71">
        <f t="shared" si="82"/>
        <v>108837</v>
      </c>
      <c r="S451" s="71">
        <f t="shared" si="82"/>
        <v>108846</v>
      </c>
      <c r="T451" s="71">
        <f t="shared" si="82"/>
        <v>108855</v>
      </c>
      <c r="U451" s="71">
        <f t="shared" si="82"/>
        <v>108864</v>
      </c>
      <c r="V451" s="71">
        <f t="shared" si="82"/>
        <v>108873</v>
      </c>
      <c r="W451" s="71">
        <f t="shared" si="82"/>
        <v>108882</v>
      </c>
      <c r="X451" s="71">
        <f t="shared" si="82"/>
        <v>108891</v>
      </c>
      <c r="Y451" s="71">
        <f t="shared" si="82"/>
        <v>108900</v>
      </c>
      <c r="Z451" s="71">
        <f t="shared" si="82"/>
        <v>108909</v>
      </c>
      <c r="AA451" s="72"/>
      <c r="AB451" s="71">
        <f t="shared" ref="AB451:AJ451" si="83">AB430+AB437</f>
        <v>108927</v>
      </c>
      <c r="AC451" s="71">
        <f t="shared" si="83"/>
        <v>108936</v>
      </c>
      <c r="AD451" s="71">
        <f t="shared" si="83"/>
        <v>108945</v>
      </c>
      <c r="AE451" s="71">
        <f t="shared" si="83"/>
        <v>108954</v>
      </c>
      <c r="AF451" s="71">
        <f t="shared" si="83"/>
        <v>108963</v>
      </c>
      <c r="AG451" s="71">
        <f t="shared" si="83"/>
        <v>108972</v>
      </c>
      <c r="AH451" s="71">
        <f t="shared" si="83"/>
        <v>108981</v>
      </c>
      <c r="AI451" s="71">
        <f t="shared" si="83"/>
        <v>108990</v>
      </c>
      <c r="AJ451" s="71">
        <f t="shared" si="83"/>
        <v>108999</v>
      </c>
    </row>
    <row r="452" spans="3:36" s="63" customFormat="1" ht="15" customHeight="1" x14ac:dyDescent="0.15">
      <c r="C452" s="70" t="s">
        <v>34</v>
      </c>
      <c r="D452" s="69">
        <f t="shared" ref="D452" si="84">D431+D438</f>
        <v>100454.39999999999</v>
      </c>
      <c r="E452" s="69">
        <f t="shared" ref="E452:Z452" si="85">E431+E438</f>
        <v>103162.79999999999</v>
      </c>
      <c r="F452" s="69">
        <f t="shared" si="85"/>
        <v>103171.79999999999</v>
      </c>
      <c r="G452" s="69">
        <f t="shared" si="85"/>
        <v>103180.79999999999</v>
      </c>
      <c r="H452" s="69">
        <f t="shared" si="85"/>
        <v>103189.79999999999</v>
      </c>
      <c r="I452" s="69">
        <f t="shared" si="85"/>
        <v>103198.79999999999</v>
      </c>
      <c r="J452" s="69">
        <f t="shared" si="85"/>
        <v>103207.79999999999</v>
      </c>
      <c r="K452" s="69">
        <f t="shared" si="85"/>
        <v>103216.79999999999</v>
      </c>
      <c r="L452" s="69">
        <f t="shared" si="85"/>
        <v>103225.79999999999</v>
      </c>
      <c r="M452" s="69">
        <f t="shared" si="85"/>
        <v>103234.79999999999</v>
      </c>
      <c r="N452" s="69">
        <f t="shared" si="85"/>
        <v>103243.79999999999</v>
      </c>
      <c r="O452" s="69">
        <f t="shared" si="85"/>
        <v>103252.79999999999</v>
      </c>
      <c r="P452" s="69">
        <f t="shared" si="85"/>
        <v>103261.79999999999</v>
      </c>
      <c r="Q452" s="69">
        <f t="shared" si="85"/>
        <v>103270.79999999999</v>
      </c>
      <c r="R452" s="69">
        <f t="shared" si="85"/>
        <v>103279.79999999999</v>
      </c>
      <c r="S452" s="69">
        <f t="shared" si="85"/>
        <v>103288.79999999999</v>
      </c>
      <c r="T452" s="69">
        <f t="shared" si="85"/>
        <v>103297.79999999999</v>
      </c>
      <c r="U452" s="69">
        <f t="shared" si="85"/>
        <v>103306.79999999999</v>
      </c>
      <c r="V452" s="69">
        <f t="shared" si="85"/>
        <v>103315.79999999999</v>
      </c>
      <c r="W452" s="69">
        <f t="shared" si="85"/>
        <v>103324.79999999999</v>
      </c>
      <c r="X452" s="69">
        <f t="shared" si="85"/>
        <v>103333.79999999999</v>
      </c>
      <c r="Y452" s="69">
        <f t="shared" si="85"/>
        <v>103342.79999999999</v>
      </c>
      <c r="Z452" s="69">
        <f t="shared" si="85"/>
        <v>103351.79999999999</v>
      </c>
      <c r="AA452" s="68"/>
      <c r="AB452" s="69">
        <f t="shared" ref="AB452:AJ452" si="86">AB431+AB438</f>
        <v>103369.79999999999</v>
      </c>
      <c r="AC452" s="69">
        <f t="shared" si="86"/>
        <v>103378.79999999999</v>
      </c>
      <c r="AD452" s="69">
        <f t="shared" si="86"/>
        <v>103387.79999999999</v>
      </c>
      <c r="AE452" s="69">
        <f t="shared" si="86"/>
        <v>103396.79999999999</v>
      </c>
      <c r="AF452" s="69">
        <f t="shared" si="86"/>
        <v>103405.79999999999</v>
      </c>
      <c r="AG452" s="69">
        <f t="shared" si="86"/>
        <v>103414.79999999999</v>
      </c>
      <c r="AH452" s="69">
        <f t="shared" si="86"/>
        <v>103423.79999999999</v>
      </c>
      <c r="AI452" s="69">
        <f t="shared" si="86"/>
        <v>103432.79999999999</v>
      </c>
      <c r="AJ452" s="69">
        <f t="shared" si="86"/>
        <v>103441.79999999999</v>
      </c>
    </row>
    <row r="453" spans="3:36" s="63" customFormat="1" ht="15" customHeight="1" x14ac:dyDescent="0.15">
      <c r="C453" s="66" t="s">
        <v>38</v>
      </c>
      <c r="D453" s="65">
        <f>D450/D451</f>
        <v>1.0273201423958938</v>
      </c>
      <c r="E453" s="65">
        <f t="shared" ref="E453:Z453" si="87">E450/E451</f>
        <v>1.0273178807947019</v>
      </c>
      <c r="F453" s="65">
        <f t="shared" si="87"/>
        <v>1.0273156195679165</v>
      </c>
      <c r="G453" s="65">
        <f t="shared" si="87"/>
        <v>1.0273133587154444</v>
      </c>
      <c r="H453" s="65">
        <f t="shared" si="87"/>
        <v>1.0273110982371927</v>
      </c>
      <c r="I453" s="65">
        <f t="shared" si="87"/>
        <v>1.0273088381330686</v>
      </c>
      <c r="J453" s="65">
        <f t="shared" si="87"/>
        <v>1.0273065784029789</v>
      </c>
      <c r="K453" s="65">
        <f t="shared" si="87"/>
        <v>1.0273043190468309</v>
      </c>
      <c r="L453" s="65">
        <f t="shared" si="87"/>
        <v>1.0273020600645322</v>
      </c>
      <c r="M453" s="65">
        <f t="shared" si="87"/>
        <v>1.0272998014559893</v>
      </c>
      <c r="N453" s="65">
        <f t="shared" si="87"/>
        <v>1.02729754322111</v>
      </c>
      <c r="O453" s="65">
        <f t="shared" si="87"/>
        <v>1.0272952853598014</v>
      </c>
      <c r="P453" s="65">
        <f t="shared" si="87"/>
        <v>1.027293027871971</v>
      </c>
      <c r="Q453" s="65">
        <f t="shared" si="87"/>
        <v>1.0272907707575256</v>
      </c>
      <c r="R453" s="65">
        <f t="shared" si="87"/>
        <v>1.027288514016373</v>
      </c>
      <c r="S453" s="65">
        <f t="shared" si="87"/>
        <v>1.0272862576484207</v>
      </c>
      <c r="T453" s="65">
        <f t="shared" si="87"/>
        <v>1.0272840016535758</v>
      </c>
      <c r="U453" s="65">
        <f t="shared" si="87"/>
        <v>1.027281746031746</v>
      </c>
      <c r="V453" s="65">
        <f t="shared" si="87"/>
        <v>1.0272794907828386</v>
      </c>
      <c r="W453" s="65">
        <f t="shared" si="87"/>
        <v>1.0272772359067615</v>
      </c>
      <c r="X453" s="65">
        <f t="shared" si="87"/>
        <v>1.0272749814034217</v>
      </c>
      <c r="Y453" s="65">
        <f t="shared" si="87"/>
        <v>1.0272727272727273</v>
      </c>
      <c r="Z453" s="65">
        <f t="shared" si="87"/>
        <v>1.0272704735145857</v>
      </c>
      <c r="AA453" s="61"/>
      <c r="AB453" s="65">
        <f t="shared" ref="AB453:AJ453" si="88">AB450/AB451</f>
        <v>1.0272659671155913</v>
      </c>
      <c r="AC453" s="65">
        <f t="shared" si="88"/>
        <v>1.0272637144745538</v>
      </c>
      <c r="AD453" s="65">
        <f t="shared" si="88"/>
        <v>1.0272614622057001</v>
      </c>
      <c r="AE453" s="65">
        <f t="shared" si="88"/>
        <v>1.0272592103089377</v>
      </c>
      <c r="AF453" s="65">
        <f t="shared" si="88"/>
        <v>1.0272569587841744</v>
      </c>
      <c r="AG453" s="65">
        <f t="shared" si="88"/>
        <v>1.0272547076313181</v>
      </c>
      <c r="AH453" s="65">
        <f t="shared" si="88"/>
        <v>1.0272524568502766</v>
      </c>
      <c r="AI453" s="65">
        <f t="shared" si="88"/>
        <v>1.0272502064409579</v>
      </c>
      <c r="AJ453" s="65">
        <f t="shared" si="88"/>
        <v>1.0272479564032697</v>
      </c>
    </row>
    <row r="454" spans="3:36" ht="15" customHeight="1" thickBot="1" x14ac:dyDescent="0.2">
      <c r="C454" s="4" t="s">
        <v>37</v>
      </c>
      <c r="D454" s="62">
        <f t="shared" ref="D454" si="89">D450/D452</f>
        <v>1.1117581708715596</v>
      </c>
      <c r="E454" s="62">
        <f t="shared" ref="E454:Z454" si="90">E450/E452</f>
        <v>1.0826577021949775</v>
      </c>
      <c r="F454" s="62">
        <f t="shared" si="90"/>
        <v>1.0826504917041286</v>
      </c>
      <c r="G454" s="62">
        <f t="shared" si="90"/>
        <v>1.0826432824711576</v>
      </c>
      <c r="H454" s="62">
        <f t="shared" si="90"/>
        <v>1.0826360744957351</v>
      </c>
      <c r="I454" s="62">
        <f t="shared" si="90"/>
        <v>1.0826288677775324</v>
      </c>
      <c r="J454" s="62">
        <f t="shared" si="90"/>
        <v>1.0826216623162204</v>
      </c>
      <c r="K454" s="62">
        <f t="shared" si="90"/>
        <v>1.0826144581114703</v>
      </c>
      <c r="L454" s="62">
        <f t="shared" si="90"/>
        <v>1.0826072551629535</v>
      </c>
      <c r="M454" s="62">
        <f t="shared" si="90"/>
        <v>1.0826000534703415</v>
      </c>
      <c r="N454" s="62">
        <f t="shared" si="90"/>
        <v>1.0825928530333058</v>
      </c>
      <c r="O454" s="62">
        <f t="shared" si="90"/>
        <v>1.0825856538515179</v>
      </c>
      <c r="P454" s="62">
        <f t="shared" si="90"/>
        <v>1.0825784559246499</v>
      </c>
      <c r="Q454" s="62">
        <f t="shared" si="90"/>
        <v>1.0825712592523735</v>
      </c>
      <c r="R454" s="62">
        <f t="shared" si="90"/>
        <v>1.0825640638343608</v>
      </c>
      <c r="S454" s="62">
        <f t="shared" si="90"/>
        <v>1.0825568696702839</v>
      </c>
      <c r="T454" s="62">
        <f t="shared" si="90"/>
        <v>1.0825496767598148</v>
      </c>
      <c r="U454" s="62">
        <f t="shared" si="90"/>
        <v>1.0825424851026264</v>
      </c>
      <c r="V454" s="62">
        <f t="shared" si="90"/>
        <v>1.0825352946983908</v>
      </c>
      <c r="W454" s="62">
        <f t="shared" si="90"/>
        <v>1.0825281055467808</v>
      </c>
      <c r="X454" s="62">
        <f t="shared" si="90"/>
        <v>1.0825209176474688</v>
      </c>
      <c r="Y454" s="62">
        <f t="shared" si="90"/>
        <v>1.0825137310001278</v>
      </c>
      <c r="Z454" s="62">
        <f t="shared" si="90"/>
        <v>1.0825065456044307</v>
      </c>
      <c r="AA454" s="61"/>
      <c r="AB454" s="62">
        <f t="shared" ref="AB454:AJ454" si="91">AB450/AB452</f>
        <v>1.0824921785666608</v>
      </c>
      <c r="AC454" s="62">
        <f t="shared" si="91"/>
        <v>1.0824849969239343</v>
      </c>
      <c r="AD454" s="62">
        <f t="shared" si="91"/>
        <v>1.0824778165315445</v>
      </c>
      <c r="AE454" s="62">
        <f t="shared" si="91"/>
        <v>1.082470637389165</v>
      </c>
      <c r="AF454" s="62">
        <f t="shared" si="91"/>
        <v>1.0824634594964693</v>
      </c>
      <c r="AG454" s="62">
        <f t="shared" si="91"/>
        <v>1.0824562828531314</v>
      </c>
      <c r="AH454" s="62">
        <f t="shared" si="91"/>
        <v>1.0824491074588249</v>
      </c>
      <c r="AI454" s="62">
        <f t="shared" si="91"/>
        <v>1.0824419333132238</v>
      </c>
      <c r="AJ454" s="62">
        <f t="shared" si="91"/>
        <v>1.0824347604160021</v>
      </c>
    </row>
    <row r="455" spans="3:36" ht="15" customHeight="1" x14ac:dyDescent="0.15">
      <c r="AA455" s="36"/>
    </row>
    <row r="456" spans="3:36" ht="15" customHeight="1" x14ac:dyDescent="0.15"/>
    <row r="457" spans="3:36" ht="15" customHeight="1" thickBot="1" x14ac:dyDescent="0.2">
      <c r="D457" s="59" t="s">
        <v>30</v>
      </c>
      <c r="L457" s="111" t="s">
        <v>29</v>
      </c>
    </row>
    <row r="458" spans="3:36" ht="15" customHeight="1" thickBot="1" x14ac:dyDescent="0.2">
      <c r="C458" s="49" t="s">
        <v>33</v>
      </c>
      <c r="D458" s="47"/>
      <c r="E458" s="31" t="s">
        <v>24</v>
      </c>
      <c r="F458" s="31" t="s">
        <v>23</v>
      </c>
      <c r="G458" s="31" t="s">
        <v>22</v>
      </c>
      <c r="H458" s="31" t="s">
        <v>21</v>
      </c>
      <c r="I458" s="31" t="s">
        <v>26</v>
      </c>
      <c r="J458" s="46" t="s">
        <v>18</v>
      </c>
      <c r="L458" s="58" t="s">
        <v>24</v>
      </c>
      <c r="M458" s="57" t="s">
        <v>23</v>
      </c>
      <c r="N458" s="57" t="s">
        <v>22</v>
      </c>
      <c r="O458" s="57" t="s">
        <v>21</v>
      </c>
      <c r="P458" s="57" t="s">
        <v>20</v>
      </c>
      <c r="Q458" s="57" t="s">
        <v>19</v>
      </c>
      <c r="R458" s="56" t="s">
        <v>18</v>
      </c>
    </row>
    <row r="459" spans="3:36" ht="15" customHeight="1" x14ac:dyDescent="0.15">
      <c r="C459" s="48" t="s">
        <v>36</v>
      </c>
      <c r="D459" s="47">
        <v>30</v>
      </c>
      <c r="E459" s="31">
        <f t="shared" ref="E459:J459" si="92">E429</f>
        <v>61720</v>
      </c>
      <c r="F459" s="31">
        <f>F429</f>
        <v>61725</v>
      </c>
      <c r="G459" s="31">
        <f t="shared" si="92"/>
        <v>61730</v>
      </c>
      <c r="H459" s="31">
        <f t="shared" si="92"/>
        <v>61735</v>
      </c>
      <c r="I459" s="31">
        <f t="shared" si="92"/>
        <v>61740</v>
      </c>
      <c r="J459" s="46">
        <f t="shared" si="92"/>
        <v>61745</v>
      </c>
      <c r="K459" s="16">
        <f>J459/J461</f>
        <v>1.0274565271653215</v>
      </c>
      <c r="L459" s="44">
        <f>L429</f>
        <v>61755</v>
      </c>
      <c r="M459" s="36">
        <f t="shared" ref="M459:R459" si="93">M429</f>
        <v>61760</v>
      </c>
      <c r="N459" s="36">
        <f t="shared" si="93"/>
        <v>61765</v>
      </c>
      <c r="O459" s="36">
        <f t="shared" si="93"/>
        <v>61770</v>
      </c>
      <c r="P459" s="36">
        <f t="shared" si="93"/>
        <v>61775</v>
      </c>
      <c r="Q459" s="36">
        <f t="shared" si="93"/>
        <v>61780</v>
      </c>
      <c r="R459" s="45">
        <f t="shared" si="93"/>
        <v>61785</v>
      </c>
      <c r="S459" s="250">
        <f>R459/R461</f>
        <v>1.027438263906211</v>
      </c>
    </row>
    <row r="460" spans="3:36" ht="15" customHeight="1" x14ac:dyDescent="0.15">
      <c r="C460" s="40"/>
      <c r="D460" s="44"/>
      <c r="E460" s="36"/>
      <c r="F460" s="43">
        <f>F459/$E$459</f>
        <v>1.0000810110174985</v>
      </c>
      <c r="G460" s="43">
        <f>G459/$E$459</f>
        <v>1.0001620220349967</v>
      </c>
      <c r="H460" s="43">
        <f>H459/$E$459</f>
        <v>1.0002430330524952</v>
      </c>
      <c r="I460" s="43">
        <f>I459/$E$459</f>
        <v>1.0003240440699934</v>
      </c>
      <c r="J460" s="55">
        <f>J459/$E$459</f>
        <v>1.0004050550874919</v>
      </c>
      <c r="K460" s="265">
        <f>J459/J469</f>
        <v>1.0803759837904234</v>
      </c>
      <c r="L460" s="44"/>
      <c r="M460" s="43">
        <f t="shared" ref="M460:R460" si="94">M459/$L$459</f>
        <v>1.0000809651040401</v>
      </c>
      <c r="N460" s="43">
        <f t="shared" si="94"/>
        <v>1.0001619302080804</v>
      </c>
      <c r="O460" s="43">
        <f t="shared" si="94"/>
        <v>1.0002428953121205</v>
      </c>
      <c r="P460" s="43">
        <f t="shared" si="94"/>
        <v>1.0003238604161606</v>
      </c>
      <c r="Q460" s="43">
        <f t="shared" si="94"/>
        <v>1.0004048255202007</v>
      </c>
      <c r="R460" s="42">
        <f t="shared" si="94"/>
        <v>1.000485790624241</v>
      </c>
      <c r="S460" s="265">
        <f>R459/R469</f>
        <v>1.0803197683567811</v>
      </c>
    </row>
    <row r="461" spans="3:36" ht="15" customHeight="1" x14ac:dyDescent="0.15">
      <c r="C461" s="40"/>
      <c r="D461" s="44">
        <v>29</v>
      </c>
      <c r="E461" s="36">
        <f t="shared" ref="E461:J461" si="95">E430</f>
        <v>60070</v>
      </c>
      <c r="F461" s="36">
        <f t="shared" si="95"/>
        <v>60075</v>
      </c>
      <c r="G461" s="36">
        <f t="shared" si="95"/>
        <v>60080</v>
      </c>
      <c r="H461" s="36">
        <f t="shared" si="95"/>
        <v>60085</v>
      </c>
      <c r="I461" s="36">
        <f t="shared" si="95"/>
        <v>60090</v>
      </c>
      <c r="J461" s="45">
        <f t="shared" si="95"/>
        <v>60095</v>
      </c>
      <c r="K461" s="41"/>
      <c r="L461" s="44">
        <f t="shared" ref="L461:R461" si="96">L430</f>
        <v>60105</v>
      </c>
      <c r="M461" s="36">
        <f t="shared" si="96"/>
        <v>60110</v>
      </c>
      <c r="N461" s="36">
        <f t="shared" si="96"/>
        <v>60115</v>
      </c>
      <c r="O461" s="36">
        <f t="shared" si="96"/>
        <v>60120</v>
      </c>
      <c r="P461" s="36">
        <f t="shared" si="96"/>
        <v>60125</v>
      </c>
      <c r="Q461" s="36">
        <f t="shared" si="96"/>
        <v>60130</v>
      </c>
      <c r="R461" s="45">
        <f t="shared" si="96"/>
        <v>60135</v>
      </c>
      <c r="S461" s="41"/>
    </row>
    <row r="462" spans="3:36" ht="15" customHeight="1" thickBot="1" x14ac:dyDescent="0.2">
      <c r="C462" s="40"/>
      <c r="D462" s="44"/>
      <c r="E462" s="36"/>
      <c r="F462" s="43">
        <f>F461/$E$461</f>
        <v>1.0000832362244048</v>
      </c>
      <c r="G462" s="43">
        <f>G461/$E$461</f>
        <v>1.0001664724488097</v>
      </c>
      <c r="H462" s="251">
        <f>H461/$E$461</f>
        <v>1.0002497086732145</v>
      </c>
      <c r="I462" s="251">
        <f>I461/$E$461</f>
        <v>1.0003329448976195</v>
      </c>
      <c r="J462" s="55">
        <f>J461/$E$461</f>
        <v>1.0004161811220242</v>
      </c>
      <c r="K462" s="41"/>
      <c r="L462" s="39"/>
      <c r="M462" s="53">
        <f t="shared" ref="M462:R462" si="97">M461/$L$461</f>
        <v>1.0000831877547625</v>
      </c>
      <c r="N462" s="53">
        <f t="shared" si="97"/>
        <v>1.0001663755095249</v>
      </c>
      <c r="O462" s="53">
        <f t="shared" si="97"/>
        <v>1.0002495632642876</v>
      </c>
      <c r="P462" s="53">
        <f t="shared" si="97"/>
        <v>1.0003327510190501</v>
      </c>
      <c r="Q462" s="53">
        <f t="shared" si="97"/>
        <v>1.0004159387738125</v>
      </c>
      <c r="R462" s="52">
        <f t="shared" si="97"/>
        <v>1.000499126528575</v>
      </c>
      <c r="S462" s="41"/>
    </row>
    <row r="463" spans="3:36" ht="15" customHeight="1" thickBot="1" x14ac:dyDescent="0.2">
      <c r="C463" s="40"/>
      <c r="D463" s="44"/>
      <c r="E463" s="36"/>
      <c r="F463" s="36"/>
      <c r="G463" s="36"/>
      <c r="H463" s="36"/>
      <c r="I463" s="36"/>
      <c r="J463" s="45"/>
      <c r="K463" s="41"/>
      <c r="S463" s="41"/>
    </row>
    <row r="464" spans="3:36" ht="15" customHeight="1" x14ac:dyDescent="0.15">
      <c r="C464" s="48" t="s">
        <v>35</v>
      </c>
      <c r="D464" s="47">
        <f>D459</f>
        <v>30</v>
      </c>
      <c r="E464" s="31">
        <f t="shared" ref="E464:J464" si="98">E436</f>
        <v>49970</v>
      </c>
      <c r="F464" s="31">
        <f t="shared" si="98"/>
        <v>49974</v>
      </c>
      <c r="G464" s="31">
        <f t="shared" si="98"/>
        <v>49978</v>
      </c>
      <c r="H464" s="31">
        <f t="shared" si="98"/>
        <v>49982</v>
      </c>
      <c r="I464" s="31">
        <f t="shared" si="98"/>
        <v>49986</v>
      </c>
      <c r="J464" s="46">
        <f t="shared" si="98"/>
        <v>49990</v>
      </c>
      <c r="K464" s="16"/>
      <c r="L464" s="47">
        <f t="shared" ref="L464:R464" si="99">L436</f>
        <v>49998</v>
      </c>
      <c r="M464" s="31">
        <f t="shared" si="99"/>
        <v>50002</v>
      </c>
      <c r="N464" s="31">
        <f t="shared" si="99"/>
        <v>50006</v>
      </c>
      <c r="O464" s="31">
        <f t="shared" si="99"/>
        <v>50010</v>
      </c>
      <c r="P464" s="31">
        <f t="shared" si="99"/>
        <v>50014</v>
      </c>
      <c r="Q464" s="31">
        <f t="shared" si="99"/>
        <v>50018</v>
      </c>
      <c r="R464" s="46">
        <f t="shared" si="99"/>
        <v>50022</v>
      </c>
      <c r="S464" s="41"/>
    </row>
    <row r="465" spans="3:19" ht="15" customHeight="1" x14ac:dyDescent="0.15">
      <c r="D465" s="44"/>
      <c r="E465" s="36"/>
      <c r="F465" s="43">
        <f>F464/$E$464</f>
        <v>1.0000800480288172</v>
      </c>
      <c r="G465" s="43">
        <f>G464/$E$464</f>
        <v>1.0001600960576347</v>
      </c>
      <c r="H465" s="257">
        <f>H464/$E$464</f>
        <v>1.0002401440864519</v>
      </c>
      <c r="I465" s="257">
        <f>I464/$E$464</f>
        <v>1.0003201921152691</v>
      </c>
      <c r="J465" s="258">
        <f>J464/$E$464</f>
        <v>1.0004002401440864</v>
      </c>
      <c r="K465" s="41"/>
      <c r="L465" s="44"/>
      <c r="M465" s="43">
        <f t="shared" ref="M465:R465" si="100">M464/$L$464</f>
        <v>1.000080003200128</v>
      </c>
      <c r="N465" s="43">
        <f t="shared" si="100"/>
        <v>1.000160006400256</v>
      </c>
      <c r="O465" s="257">
        <f t="shared" si="100"/>
        <v>1.0002400096003841</v>
      </c>
      <c r="P465" s="257">
        <f t="shared" si="100"/>
        <v>1.0003200128005121</v>
      </c>
      <c r="Q465" s="257">
        <f t="shared" si="100"/>
        <v>1.0004000160006401</v>
      </c>
      <c r="R465" s="258">
        <f t="shared" si="100"/>
        <v>1.0004800192007681</v>
      </c>
      <c r="S465" s="41"/>
    </row>
    <row r="466" spans="3:19" ht="15" customHeight="1" x14ac:dyDescent="0.15">
      <c r="D466" s="44">
        <f>D461</f>
        <v>29</v>
      </c>
      <c r="E466" s="36">
        <f t="shared" ref="E466:J466" si="101">E437</f>
        <v>48650</v>
      </c>
      <c r="F466" s="36">
        <f t="shared" si="101"/>
        <v>48654</v>
      </c>
      <c r="G466" s="36">
        <f t="shared" si="101"/>
        <v>48658</v>
      </c>
      <c r="H466" s="36">
        <f t="shared" si="101"/>
        <v>48662</v>
      </c>
      <c r="I466" s="36">
        <f t="shared" si="101"/>
        <v>48666</v>
      </c>
      <c r="J466" s="45">
        <f t="shared" si="101"/>
        <v>48670</v>
      </c>
      <c r="K466" s="41"/>
      <c r="L466" s="44">
        <f t="shared" ref="L466:R466" si="102">L437</f>
        <v>48678</v>
      </c>
      <c r="M466" s="36">
        <f t="shared" si="102"/>
        <v>48682</v>
      </c>
      <c r="N466" s="36">
        <f t="shared" si="102"/>
        <v>48686</v>
      </c>
      <c r="O466" s="36">
        <f t="shared" si="102"/>
        <v>48690</v>
      </c>
      <c r="P466" s="36">
        <f t="shared" si="102"/>
        <v>48694</v>
      </c>
      <c r="Q466" s="99">
        <f t="shared" si="102"/>
        <v>48698</v>
      </c>
      <c r="R466" s="252">
        <f t="shared" si="102"/>
        <v>48702</v>
      </c>
      <c r="S466" s="41"/>
    </row>
    <row r="467" spans="3:19" ht="15" customHeight="1" thickBot="1" x14ac:dyDescent="0.2">
      <c r="D467" s="39"/>
      <c r="E467" s="38"/>
      <c r="F467" s="53">
        <f>F466/$E$466</f>
        <v>1.000082219938335</v>
      </c>
      <c r="G467" s="53">
        <f>G466/$E$466</f>
        <v>1.00016443987667</v>
      </c>
      <c r="H467" s="53">
        <f>H466/$E$466</f>
        <v>1.000246659815005</v>
      </c>
      <c r="I467" s="53">
        <f>I466/$E$466</f>
        <v>1.0003288797533403</v>
      </c>
      <c r="J467" s="54">
        <f>J466/$E$466</f>
        <v>1.0004110996916753</v>
      </c>
      <c r="K467" s="41"/>
      <c r="L467" s="39"/>
      <c r="M467" s="53">
        <f t="shared" ref="M467:R467" si="103">M466/$L$466</f>
        <v>1.0000821726447267</v>
      </c>
      <c r="N467" s="53">
        <f t="shared" si="103"/>
        <v>1.0001643452894531</v>
      </c>
      <c r="O467" s="53">
        <f t="shared" si="103"/>
        <v>1.0002465179341797</v>
      </c>
      <c r="P467" s="53">
        <f t="shared" si="103"/>
        <v>1.0003286905789064</v>
      </c>
      <c r="Q467" s="253">
        <f t="shared" si="103"/>
        <v>1.0004108632236328</v>
      </c>
      <c r="R467" s="54">
        <f t="shared" si="103"/>
        <v>1.0004930358683595</v>
      </c>
      <c r="S467" s="41"/>
    </row>
    <row r="468" spans="3:19" ht="15" customHeight="1" x14ac:dyDescent="0.15">
      <c r="Q468" s="63"/>
      <c r="R468" s="63"/>
    </row>
    <row r="469" spans="3:19" ht="15" customHeight="1" x14ac:dyDescent="0.15">
      <c r="C469" s="48" t="s">
        <v>36</v>
      </c>
      <c r="D469" s="50" t="s">
        <v>34</v>
      </c>
      <c r="E469" s="36">
        <f>SUM(E389:E393)</f>
        <v>57126.399999999994</v>
      </c>
      <c r="F469" s="36">
        <f t="shared" ref="F469:J469" si="104">SUM(F389:F393)</f>
        <v>57131.399999999994</v>
      </c>
      <c r="G469" s="36">
        <f t="shared" si="104"/>
        <v>57136.399999999994</v>
      </c>
      <c r="H469" s="36">
        <f t="shared" si="104"/>
        <v>57141.399999999994</v>
      </c>
      <c r="I469" s="36">
        <f t="shared" si="104"/>
        <v>57146.399999999994</v>
      </c>
      <c r="J469" s="36">
        <f t="shared" si="104"/>
        <v>57151.399999999994</v>
      </c>
      <c r="L469" s="36">
        <f>SUM(L389:L393)</f>
        <v>57161.399999999994</v>
      </c>
      <c r="M469" s="36">
        <f t="shared" ref="M469:R469" si="105">SUM(M389:M393)</f>
        <v>57166.399999999994</v>
      </c>
      <c r="N469" s="36">
        <f t="shared" si="105"/>
        <v>57171.399999999994</v>
      </c>
      <c r="O469" s="36">
        <f t="shared" si="105"/>
        <v>57176.399999999994</v>
      </c>
      <c r="P469" s="36">
        <f t="shared" si="105"/>
        <v>57181.399999999994</v>
      </c>
      <c r="Q469" s="36">
        <f t="shared" si="105"/>
        <v>57186.399999999994</v>
      </c>
      <c r="R469" s="36">
        <f t="shared" si="105"/>
        <v>57191.399999999994</v>
      </c>
    </row>
    <row r="470" spans="3:19" ht="15" customHeight="1" x14ac:dyDescent="0.15">
      <c r="C470" s="50" t="s">
        <v>34</v>
      </c>
      <c r="F470" s="16">
        <f>F469/$E$469</f>
        <v>1.0000875252072596</v>
      </c>
      <c r="G470" s="16">
        <f>G469/$E$469</f>
        <v>1.0001750504145195</v>
      </c>
      <c r="H470" s="51">
        <f>H469/$E$469</f>
        <v>1.0002625756217791</v>
      </c>
      <c r="I470" s="51">
        <f>I469/$E$469</f>
        <v>1.0003501008290387</v>
      </c>
      <c r="J470" s="16">
        <f>J469/$E$469</f>
        <v>1.0004376260362984</v>
      </c>
      <c r="K470" s="41"/>
      <c r="M470" s="16">
        <f>M469/$L$469</f>
        <v>1.0000874716154609</v>
      </c>
      <c r="N470" s="16">
        <f t="shared" ref="N470:R470" si="106">N469/$L$469</f>
        <v>1.0001749432309215</v>
      </c>
      <c r="O470" s="16">
        <f t="shared" si="106"/>
        <v>1.0002624148463823</v>
      </c>
      <c r="P470" s="16">
        <f t="shared" si="106"/>
        <v>1.0003498864618432</v>
      </c>
      <c r="Q470" s="51">
        <f t="shared" si="106"/>
        <v>1.0004373580773038</v>
      </c>
      <c r="R470" s="51">
        <f t="shared" si="106"/>
        <v>1.0005248296927647</v>
      </c>
      <c r="S470" s="41"/>
    </row>
    <row r="471" spans="3:19" ht="15" customHeight="1" x14ac:dyDescent="0.15">
      <c r="Q471" s="63"/>
      <c r="R471" s="63"/>
      <c r="S471" s="41"/>
    </row>
    <row r="472" spans="3:19" ht="15" customHeight="1" x14ac:dyDescent="0.15">
      <c r="C472" s="48" t="s">
        <v>35</v>
      </c>
      <c r="D472" s="50" t="s">
        <v>34</v>
      </c>
      <c r="E472" s="36">
        <f>SUM(E394:E397)</f>
        <v>46036.4</v>
      </c>
      <c r="F472" s="36">
        <f t="shared" ref="F472:J472" si="107">SUM(F394:F397)</f>
        <v>46040.4</v>
      </c>
      <c r="G472" s="36">
        <f t="shared" si="107"/>
        <v>46044.4</v>
      </c>
      <c r="H472" s="36">
        <f t="shared" si="107"/>
        <v>46048.4</v>
      </c>
      <c r="I472" s="36">
        <f t="shared" si="107"/>
        <v>46052.4</v>
      </c>
      <c r="J472" s="36">
        <f t="shared" si="107"/>
        <v>46056.4</v>
      </c>
      <c r="K472" s="16"/>
      <c r="L472" s="36">
        <f t="shared" ref="L472:R472" si="108">SUM(L394:L397)</f>
        <v>46064.4</v>
      </c>
      <c r="M472" s="36">
        <f t="shared" si="108"/>
        <v>46068.4</v>
      </c>
      <c r="N472" s="36">
        <f t="shared" si="108"/>
        <v>46072.4</v>
      </c>
      <c r="O472" s="36">
        <f t="shared" si="108"/>
        <v>46076.4</v>
      </c>
      <c r="P472" s="36">
        <f t="shared" si="108"/>
        <v>46080.4</v>
      </c>
      <c r="Q472" s="36">
        <f t="shared" si="108"/>
        <v>46084.4</v>
      </c>
      <c r="R472" s="36">
        <f t="shared" si="108"/>
        <v>46088.4</v>
      </c>
      <c r="S472" s="41"/>
    </row>
    <row r="473" spans="3:19" ht="15" customHeight="1" x14ac:dyDescent="0.15">
      <c r="C473" s="50" t="s">
        <v>34</v>
      </c>
      <c r="F473" s="16">
        <f>F472/$E$472</f>
        <v>1.0000868877670712</v>
      </c>
      <c r="G473" s="16">
        <f>G472/$E$472</f>
        <v>1.0001737755341424</v>
      </c>
      <c r="H473" s="16">
        <f>H472/$E$472</f>
        <v>1.0002606633012139</v>
      </c>
      <c r="I473" s="16">
        <f>I472/$E$472</f>
        <v>1.0003475510682851</v>
      </c>
      <c r="J473" s="16">
        <f>J472/$E$472</f>
        <v>1.0004344388353563</v>
      </c>
      <c r="K473" s="41"/>
      <c r="M473" s="16">
        <f t="shared" ref="M473:R473" si="109">M472/$L$472</f>
        <v>1.0000868349528051</v>
      </c>
      <c r="N473" s="16">
        <f t="shared" si="109"/>
        <v>1.0001736699056103</v>
      </c>
      <c r="O473" s="16">
        <f t="shared" si="109"/>
        <v>1.0002605048584157</v>
      </c>
      <c r="P473" s="16">
        <f t="shared" si="109"/>
        <v>1.0003473398112208</v>
      </c>
      <c r="Q473" s="51">
        <f t="shared" si="109"/>
        <v>1.000434174764026</v>
      </c>
      <c r="R473" s="51">
        <f t="shared" si="109"/>
        <v>1.0005210097168311</v>
      </c>
      <c r="S473" s="41"/>
    </row>
    <row r="474" spans="3:19" ht="15" customHeight="1" thickBot="1" x14ac:dyDescent="0.2">
      <c r="D474" s="59" t="s">
        <v>30</v>
      </c>
      <c r="L474" s="111" t="s">
        <v>29</v>
      </c>
      <c r="Q474" s="63"/>
      <c r="R474" s="63"/>
    </row>
    <row r="475" spans="3:19" ht="15" customHeight="1" thickBot="1" x14ac:dyDescent="0.2">
      <c r="C475" s="49" t="s">
        <v>33</v>
      </c>
      <c r="D475" s="47"/>
      <c r="E475" s="31" t="s">
        <v>24</v>
      </c>
      <c r="F475" s="31" t="s">
        <v>23</v>
      </c>
      <c r="G475" s="31" t="s">
        <v>22</v>
      </c>
      <c r="H475" s="31" t="s">
        <v>21</v>
      </c>
      <c r="I475" s="31" t="s">
        <v>26</v>
      </c>
      <c r="J475" s="46" t="s">
        <v>18</v>
      </c>
      <c r="L475" s="243" t="s">
        <v>24</v>
      </c>
      <c r="M475" s="244" t="s">
        <v>23</v>
      </c>
      <c r="N475" s="244" t="s">
        <v>22</v>
      </c>
      <c r="O475" s="244" t="s">
        <v>21</v>
      </c>
      <c r="P475" s="244" t="s">
        <v>20</v>
      </c>
      <c r="Q475" s="244" t="s">
        <v>19</v>
      </c>
      <c r="R475" s="245" t="s">
        <v>18</v>
      </c>
    </row>
    <row r="476" spans="3:19" ht="15" customHeight="1" x14ac:dyDescent="0.15">
      <c r="C476" s="48" t="s">
        <v>109</v>
      </c>
      <c r="D476" s="47">
        <v>30</v>
      </c>
      <c r="E476" s="31">
        <f t="shared" ref="E476:J476" si="110">E459+E464</f>
        <v>111690</v>
      </c>
      <c r="F476" s="31">
        <f t="shared" si="110"/>
        <v>111699</v>
      </c>
      <c r="G476" s="31">
        <f t="shared" si="110"/>
        <v>111708</v>
      </c>
      <c r="H476" s="31">
        <f t="shared" si="110"/>
        <v>111717</v>
      </c>
      <c r="I476" s="31">
        <f t="shared" si="110"/>
        <v>111726</v>
      </c>
      <c r="J476" s="46">
        <f t="shared" si="110"/>
        <v>111735</v>
      </c>
      <c r="L476" s="47">
        <f t="shared" ref="L476:R476" si="111">L459+L464</f>
        <v>111753</v>
      </c>
      <c r="M476" s="31">
        <f t="shared" si="111"/>
        <v>111762</v>
      </c>
      <c r="N476" s="31">
        <f t="shared" si="111"/>
        <v>111771</v>
      </c>
      <c r="O476" s="31">
        <f t="shared" si="111"/>
        <v>111780</v>
      </c>
      <c r="P476" s="31">
        <f t="shared" si="111"/>
        <v>111789</v>
      </c>
      <c r="Q476" s="31">
        <f t="shared" si="111"/>
        <v>111798</v>
      </c>
      <c r="R476" s="46">
        <f t="shared" si="111"/>
        <v>111807</v>
      </c>
    </row>
    <row r="477" spans="3:19" ht="15" customHeight="1" x14ac:dyDescent="0.15">
      <c r="C477" s="40"/>
      <c r="D477" s="44"/>
      <c r="E477" s="36"/>
      <c r="F477" s="43">
        <f>F476/$E$476</f>
        <v>1.0000805801772763</v>
      </c>
      <c r="G477" s="43">
        <f>G476/$E$476</f>
        <v>1.0001611603545528</v>
      </c>
      <c r="H477" s="43">
        <f>H476/$E$476</f>
        <v>1.0002417405318291</v>
      </c>
      <c r="I477" s="43">
        <f>I476/$E$476</f>
        <v>1.0003223207091057</v>
      </c>
      <c r="J477" s="42">
        <f>J476/$E$476</f>
        <v>1.000402900886382</v>
      </c>
      <c r="K477" s="41"/>
      <c r="L477" s="44"/>
      <c r="M477" s="43">
        <f>M476/$L$476</f>
        <v>1.0000805347507449</v>
      </c>
      <c r="N477" s="43">
        <f t="shared" ref="N477:Q477" si="112">N476/$L$476</f>
        <v>1.00016106950149</v>
      </c>
      <c r="O477" s="43">
        <f t="shared" si="112"/>
        <v>1.0002416042522349</v>
      </c>
      <c r="P477" s="43">
        <f>P476/$L$476</f>
        <v>1.0003221390029797</v>
      </c>
      <c r="Q477" s="43">
        <f t="shared" si="112"/>
        <v>1.0004026737537248</v>
      </c>
      <c r="R477" s="42">
        <f>R476/$L$476</f>
        <v>1.0004832085044697</v>
      </c>
      <c r="S477" s="41"/>
    </row>
    <row r="478" spans="3:19" ht="15" customHeight="1" x14ac:dyDescent="0.15">
      <c r="C478" s="40"/>
      <c r="D478" s="44">
        <v>29</v>
      </c>
      <c r="E478" s="36">
        <f t="shared" ref="E478:J478" si="113">E461+E466</f>
        <v>108720</v>
      </c>
      <c r="F478" s="36">
        <f t="shared" si="113"/>
        <v>108729</v>
      </c>
      <c r="G478" s="36">
        <f t="shared" si="113"/>
        <v>108738</v>
      </c>
      <c r="H478" s="36">
        <f t="shared" si="113"/>
        <v>108747</v>
      </c>
      <c r="I478" s="36">
        <f t="shared" si="113"/>
        <v>108756</v>
      </c>
      <c r="J478" s="45">
        <f t="shared" si="113"/>
        <v>108765</v>
      </c>
      <c r="K478" s="41"/>
      <c r="L478" s="44">
        <f>L461+L466</f>
        <v>108783</v>
      </c>
      <c r="M478" s="36">
        <f>M461+M466</f>
        <v>108792</v>
      </c>
      <c r="N478" s="36">
        <f t="shared" ref="N478:Q478" si="114">N461+N466</f>
        <v>108801</v>
      </c>
      <c r="O478" s="36">
        <f t="shared" si="114"/>
        <v>108810</v>
      </c>
      <c r="P478" s="36">
        <f t="shared" si="114"/>
        <v>108819</v>
      </c>
      <c r="Q478" s="36">
        <f t="shared" si="114"/>
        <v>108828</v>
      </c>
      <c r="R478" s="45">
        <f>R461+R466</f>
        <v>108837</v>
      </c>
      <c r="S478" s="41"/>
    </row>
    <row r="479" spans="3:19" ht="15" customHeight="1" x14ac:dyDescent="0.15">
      <c r="C479" s="40"/>
      <c r="D479" s="44"/>
      <c r="E479" s="36"/>
      <c r="F479" s="43">
        <f>F478/$E$478</f>
        <v>1.0000827814569537</v>
      </c>
      <c r="G479" s="43">
        <f>G478/$E$461</f>
        <v>1.8101881138671549</v>
      </c>
      <c r="H479" s="43">
        <f>H478/$E$461</f>
        <v>1.8103379390710836</v>
      </c>
      <c r="I479" s="43">
        <f>I478/$E$461</f>
        <v>1.8104877642750126</v>
      </c>
      <c r="J479" s="42">
        <f>J478/$E$461</f>
        <v>1.8106375894789413</v>
      </c>
      <c r="K479" s="41"/>
      <c r="L479" s="44"/>
      <c r="M479" s="43">
        <f t="shared" ref="M479:R479" si="115">M478/$L$478</f>
        <v>1.000082733515347</v>
      </c>
      <c r="N479" s="43">
        <f t="shared" si="115"/>
        <v>1.0001654670306941</v>
      </c>
      <c r="O479" s="43">
        <f t="shared" si="115"/>
        <v>1.0002482005460411</v>
      </c>
      <c r="P479" s="43">
        <f t="shared" si="115"/>
        <v>1.0003309340613882</v>
      </c>
      <c r="Q479" s="43">
        <f t="shared" si="115"/>
        <v>1.0004136675767354</v>
      </c>
      <c r="R479" s="42">
        <f t="shared" si="115"/>
        <v>1.0004964010920825</v>
      </c>
      <c r="S479" s="41"/>
    </row>
    <row r="480" spans="3:19" ht="15" customHeight="1" thickBot="1" x14ac:dyDescent="0.2">
      <c r="C480" s="40"/>
      <c r="D480" s="39"/>
      <c r="E480" s="38"/>
      <c r="F480" s="38"/>
      <c r="G480" s="38"/>
      <c r="H480" s="38"/>
      <c r="I480" s="38"/>
      <c r="J480" s="37"/>
      <c r="L480" s="39"/>
      <c r="M480" s="38"/>
      <c r="N480" s="38"/>
      <c r="O480" s="38"/>
      <c r="P480" s="38"/>
      <c r="Q480" s="38"/>
      <c r="R480" s="37"/>
    </row>
    <row r="481" spans="1:36" ht="15" customHeight="1" x14ac:dyDescent="0.15"/>
    <row r="482" spans="1:36" ht="17.25" customHeight="1" x14ac:dyDescent="0.15"/>
    <row r="483" spans="1:36" ht="15" customHeight="1" thickBot="1" x14ac:dyDescent="0.2">
      <c r="B483" s="35" t="s">
        <v>103</v>
      </c>
      <c r="C483" s="34" t="s">
        <v>32</v>
      </c>
      <c r="E483" s="34"/>
      <c r="F483" s="34"/>
      <c r="G483" s="34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</row>
    <row r="484" spans="1:36" ht="15" customHeight="1" x14ac:dyDescent="0.15">
      <c r="C484" s="28"/>
      <c r="D484" s="29"/>
      <c r="E484" s="32" t="s">
        <v>30</v>
      </c>
      <c r="F484" s="31"/>
      <c r="G484" s="31"/>
      <c r="H484" s="31"/>
      <c r="I484" s="31"/>
      <c r="J484" s="30"/>
      <c r="K484" s="27"/>
      <c r="L484" s="32" t="s">
        <v>29</v>
      </c>
      <c r="M484" s="31"/>
      <c r="N484" s="31"/>
      <c r="O484" s="31"/>
      <c r="P484" s="31"/>
      <c r="Q484" s="31"/>
      <c r="R484" s="30"/>
      <c r="S484" s="27"/>
      <c r="T484" s="27"/>
      <c r="U484" s="27"/>
      <c r="V484" s="27"/>
      <c r="W484" s="27"/>
      <c r="X484" s="27"/>
      <c r="Y484" s="29"/>
      <c r="Z484" s="26"/>
      <c r="AB484" s="28"/>
      <c r="AC484" s="27"/>
      <c r="AD484" s="27"/>
      <c r="AE484" s="27"/>
      <c r="AF484" s="27"/>
      <c r="AG484" s="27"/>
      <c r="AH484" s="27"/>
      <c r="AI484" s="27"/>
      <c r="AJ484" s="26"/>
    </row>
    <row r="485" spans="1:36" ht="15" customHeight="1" x14ac:dyDescent="0.15">
      <c r="B485" s="25"/>
      <c r="C485" s="20" t="s">
        <v>28</v>
      </c>
      <c r="D485" s="21" t="s">
        <v>27</v>
      </c>
      <c r="E485" s="21" t="s">
        <v>0</v>
      </c>
      <c r="F485" s="24" t="s">
        <v>23</v>
      </c>
      <c r="G485" s="24" t="s">
        <v>22</v>
      </c>
      <c r="H485" s="24" t="s">
        <v>21</v>
      </c>
      <c r="I485" s="24" t="s">
        <v>26</v>
      </c>
      <c r="J485" s="23" t="s">
        <v>18</v>
      </c>
      <c r="K485" s="22" t="s">
        <v>25</v>
      </c>
      <c r="L485" s="21" t="s">
        <v>24</v>
      </c>
      <c r="M485" s="24" t="s">
        <v>23</v>
      </c>
      <c r="N485" s="24" t="s">
        <v>22</v>
      </c>
      <c r="O485" s="24" t="s">
        <v>21</v>
      </c>
      <c r="P485" s="24" t="s">
        <v>20</v>
      </c>
      <c r="Q485" s="24" t="s">
        <v>19</v>
      </c>
      <c r="R485" s="23" t="s">
        <v>18</v>
      </c>
      <c r="S485" s="22" t="s">
        <v>17</v>
      </c>
      <c r="T485" s="22" t="s">
        <v>16</v>
      </c>
      <c r="U485" s="22" t="s">
        <v>15</v>
      </c>
      <c r="V485" s="22" t="s">
        <v>14</v>
      </c>
      <c r="W485" s="22" t="s">
        <v>13</v>
      </c>
      <c r="X485" s="22" t="s">
        <v>12</v>
      </c>
      <c r="Y485" s="21" t="s">
        <v>11</v>
      </c>
      <c r="Z485" s="18" t="s">
        <v>10</v>
      </c>
      <c r="AB485" s="20" t="s">
        <v>9</v>
      </c>
      <c r="AC485" s="19" t="s">
        <v>8</v>
      </c>
      <c r="AD485" s="19" t="s">
        <v>7</v>
      </c>
      <c r="AE485" s="19" t="s">
        <v>6</v>
      </c>
      <c r="AF485" s="19" t="s">
        <v>5</v>
      </c>
      <c r="AG485" s="19" t="s">
        <v>4</v>
      </c>
      <c r="AH485" s="19" t="s">
        <v>3</v>
      </c>
      <c r="AI485" s="19" t="s">
        <v>2</v>
      </c>
      <c r="AJ485" s="18" t="s">
        <v>1</v>
      </c>
    </row>
    <row r="486" spans="1:36" ht="15" customHeight="1" x14ac:dyDescent="0.15">
      <c r="B486" s="25"/>
      <c r="C486" s="8">
        <v>4</v>
      </c>
      <c r="D486" s="6">
        <f>D403/D356*100</f>
        <v>105.68132908668331</v>
      </c>
      <c r="E486" s="6">
        <f>E403/E366*100</f>
        <v>102.76196853029795</v>
      </c>
      <c r="F486" s="6">
        <f t="shared" ref="F486:AJ494" si="116">F403/F366*100</f>
        <v>102.7617373838815</v>
      </c>
      <c r="G486" s="6">
        <f t="shared" si="116"/>
        <v>102.76150627615064</v>
      </c>
      <c r="H486" s="6">
        <f t="shared" si="116"/>
        <v>102.76127520709564</v>
      </c>
      <c r="I486" s="6">
        <f t="shared" si="116"/>
        <v>102.76104417670682</v>
      </c>
      <c r="J486" s="6">
        <f t="shared" si="116"/>
        <v>102.76081318497448</v>
      </c>
      <c r="K486" s="6">
        <f t="shared" si="116"/>
        <v>102.7605822318889</v>
      </c>
      <c r="L486" s="6">
        <f t="shared" si="116"/>
        <v>102.7603513174404</v>
      </c>
      <c r="M486" s="6">
        <f t="shared" si="116"/>
        <v>102.76012044161926</v>
      </c>
      <c r="N486" s="6">
        <f t="shared" si="116"/>
        <v>102.75988960441582</v>
      </c>
      <c r="O486" s="6">
        <f t="shared" si="116"/>
        <v>102.75965880582037</v>
      </c>
      <c r="P486" s="6">
        <f t="shared" si="116"/>
        <v>102.75942804582323</v>
      </c>
      <c r="Q486" s="6">
        <f t="shared" si="116"/>
        <v>102.75919732441471</v>
      </c>
      <c r="R486" s="6">
        <f t="shared" si="116"/>
        <v>102.75896664158515</v>
      </c>
      <c r="S486" s="6">
        <f t="shared" si="116"/>
        <v>102.75873599732486</v>
      </c>
      <c r="T486" s="6">
        <f t="shared" si="116"/>
        <v>102.75850539162417</v>
      </c>
      <c r="U486" s="6">
        <f t="shared" si="116"/>
        <v>102.75827482447342</v>
      </c>
      <c r="V486" s="6">
        <f t="shared" si="116"/>
        <v>102.75804429586293</v>
      </c>
      <c r="W486" s="6">
        <f t="shared" si="116"/>
        <v>102.75781380578306</v>
      </c>
      <c r="X486" s="6">
        <f t="shared" si="116"/>
        <v>102.75758335422411</v>
      </c>
      <c r="Y486" s="6">
        <f t="shared" si="116"/>
        <v>102.75735294117648</v>
      </c>
      <c r="Z486" s="5">
        <f t="shared" si="116"/>
        <v>102.75712256663046</v>
      </c>
      <c r="AA486" s="1">
        <f t="shared" si="116"/>
        <v>102.75689223057644</v>
      </c>
      <c r="AB486" s="7">
        <f t="shared" si="116"/>
        <v>102.75666193300476</v>
      </c>
      <c r="AC486" s="6">
        <f t="shared" si="116"/>
        <v>102.75643167390578</v>
      </c>
      <c r="AD486" s="6">
        <f t="shared" si="116"/>
        <v>102.75620145326985</v>
      </c>
      <c r="AE486" s="6">
        <f t="shared" si="116"/>
        <v>102.75597127108736</v>
      </c>
      <c r="AF486" s="6">
        <f t="shared" si="116"/>
        <v>102.75574112734864</v>
      </c>
      <c r="AG486" s="6">
        <f t="shared" si="116"/>
        <v>102.7555110220441</v>
      </c>
      <c r="AH486" s="6">
        <f t="shared" si="116"/>
        <v>102.75528095516407</v>
      </c>
      <c r="AI486" s="6">
        <f t="shared" si="116"/>
        <v>102.75505092669894</v>
      </c>
      <c r="AJ486" s="5">
        <f t="shared" si="116"/>
        <v>102.75482093663912</v>
      </c>
    </row>
    <row r="487" spans="1:36" ht="15" customHeight="1" x14ac:dyDescent="0.15">
      <c r="A487" s="16"/>
      <c r="B487" s="17"/>
      <c r="C487" s="8">
        <v>5</v>
      </c>
      <c r="D487" s="6">
        <f t="shared" ref="D487" si="117">D404/D357*100</f>
        <v>105.66523605150215</v>
      </c>
      <c r="E487" s="6">
        <f t="shared" ref="E487:T495" si="118">E404/E367*100</f>
        <v>102.75436107169685</v>
      </c>
      <c r="F487" s="6">
        <f t="shared" si="118"/>
        <v>102.7541311967952</v>
      </c>
      <c r="G487" s="6">
        <f t="shared" si="118"/>
        <v>102.75390136026037</v>
      </c>
      <c r="H487" s="6">
        <f t="shared" si="118"/>
        <v>102.75367156208277</v>
      </c>
      <c r="I487" s="6">
        <f t="shared" si="118"/>
        <v>102.75344180225281</v>
      </c>
      <c r="J487" s="6">
        <f t="shared" si="118"/>
        <v>102.75321208076089</v>
      </c>
      <c r="K487" s="6">
        <f t="shared" si="118"/>
        <v>102.75298239759741</v>
      </c>
      <c r="L487" s="6">
        <f t="shared" si="118"/>
        <v>102.75275275275276</v>
      </c>
      <c r="M487" s="6">
        <f t="shared" si="118"/>
        <v>102.75252314621737</v>
      </c>
      <c r="N487" s="6">
        <f t="shared" si="118"/>
        <v>102.75229357798166</v>
      </c>
      <c r="O487" s="6">
        <f t="shared" si="118"/>
        <v>102.75206404803603</v>
      </c>
      <c r="P487" s="6">
        <f t="shared" si="118"/>
        <v>102.75183455637091</v>
      </c>
      <c r="Q487" s="6">
        <f t="shared" si="118"/>
        <v>102.75160510297674</v>
      </c>
      <c r="R487" s="6">
        <f t="shared" si="118"/>
        <v>102.75137568784392</v>
      </c>
      <c r="S487" s="6">
        <f t="shared" si="118"/>
        <v>102.75114631096289</v>
      </c>
      <c r="T487" s="6">
        <f t="shared" si="118"/>
        <v>102.75091697232411</v>
      </c>
      <c r="U487" s="6">
        <f t="shared" si="116"/>
        <v>102.75068767191797</v>
      </c>
      <c r="V487" s="6">
        <f t="shared" si="116"/>
        <v>102.75045840973496</v>
      </c>
      <c r="W487" s="6">
        <f t="shared" si="116"/>
        <v>102.75022918576549</v>
      </c>
      <c r="X487" s="6">
        <f t="shared" si="116"/>
        <v>102.75000000000001</v>
      </c>
      <c r="Y487" s="6">
        <f t="shared" si="116"/>
        <v>102.74977085242895</v>
      </c>
      <c r="Z487" s="5">
        <f t="shared" si="116"/>
        <v>102.74954174304283</v>
      </c>
      <c r="AA487" s="1">
        <f t="shared" si="116"/>
        <v>102.74931267183204</v>
      </c>
      <c r="AB487" s="7">
        <f t="shared" si="116"/>
        <v>102.74908363878707</v>
      </c>
      <c r="AC487" s="6">
        <f t="shared" si="116"/>
        <v>102.74885464389838</v>
      </c>
      <c r="AD487" s="6">
        <f t="shared" si="116"/>
        <v>102.74862568715642</v>
      </c>
      <c r="AE487" s="6">
        <f t="shared" si="116"/>
        <v>102.74839676855167</v>
      </c>
      <c r="AF487" s="6">
        <f t="shared" si="116"/>
        <v>102.74816788807462</v>
      </c>
      <c r="AG487" s="6">
        <f t="shared" si="116"/>
        <v>102.74793904571571</v>
      </c>
      <c r="AH487" s="6">
        <f t="shared" si="116"/>
        <v>102.74771024146546</v>
      </c>
      <c r="AI487" s="6">
        <f t="shared" si="116"/>
        <v>102.74748147531429</v>
      </c>
      <c r="AJ487" s="5">
        <f t="shared" si="116"/>
        <v>102.74725274725273</v>
      </c>
    </row>
    <row r="488" spans="1:36" ht="15" customHeight="1" x14ac:dyDescent="0.15">
      <c r="A488" s="16"/>
      <c r="C488" s="8">
        <v>6</v>
      </c>
      <c r="D488" s="6">
        <f t="shared" ref="D488" si="119">D405/D358*100</f>
        <v>105.64923392964135</v>
      </c>
      <c r="E488" s="6">
        <f t="shared" si="118"/>
        <v>102.7467954053604</v>
      </c>
      <c r="F488" s="6">
        <f t="shared" si="116"/>
        <v>102.74656679151062</v>
      </c>
      <c r="G488" s="6">
        <f t="shared" si="116"/>
        <v>102.74633821571237</v>
      </c>
      <c r="H488" s="6">
        <f t="shared" si="116"/>
        <v>102.74610967795623</v>
      </c>
      <c r="I488" s="6">
        <f t="shared" si="116"/>
        <v>102.74588117823265</v>
      </c>
      <c r="J488" s="6">
        <f t="shared" si="116"/>
        <v>102.74565271653215</v>
      </c>
      <c r="K488" s="6">
        <f t="shared" si="116"/>
        <v>102.74542429284526</v>
      </c>
      <c r="L488" s="6">
        <f t="shared" si="116"/>
        <v>102.74519590716247</v>
      </c>
      <c r="M488" s="6">
        <f t="shared" si="116"/>
        <v>102.74496755947429</v>
      </c>
      <c r="N488" s="6">
        <f t="shared" si="116"/>
        <v>102.74473924977127</v>
      </c>
      <c r="O488" s="6">
        <f t="shared" si="116"/>
        <v>102.74451097804391</v>
      </c>
      <c r="P488" s="6">
        <f t="shared" si="116"/>
        <v>102.74428274428273</v>
      </c>
      <c r="Q488" s="6">
        <f t="shared" si="116"/>
        <v>102.7440545484783</v>
      </c>
      <c r="R488" s="6">
        <f t="shared" si="116"/>
        <v>102.74382639062109</v>
      </c>
      <c r="S488" s="6">
        <f t="shared" si="116"/>
        <v>102.7435982707017</v>
      </c>
      <c r="T488" s="6">
        <f t="shared" si="116"/>
        <v>102.74337018871063</v>
      </c>
      <c r="U488" s="6">
        <f t="shared" si="116"/>
        <v>102.7431421446384</v>
      </c>
      <c r="V488" s="6">
        <f t="shared" si="116"/>
        <v>102.74291413847561</v>
      </c>
      <c r="W488" s="6">
        <f t="shared" si="116"/>
        <v>102.74268617021276</v>
      </c>
      <c r="X488" s="6">
        <f t="shared" si="116"/>
        <v>102.74245823984043</v>
      </c>
      <c r="Y488" s="6">
        <f t="shared" si="116"/>
        <v>102.74223034734918</v>
      </c>
      <c r="Z488" s="5">
        <f t="shared" si="116"/>
        <v>102.74200249272954</v>
      </c>
      <c r="AA488" s="1">
        <f t="shared" si="116"/>
        <v>102.74177467597208</v>
      </c>
      <c r="AB488" s="7">
        <f t="shared" si="116"/>
        <v>102.74154689706738</v>
      </c>
      <c r="AC488" s="6">
        <f t="shared" si="116"/>
        <v>102.74131915600597</v>
      </c>
      <c r="AD488" s="6">
        <f t="shared" si="116"/>
        <v>102.74109145277848</v>
      </c>
      <c r="AE488" s="6">
        <f t="shared" si="116"/>
        <v>102.74086378737542</v>
      </c>
      <c r="AF488" s="6">
        <f t="shared" si="116"/>
        <v>102.74063615978739</v>
      </c>
      <c r="AG488" s="6">
        <f t="shared" si="116"/>
        <v>102.74040857000499</v>
      </c>
      <c r="AH488" s="6">
        <f t="shared" si="116"/>
        <v>102.74018101801876</v>
      </c>
      <c r="AI488" s="6">
        <f t="shared" si="116"/>
        <v>102.73995350381932</v>
      </c>
      <c r="AJ488" s="5">
        <f t="shared" si="116"/>
        <v>102.73972602739727</v>
      </c>
    </row>
    <row r="489" spans="1:36" s="9" customFormat="1" ht="15" customHeight="1" x14ac:dyDescent="0.15">
      <c r="A489" s="15"/>
      <c r="B489" s="14"/>
      <c r="C489" s="13">
        <v>7</v>
      </c>
      <c r="D489" s="11">
        <f t="shared" ref="D489" si="120">D406/D359*100</f>
        <v>105.63332195288496</v>
      </c>
      <c r="E489" s="11">
        <f t="shared" si="118"/>
        <v>102.73927118784761</v>
      </c>
      <c r="F489" s="11">
        <f t="shared" si="116"/>
        <v>102.7390438247012</v>
      </c>
      <c r="G489" s="11">
        <f t="shared" si="116"/>
        <v>102.73881649929454</v>
      </c>
      <c r="H489" s="11">
        <f t="shared" si="116"/>
        <v>102.73858921161825</v>
      </c>
      <c r="I489" s="11">
        <f t="shared" si="116"/>
        <v>102.73836196166293</v>
      </c>
      <c r="J489" s="11">
        <f t="shared" si="116"/>
        <v>102.73813474941917</v>
      </c>
      <c r="K489" s="11">
        <f t="shared" si="116"/>
        <v>102.73790757487762</v>
      </c>
      <c r="L489" s="11">
        <f t="shared" si="116"/>
        <v>102.73768043802886</v>
      </c>
      <c r="M489" s="11">
        <f t="shared" si="116"/>
        <v>102.73745333886355</v>
      </c>
      <c r="N489" s="11">
        <f t="shared" si="116"/>
        <v>102.73722627737227</v>
      </c>
      <c r="O489" s="11">
        <f t="shared" si="116"/>
        <v>102.73699925354566</v>
      </c>
      <c r="P489" s="11">
        <f t="shared" si="116"/>
        <v>102.73677226737436</v>
      </c>
      <c r="Q489" s="11">
        <f t="shared" si="116"/>
        <v>102.736545318849</v>
      </c>
      <c r="R489" s="11">
        <f t="shared" si="116"/>
        <v>102.7363184079602</v>
      </c>
      <c r="S489" s="11">
        <f t="shared" si="116"/>
        <v>102.73609153469863</v>
      </c>
      <c r="T489" s="11">
        <f t="shared" si="116"/>
        <v>102.73586469905489</v>
      </c>
      <c r="U489" s="11">
        <f t="shared" si="116"/>
        <v>102.73563790101964</v>
      </c>
      <c r="V489" s="11">
        <f t="shared" si="116"/>
        <v>102.73541114058355</v>
      </c>
      <c r="W489" s="11">
        <f t="shared" si="116"/>
        <v>102.73518441773726</v>
      </c>
      <c r="X489" s="11">
        <f t="shared" si="116"/>
        <v>102.73495773247141</v>
      </c>
      <c r="Y489" s="11">
        <f t="shared" si="116"/>
        <v>102.73473108477667</v>
      </c>
      <c r="Z489" s="10">
        <f t="shared" si="116"/>
        <v>102.7345044746437</v>
      </c>
      <c r="AA489" s="9">
        <f t="shared" si="116"/>
        <v>102.73427790206313</v>
      </c>
      <c r="AB489" s="12">
        <f t="shared" si="116"/>
        <v>102.73405136702569</v>
      </c>
      <c r="AC489" s="11">
        <f t="shared" si="116"/>
        <v>102.73382486952201</v>
      </c>
      <c r="AD489" s="11">
        <f t="shared" si="116"/>
        <v>102.73359840954275</v>
      </c>
      <c r="AE489" s="11">
        <f t="shared" si="116"/>
        <v>102.73337198707861</v>
      </c>
      <c r="AF489" s="11">
        <f t="shared" si="116"/>
        <v>102.73314560212026</v>
      </c>
      <c r="AG489" s="11">
        <f t="shared" si="116"/>
        <v>102.7329192546584</v>
      </c>
      <c r="AH489" s="11">
        <f t="shared" si="116"/>
        <v>102.73269294468368</v>
      </c>
      <c r="AI489" s="11">
        <f t="shared" si="116"/>
        <v>102.7324666721868</v>
      </c>
      <c r="AJ489" s="10">
        <f t="shared" si="116"/>
        <v>102.73224043715847</v>
      </c>
    </row>
    <row r="490" spans="1:36" s="9" customFormat="1" ht="15" customHeight="1" x14ac:dyDescent="0.15">
      <c r="A490" s="15"/>
      <c r="B490" s="15"/>
      <c r="C490" s="13">
        <v>8</v>
      </c>
      <c r="D490" s="11">
        <f t="shared" ref="D490" si="121">D407/D360*100</f>
        <v>105.61749936164779</v>
      </c>
      <c r="E490" s="11">
        <f t="shared" si="118"/>
        <v>102.73178807947019</v>
      </c>
      <c r="F490" s="11">
        <f t="shared" si="116"/>
        <v>102.73156195679165</v>
      </c>
      <c r="G490" s="11">
        <f t="shared" si="116"/>
        <v>102.73133587154445</v>
      </c>
      <c r="H490" s="11">
        <f t="shared" si="116"/>
        <v>102.73110982371927</v>
      </c>
      <c r="I490" s="11">
        <f t="shared" si="116"/>
        <v>102.73088381330686</v>
      </c>
      <c r="J490" s="11">
        <f t="shared" si="116"/>
        <v>102.73065784029789</v>
      </c>
      <c r="K490" s="11">
        <f t="shared" si="116"/>
        <v>102.7304319046831</v>
      </c>
      <c r="L490" s="11">
        <f t="shared" si="116"/>
        <v>102.73020600645322</v>
      </c>
      <c r="M490" s="11">
        <f t="shared" si="116"/>
        <v>102.72998014559893</v>
      </c>
      <c r="N490" s="11">
        <f t="shared" si="116"/>
        <v>102.72975432211101</v>
      </c>
      <c r="O490" s="11">
        <f t="shared" si="116"/>
        <v>102.72952853598014</v>
      </c>
      <c r="P490" s="11">
        <f t="shared" si="116"/>
        <v>102.7293027871971</v>
      </c>
      <c r="Q490" s="11">
        <f t="shared" si="116"/>
        <v>102.72907707575256</v>
      </c>
      <c r="R490" s="11">
        <f t="shared" si="116"/>
        <v>102.7288514016373</v>
      </c>
      <c r="S490" s="11">
        <f t="shared" si="116"/>
        <v>102.72862576484208</v>
      </c>
      <c r="T490" s="11">
        <f t="shared" si="116"/>
        <v>102.72840016535758</v>
      </c>
      <c r="U490" s="11">
        <f t="shared" si="116"/>
        <v>102.72817460317461</v>
      </c>
      <c r="V490" s="11">
        <f t="shared" si="116"/>
        <v>102.72794907828387</v>
      </c>
      <c r="W490" s="11">
        <f t="shared" si="116"/>
        <v>102.72772359067615</v>
      </c>
      <c r="X490" s="11">
        <f t="shared" si="116"/>
        <v>102.72749814034216</v>
      </c>
      <c r="Y490" s="11">
        <f t="shared" si="116"/>
        <v>102.72727272727273</v>
      </c>
      <c r="Z490" s="10">
        <f t="shared" si="116"/>
        <v>102.72704735145857</v>
      </c>
      <c r="AA490" s="9">
        <f t="shared" si="116"/>
        <v>102.72682201289042</v>
      </c>
      <c r="AB490" s="12">
        <f t="shared" si="116"/>
        <v>102.72659671155913</v>
      </c>
      <c r="AC490" s="11">
        <f t="shared" si="116"/>
        <v>102.72637144745538</v>
      </c>
      <c r="AD490" s="11">
        <f t="shared" si="116"/>
        <v>102.72614622057002</v>
      </c>
      <c r="AE490" s="11">
        <f t="shared" si="116"/>
        <v>102.72592103089377</v>
      </c>
      <c r="AF490" s="11">
        <f t="shared" si="116"/>
        <v>102.72569587841744</v>
      </c>
      <c r="AG490" s="11">
        <f t="shared" si="116"/>
        <v>102.72547076313181</v>
      </c>
      <c r="AH490" s="11">
        <f t="shared" si="116"/>
        <v>102.72524568502766</v>
      </c>
      <c r="AI490" s="11">
        <f t="shared" si="116"/>
        <v>102.72502064409579</v>
      </c>
      <c r="AJ490" s="10">
        <f t="shared" si="116"/>
        <v>102.72479564032697</v>
      </c>
    </row>
    <row r="491" spans="1:36" s="9" customFormat="1" ht="15" customHeight="1" x14ac:dyDescent="0.15">
      <c r="B491" s="14"/>
      <c r="C491" s="13">
        <v>9</v>
      </c>
      <c r="D491" s="11">
        <f t="shared" ref="D491" si="122">D408/D361*100</f>
        <v>105.60176540485486</v>
      </c>
      <c r="E491" s="11">
        <f t="shared" si="118"/>
        <v>102.72434574424172</v>
      </c>
      <c r="F491" s="11">
        <f t="shared" si="116"/>
        <v>102.72412085190687</v>
      </c>
      <c r="G491" s="11">
        <f t="shared" si="116"/>
        <v>102.72389599669832</v>
      </c>
      <c r="H491" s="11">
        <f t="shared" si="116"/>
        <v>102.72367117860679</v>
      </c>
      <c r="I491" s="11">
        <f t="shared" si="116"/>
        <v>102.72344639762316</v>
      </c>
      <c r="J491" s="11">
        <f t="shared" si="116"/>
        <v>102.72322165373824</v>
      </c>
      <c r="K491" s="11">
        <f t="shared" si="116"/>
        <v>102.72299694694283</v>
      </c>
      <c r="L491" s="11">
        <f t="shared" si="116"/>
        <v>102.72277227722772</v>
      </c>
      <c r="M491" s="11">
        <f t="shared" si="116"/>
        <v>102.72254764458377</v>
      </c>
      <c r="N491" s="11">
        <f t="shared" si="116"/>
        <v>102.72232304900182</v>
      </c>
      <c r="O491" s="11">
        <f t="shared" si="116"/>
        <v>102.72209849047265</v>
      </c>
      <c r="P491" s="11">
        <f t="shared" si="116"/>
        <v>102.72187396898713</v>
      </c>
      <c r="Q491" s="11">
        <f t="shared" si="116"/>
        <v>102.72164948453609</v>
      </c>
      <c r="R491" s="11">
        <f t="shared" si="116"/>
        <v>102.72142503711035</v>
      </c>
      <c r="S491" s="11">
        <f t="shared" si="116"/>
        <v>102.72120062670076</v>
      </c>
      <c r="T491" s="11">
        <f t="shared" si="116"/>
        <v>102.72097625329815</v>
      </c>
      <c r="U491" s="11">
        <f t="shared" si="116"/>
        <v>102.72075191689341</v>
      </c>
      <c r="V491" s="11">
        <f t="shared" si="116"/>
        <v>102.72052761747732</v>
      </c>
      <c r="W491" s="11">
        <f t="shared" si="116"/>
        <v>102.72030335504081</v>
      </c>
      <c r="X491" s="11">
        <f t="shared" si="116"/>
        <v>102.72007912957469</v>
      </c>
      <c r="Y491" s="11">
        <f t="shared" si="116"/>
        <v>102.71985494106981</v>
      </c>
      <c r="Z491" s="10">
        <f t="shared" si="116"/>
        <v>102.71963078951707</v>
      </c>
      <c r="AA491" s="9">
        <f t="shared" si="116"/>
        <v>102.71940667490729</v>
      </c>
      <c r="AB491" s="12">
        <f t="shared" si="116"/>
        <v>102.71918259723138</v>
      </c>
      <c r="AC491" s="11">
        <f t="shared" si="116"/>
        <v>102.71895855648019</v>
      </c>
      <c r="AD491" s="11">
        <f t="shared" si="116"/>
        <v>102.71873455264459</v>
      </c>
      <c r="AE491" s="11">
        <f t="shared" si="116"/>
        <v>102.71851058571546</v>
      </c>
      <c r="AF491" s="11">
        <f t="shared" si="116"/>
        <v>102.7182866556837</v>
      </c>
      <c r="AG491" s="11">
        <f t="shared" si="116"/>
        <v>102.71806276254016</v>
      </c>
      <c r="AH491" s="11">
        <f t="shared" si="116"/>
        <v>102.71783890627573</v>
      </c>
      <c r="AI491" s="11">
        <f t="shared" si="116"/>
        <v>102.71761508688132</v>
      </c>
      <c r="AJ491" s="10">
        <f t="shared" si="116"/>
        <v>102.71739130434783</v>
      </c>
    </row>
    <row r="492" spans="1:36" ht="15" customHeight="1" x14ac:dyDescent="0.15">
      <c r="C492" s="8">
        <v>10</v>
      </c>
      <c r="D492" s="6">
        <f t="shared" ref="D492" si="123">D409/D362*100</f>
        <v>105.58611933982228</v>
      </c>
      <c r="E492" s="6">
        <f t="shared" si="118"/>
        <v>102.7169438498271</v>
      </c>
      <c r="F492" s="6">
        <f t="shared" si="116"/>
        <v>102.71672017782167</v>
      </c>
      <c r="G492" s="6">
        <f t="shared" si="116"/>
        <v>102.71649654264077</v>
      </c>
      <c r="H492" s="6">
        <f t="shared" si="116"/>
        <v>102.71627294427526</v>
      </c>
      <c r="I492" s="6">
        <f t="shared" si="116"/>
        <v>102.71604938271605</v>
      </c>
      <c r="J492" s="6">
        <f t="shared" si="116"/>
        <v>102.71582585795407</v>
      </c>
      <c r="K492" s="6">
        <f t="shared" si="116"/>
        <v>102.71560236998025</v>
      </c>
      <c r="L492" s="6">
        <f t="shared" si="116"/>
        <v>102.71537891878549</v>
      </c>
      <c r="M492" s="6">
        <f t="shared" si="116"/>
        <v>102.71515550436069</v>
      </c>
      <c r="N492" s="6">
        <f t="shared" si="116"/>
        <v>102.71493212669682</v>
      </c>
      <c r="O492" s="6">
        <f t="shared" si="116"/>
        <v>102.71470878578479</v>
      </c>
      <c r="P492" s="6">
        <f t="shared" si="116"/>
        <v>102.71448548161553</v>
      </c>
      <c r="Q492" s="6">
        <f t="shared" si="116"/>
        <v>102.71426221417997</v>
      </c>
      <c r="R492" s="6">
        <f t="shared" si="116"/>
        <v>102.71403898346902</v>
      </c>
      <c r="S492" s="6">
        <f t="shared" si="116"/>
        <v>102.7138157894737</v>
      </c>
      <c r="T492" s="6">
        <f t="shared" si="116"/>
        <v>102.71359263218484</v>
      </c>
      <c r="U492" s="6">
        <f t="shared" si="116"/>
        <v>102.71336951159348</v>
      </c>
      <c r="V492" s="6">
        <f t="shared" si="116"/>
        <v>102.71314642769053</v>
      </c>
      <c r="W492" s="6">
        <f t="shared" si="116"/>
        <v>102.71292338046696</v>
      </c>
      <c r="X492" s="6">
        <f t="shared" si="116"/>
        <v>102.71270036991369</v>
      </c>
      <c r="Y492" s="6">
        <f t="shared" si="116"/>
        <v>102.7124773960217</v>
      </c>
      <c r="Z492" s="5">
        <f t="shared" si="116"/>
        <v>102.71225445878196</v>
      </c>
      <c r="AA492" s="1">
        <f t="shared" si="116"/>
        <v>102.7120315581854</v>
      </c>
      <c r="AB492" s="7">
        <f t="shared" si="116"/>
        <v>102.71180869422302</v>
      </c>
      <c r="AC492" s="6">
        <f t="shared" si="116"/>
        <v>102.71158586688578</v>
      </c>
      <c r="AD492" s="6">
        <f t="shared" si="116"/>
        <v>102.71136307616466</v>
      </c>
      <c r="AE492" s="6">
        <f t="shared" si="116"/>
        <v>102.7111403220506</v>
      </c>
      <c r="AF492" s="6">
        <f t="shared" si="116"/>
        <v>102.71091760453463</v>
      </c>
      <c r="AG492" s="6">
        <f t="shared" si="116"/>
        <v>102.71069492360769</v>
      </c>
      <c r="AH492" s="6">
        <f t="shared" si="116"/>
        <v>102.71047227926078</v>
      </c>
      <c r="AI492" s="6">
        <f t="shared" si="116"/>
        <v>102.7102496714849</v>
      </c>
      <c r="AJ492" s="5">
        <f t="shared" si="116"/>
        <v>102.71002710027099</v>
      </c>
    </row>
    <row r="493" spans="1:36" ht="15" customHeight="1" x14ac:dyDescent="0.15">
      <c r="C493" s="8">
        <v>11</v>
      </c>
      <c r="D493" s="6">
        <f t="shared" ref="D493" si="124">D410/D363*100</f>
        <v>105.57056043214044</v>
      </c>
      <c r="E493" s="6">
        <f t="shared" si="118"/>
        <v>102.70958206749323</v>
      </c>
      <c r="F493" s="6">
        <f t="shared" si="116"/>
        <v>102.70935960591132</v>
      </c>
      <c r="G493" s="6">
        <f t="shared" si="116"/>
        <v>102.70913718085544</v>
      </c>
      <c r="H493" s="6">
        <f t="shared" si="116"/>
        <v>102.70891479231653</v>
      </c>
      <c r="I493" s="6">
        <f t="shared" si="116"/>
        <v>102.70869244028565</v>
      </c>
      <c r="J493" s="6">
        <f t="shared" si="116"/>
        <v>102.70847012475377</v>
      </c>
      <c r="K493" s="6">
        <f t="shared" si="116"/>
        <v>102.70824784571192</v>
      </c>
      <c r="L493" s="6">
        <f t="shared" si="116"/>
        <v>102.70802560315116</v>
      </c>
      <c r="M493" s="6">
        <f t="shared" si="116"/>
        <v>102.70780339706245</v>
      </c>
      <c r="N493" s="6">
        <f t="shared" si="116"/>
        <v>102.70758122743682</v>
      </c>
      <c r="O493" s="6">
        <f t="shared" si="116"/>
        <v>102.70735909426531</v>
      </c>
      <c r="P493" s="6">
        <f t="shared" si="116"/>
        <v>102.70713699753897</v>
      </c>
      <c r="Q493" s="6">
        <f t="shared" si="116"/>
        <v>102.7069149372488</v>
      </c>
      <c r="R493" s="6">
        <f t="shared" si="116"/>
        <v>102.70669291338584</v>
      </c>
      <c r="S493" s="6">
        <f t="shared" si="116"/>
        <v>102.70647092594112</v>
      </c>
      <c r="T493" s="6">
        <f t="shared" si="116"/>
        <v>102.70624897490571</v>
      </c>
      <c r="U493" s="6">
        <f t="shared" si="116"/>
        <v>102.70602706027061</v>
      </c>
      <c r="V493" s="6">
        <f t="shared" si="116"/>
        <v>102.70580518202689</v>
      </c>
      <c r="W493" s="6">
        <f t="shared" si="116"/>
        <v>102.70558334016562</v>
      </c>
      <c r="X493" s="6">
        <f t="shared" si="116"/>
        <v>102.70536153467782</v>
      </c>
      <c r="Y493" s="6">
        <f t="shared" si="116"/>
        <v>102.70513976555455</v>
      </c>
      <c r="Z493" s="5">
        <f t="shared" si="116"/>
        <v>102.70491803278689</v>
      </c>
      <c r="AA493" s="1">
        <f t="shared" si="116"/>
        <v>102.70469633636587</v>
      </c>
      <c r="AB493" s="7">
        <f t="shared" si="116"/>
        <v>102.70447467628259</v>
      </c>
      <c r="AC493" s="6">
        <f t="shared" si="116"/>
        <v>102.70425305252806</v>
      </c>
      <c r="AD493" s="6">
        <f t="shared" si="116"/>
        <v>102.70403146509341</v>
      </c>
      <c r="AE493" s="6">
        <f t="shared" si="116"/>
        <v>102.70380991396968</v>
      </c>
      <c r="AF493" s="6">
        <f t="shared" si="116"/>
        <v>102.70358839914795</v>
      </c>
      <c r="AG493" s="6">
        <f t="shared" si="116"/>
        <v>102.70336692061932</v>
      </c>
      <c r="AH493" s="6">
        <f t="shared" si="116"/>
        <v>102.70314547837485</v>
      </c>
      <c r="AI493" s="6">
        <f t="shared" si="116"/>
        <v>102.70292407240559</v>
      </c>
      <c r="AJ493" s="5">
        <f t="shared" si="116"/>
        <v>102.70270270270269</v>
      </c>
    </row>
    <row r="494" spans="1:36" ht="15" customHeight="1" x14ac:dyDescent="0.15">
      <c r="C494" s="8">
        <v>12</v>
      </c>
      <c r="D494" s="6">
        <f t="shared" ref="D494" si="125">D411/D364*100</f>
        <v>105.5550879555593</v>
      </c>
      <c r="E494" s="6">
        <f t="shared" si="118"/>
        <v>102.70226007206027</v>
      </c>
      <c r="F494" s="6">
        <f t="shared" si="116"/>
        <v>102.70203881110291</v>
      </c>
      <c r="G494" s="6">
        <f t="shared" si="116"/>
        <v>102.70181758637629</v>
      </c>
      <c r="H494" s="6">
        <f t="shared" si="116"/>
        <v>102.70159639787147</v>
      </c>
      <c r="I494" s="6">
        <f t="shared" si="116"/>
        <v>102.70137524557956</v>
      </c>
      <c r="J494" s="6">
        <f t="shared" si="116"/>
        <v>102.7011541294917</v>
      </c>
      <c r="K494" s="6">
        <f t="shared" si="116"/>
        <v>102.70093304959896</v>
      </c>
      <c r="L494" s="6">
        <f t="shared" si="116"/>
        <v>102.70071200589246</v>
      </c>
      <c r="M494" s="6">
        <f t="shared" si="116"/>
        <v>102.70049099836334</v>
      </c>
      <c r="N494" s="6">
        <f t="shared" si="116"/>
        <v>102.7002700270027</v>
      </c>
      <c r="O494" s="6">
        <f t="shared" si="116"/>
        <v>102.70004909180166</v>
      </c>
      <c r="P494" s="6">
        <f t="shared" si="116"/>
        <v>102.69982819275137</v>
      </c>
      <c r="Q494" s="6">
        <f t="shared" si="116"/>
        <v>102.69960732984293</v>
      </c>
      <c r="R494" s="6">
        <f t="shared" si="116"/>
        <v>102.69938650306749</v>
      </c>
      <c r="S494" s="6">
        <f t="shared" si="116"/>
        <v>102.69916571241615</v>
      </c>
      <c r="T494" s="6">
        <f t="shared" si="116"/>
        <v>102.6989449578801</v>
      </c>
      <c r="U494" s="6">
        <f t="shared" si="116"/>
        <v>102.69872423945043</v>
      </c>
      <c r="V494" s="6">
        <f t="shared" si="116"/>
        <v>102.69850355711831</v>
      </c>
      <c r="W494" s="6">
        <f t="shared" si="116"/>
        <v>102.69828291087491</v>
      </c>
      <c r="X494" s="6">
        <f t="shared" si="116"/>
        <v>102.6980623007113</v>
      </c>
      <c r="Y494" s="6">
        <f t="shared" si="116"/>
        <v>102.69784172661871</v>
      </c>
      <c r="Z494" s="5">
        <f t="shared" si="116"/>
        <v>102.69762118858824</v>
      </c>
      <c r="AA494" s="1">
        <f t="shared" si="116"/>
        <v>102.69740068661109</v>
      </c>
      <c r="AB494" s="7">
        <f t="shared" ref="F494:AJ495" si="126">AB411/AB374*100</f>
        <v>102.69718022067838</v>
      </c>
      <c r="AC494" s="6">
        <f t="shared" si="126"/>
        <v>102.69695979078131</v>
      </c>
      <c r="AD494" s="6">
        <f t="shared" si="126"/>
        <v>102.696739396911</v>
      </c>
      <c r="AE494" s="6">
        <f t="shared" si="126"/>
        <v>102.69651903905867</v>
      </c>
      <c r="AF494" s="6">
        <f t="shared" si="126"/>
        <v>102.69629871721546</v>
      </c>
      <c r="AG494" s="6">
        <f t="shared" si="126"/>
        <v>102.69607843137254</v>
      </c>
      <c r="AH494" s="6">
        <f t="shared" si="126"/>
        <v>102.69585818152112</v>
      </c>
      <c r="AI494" s="6">
        <f t="shared" si="126"/>
        <v>102.69563796765236</v>
      </c>
      <c r="AJ494" s="5">
        <f t="shared" si="126"/>
        <v>102.69541778975741</v>
      </c>
    </row>
    <row r="495" spans="1:36" ht="15" customHeight="1" thickBot="1" x14ac:dyDescent="0.2">
      <c r="C495" s="4" t="s">
        <v>0</v>
      </c>
      <c r="D495" s="3">
        <f t="shared" ref="D495" si="127">D412/D365*100</f>
        <v>105.5397011918751</v>
      </c>
      <c r="E495" s="3">
        <f t="shared" si="118"/>
        <v>102.69497754185382</v>
      </c>
      <c r="F495" s="3">
        <f t="shared" si="126"/>
        <v>102.69475747182753</v>
      </c>
      <c r="G495" s="3">
        <f t="shared" si="126"/>
        <v>102.69453743773987</v>
      </c>
      <c r="H495" s="3">
        <f t="shared" si="126"/>
        <v>102.69431743958197</v>
      </c>
      <c r="I495" s="3">
        <f t="shared" si="126"/>
        <v>102.69409747734508</v>
      </c>
      <c r="J495" s="3">
        <f t="shared" si="126"/>
        <v>102.69387755102042</v>
      </c>
      <c r="K495" s="3">
        <f t="shared" si="126"/>
        <v>102.69365766059913</v>
      </c>
      <c r="L495" s="3">
        <f t="shared" si="126"/>
        <v>102.69343780607247</v>
      </c>
      <c r="M495" s="3">
        <f t="shared" si="126"/>
        <v>102.69321798743165</v>
      </c>
      <c r="N495" s="3">
        <f t="shared" si="126"/>
        <v>102.69299820466786</v>
      </c>
      <c r="O495" s="3">
        <f t="shared" si="126"/>
        <v>102.69277845777233</v>
      </c>
      <c r="P495" s="3">
        <f t="shared" si="126"/>
        <v>102.69255874673628</v>
      </c>
      <c r="Q495" s="3">
        <f t="shared" si="126"/>
        <v>102.69233907155095</v>
      </c>
      <c r="R495" s="3">
        <f t="shared" si="126"/>
        <v>102.69211943220753</v>
      </c>
      <c r="S495" s="3">
        <f t="shared" si="126"/>
        <v>102.69189982869729</v>
      </c>
      <c r="T495" s="3">
        <f t="shared" si="126"/>
        <v>102.69168026101141</v>
      </c>
      <c r="U495" s="3">
        <f t="shared" si="126"/>
        <v>102.69146072914117</v>
      </c>
      <c r="V495" s="3">
        <f t="shared" si="126"/>
        <v>102.6912412330778</v>
      </c>
      <c r="W495" s="3">
        <f t="shared" si="126"/>
        <v>102.69102177281253</v>
      </c>
      <c r="X495" s="3">
        <f t="shared" si="126"/>
        <v>102.69080234833659</v>
      </c>
      <c r="Y495" s="3">
        <f t="shared" si="126"/>
        <v>102.69058295964126</v>
      </c>
      <c r="Z495" s="2">
        <f t="shared" si="126"/>
        <v>102.69036360671775</v>
      </c>
      <c r="AA495" s="1">
        <f t="shared" si="126"/>
        <v>102.69014428955734</v>
      </c>
      <c r="AB495" s="4">
        <f t="shared" si="126"/>
        <v>102.68992500815128</v>
      </c>
      <c r="AC495" s="3">
        <f t="shared" si="126"/>
        <v>102.68970576249083</v>
      </c>
      <c r="AD495" s="3">
        <f t="shared" si="126"/>
        <v>102.68948655256725</v>
      </c>
      <c r="AE495" s="3">
        <f t="shared" si="126"/>
        <v>102.68926737837177</v>
      </c>
      <c r="AF495" s="3">
        <f t="shared" si="126"/>
        <v>102.68904823989571</v>
      </c>
      <c r="AG495" s="3">
        <f t="shared" si="126"/>
        <v>102.68882913713028</v>
      </c>
      <c r="AH495" s="3">
        <f t="shared" si="126"/>
        <v>102.6886100700668</v>
      </c>
      <c r="AI495" s="3">
        <f t="shared" si="126"/>
        <v>102.68839103869654</v>
      </c>
      <c r="AJ495" s="2">
        <f t="shared" si="126"/>
        <v>102.68817204301075</v>
      </c>
    </row>
    <row r="496" spans="1:36" ht="15" customHeight="1" x14ac:dyDescent="0.15"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B496" s="36"/>
      <c r="AC496" s="36"/>
      <c r="AD496" s="36"/>
      <c r="AE496" s="36"/>
      <c r="AF496" s="36"/>
      <c r="AG496" s="36"/>
      <c r="AH496" s="36"/>
      <c r="AI496" s="36"/>
      <c r="AJ496" s="36"/>
    </row>
    <row r="497" spans="1:36" ht="15" customHeight="1" thickBot="1" x14ac:dyDescent="0.2">
      <c r="B497" s="35" t="s">
        <v>103</v>
      </c>
      <c r="C497" s="34" t="s">
        <v>31</v>
      </c>
      <c r="E497" s="34"/>
      <c r="F497" s="34"/>
      <c r="G497" s="34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</row>
    <row r="498" spans="1:36" ht="15" customHeight="1" x14ac:dyDescent="0.15">
      <c r="C498" s="28"/>
      <c r="D498" s="29"/>
      <c r="E498" s="32" t="s">
        <v>30</v>
      </c>
      <c r="F498" s="31"/>
      <c r="G498" s="31"/>
      <c r="H498" s="31"/>
      <c r="I498" s="31"/>
      <c r="J498" s="30"/>
      <c r="K498" s="27"/>
      <c r="L498" s="32" t="s">
        <v>29</v>
      </c>
      <c r="M498" s="31"/>
      <c r="N498" s="31"/>
      <c r="O498" s="31"/>
      <c r="P498" s="31"/>
      <c r="Q498" s="31"/>
      <c r="R498" s="30"/>
      <c r="S498" s="27"/>
      <c r="T498" s="27"/>
      <c r="U498" s="27"/>
      <c r="V498" s="27"/>
      <c r="W498" s="27"/>
      <c r="X498" s="27"/>
      <c r="Y498" s="29"/>
      <c r="Z498" s="26"/>
      <c r="AB498" s="28"/>
      <c r="AC498" s="27"/>
      <c r="AD498" s="27"/>
      <c r="AE498" s="27"/>
      <c r="AF498" s="27"/>
      <c r="AG498" s="27"/>
      <c r="AH498" s="27"/>
      <c r="AI498" s="27"/>
      <c r="AJ498" s="26"/>
    </row>
    <row r="499" spans="1:36" ht="15" customHeight="1" x14ac:dyDescent="0.15">
      <c r="B499" s="25"/>
      <c r="C499" s="20" t="s">
        <v>28</v>
      </c>
      <c r="D499" s="21" t="s">
        <v>27</v>
      </c>
      <c r="E499" s="21" t="s">
        <v>0</v>
      </c>
      <c r="F499" s="24" t="s">
        <v>23</v>
      </c>
      <c r="G499" s="24" t="s">
        <v>22</v>
      </c>
      <c r="H499" s="24" t="s">
        <v>21</v>
      </c>
      <c r="I499" s="24" t="s">
        <v>26</v>
      </c>
      <c r="J499" s="23" t="s">
        <v>18</v>
      </c>
      <c r="K499" s="22" t="s">
        <v>25</v>
      </c>
      <c r="L499" s="21" t="s">
        <v>24</v>
      </c>
      <c r="M499" s="24" t="s">
        <v>23</v>
      </c>
      <c r="N499" s="24" t="s">
        <v>22</v>
      </c>
      <c r="O499" s="24" t="s">
        <v>21</v>
      </c>
      <c r="P499" s="24" t="s">
        <v>20</v>
      </c>
      <c r="Q499" s="24" t="s">
        <v>19</v>
      </c>
      <c r="R499" s="23" t="s">
        <v>18</v>
      </c>
      <c r="S499" s="22" t="s">
        <v>17</v>
      </c>
      <c r="T499" s="22" t="s">
        <v>16</v>
      </c>
      <c r="U499" s="22" t="s">
        <v>15</v>
      </c>
      <c r="V499" s="22" t="s">
        <v>14</v>
      </c>
      <c r="W499" s="22" t="s">
        <v>13</v>
      </c>
      <c r="X499" s="22" t="s">
        <v>12</v>
      </c>
      <c r="Y499" s="21" t="s">
        <v>11</v>
      </c>
      <c r="Z499" s="18" t="s">
        <v>10</v>
      </c>
      <c r="AB499" s="20" t="s">
        <v>9</v>
      </c>
      <c r="AC499" s="19" t="s">
        <v>8</v>
      </c>
      <c r="AD499" s="19" t="s">
        <v>7</v>
      </c>
      <c r="AE499" s="19" t="s">
        <v>6</v>
      </c>
      <c r="AF499" s="19" t="s">
        <v>5</v>
      </c>
      <c r="AG499" s="19" t="s">
        <v>4</v>
      </c>
      <c r="AH499" s="19" t="s">
        <v>3</v>
      </c>
      <c r="AI499" s="19" t="s">
        <v>2</v>
      </c>
      <c r="AJ499" s="18" t="s">
        <v>1</v>
      </c>
    </row>
    <row r="500" spans="1:36" ht="15" customHeight="1" x14ac:dyDescent="0.15">
      <c r="B500" s="25"/>
      <c r="C500" s="8">
        <v>4</v>
      </c>
      <c r="D500" s="6">
        <f t="shared" ref="D500:E500" si="128">D403/D389*100</f>
        <v>107.20398183723367</v>
      </c>
      <c r="E500" s="89">
        <f t="shared" si="128"/>
        <v>105.68084007574454</v>
      </c>
      <c r="F500" s="89">
        <f t="shared" ref="F500:Z500" si="129">F403/F389*100</f>
        <v>105.68035114898011</v>
      </c>
      <c r="G500" s="89">
        <f t="shared" si="129"/>
        <v>105.67986230636832</v>
      </c>
      <c r="H500" s="89">
        <f t="shared" si="129"/>
        <v>105.67937354788744</v>
      </c>
      <c r="I500" s="89">
        <f t="shared" si="129"/>
        <v>105.67888487351576</v>
      </c>
      <c r="J500" s="89">
        <f t="shared" si="129"/>
        <v>105.67839628323152</v>
      </c>
      <c r="K500" s="89">
        <f t="shared" si="129"/>
        <v>105.67790777701308</v>
      </c>
      <c r="L500" s="89">
        <f t="shared" si="129"/>
        <v>105.67741935483872</v>
      </c>
      <c r="M500" s="89">
        <f t="shared" si="129"/>
        <v>105.67693101668674</v>
      </c>
      <c r="N500" s="89">
        <f t="shared" si="129"/>
        <v>105.67644276253547</v>
      </c>
      <c r="O500" s="89">
        <f t="shared" si="129"/>
        <v>105.67595459236325</v>
      </c>
      <c r="P500" s="89">
        <f t="shared" si="129"/>
        <v>105.67546650614842</v>
      </c>
      <c r="Q500" s="89">
        <f t="shared" si="129"/>
        <v>105.67497850386931</v>
      </c>
      <c r="R500" s="89">
        <f t="shared" si="129"/>
        <v>105.67449058550426</v>
      </c>
      <c r="S500" s="89">
        <f t="shared" si="129"/>
        <v>105.67400275103162</v>
      </c>
      <c r="T500" s="268">
        <f t="shared" si="129"/>
        <v>105.6735150004298</v>
      </c>
      <c r="U500" s="268">
        <f t="shared" si="129"/>
        <v>105.67302733367715</v>
      </c>
      <c r="V500" s="268">
        <f t="shared" si="129"/>
        <v>105.67253975075204</v>
      </c>
      <c r="W500" s="268">
        <f t="shared" si="129"/>
        <v>105.67205225163285</v>
      </c>
      <c r="X500" s="268">
        <f t="shared" si="129"/>
        <v>105.671564836298</v>
      </c>
      <c r="Y500" s="269">
        <f t="shared" si="129"/>
        <v>105.6710775047259</v>
      </c>
      <c r="Z500" s="270">
        <f t="shared" si="129"/>
        <v>105.67059025689491</v>
      </c>
      <c r="AB500" s="20">
        <f t="shared" ref="AB500:AJ500" si="130">AB403/AB389*100</f>
        <v>105.66961601237008</v>
      </c>
      <c r="AC500" s="19">
        <f t="shared" si="130"/>
        <v>105.66912901563306</v>
      </c>
      <c r="AD500" s="19">
        <f t="shared" si="130"/>
        <v>105.66864210255089</v>
      </c>
      <c r="AE500" s="19">
        <f t="shared" si="130"/>
        <v>105.66815527310203</v>
      </c>
      <c r="AF500" s="19">
        <f t="shared" si="130"/>
        <v>105.66766852726492</v>
      </c>
      <c r="AG500" s="19">
        <f t="shared" si="130"/>
        <v>105.66718186501802</v>
      </c>
      <c r="AH500" s="19">
        <f t="shared" si="130"/>
        <v>105.66669528633983</v>
      </c>
      <c r="AI500" s="19">
        <f t="shared" si="130"/>
        <v>105.66620879120879</v>
      </c>
      <c r="AJ500" s="18">
        <f t="shared" si="130"/>
        <v>105.66572237960339</v>
      </c>
    </row>
    <row r="501" spans="1:36" ht="15" customHeight="1" x14ac:dyDescent="0.15">
      <c r="A501" s="16"/>
      <c r="B501" s="17"/>
      <c r="C501" s="8">
        <v>5</v>
      </c>
      <c r="D501" s="6">
        <f t="shared" ref="D501:E501" si="131">D404/D390*100</f>
        <v>111.80947882795328</v>
      </c>
      <c r="E501" s="6">
        <f t="shared" si="131"/>
        <v>108.68145061619407</v>
      </c>
      <c r="F501" s="6">
        <f t="shared" ref="F501:Z501" si="132">F404/F390*100</f>
        <v>108.68068428578994</v>
      </c>
      <c r="G501" s="6">
        <f t="shared" si="132"/>
        <v>108.67991809066515</v>
      </c>
      <c r="H501" s="6">
        <f t="shared" si="132"/>
        <v>108.67915203078388</v>
      </c>
      <c r="I501" s="6">
        <f t="shared" si="132"/>
        <v>108.67838610611034</v>
      </c>
      <c r="J501" s="6">
        <f t="shared" si="132"/>
        <v>108.67762031660872</v>
      </c>
      <c r="K501" s="6">
        <f t="shared" si="132"/>
        <v>108.67685466224324</v>
      </c>
      <c r="L501" s="6">
        <f t="shared" si="132"/>
        <v>108.67608914297813</v>
      </c>
      <c r="M501" s="6">
        <f t="shared" si="132"/>
        <v>108.67532375877764</v>
      </c>
      <c r="N501" s="6">
        <f t="shared" si="132"/>
        <v>108.67455850960606</v>
      </c>
      <c r="O501" s="6">
        <f t="shared" si="132"/>
        <v>108.67379339542759</v>
      </c>
      <c r="P501" s="6">
        <f t="shared" si="132"/>
        <v>108.67302841620659</v>
      </c>
      <c r="Q501" s="6">
        <f t="shared" si="132"/>
        <v>108.67226357190729</v>
      </c>
      <c r="R501" s="6">
        <f t="shared" si="132"/>
        <v>108.67149886249405</v>
      </c>
      <c r="S501" s="6">
        <f t="shared" si="132"/>
        <v>108.67073428793115</v>
      </c>
      <c r="T501" s="6">
        <f t="shared" si="132"/>
        <v>108.66996984818296</v>
      </c>
      <c r="U501" s="6">
        <f t="shared" si="132"/>
        <v>108.66920554321379</v>
      </c>
      <c r="V501" s="6">
        <f t="shared" si="132"/>
        <v>108.66844137298803</v>
      </c>
      <c r="W501" s="6">
        <f t="shared" si="132"/>
        <v>108.66767733747002</v>
      </c>
      <c r="X501" s="6">
        <f t="shared" si="132"/>
        <v>108.66691343662418</v>
      </c>
      <c r="Y501" s="6">
        <f t="shared" si="132"/>
        <v>108.66614967041488</v>
      </c>
      <c r="Z501" s="5">
        <f t="shared" si="132"/>
        <v>108.66538603880656</v>
      </c>
      <c r="AB501" s="7">
        <f t="shared" ref="AB501:AJ501" si="133">AB404/AB390*100</f>
        <v>108.66385917925044</v>
      </c>
      <c r="AC501" s="6">
        <f t="shared" si="133"/>
        <v>108.66309595123154</v>
      </c>
      <c r="AD501" s="6">
        <f t="shared" si="133"/>
        <v>108.66233285767137</v>
      </c>
      <c r="AE501" s="6">
        <f t="shared" si="133"/>
        <v>108.66156989853437</v>
      </c>
      <c r="AF501" s="6">
        <f t="shared" si="133"/>
        <v>108.66080707378507</v>
      </c>
      <c r="AG501" s="6">
        <f t="shared" si="133"/>
        <v>108.66004438338793</v>
      </c>
      <c r="AH501" s="6">
        <f t="shared" si="133"/>
        <v>108.65928182730747</v>
      </c>
      <c r="AI501" s="6">
        <f t="shared" si="133"/>
        <v>108.65851940550819</v>
      </c>
      <c r="AJ501" s="5">
        <f t="shared" si="133"/>
        <v>108.65775711795467</v>
      </c>
    </row>
    <row r="502" spans="1:36" ht="15" customHeight="1" x14ac:dyDescent="0.15">
      <c r="A502" s="16"/>
      <c r="C502" s="8">
        <v>6</v>
      </c>
      <c r="D502" s="6">
        <f t="shared" ref="D502:E502" si="134">D405/D391*100</f>
        <v>111.77418770601659</v>
      </c>
      <c r="E502" s="6">
        <f t="shared" si="134"/>
        <v>108.65623294544302</v>
      </c>
      <c r="F502" s="6">
        <f t="shared" ref="F502:Z502" si="135">F405/F391*100</f>
        <v>108.65547106041402</v>
      </c>
      <c r="G502" s="6">
        <f t="shared" si="135"/>
        <v>108.65470930948902</v>
      </c>
      <c r="H502" s="6">
        <f t="shared" si="135"/>
        <v>108.65394769263261</v>
      </c>
      <c r="I502" s="6">
        <f t="shared" si="135"/>
        <v>108.65318620980939</v>
      </c>
      <c r="J502" s="6">
        <f t="shared" si="135"/>
        <v>108.65242486098401</v>
      </c>
      <c r="K502" s="6">
        <f t="shared" si="135"/>
        <v>108.65166364612109</v>
      </c>
      <c r="L502" s="6">
        <f t="shared" si="135"/>
        <v>108.65090256518526</v>
      </c>
      <c r="M502" s="6">
        <f t="shared" si="135"/>
        <v>108.65014161814119</v>
      </c>
      <c r="N502" s="6">
        <f t="shared" si="135"/>
        <v>108.64938080495357</v>
      </c>
      <c r="O502" s="6">
        <f t="shared" si="135"/>
        <v>108.64862012558704</v>
      </c>
      <c r="P502" s="6">
        <f t="shared" si="135"/>
        <v>108.64785958000634</v>
      </c>
      <c r="Q502" s="6">
        <f t="shared" si="135"/>
        <v>108.64709916817614</v>
      </c>
      <c r="R502" s="6">
        <f t="shared" si="135"/>
        <v>108.64633889006119</v>
      </c>
      <c r="S502" s="6">
        <f t="shared" si="135"/>
        <v>108.64557874562621</v>
      </c>
      <c r="T502" s="6">
        <f t="shared" si="135"/>
        <v>108.64481873483595</v>
      </c>
      <c r="U502" s="6">
        <f t="shared" si="135"/>
        <v>108.64405885765518</v>
      </c>
      <c r="V502" s="6">
        <f t="shared" si="135"/>
        <v>108.64329911404866</v>
      </c>
      <c r="W502" s="6">
        <f t="shared" si="135"/>
        <v>108.64253950398115</v>
      </c>
      <c r="X502" s="6">
        <f t="shared" si="135"/>
        <v>108.6417800274175</v>
      </c>
      <c r="Y502" s="6">
        <f t="shared" si="135"/>
        <v>108.64102068432244</v>
      </c>
      <c r="Z502" s="5">
        <f t="shared" si="135"/>
        <v>108.64026147466086</v>
      </c>
      <c r="AB502" s="7">
        <f t="shared" ref="AB502:AJ502" si="136">AB405/AB391*100</f>
        <v>108.63874345549738</v>
      </c>
      <c r="AC502" s="6">
        <f t="shared" si="136"/>
        <v>108.6379846459252</v>
      </c>
      <c r="AD502" s="6">
        <f t="shared" si="136"/>
        <v>108.63722596964587</v>
      </c>
      <c r="AE502" s="6">
        <f t="shared" si="136"/>
        <v>108.63646742662428</v>
      </c>
      <c r="AF502" s="6">
        <f t="shared" si="136"/>
        <v>108.63570901682532</v>
      </c>
      <c r="AG502" s="6">
        <f t="shared" si="136"/>
        <v>108.6349507402139</v>
      </c>
      <c r="AH502" s="6">
        <f t="shared" si="136"/>
        <v>108.63419259675493</v>
      </c>
      <c r="AI502" s="6">
        <f t="shared" si="136"/>
        <v>108.63343458641334</v>
      </c>
      <c r="AJ502" s="5">
        <f t="shared" si="136"/>
        <v>108.63267670915411</v>
      </c>
    </row>
    <row r="503" spans="1:36" s="9" customFormat="1" ht="15" customHeight="1" x14ac:dyDescent="0.15">
      <c r="A503" s="15"/>
      <c r="B503" s="14"/>
      <c r="C503" s="13">
        <v>7</v>
      </c>
      <c r="D503" s="11">
        <f t="shared" ref="D503:E503" si="137">D406/D392*100</f>
        <v>111.73910688166995</v>
      </c>
      <c r="E503" s="11">
        <f t="shared" si="137"/>
        <v>108.63116135374244</v>
      </c>
      <c r="F503" s="11">
        <f t="shared" ref="F503:Z503" si="138">F406/F392*100</f>
        <v>108.63040387551999</v>
      </c>
      <c r="G503" s="11">
        <f t="shared" si="138"/>
        <v>108.62964653023974</v>
      </c>
      <c r="H503" s="11">
        <f t="shared" si="138"/>
        <v>108.62888931786674</v>
      </c>
      <c r="I503" s="11">
        <f t="shared" si="138"/>
        <v>108.62813223836596</v>
      </c>
      <c r="J503" s="11">
        <f t="shared" si="138"/>
        <v>108.62737529170248</v>
      </c>
      <c r="K503" s="11">
        <f t="shared" si="138"/>
        <v>108.62661847784132</v>
      </c>
      <c r="L503" s="11">
        <f t="shared" si="138"/>
        <v>108.62586179674753</v>
      </c>
      <c r="M503" s="11">
        <f t="shared" si="138"/>
        <v>108.62510524838618</v>
      </c>
      <c r="N503" s="11">
        <f t="shared" si="138"/>
        <v>108.62434883272236</v>
      </c>
      <c r="O503" s="11">
        <f t="shared" si="138"/>
        <v>108.62359254972114</v>
      </c>
      <c r="P503" s="11">
        <f t="shared" si="138"/>
        <v>108.62283639934762</v>
      </c>
      <c r="Q503" s="11">
        <f t="shared" si="138"/>
        <v>108.62208038156696</v>
      </c>
      <c r="R503" s="11">
        <f t="shared" si="138"/>
        <v>108.62132449634423</v>
      </c>
      <c r="S503" s="11">
        <f t="shared" si="138"/>
        <v>108.62056874364458</v>
      </c>
      <c r="T503" s="11">
        <f t="shared" si="138"/>
        <v>108.6198131234332</v>
      </c>
      <c r="U503" s="11">
        <f t="shared" si="138"/>
        <v>108.6190576356752</v>
      </c>
      <c r="V503" s="11">
        <f t="shared" si="138"/>
        <v>108.61830228033583</v>
      </c>
      <c r="W503" s="11">
        <f t="shared" si="138"/>
        <v>108.61754705738021</v>
      </c>
      <c r="X503" s="11">
        <f t="shared" si="138"/>
        <v>108.61679196677356</v>
      </c>
      <c r="Y503" s="11">
        <f t="shared" si="138"/>
        <v>108.6160370084811</v>
      </c>
      <c r="Z503" s="10">
        <f t="shared" si="138"/>
        <v>108.61528218246805</v>
      </c>
      <c r="AB503" s="12">
        <f t="shared" ref="AB503:AJ503" si="139">AB406/AB392*100</f>
        <v>108.61377292714118</v>
      </c>
      <c r="AC503" s="11">
        <f t="shared" si="139"/>
        <v>108.61301849775784</v>
      </c>
      <c r="AD503" s="11">
        <f t="shared" si="139"/>
        <v>108.61226420051496</v>
      </c>
      <c r="AE503" s="11">
        <f t="shared" si="139"/>
        <v>108.61151003537776</v>
      </c>
      <c r="AF503" s="11">
        <f t="shared" si="139"/>
        <v>108.6107560023116</v>
      </c>
      <c r="AG503" s="11">
        <f t="shared" si="139"/>
        <v>108.61000210128178</v>
      </c>
      <c r="AH503" s="11">
        <f t="shared" si="139"/>
        <v>108.6092483322536</v>
      </c>
      <c r="AI503" s="11">
        <f t="shared" si="139"/>
        <v>108.60849469519241</v>
      </c>
      <c r="AJ503" s="10">
        <f t="shared" si="139"/>
        <v>108.60774119006354</v>
      </c>
    </row>
    <row r="504" spans="1:36" s="9" customFormat="1" ht="15" customHeight="1" x14ac:dyDescent="0.15">
      <c r="A504" s="15"/>
      <c r="B504" s="15"/>
      <c r="C504" s="13">
        <v>8</v>
      </c>
      <c r="D504" s="11">
        <f t="shared" ref="D504:E504" si="140">D407/D393*100</f>
        <v>111.704234480772</v>
      </c>
      <c r="E504" s="11">
        <f t="shared" si="140"/>
        <v>108.60623457546426</v>
      </c>
      <c r="F504" s="11">
        <f t="shared" ref="F504:Z504" si="141">F407/F393*100</f>
        <v>108.6054814659246</v>
      </c>
      <c r="G504" s="11">
        <f t="shared" si="141"/>
        <v>108.60472848817876</v>
      </c>
      <c r="H504" s="11">
        <f t="shared" si="141"/>
        <v>108.6039756421922</v>
      </c>
      <c r="I504" s="11">
        <f t="shared" si="141"/>
        <v>108.6032229279303</v>
      </c>
      <c r="J504" s="11">
        <f t="shared" si="141"/>
        <v>108.60247034535848</v>
      </c>
      <c r="K504" s="11">
        <f t="shared" si="141"/>
        <v>108.6017178944422</v>
      </c>
      <c r="L504" s="11">
        <f t="shared" si="141"/>
        <v>108.60096557514693</v>
      </c>
      <c r="M504" s="11">
        <f t="shared" si="141"/>
        <v>108.60021338743813</v>
      </c>
      <c r="N504" s="11">
        <f t="shared" si="141"/>
        <v>108.59946133128126</v>
      </c>
      <c r="O504" s="11">
        <f t="shared" si="141"/>
        <v>108.59870940664183</v>
      </c>
      <c r="P504" s="11">
        <f t="shared" si="141"/>
        <v>108.59795761348533</v>
      </c>
      <c r="Q504" s="11">
        <f t="shared" si="141"/>
        <v>108.59720595177731</v>
      </c>
      <c r="R504" s="11">
        <f t="shared" si="141"/>
        <v>108.59645442148327</v>
      </c>
      <c r="S504" s="11">
        <f t="shared" si="141"/>
        <v>108.59570302256873</v>
      </c>
      <c r="T504" s="11">
        <f t="shared" si="141"/>
        <v>108.59495175499929</v>
      </c>
      <c r="U504" s="11">
        <f t="shared" si="141"/>
        <v>108.5942006187405</v>
      </c>
      <c r="V504" s="11">
        <f t="shared" si="141"/>
        <v>108.5934496137579</v>
      </c>
      <c r="W504" s="11">
        <f t="shared" si="141"/>
        <v>108.59269874001711</v>
      </c>
      <c r="X504" s="11">
        <f t="shared" si="141"/>
        <v>108.59194799748376</v>
      </c>
      <c r="Y504" s="11">
        <f t="shared" si="141"/>
        <v>108.5911973861234</v>
      </c>
      <c r="Z504" s="10">
        <f t="shared" si="141"/>
        <v>108.59044690590167</v>
      </c>
      <c r="AB504" s="12">
        <f t="shared" ref="AB504:AJ504" si="142">AB407/AB393*100</f>
        <v>108.58894633873672</v>
      </c>
      <c r="AC504" s="11">
        <f t="shared" si="142"/>
        <v>108.5881962517248</v>
      </c>
      <c r="AD504" s="11">
        <f t="shared" si="142"/>
        <v>108.58744629571413</v>
      </c>
      <c r="AE504" s="11">
        <f t="shared" si="142"/>
        <v>108.5866964706704</v>
      </c>
      <c r="AF504" s="11">
        <f t="shared" si="142"/>
        <v>108.58594677655933</v>
      </c>
      <c r="AG504" s="11">
        <f t="shared" si="142"/>
        <v>108.5851972133466</v>
      </c>
      <c r="AH504" s="11">
        <f t="shared" si="142"/>
        <v>108.58444778099793</v>
      </c>
      <c r="AI504" s="11">
        <f t="shared" si="142"/>
        <v>108.58369847947908</v>
      </c>
      <c r="AJ504" s="10">
        <f t="shared" si="142"/>
        <v>108.58294930875576</v>
      </c>
    </row>
    <row r="505" spans="1:36" s="9" customFormat="1" ht="15" customHeight="1" x14ac:dyDescent="0.15">
      <c r="B505" s="14"/>
      <c r="C505" s="13">
        <v>9</v>
      </c>
      <c r="D505" s="11">
        <f t="shared" ref="D505:E505" si="143">D408/D394*100</f>
        <v>111.66956865138489</v>
      </c>
      <c r="E505" s="11">
        <f t="shared" si="143"/>
        <v>108.58145135955878</v>
      </c>
      <c r="F505" s="11">
        <f t="shared" ref="F505:Z505" si="144">F408/F394*100</f>
        <v>108.58070258101671</v>
      </c>
      <c r="G505" s="11">
        <f t="shared" si="144"/>
        <v>108.57995393313324</v>
      </c>
      <c r="H505" s="11">
        <f t="shared" si="144"/>
        <v>108.57920541587423</v>
      </c>
      <c r="I505" s="11">
        <f t="shared" si="144"/>
        <v>108.57845702920548</v>
      </c>
      <c r="J505" s="11">
        <f t="shared" si="144"/>
        <v>108.57770877309282</v>
      </c>
      <c r="K505" s="11">
        <f t="shared" si="144"/>
        <v>108.57696064750209</v>
      </c>
      <c r="L505" s="11">
        <f t="shared" si="144"/>
        <v>108.57621265239914</v>
      </c>
      <c r="M505" s="11">
        <f t="shared" si="144"/>
        <v>108.57546478774982</v>
      </c>
      <c r="N505" s="11">
        <f t="shared" si="144"/>
        <v>108.57471705352005</v>
      </c>
      <c r="O505" s="11">
        <f t="shared" si="144"/>
        <v>108.57396944967566</v>
      </c>
      <c r="P505" s="11">
        <f t="shared" si="144"/>
        <v>108.57322197618258</v>
      </c>
      <c r="Q505" s="11">
        <f t="shared" si="144"/>
        <v>108.57247463300672</v>
      </c>
      <c r="R505" s="11">
        <f t="shared" si="144"/>
        <v>108.571727420114</v>
      </c>
      <c r="S505" s="11">
        <f t="shared" si="144"/>
        <v>108.57098033747037</v>
      </c>
      <c r="T505" s="11">
        <f t="shared" si="144"/>
        <v>108.57023338504175</v>
      </c>
      <c r="U505" s="11">
        <f t="shared" si="144"/>
        <v>108.56948656279411</v>
      </c>
      <c r="V505" s="11">
        <f t="shared" si="144"/>
        <v>108.56873987069339</v>
      </c>
      <c r="W505" s="11">
        <f t="shared" si="144"/>
        <v>108.56799330870565</v>
      </c>
      <c r="X505" s="11">
        <f t="shared" si="144"/>
        <v>108.56724687679682</v>
      </c>
      <c r="Y505" s="11">
        <f t="shared" si="144"/>
        <v>108.56650057493292</v>
      </c>
      <c r="Z505" s="10">
        <f t="shared" si="144"/>
        <v>108.56575440307998</v>
      </c>
      <c r="AB505" s="12">
        <f t="shared" ref="AB505:AJ505" si="145">AB408/AB394*100</f>
        <v>108.56426244927107</v>
      </c>
      <c r="AC505" s="11">
        <f t="shared" si="145"/>
        <v>108.5635166672472</v>
      </c>
      <c r="AD505" s="11">
        <f t="shared" si="145"/>
        <v>108.56277101509848</v>
      </c>
      <c r="AE505" s="11">
        <f t="shared" si="145"/>
        <v>108.56202549279097</v>
      </c>
      <c r="AF505" s="11">
        <f t="shared" si="145"/>
        <v>108.56128010029079</v>
      </c>
      <c r="AG505" s="11">
        <f t="shared" si="145"/>
        <v>108.56053483756398</v>
      </c>
      <c r="AH505" s="11">
        <f t="shared" si="145"/>
        <v>108.55978970457672</v>
      </c>
      <c r="AI505" s="11">
        <f t="shared" si="145"/>
        <v>108.55904470129506</v>
      </c>
      <c r="AJ505" s="10">
        <f t="shared" si="145"/>
        <v>108.55829982768523</v>
      </c>
    </row>
    <row r="506" spans="1:36" ht="15" customHeight="1" x14ac:dyDescent="0.15">
      <c r="C506" s="8">
        <v>10</v>
      </c>
      <c r="D506" s="6">
        <f t="shared" ref="D506:E506" si="146">D409/D395*100</f>
        <v>111.63510756344633</v>
      </c>
      <c r="E506" s="6">
        <f t="shared" si="146"/>
        <v>108.55681046934549</v>
      </c>
      <c r="F506" s="6">
        <f t="shared" ref="F506:Z506" si="147">F409/F395*100</f>
        <v>108.55606598454793</v>
      </c>
      <c r="G506" s="6">
        <f t="shared" si="147"/>
        <v>108.55532162928678</v>
      </c>
      <c r="H506" s="6">
        <f t="shared" si="147"/>
        <v>108.5545774035283</v>
      </c>
      <c r="I506" s="6">
        <f t="shared" si="147"/>
        <v>108.55383330723866</v>
      </c>
      <c r="J506" s="6">
        <f t="shared" si="147"/>
        <v>108.55308934038408</v>
      </c>
      <c r="K506" s="6">
        <f t="shared" si="147"/>
        <v>108.55234550293078</v>
      </c>
      <c r="L506" s="6">
        <f t="shared" si="147"/>
        <v>108.55160179484504</v>
      </c>
      <c r="M506" s="6">
        <f t="shared" si="147"/>
        <v>108.55085821609308</v>
      </c>
      <c r="N506" s="6">
        <f t="shared" si="147"/>
        <v>108.55011476664116</v>
      </c>
      <c r="O506" s="6">
        <f t="shared" si="147"/>
        <v>108.54937144645558</v>
      </c>
      <c r="P506" s="6">
        <f t="shared" si="147"/>
        <v>108.54862825550262</v>
      </c>
      <c r="Q506" s="6">
        <f t="shared" si="147"/>
        <v>108.54788519374858</v>
      </c>
      <c r="R506" s="6">
        <f t="shared" si="147"/>
        <v>108.54714226115978</v>
      </c>
      <c r="S506" s="6">
        <f t="shared" si="147"/>
        <v>108.54639945770252</v>
      </c>
      <c r="T506" s="6">
        <f t="shared" si="147"/>
        <v>108.54565678334318</v>
      </c>
      <c r="U506" s="6">
        <f t="shared" si="147"/>
        <v>108.54491423804807</v>
      </c>
      <c r="V506" s="6">
        <f t="shared" si="147"/>
        <v>108.54417182178355</v>
      </c>
      <c r="W506" s="6">
        <f t="shared" si="147"/>
        <v>108.54342953451601</v>
      </c>
      <c r="X506" s="6">
        <f t="shared" si="147"/>
        <v>108.54268737621182</v>
      </c>
      <c r="Y506" s="6">
        <f t="shared" si="147"/>
        <v>108.54194534683737</v>
      </c>
      <c r="Z506" s="5">
        <f t="shared" si="147"/>
        <v>108.54120344635909</v>
      </c>
      <c r="AB506" s="7">
        <f t="shared" ref="AB506:AJ506" si="148">AB409/AB395*100</f>
        <v>108.53972003195665</v>
      </c>
      <c r="AC506" s="6">
        <f t="shared" si="148"/>
        <v>108.53897851796536</v>
      </c>
      <c r="AD506" s="6">
        <f t="shared" si="148"/>
        <v>108.53823713273599</v>
      </c>
      <c r="AE506" s="6">
        <f t="shared" si="148"/>
        <v>108.53749587623496</v>
      </c>
      <c r="AF506" s="6">
        <f t="shared" si="148"/>
        <v>108.53675474842876</v>
      </c>
      <c r="AG506" s="6">
        <f t="shared" si="148"/>
        <v>108.53601374928388</v>
      </c>
      <c r="AH506" s="6">
        <f t="shared" si="148"/>
        <v>108.53527287876683</v>
      </c>
      <c r="AI506" s="6">
        <f t="shared" si="148"/>
        <v>108.53453213684412</v>
      </c>
      <c r="AJ506" s="5">
        <f t="shared" si="148"/>
        <v>108.53379152348224</v>
      </c>
    </row>
    <row r="507" spans="1:36" ht="15" customHeight="1" x14ac:dyDescent="0.15">
      <c r="C507" s="8">
        <v>11</v>
      </c>
      <c r="D507" s="6">
        <f t="shared" ref="D507:E507" si="149">D410/D396*100</f>
        <v>111.6008494084477</v>
      </c>
      <c r="E507" s="6">
        <f t="shared" si="149"/>
        <v>108.5323106823072</v>
      </c>
      <c r="F507" s="6">
        <f t="shared" ref="F507:Z507" si="150">F410/F396*100</f>
        <v>108.53157045442714</v>
      </c>
      <c r="G507" s="6">
        <f t="shared" si="150"/>
        <v>108.53083035497416</v>
      </c>
      <c r="H507" s="6">
        <f t="shared" si="150"/>
        <v>108.5300903839148</v>
      </c>
      <c r="I507" s="6">
        <f t="shared" si="150"/>
        <v>108.52935054121563</v>
      </c>
      <c r="J507" s="6">
        <f t="shared" si="150"/>
        <v>108.52861082684335</v>
      </c>
      <c r="K507" s="6">
        <f t="shared" si="150"/>
        <v>108.52787124076451</v>
      </c>
      <c r="L507" s="6">
        <f t="shared" si="150"/>
        <v>108.52713178294573</v>
      </c>
      <c r="M507" s="6">
        <f t="shared" si="150"/>
        <v>108.52639245335367</v>
      </c>
      <c r="N507" s="6">
        <f t="shared" si="150"/>
        <v>108.52565325195498</v>
      </c>
      <c r="O507" s="6">
        <f t="shared" si="150"/>
        <v>108.52491417871633</v>
      </c>
      <c r="P507" s="6">
        <f t="shared" si="150"/>
        <v>108.52417523360435</v>
      </c>
      <c r="Q507" s="6">
        <f t="shared" si="150"/>
        <v>108.52343641658577</v>
      </c>
      <c r="R507" s="6">
        <f t="shared" si="150"/>
        <v>108.52269772762726</v>
      </c>
      <c r="S507" s="6">
        <f t="shared" si="150"/>
        <v>108.52195916669555</v>
      </c>
      <c r="T507" s="6">
        <f t="shared" si="150"/>
        <v>108.52122073375735</v>
      </c>
      <c r="U507" s="6">
        <f t="shared" si="150"/>
        <v>108.52048242877936</v>
      </c>
      <c r="V507" s="6">
        <f t="shared" si="150"/>
        <v>108.51974425172837</v>
      </c>
      <c r="W507" s="6">
        <f t="shared" si="150"/>
        <v>108.51900620257111</v>
      </c>
      <c r="X507" s="6">
        <f t="shared" si="150"/>
        <v>108.51826828127436</v>
      </c>
      <c r="Y507" s="6">
        <f t="shared" si="150"/>
        <v>108.51753048780488</v>
      </c>
      <c r="Z507" s="5">
        <f t="shared" si="150"/>
        <v>108.51679282212945</v>
      </c>
      <c r="AB507" s="7">
        <f t="shared" ref="AB507:AJ507" si="151">AB410/AB396*100</f>
        <v>108.51531787402801</v>
      </c>
      <c r="AC507" s="6">
        <f t="shared" si="151"/>
        <v>108.51458059153562</v>
      </c>
      <c r="AD507" s="6">
        <f t="shared" si="151"/>
        <v>108.51384343670458</v>
      </c>
      <c r="AE507" s="6">
        <f t="shared" si="151"/>
        <v>108.51310640950172</v>
      </c>
      <c r="AF507" s="6">
        <f t="shared" si="151"/>
        <v>108.51236950989387</v>
      </c>
      <c r="AG507" s="6">
        <f t="shared" si="151"/>
        <v>108.51163273784795</v>
      </c>
      <c r="AH507" s="6">
        <f t="shared" si="151"/>
        <v>108.5108960933308</v>
      </c>
      <c r="AI507" s="6">
        <f t="shared" si="151"/>
        <v>108.51015957630932</v>
      </c>
      <c r="AJ507" s="5">
        <f t="shared" si="151"/>
        <v>108.50942318675042</v>
      </c>
    </row>
    <row r="508" spans="1:36" ht="15" customHeight="1" x14ac:dyDescent="0.15">
      <c r="C508" s="8">
        <v>12</v>
      </c>
      <c r="D508" s="6">
        <f t="shared" ref="D508:E508" si="152">D411/D397*100</f>
        <v>111.5667923991175</v>
      </c>
      <c r="E508" s="6">
        <f t="shared" si="152"/>
        <v>108.50795078988804</v>
      </c>
      <c r="F508" s="6">
        <f t="shared" ref="F508:Z508" si="153">F411/F397*100</f>
        <v>108.50721478251842</v>
      </c>
      <c r="G508" s="6">
        <f t="shared" si="153"/>
        <v>108.5064789024791</v>
      </c>
      <c r="H508" s="6">
        <f t="shared" si="153"/>
        <v>108.50574314973707</v>
      </c>
      <c r="I508" s="6">
        <f t="shared" si="153"/>
        <v>108.50500752425924</v>
      </c>
      <c r="J508" s="6">
        <f t="shared" si="153"/>
        <v>108.50427202601264</v>
      </c>
      <c r="K508" s="6">
        <f t="shared" si="153"/>
        <v>108.50353665496428</v>
      </c>
      <c r="L508" s="6">
        <f t="shared" si="153"/>
        <v>108.50280141108112</v>
      </c>
      <c r="M508" s="6">
        <f t="shared" si="153"/>
        <v>108.50206629433021</v>
      </c>
      <c r="N508" s="6">
        <f t="shared" si="153"/>
        <v>108.50133130467859</v>
      </c>
      <c r="O508" s="6">
        <f t="shared" si="153"/>
        <v>108.50059644209324</v>
      </c>
      <c r="P508" s="6">
        <f t="shared" si="153"/>
        <v>108.49986170654127</v>
      </c>
      <c r="Q508" s="6">
        <f t="shared" si="153"/>
        <v>108.49912709798973</v>
      </c>
      <c r="R508" s="6">
        <f t="shared" si="153"/>
        <v>108.49839261640568</v>
      </c>
      <c r="S508" s="6">
        <f t="shared" si="153"/>
        <v>108.49765826175621</v>
      </c>
      <c r="T508" s="6">
        <f t="shared" si="153"/>
        <v>108.49692403400843</v>
      </c>
      <c r="U508" s="6">
        <f t="shared" si="153"/>
        <v>108.49618993312944</v>
      </c>
      <c r="V508" s="6">
        <f t="shared" si="153"/>
        <v>108.49545595908634</v>
      </c>
      <c r="W508" s="6">
        <f t="shared" si="153"/>
        <v>108.4947221118463</v>
      </c>
      <c r="X508" s="6">
        <f t="shared" si="153"/>
        <v>108.49398839137645</v>
      </c>
      <c r="Y508" s="6">
        <f t="shared" si="153"/>
        <v>108.49325479764393</v>
      </c>
      <c r="Z508" s="5">
        <f t="shared" si="153"/>
        <v>108.49252133061592</v>
      </c>
      <c r="AB508" s="7">
        <f t="shared" ref="AB508:AJ508" si="154">AB411/AB397*100</f>
        <v>108.4910547765421</v>
      </c>
      <c r="AC508" s="6">
        <f t="shared" si="154"/>
        <v>108.49032168943069</v>
      </c>
      <c r="AD508" s="6">
        <f t="shared" si="154"/>
        <v>108.48958872889256</v>
      </c>
      <c r="AE508" s="6">
        <f t="shared" si="154"/>
        <v>108.48885589489494</v>
      </c>
      <c r="AF508" s="6">
        <f t="shared" si="154"/>
        <v>108.48812318740507</v>
      </c>
      <c r="AG508" s="6">
        <f t="shared" si="154"/>
        <v>108.48739060639015</v>
      </c>
      <c r="AH508" s="6">
        <f t="shared" si="154"/>
        <v>108.48665815181747</v>
      </c>
      <c r="AI508" s="6">
        <f t="shared" si="154"/>
        <v>108.48592582365428</v>
      </c>
      <c r="AJ508" s="5">
        <f t="shared" si="154"/>
        <v>108.48519362186788</v>
      </c>
    </row>
    <row r="509" spans="1:36" ht="15" customHeight="1" thickBot="1" x14ac:dyDescent="0.2">
      <c r="C509" s="4" t="s">
        <v>0</v>
      </c>
      <c r="D509" s="3">
        <f>D412/D398*100</f>
        <v>12.51712219673802</v>
      </c>
      <c r="E509" s="3">
        <f t="shared" ref="E509:Z509" si="155">E412/E398*100</f>
        <v>12.189471398604921</v>
      </c>
      <c r="F509" s="3">
        <f t="shared" si="155"/>
        <v>12.18937732985176</v>
      </c>
      <c r="G509" s="3">
        <f t="shared" si="155"/>
        <v>12.189283277508991</v>
      </c>
      <c r="H509" s="3">
        <f t="shared" si="155"/>
        <v>12.189189241572324</v>
      </c>
      <c r="I509" s="3">
        <f t="shared" si="155"/>
        <v>12.189095222037464</v>
      </c>
      <c r="J509" s="3">
        <f t="shared" si="155"/>
        <v>12.18900121890012</v>
      </c>
      <c r="K509" s="3">
        <f t="shared" si="155"/>
        <v>12.188907232156003</v>
      </c>
      <c r="L509" s="3">
        <f t="shared" si="155"/>
        <v>12.188813261800826</v>
      </c>
      <c r="M509" s="3">
        <f t="shared" si="155"/>
        <v>12.188719307830304</v>
      </c>
      <c r="N509" s="3">
        <f t="shared" si="155"/>
        <v>12.188625370240148</v>
      </c>
      <c r="O509" s="3">
        <f t="shared" si="155"/>
        <v>12.188531449026078</v>
      </c>
      <c r="P509" s="3">
        <f t="shared" si="155"/>
        <v>12.18843754418381</v>
      </c>
      <c r="Q509" s="3">
        <f t="shared" si="155"/>
        <v>12.188343655709065</v>
      </c>
      <c r="R509" s="3">
        <f t="shared" si="155"/>
        <v>12.188249783597566</v>
      </c>
      <c r="S509" s="3">
        <f t="shared" si="155"/>
        <v>12.188155927845031</v>
      </c>
      <c r="T509" s="3">
        <f t="shared" si="155"/>
        <v>12.188062088447186</v>
      </c>
      <c r="U509" s="3">
        <f t="shared" si="155"/>
        <v>12.187968265399759</v>
      </c>
      <c r="V509" s="3">
        <f t="shared" si="155"/>
        <v>12.187874458698474</v>
      </c>
      <c r="W509" s="3">
        <f t="shared" si="155"/>
        <v>12.187780668339061</v>
      </c>
      <c r="X509" s="3">
        <f t="shared" si="155"/>
        <v>12.187686894317249</v>
      </c>
      <c r="Y509" s="3">
        <f t="shared" si="155"/>
        <v>12.187593136628772</v>
      </c>
      <c r="Z509" s="2">
        <f t="shared" si="155"/>
        <v>12.187499395269359</v>
      </c>
      <c r="AB509" s="4">
        <f t="shared" ref="AB509:AJ509" si="156">AB412/AB398*100</f>
        <v>12.187311961520674</v>
      </c>
      <c r="AC509" s="3">
        <f t="shared" si="156"/>
        <v>12.187218269122873</v>
      </c>
      <c r="AD509" s="3">
        <f t="shared" si="156"/>
        <v>12.187124593037089</v>
      </c>
      <c r="AE509" s="3">
        <f t="shared" si="156"/>
        <v>12.187030933259054</v>
      </c>
      <c r="AF509" s="3">
        <f t="shared" si="156"/>
        <v>12.186937289784517</v>
      </c>
      <c r="AG509" s="3">
        <f t="shared" si="156"/>
        <v>12.186843662609219</v>
      </c>
      <c r="AH509" s="3">
        <f t="shared" si="156"/>
        <v>12.186750051728904</v>
      </c>
      <c r="AI509" s="3">
        <f t="shared" si="156"/>
        <v>12.186656457139319</v>
      </c>
      <c r="AJ509" s="2">
        <f t="shared" si="156"/>
        <v>12.186562878836213</v>
      </c>
    </row>
    <row r="510" spans="1:36" ht="15" customHeight="1" x14ac:dyDescent="0.15"/>
    <row r="511" spans="1:36" ht="15" customHeight="1" x14ac:dyDescent="0.15"/>
    <row r="512" spans="1:36" ht="15" customHeight="1" x14ac:dyDescent="0.15"/>
    <row r="513" spans="1:1" ht="15" customHeight="1" x14ac:dyDescent="0.15"/>
    <row r="514" spans="1:1" ht="15" customHeight="1" x14ac:dyDescent="0.15"/>
    <row r="515" spans="1:1" ht="15" customHeight="1" x14ac:dyDescent="0.15"/>
    <row r="516" spans="1:1" ht="15" customHeight="1" x14ac:dyDescent="0.15">
      <c r="A516" s="183"/>
    </row>
    <row r="517" spans="1:1" ht="15" customHeight="1" x14ac:dyDescent="0.15"/>
    <row r="518" spans="1:1" ht="15" customHeight="1" x14ac:dyDescent="0.15"/>
    <row r="519" spans="1:1" ht="15" customHeight="1" x14ac:dyDescent="0.15"/>
    <row r="520" spans="1:1" ht="15" customHeight="1" x14ac:dyDescent="0.15"/>
    <row r="521" spans="1:1" ht="15" customHeight="1" x14ac:dyDescent="0.15"/>
    <row r="522" spans="1:1" ht="15" customHeight="1" x14ac:dyDescent="0.15"/>
    <row r="523" spans="1:1" ht="15" customHeight="1" x14ac:dyDescent="0.15"/>
    <row r="524" spans="1:1" ht="15" customHeight="1" x14ac:dyDescent="0.15"/>
    <row r="525" spans="1:1" ht="15" customHeight="1" x14ac:dyDescent="0.15"/>
    <row r="526" spans="1:1" ht="15" customHeight="1" x14ac:dyDescent="0.15"/>
    <row r="527" spans="1:1" ht="15" customHeight="1" x14ac:dyDescent="0.15"/>
    <row r="528" spans="1:1" ht="15" customHeight="1" x14ac:dyDescent="0.15"/>
    <row r="529" ht="15" customHeight="1" x14ac:dyDescent="0.15"/>
    <row r="530" ht="15" customHeight="1" x14ac:dyDescent="0.15"/>
    <row r="531" ht="15" customHeight="1" x14ac:dyDescent="0.15"/>
    <row r="532" ht="15" customHeight="1" x14ac:dyDescent="0.15"/>
    <row r="533" ht="15" customHeight="1" x14ac:dyDescent="0.15"/>
    <row r="534" ht="15" customHeight="1" x14ac:dyDescent="0.15"/>
    <row r="535" ht="15" customHeight="1" x14ac:dyDescent="0.15"/>
    <row r="536" ht="15" customHeight="1" x14ac:dyDescent="0.15"/>
    <row r="537" ht="15" customHeight="1" x14ac:dyDescent="0.15"/>
    <row r="538" ht="15" customHeight="1" x14ac:dyDescent="0.15"/>
    <row r="539" ht="15" customHeight="1" x14ac:dyDescent="0.15"/>
    <row r="540" ht="15" customHeight="1" x14ac:dyDescent="0.15"/>
    <row r="541" ht="15" customHeight="1" x14ac:dyDescent="0.15"/>
    <row r="542" ht="15" customHeight="1" x14ac:dyDescent="0.15"/>
    <row r="543" ht="15" customHeight="1" x14ac:dyDescent="0.15"/>
    <row r="544" ht="15" customHeight="1" x14ac:dyDescent="0.15"/>
    <row r="545" ht="15" customHeight="1" x14ac:dyDescent="0.15"/>
    <row r="546" ht="15" customHeight="1" x14ac:dyDescent="0.15"/>
    <row r="547" ht="15" customHeight="1" x14ac:dyDescent="0.15"/>
    <row r="548" ht="15" customHeight="1" x14ac:dyDescent="0.15"/>
    <row r="549" ht="15" customHeight="1" x14ac:dyDescent="0.15"/>
    <row r="550" ht="15" customHeight="1" x14ac:dyDescent="0.15"/>
    <row r="551" ht="15" customHeight="1" x14ac:dyDescent="0.15"/>
    <row r="552" ht="15" customHeight="1" x14ac:dyDescent="0.15"/>
    <row r="553" ht="15" customHeight="1" x14ac:dyDescent="0.15"/>
    <row r="554" ht="15" customHeight="1" x14ac:dyDescent="0.15"/>
    <row r="555" ht="15" customHeight="1" x14ac:dyDescent="0.15"/>
    <row r="556" ht="15" customHeight="1" x14ac:dyDescent="0.15"/>
    <row r="557" ht="15" customHeight="1" x14ac:dyDescent="0.15"/>
    <row r="558" ht="15" customHeight="1" x14ac:dyDescent="0.15"/>
    <row r="559" ht="15" customHeight="1" x14ac:dyDescent="0.15"/>
    <row r="560" ht="15" customHeight="1" x14ac:dyDescent="0.15"/>
    <row r="561" ht="15" customHeight="1" x14ac:dyDescent="0.15"/>
    <row r="562" ht="15" customHeight="1" x14ac:dyDescent="0.15"/>
    <row r="563" ht="15" customHeight="1" x14ac:dyDescent="0.15"/>
    <row r="564" ht="15" customHeight="1" x14ac:dyDescent="0.15"/>
    <row r="565" ht="15" customHeight="1" x14ac:dyDescent="0.15"/>
    <row r="566" ht="15" customHeight="1" x14ac:dyDescent="0.15"/>
    <row r="567" ht="15" customHeight="1" x14ac:dyDescent="0.15"/>
    <row r="568" ht="15" customHeight="1" x14ac:dyDescent="0.15"/>
    <row r="569" ht="15" customHeight="1" x14ac:dyDescent="0.15"/>
    <row r="570" ht="15" customHeight="1" x14ac:dyDescent="0.15"/>
    <row r="571" ht="15" customHeight="1" x14ac:dyDescent="0.15"/>
    <row r="572" ht="15" customHeight="1" x14ac:dyDescent="0.15"/>
    <row r="573" ht="15" customHeight="1" x14ac:dyDescent="0.15"/>
    <row r="574" ht="15" customHeight="1" x14ac:dyDescent="0.15"/>
    <row r="575" ht="15" customHeight="1" x14ac:dyDescent="0.15"/>
    <row r="576" ht="15" customHeight="1" x14ac:dyDescent="0.15"/>
    <row r="577" ht="15" customHeight="1" x14ac:dyDescent="0.15"/>
    <row r="578" ht="15" customHeight="1" x14ac:dyDescent="0.15"/>
    <row r="579" ht="15" customHeight="1" x14ac:dyDescent="0.15"/>
    <row r="580" ht="15" customHeight="1" x14ac:dyDescent="0.15"/>
    <row r="581" ht="15" customHeight="1" x14ac:dyDescent="0.15"/>
    <row r="582" ht="15" customHeight="1" x14ac:dyDescent="0.15"/>
    <row r="583" ht="15" customHeight="1" x14ac:dyDescent="0.15"/>
    <row r="584" ht="15" customHeight="1" x14ac:dyDescent="0.15"/>
    <row r="585" ht="15" customHeight="1" x14ac:dyDescent="0.15"/>
    <row r="586" ht="15" customHeight="1" x14ac:dyDescent="0.15"/>
    <row r="587" ht="15" customHeight="1" x14ac:dyDescent="0.15"/>
    <row r="588" ht="15" customHeight="1" x14ac:dyDescent="0.15"/>
    <row r="589" ht="15" customHeight="1" x14ac:dyDescent="0.15"/>
    <row r="590" ht="15" customHeight="1" x14ac:dyDescent="0.15"/>
    <row r="591" ht="15" customHeight="1" x14ac:dyDescent="0.15"/>
    <row r="592" ht="15" customHeight="1" x14ac:dyDescent="0.15"/>
    <row r="593" ht="15" customHeight="1" x14ac:dyDescent="0.15"/>
    <row r="594" ht="15" customHeight="1" x14ac:dyDescent="0.15"/>
    <row r="595" ht="15" customHeight="1" x14ac:dyDescent="0.15"/>
    <row r="596" ht="15" customHeight="1" x14ac:dyDescent="0.15"/>
    <row r="597" ht="15" customHeight="1" x14ac:dyDescent="0.15"/>
    <row r="598" ht="15" customHeight="1" x14ac:dyDescent="0.15"/>
    <row r="599" ht="15" customHeight="1" x14ac:dyDescent="0.15"/>
    <row r="600" ht="15" customHeight="1" x14ac:dyDescent="0.15"/>
    <row r="601" ht="15" customHeight="1" x14ac:dyDescent="0.15"/>
    <row r="602" ht="15" customHeight="1" x14ac:dyDescent="0.15"/>
    <row r="603" ht="15" customHeight="1" x14ac:dyDescent="0.15"/>
    <row r="604" ht="15" customHeight="1" x14ac:dyDescent="0.15"/>
    <row r="605" ht="15" customHeight="1" x14ac:dyDescent="0.15"/>
    <row r="606" ht="15" customHeight="1" x14ac:dyDescent="0.15"/>
    <row r="607" ht="15" customHeight="1" x14ac:dyDescent="0.15"/>
    <row r="608" ht="15" customHeight="1" x14ac:dyDescent="0.15"/>
    <row r="609" ht="15" customHeight="1" x14ac:dyDescent="0.15"/>
    <row r="610" ht="15" customHeight="1" x14ac:dyDescent="0.15"/>
    <row r="611" ht="15" customHeight="1" x14ac:dyDescent="0.15"/>
    <row r="612" ht="15" customHeight="1" x14ac:dyDescent="0.15"/>
    <row r="613" ht="15" customHeight="1" x14ac:dyDescent="0.15"/>
    <row r="614" ht="15" customHeight="1" x14ac:dyDescent="0.15"/>
    <row r="615" ht="15" customHeight="1" x14ac:dyDescent="0.15"/>
    <row r="616" ht="15" customHeight="1" x14ac:dyDescent="0.15"/>
    <row r="617" ht="15" customHeight="1" x14ac:dyDescent="0.15"/>
    <row r="618" ht="15" customHeight="1" x14ac:dyDescent="0.15"/>
    <row r="619" ht="15" customHeight="1" x14ac:dyDescent="0.15"/>
    <row r="620" ht="15" customHeight="1" x14ac:dyDescent="0.15"/>
    <row r="621" ht="15" customHeight="1" x14ac:dyDescent="0.15"/>
    <row r="622" ht="15" customHeight="1" x14ac:dyDescent="0.15"/>
    <row r="623" ht="15" customHeight="1" x14ac:dyDescent="0.15"/>
    <row r="624" ht="15" customHeight="1" x14ac:dyDescent="0.15"/>
    <row r="625" ht="15" customHeight="1" x14ac:dyDescent="0.15"/>
    <row r="626" ht="15" customHeight="1" x14ac:dyDescent="0.15"/>
    <row r="627" ht="15" customHeight="1" x14ac:dyDescent="0.15"/>
    <row r="628" ht="15" customHeight="1" x14ac:dyDescent="0.15"/>
    <row r="629" ht="15" customHeight="1" x14ac:dyDescent="0.15"/>
    <row r="630" ht="15" customHeight="1" x14ac:dyDescent="0.15"/>
    <row r="631" ht="15" customHeight="1" x14ac:dyDescent="0.15"/>
    <row r="632" ht="15" customHeight="1" x14ac:dyDescent="0.15"/>
    <row r="633" ht="15" customHeight="1" x14ac:dyDescent="0.15"/>
    <row r="634" ht="15" customHeight="1" x14ac:dyDescent="0.15"/>
    <row r="635" ht="15" customHeight="1" x14ac:dyDescent="0.15"/>
    <row r="636" ht="15" customHeight="1" x14ac:dyDescent="0.15"/>
    <row r="637" ht="15" customHeight="1" x14ac:dyDescent="0.15"/>
    <row r="638" ht="15" customHeight="1" x14ac:dyDescent="0.15"/>
    <row r="639" ht="15" customHeight="1" x14ac:dyDescent="0.15"/>
    <row r="640" ht="15" customHeight="1" x14ac:dyDescent="0.15"/>
    <row r="641" ht="15" customHeight="1" x14ac:dyDescent="0.15"/>
    <row r="642" ht="15" customHeight="1" x14ac:dyDescent="0.15"/>
    <row r="643" ht="15" customHeight="1" x14ac:dyDescent="0.15"/>
    <row r="644" ht="15" customHeight="1" x14ac:dyDescent="0.15"/>
    <row r="645" ht="15" customHeight="1" x14ac:dyDescent="0.15"/>
    <row r="646" ht="15" customHeight="1" x14ac:dyDescent="0.15"/>
    <row r="647" ht="15" customHeight="1" x14ac:dyDescent="0.15"/>
    <row r="648" ht="15" customHeight="1" x14ac:dyDescent="0.15"/>
    <row r="649" ht="15" customHeight="1" x14ac:dyDescent="0.15"/>
    <row r="650" ht="15" customHeight="1" x14ac:dyDescent="0.15"/>
    <row r="651" ht="15" customHeight="1" x14ac:dyDescent="0.15"/>
    <row r="652" ht="15" customHeight="1" x14ac:dyDescent="0.15"/>
    <row r="653" ht="15" customHeight="1" x14ac:dyDescent="0.15"/>
    <row r="654" ht="15" customHeight="1" x14ac:dyDescent="0.15"/>
    <row r="655" ht="15" customHeight="1" x14ac:dyDescent="0.15"/>
    <row r="656" ht="15" customHeight="1" x14ac:dyDescent="0.15"/>
    <row r="657" ht="15" customHeight="1" x14ac:dyDescent="0.15"/>
    <row r="658" ht="15" customHeight="1" x14ac:dyDescent="0.15"/>
    <row r="659" ht="15" customHeight="1" x14ac:dyDescent="0.15"/>
    <row r="660" ht="15" customHeight="1" x14ac:dyDescent="0.15"/>
    <row r="661" ht="15" customHeight="1" x14ac:dyDescent="0.15"/>
    <row r="662" ht="15" customHeight="1" x14ac:dyDescent="0.15"/>
    <row r="663" ht="15" customHeight="1" x14ac:dyDescent="0.15"/>
    <row r="664" ht="15" customHeight="1" x14ac:dyDescent="0.15"/>
    <row r="665" ht="15" customHeight="1" x14ac:dyDescent="0.15"/>
    <row r="666" ht="15" customHeight="1" x14ac:dyDescent="0.15"/>
    <row r="667" ht="15" customHeight="1" x14ac:dyDescent="0.15"/>
    <row r="668" ht="15" customHeight="1" x14ac:dyDescent="0.15"/>
    <row r="669" ht="15" customHeight="1" x14ac:dyDescent="0.15"/>
    <row r="670" ht="15" customHeight="1" x14ac:dyDescent="0.15"/>
    <row r="671" ht="15" customHeight="1" x14ac:dyDescent="0.15"/>
    <row r="672" ht="15" customHeight="1" x14ac:dyDescent="0.15"/>
    <row r="673" ht="15" customHeight="1" x14ac:dyDescent="0.15"/>
    <row r="674" ht="15" customHeight="1" x14ac:dyDescent="0.15"/>
    <row r="675" ht="15" customHeight="1" x14ac:dyDescent="0.15"/>
    <row r="676" ht="15" customHeight="1" x14ac:dyDescent="0.15"/>
    <row r="677" ht="15" customHeight="1" x14ac:dyDescent="0.15"/>
    <row r="678" ht="15" customHeight="1" x14ac:dyDescent="0.15"/>
    <row r="679" ht="15" customHeight="1" x14ac:dyDescent="0.15"/>
    <row r="680" ht="15" customHeight="1" x14ac:dyDescent="0.15"/>
    <row r="681" ht="15" customHeight="1" x14ac:dyDescent="0.15"/>
    <row r="682" ht="15" customHeight="1" x14ac:dyDescent="0.15"/>
    <row r="683" ht="15" customHeight="1" x14ac:dyDescent="0.15"/>
    <row r="684" ht="15" customHeight="1" x14ac:dyDescent="0.15"/>
    <row r="685" ht="15" customHeight="1" x14ac:dyDescent="0.15"/>
    <row r="686" ht="15" customHeight="1" x14ac:dyDescent="0.15"/>
    <row r="687" ht="15" customHeight="1" x14ac:dyDescent="0.15"/>
    <row r="688" ht="15" customHeight="1" x14ac:dyDescent="0.15"/>
    <row r="689" ht="15" customHeight="1" x14ac:dyDescent="0.15"/>
    <row r="690" ht="15" customHeight="1" x14ac:dyDescent="0.15"/>
    <row r="691" ht="15" customHeight="1" x14ac:dyDescent="0.15"/>
    <row r="692" ht="15" customHeight="1" x14ac:dyDescent="0.15"/>
    <row r="693" ht="15" customHeight="1" x14ac:dyDescent="0.15"/>
    <row r="694" ht="15" customHeight="1" x14ac:dyDescent="0.15"/>
    <row r="695" ht="15" customHeight="1" x14ac:dyDescent="0.15"/>
    <row r="696" ht="15" customHeight="1" x14ac:dyDescent="0.15"/>
    <row r="697" ht="15" customHeight="1" x14ac:dyDescent="0.15"/>
    <row r="698" ht="15" customHeight="1" x14ac:dyDescent="0.15"/>
    <row r="699" ht="15" customHeight="1" x14ac:dyDescent="0.15"/>
    <row r="700" ht="15" customHeight="1" x14ac:dyDescent="0.15"/>
    <row r="701" ht="15" customHeight="1" x14ac:dyDescent="0.15"/>
    <row r="702" ht="15" customHeight="1" x14ac:dyDescent="0.15"/>
    <row r="703" ht="15" customHeight="1" x14ac:dyDescent="0.15"/>
    <row r="704" ht="15" customHeight="1" x14ac:dyDescent="0.15"/>
    <row r="705" ht="15" customHeight="1" x14ac:dyDescent="0.15"/>
    <row r="706" ht="15" customHeight="1" x14ac:dyDescent="0.15"/>
    <row r="707" ht="15" customHeight="1" x14ac:dyDescent="0.15"/>
    <row r="708" ht="15" customHeight="1" x14ac:dyDescent="0.15"/>
    <row r="709" ht="15" customHeight="1" x14ac:dyDescent="0.15"/>
    <row r="710" ht="15" customHeight="1" x14ac:dyDescent="0.15"/>
    <row r="711" ht="15" customHeight="1" x14ac:dyDescent="0.15"/>
    <row r="712" ht="15" customHeight="1" x14ac:dyDescent="0.15"/>
    <row r="713" ht="15" customHeight="1" x14ac:dyDescent="0.15"/>
    <row r="714" ht="15" customHeight="1" x14ac:dyDescent="0.15"/>
    <row r="715" ht="15" customHeight="1" x14ac:dyDescent="0.15"/>
    <row r="716" ht="15" customHeight="1" x14ac:dyDescent="0.15"/>
    <row r="717" ht="15" customHeight="1" x14ac:dyDescent="0.15"/>
    <row r="718" ht="15" customHeight="1" x14ac:dyDescent="0.15"/>
    <row r="719" ht="15" customHeight="1" x14ac:dyDescent="0.15"/>
    <row r="720" ht="15" customHeight="1" x14ac:dyDescent="0.15"/>
    <row r="721" ht="15" customHeight="1" x14ac:dyDescent="0.15"/>
    <row r="722" ht="15" customHeight="1" x14ac:dyDescent="0.15"/>
    <row r="723" ht="15" customHeight="1" x14ac:dyDescent="0.15"/>
    <row r="724" ht="15" customHeight="1" x14ac:dyDescent="0.15"/>
    <row r="725" ht="15" customHeight="1" x14ac:dyDescent="0.15"/>
    <row r="726" ht="15" customHeight="1" x14ac:dyDescent="0.15"/>
    <row r="727" ht="15" customHeight="1" x14ac:dyDescent="0.15"/>
    <row r="728" ht="15" customHeight="1" x14ac:dyDescent="0.15"/>
    <row r="729" ht="15" customHeight="1" x14ac:dyDescent="0.15"/>
    <row r="730" ht="15" customHeight="1" x14ac:dyDescent="0.15"/>
    <row r="731" ht="15" customHeight="1" x14ac:dyDescent="0.15"/>
    <row r="732" ht="15" customHeight="1" x14ac:dyDescent="0.15"/>
    <row r="733" ht="15" customHeight="1" x14ac:dyDescent="0.15"/>
    <row r="734" ht="15" customHeight="1" x14ac:dyDescent="0.15"/>
    <row r="735" ht="15" customHeight="1" x14ac:dyDescent="0.15"/>
    <row r="736" ht="15" customHeight="1" x14ac:dyDescent="0.15"/>
    <row r="737" ht="15" customHeight="1" x14ac:dyDescent="0.15"/>
    <row r="738" ht="15" customHeight="1" x14ac:dyDescent="0.15"/>
    <row r="739" ht="15" customHeight="1" x14ac:dyDescent="0.15"/>
    <row r="740" ht="15" customHeight="1" x14ac:dyDescent="0.15"/>
    <row r="741" ht="15" customHeight="1" x14ac:dyDescent="0.15"/>
    <row r="742" ht="15" customHeight="1" x14ac:dyDescent="0.15"/>
    <row r="743" ht="15" customHeight="1" x14ac:dyDescent="0.15"/>
    <row r="744" ht="15" customHeight="1" x14ac:dyDescent="0.15"/>
    <row r="745" ht="15" customHeight="1" x14ac:dyDescent="0.15"/>
    <row r="746" ht="15" customHeight="1" x14ac:dyDescent="0.15"/>
    <row r="747" ht="15" customHeight="1" x14ac:dyDescent="0.15"/>
    <row r="748" ht="15" customHeight="1" x14ac:dyDescent="0.15"/>
    <row r="749" ht="15" customHeight="1" x14ac:dyDescent="0.15"/>
    <row r="750" ht="15" customHeight="1" x14ac:dyDescent="0.15"/>
    <row r="751" ht="15" customHeight="1" x14ac:dyDescent="0.15"/>
    <row r="752" ht="15" customHeight="1" x14ac:dyDescent="0.15"/>
    <row r="753" ht="15" customHeight="1" x14ac:dyDescent="0.15"/>
    <row r="754" ht="15" customHeight="1" x14ac:dyDescent="0.15"/>
    <row r="755" ht="15" customHeight="1" x14ac:dyDescent="0.15"/>
    <row r="756" ht="15" customHeight="1" x14ac:dyDescent="0.15"/>
    <row r="757" ht="15" customHeight="1" x14ac:dyDescent="0.15"/>
    <row r="758" ht="15" customHeight="1" x14ac:dyDescent="0.15"/>
    <row r="759" ht="15" customHeight="1" x14ac:dyDescent="0.15"/>
    <row r="760" ht="15" customHeight="1" x14ac:dyDescent="0.15"/>
    <row r="761" ht="15" customHeight="1" x14ac:dyDescent="0.15"/>
    <row r="762" ht="15" customHeight="1" x14ac:dyDescent="0.15"/>
    <row r="763" ht="15" customHeight="1" x14ac:dyDescent="0.15"/>
    <row r="764" ht="15" customHeight="1" x14ac:dyDescent="0.15"/>
    <row r="765" ht="15" customHeight="1" x14ac:dyDescent="0.15"/>
    <row r="766" ht="15" customHeight="1" x14ac:dyDescent="0.15"/>
    <row r="767" ht="15" customHeight="1" x14ac:dyDescent="0.15"/>
    <row r="768" ht="15" customHeight="1" x14ac:dyDescent="0.15"/>
    <row r="769" ht="15" customHeight="1" x14ac:dyDescent="0.15"/>
    <row r="770" ht="15" customHeight="1" x14ac:dyDescent="0.15"/>
    <row r="771" ht="15" customHeight="1" x14ac:dyDescent="0.15"/>
    <row r="772" ht="15" customHeight="1" x14ac:dyDescent="0.15"/>
    <row r="773" ht="15" customHeight="1" x14ac:dyDescent="0.15"/>
    <row r="774" ht="15" customHeight="1" x14ac:dyDescent="0.15"/>
    <row r="775" ht="15" customHeight="1" x14ac:dyDescent="0.15"/>
    <row r="776" ht="15" customHeight="1" x14ac:dyDescent="0.15"/>
    <row r="777" ht="15" customHeight="1" x14ac:dyDescent="0.15"/>
    <row r="778" ht="15" customHeight="1" x14ac:dyDescent="0.15"/>
    <row r="779" ht="15" customHeight="1" x14ac:dyDescent="0.15"/>
    <row r="780" ht="15" customHeight="1" x14ac:dyDescent="0.15"/>
    <row r="781" ht="15" customHeight="1" x14ac:dyDescent="0.15"/>
    <row r="782" ht="15" customHeight="1" x14ac:dyDescent="0.15"/>
    <row r="783" ht="15" customHeight="1" x14ac:dyDescent="0.15"/>
    <row r="784" ht="15" customHeight="1" x14ac:dyDescent="0.15"/>
    <row r="785" ht="15" customHeight="1" x14ac:dyDescent="0.15"/>
    <row r="786" ht="15" customHeight="1" x14ac:dyDescent="0.15"/>
    <row r="787" ht="15" customHeight="1" x14ac:dyDescent="0.15"/>
    <row r="788" ht="15" customHeight="1" x14ac:dyDescent="0.15"/>
    <row r="789" ht="15" customHeight="1" x14ac:dyDescent="0.15"/>
    <row r="790" ht="15" customHeight="1" x14ac:dyDescent="0.15"/>
    <row r="791" ht="15" customHeight="1" x14ac:dyDescent="0.15"/>
    <row r="792" ht="15" customHeight="1" x14ac:dyDescent="0.15"/>
    <row r="793" ht="15" customHeight="1" x14ac:dyDescent="0.15"/>
    <row r="794" ht="15" customHeight="1" x14ac:dyDescent="0.15"/>
    <row r="795" ht="15" customHeight="1" x14ac:dyDescent="0.15"/>
    <row r="796" ht="15" customHeight="1" x14ac:dyDescent="0.15"/>
    <row r="797" ht="15" customHeight="1" x14ac:dyDescent="0.15"/>
    <row r="798" ht="15" customHeight="1" x14ac:dyDescent="0.15"/>
  </sheetData>
  <dataConsolidate/>
  <mergeCells count="1">
    <mergeCell ref="AD1:AD2"/>
  </mergeCells>
  <phoneticPr fontId="6"/>
  <pageMargins left="0" right="0" top="1.1811023622047245" bottom="0" header="0.51181102362204722" footer="0.35433070866141736"/>
  <pageSetup paperSize="9" scale="40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D418" transitionEvaluation="1" transitionEntry="1" enableFormatConditionsCalculation="0"/>
  <dimension ref="A1:CR645"/>
  <sheetViews>
    <sheetView zoomScale="85" zoomScaleNormal="85" zoomScalePageLayoutView="85" workbookViewId="0">
      <pane xSplit="3" ySplit="5" topLeftCell="D418" activePane="bottomRight" state="frozen"/>
      <selection activeCell="S310" sqref="S310"/>
      <selection pane="topRight" activeCell="S310" sqref="S310"/>
      <selection pane="bottomLeft" activeCell="S310" sqref="S310"/>
      <selection pane="bottomRight" activeCell="R441" sqref="R441"/>
    </sheetView>
  </sheetViews>
  <sheetFormatPr baseColWidth="10" defaultColWidth="10.1640625" defaultRowHeight="15" x14ac:dyDescent="0.15"/>
  <cols>
    <col min="1" max="1" width="6.5" style="113" customWidth="1"/>
    <col min="2" max="2" width="6.33203125" style="113" customWidth="1"/>
    <col min="3" max="3" width="10.6640625" style="113" customWidth="1"/>
    <col min="4" max="4" width="7.6640625" style="113" customWidth="1"/>
    <col min="5" max="5" width="12.1640625" style="113" customWidth="1"/>
    <col min="6" max="6" width="12.83203125" style="113" customWidth="1"/>
    <col min="7" max="10" width="10.1640625" style="113"/>
    <col min="11" max="11" width="9" style="113" customWidth="1"/>
    <col min="12" max="12" width="9.83203125" style="113" customWidth="1"/>
    <col min="13" max="14" width="10.1640625" style="113"/>
    <col min="15" max="15" width="9" style="113" customWidth="1"/>
    <col min="16" max="20" width="10.1640625" style="113"/>
    <col min="21" max="21" width="11.33203125" style="113" customWidth="1"/>
    <col min="22" max="25" width="12.5" style="113" customWidth="1"/>
    <col min="26" max="60" width="10.1640625" style="113"/>
    <col min="61" max="62" width="8.1640625" style="113" customWidth="1"/>
    <col min="63" max="63" width="10.1640625" style="113"/>
    <col min="64" max="65" width="9.5" style="113" customWidth="1"/>
    <col min="66" max="68" width="10.1640625" style="113"/>
    <col min="69" max="74" width="9.5" style="113" customWidth="1"/>
    <col min="75" max="76" width="10.6640625" style="113" customWidth="1"/>
    <col min="77" max="77" width="9.5" style="113" customWidth="1"/>
    <col min="78" max="16384" width="10.1640625" style="113"/>
  </cols>
  <sheetData>
    <row r="1" spans="1:78" x14ac:dyDescent="0.15">
      <c r="Z1" s="17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</row>
    <row r="2" spans="1:78" ht="17" x14ac:dyDescent="0.15">
      <c r="A2" s="179" t="s">
        <v>69</v>
      </c>
      <c r="B2" s="112"/>
      <c r="C2" s="163" t="s">
        <v>68</v>
      </c>
      <c r="E2" s="163"/>
      <c r="Z2" s="17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</row>
    <row r="3" spans="1:78" ht="15" customHeight="1" x14ac:dyDescent="0.15">
      <c r="K3" s="178"/>
      <c r="Y3" s="120"/>
      <c r="Z3" s="164"/>
      <c r="AA3" s="120"/>
      <c r="AB3" s="120"/>
      <c r="AC3" s="120"/>
      <c r="AD3" s="120"/>
      <c r="AE3" s="120"/>
      <c r="AF3" s="165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64"/>
      <c r="AT3" s="120"/>
      <c r="AU3" s="164"/>
      <c r="AV3" s="164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</row>
    <row r="4" spans="1:78" s="108" customFormat="1" ht="15" customHeight="1" x14ac:dyDescent="0.15">
      <c r="F4" s="172" t="s">
        <v>30</v>
      </c>
      <c r="M4" s="172" t="s">
        <v>29</v>
      </c>
      <c r="Q4" s="172" t="s">
        <v>66</v>
      </c>
      <c r="T4" s="177" t="s">
        <v>67</v>
      </c>
      <c r="Y4" s="170"/>
      <c r="Z4" s="170"/>
      <c r="AA4" s="170"/>
      <c r="AB4" s="170"/>
      <c r="AC4" s="170"/>
      <c r="AD4" s="176"/>
      <c r="AE4" s="175"/>
      <c r="AF4" s="175"/>
      <c r="AG4" s="175"/>
      <c r="AH4" s="175"/>
      <c r="AI4" s="170"/>
      <c r="AJ4" s="170"/>
      <c r="AK4" s="170"/>
      <c r="AL4" s="170"/>
      <c r="AM4" s="170"/>
      <c r="AN4" s="174"/>
      <c r="AO4" s="170"/>
      <c r="AP4" s="170"/>
      <c r="AQ4" s="170"/>
      <c r="AR4" s="171"/>
      <c r="AS4" s="170"/>
      <c r="AT4" s="170"/>
      <c r="AU4" s="170"/>
      <c r="AV4" s="170"/>
      <c r="AW4" s="170"/>
      <c r="AX4" s="170"/>
      <c r="AY4" s="171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</row>
    <row r="5" spans="1:78" s="108" customFormat="1" ht="15" customHeight="1" x14ac:dyDescent="0.15">
      <c r="A5" s="172" t="s">
        <v>56</v>
      </c>
      <c r="B5" s="172" t="s">
        <v>55</v>
      </c>
      <c r="C5" s="172" t="s">
        <v>54</v>
      </c>
      <c r="D5" s="172" t="s">
        <v>53</v>
      </c>
      <c r="E5" s="172" t="s">
        <v>65</v>
      </c>
      <c r="F5" s="172" t="s">
        <v>24</v>
      </c>
      <c r="G5" s="172" t="s">
        <v>61</v>
      </c>
      <c r="H5" s="172" t="s">
        <v>21</v>
      </c>
      <c r="I5" s="172" t="s">
        <v>26</v>
      </c>
      <c r="J5" s="172" t="s">
        <v>18</v>
      </c>
      <c r="K5" s="172" t="s">
        <v>14</v>
      </c>
      <c r="L5" s="172" t="s">
        <v>13</v>
      </c>
      <c r="M5" s="172" t="s">
        <v>24</v>
      </c>
      <c r="N5" s="172" t="s">
        <v>61</v>
      </c>
      <c r="O5" s="172" t="s">
        <v>21</v>
      </c>
      <c r="P5" s="172" t="s">
        <v>19</v>
      </c>
      <c r="Q5" s="172" t="s">
        <v>18</v>
      </c>
      <c r="R5" s="172" t="s">
        <v>17</v>
      </c>
      <c r="S5" s="172" t="s">
        <v>16</v>
      </c>
      <c r="T5" s="173" t="s">
        <v>15</v>
      </c>
      <c r="U5" s="172" t="s">
        <v>12</v>
      </c>
      <c r="V5" s="172"/>
      <c r="W5" s="172"/>
      <c r="X5" s="172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0"/>
      <c r="AN5" s="170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</row>
    <row r="6" spans="1:78" ht="15" customHeight="1" x14ac:dyDescent="0.15">
      <c r="A6" s="129" t="s">
        <v>45</v>
      </c>
      <c r="B6" s="129">
        <v>57</v>
      </c>
      <c r="C6" s="138">
        <v>4</v>
      </c>
      <c r="D6" s="138">
        <v>1</v>
      </c>
      <c r="E6" s="138">
        <v>2</v>
      </c>
      <c r="F6" s="113">
        <v>3</v>
      </c>
      <c r="G6" s="138">
        <v>4</v>
      </c>
      <c r="H6" s="138">
        <v>5</v>
      </c>
      <c r="I6" s="113">
        <v>6</v>
      </c>
      <c r="J6" s="138">
        <v>7</v>
      </c>
      <c r="K6" s="138">
        <v>8</v>
      </c>
      <c r="L6" s="113">
        <v>9</v>
      </c>
      <c r="M6" s="138">
        <v>10</v>
      </c>
      <c r="N6" s="138">
        <v>11</v>
      </c>
      <c r="O6" s="113">
        <v>12</v>
      </c>
      <c r="P6" s="138">
        <v>13</v>
      </c>
      <c r="Q6" s="138">
        <v>14</v>
      </c>
      <c r="R6" s="113">
        <v>15</v>
      </c>
      <c r="S6" s="138">
        <v>16</v>
      </c>
      <c r="T6" s="138">
        <v>17</v>
      </c>
      <c r="U6" s="113">
        <v>18</v>
      </c>
      <c r="Y6" s="120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20"/>
      <c r="AN6" s="120"/>
      <c r="AO6" s="164"/>
      <c r="AP6" s="164"/>
      <c r="AQ6" s="164"/>
      <c r="AR6" s="164"/>
      <c r="AS6" s="164"/>
      <c r="AT6" s="164"/>
      <c r="AU6" s="164"/>
      <c r="AV6" s="164"/>
      <c r="AW6" s="164"/>
      <c r="AX6" s="120"/>
      <c r="AY6" s="164"/>
      <c r="AZ6" s="164"/>
      <c r="BA6" s="164"/>
      <c r="BB6" s="164"/>
      <c r="BC6" s="164"/>
      <c r="BD6" s="164"/>
      <c r="BE6" s="164"/>
      <c r="BF6" s="164"/>
      <c r="BG6" s="164"/>
      <c r="BH6" s="120"/>
      <c r="BI6" s="165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</row>
    <row r="7" spans="1:78" ht="15" customHeight="1" x14ac:dyDescent="0.15">
      <c r="A7" s="129" t="s">
        <v>45</v>
      </c>
      <c r="B7" s="129">
        <v>57</v>
      </c>
      <c r="C7" s="138">
        <v>5</v>
      </c>
      <c r="D7" s="138">
        <v>19</v>
      </c>
      <c r="E7" s="138">
        <v>20</v>
      </c>
      <c r="F7" s="138">
        <v>21</v>
      </c>
      <c r="G7" s="138">
        <v>22</v>
      </c>
      <c r="H7" s="138">
        <v>23</v>
      </c>
      <c r="I7" s="138">
        <v>24</v>
      </c>
      <c r="J7" s="138">
        <v>25</v>
      </c>
      <c r="K7" s="138">
        <v>26</v>
      </c>
      <c r="L7" s="138">
        <v>27</v>
      </c>
      <c r="M7" s="138">
        <v>28</v>
      </c>
      <c r="N7" s="138">
        <v>29</v>
      </c>
      <c r="O7" s="138">
        <v>30</v>
      </c>
      <c r="P7" s="138">
        <v>31</v>
      </c>
      <c r="Q7" s="138">
        <v>32</v>
      </c>
      <c r="R7" s="138">
        <v>33</v>
      </c>
      <c r="S7" s="138">
        <v>34</v>
      </c>
      <c r="T7" s="138">
        <v>35</v>
      </c>
      <c r="U7" s="138">
        <v>36</v>
      </c>
      <c r="Y7" s="120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20"/>
      <c r="AN7" s="120"/>
      <c r="AO7" s="164"/>
      <c r="AP7" s="164"/>
      <c r="AQ7" s="164"/>
      <c r="AR7" s="164"/>
      <c r="AS7" s="164"/>
      <c r="AT7" s="164"/>
      <c r="AU7" s="164"/>
      <c r="AV7" s="164"/>
      <c r="AW7" s="164"/>
      <c r="AX7" s="120"/>
      <c r="AY7" s="164"/>
      <c r="AZ7" s="164"/>
      <c r="BA7" s="164"/>
      <c r="BB7" s="164"/>
      <c r="BC7" s="164"/>
      <c r="BD7" s="164"/>
      <c r="BE7" s="164"/>
      <c r="BF7" s="164"/>
      <c r="BG7" s="164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</row>
    <row r="8" spans="1:78" ht="15" customHeight="1" x14ac:dyDescent="0.15">
      <c r="A8" s="129" t="s">
        <v>45</v>
      </c>
      <c r="B8" s="129">
        <v>57</v>
      </c>
      <c r="C8" s="138">
        <v>6</v>
      </c>
      <c r="D8" s="138">
        <v>37</v>
      </c>
      <c r="E8" s="138">
        <v>38</v>
      </c>
      <c r="F8" s="113">
        <v>39</v>
      </c>
      <c r="G8" s="138">
        <v>40</v>
      </c>
      <c r="H8" s="138">
        <v>41</v>
      </c>
      <c r="I8" s="113">
        <v>42</v>
      </c>
      <c r="J8" s="138">
        <v>43</v>
      </c>
      <c r="K8" s="138">
        <v>44</v>
      </c>
      <c r="L8" s="113">
        <v>45</v>
      </c>
      <c r="M8" s="138">
        <v>46</v>
      </c>
      <c r="N8" s="138">
        <v>47</v>
      </c>
      <c r="O8" s="113">
        <v>48</v>
      </c>
      <c r="P8" s="138">
        <v>49</v>
      </c>
      <c r="Q8" s="138">
        <v>50</v>
      </c>
      <c r="R8" s="113">
        <v>51</v>
      </c>
      <c r="S8" s="138">
        <v>52</v>
      </c>
      <c r="T8" s="138">
        <v>53</v>
      </c>
      <c r="U8" s="113">
        <v>54</v>
      </c>
      <c r="Y8" s="120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20"/>
      <c r="AN8" s="120"/>
      <c r="AO8" s="164"/>
      <c r="AP8" s="164"/>
      <c r="AQ8" s="164"/>
      <c r="AR8" s="164"/>
      <c r="AS8" s="164"/>
      <c r="AT8" s="164"/>
      <c r="AU8" s="164"/>
      <c r="AV8" s="164"/>
      <c r="AW8" s="164"/>
      <c r="AX8" s="120"/>
      <c r="AY8" s="164"/>
      <c r="AZ8" s="164"/>
      <c r="BA8" s="164"/>
      <c r="BB8" s="164"/>
      <c r="BC8" s="164"/>
      <c r="BD8" s="164"/>
      <c r="BE8" s="164"/>
      <c r="BF8" s="164"/>
      <c r="BG8" s="164"/>
      <c r="BH8" s="120"/>
      <c r="BI8" s="165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65"/>
      <c r="BY8" s="120"/>
      <c r="BZ8" s="120"/>
    </row>
    <row r="9" spans="1:78" ht="15" customHeight="1" x14ac:dyDescent="0.15">
      <c r="A9" s="129" t="s">
        <v>45</v>
      </c>
      <c r="B9" s="129">
        <v>57</v>
      </c>
      <c r="C9" s="138">
        <v>7</v>
      </c>
      <c r="D9" s="138">
        <v>55</v>
      </c>
      <c r="E9" s="138">
        <v>56</v>
      </c>
      <c r="F9" s="138">
        <v>57</v>
      </c>
      <c r="G9" s="138">
        <v>58</v>
      </c>
      <c r="H9" s="138">
        <v>59</v>
      </c>
      <c r="I9" s="138">
        <v>60</v>
      </c>
      <c r="J9" s="138">
        <v>61</v>
      </c>
      <c r="K9" s="138">
        <v>62</v>
      </c>
      <c r="L9" s="138">
        <v>63</v>
      </c>
      <c r="M9" s="138">
        <v>64</v>
      </c>
      <c r="N9" s="138">
        <v>65</v>
      </c>
      <c r="O9" s="138">
        <v>66</v>
      </c>
      <c r="P9" s="138">
        <v>67</v>
      </c>
      <c r="Q9" s="138">
        <v>68</v>
      </c>
      <c r="R9" s="138">
        <v>69</v>
      </c>
      <c r="S9" s="138">
        <v>70</v>
      </c>
      <c r="T9" s="138">
        <v>71</v>
      </c>
      <c r="U9" s="138">
        <v>72</v>
      </c>
      <c r="Y9" s="120"/>
      <c r="Z9" s="164"/>
      <c r="AA9" s="164"/>
      <c r="AB9" s="164"/>
      <c r="AC9" s="164"/>
      <c r="AD9" s="164"/>
      <c r="AE9" s="164"/>
      <c r="AF9" s="164"/>
      <c r="AG9" s="164"/>
      <c r="AH9" s="120"/>
      <c r="AI9" s="164"/>
      <c r="AJ9" s="120"/>
      <c r="AK9" s="164"/>
      <c r="AL9" s="164"/>
      <c r="AM9" s="120"/>
      <c r="AN9" s="120"/>
      <c r="AO9" s="164"/>
      <c r="AP9" s="164"/>
      <c r="AQ9" s="164"/>
      <c r="AR9" s="164"/>
      <c r="AS9" s="164"/>
      <c r="AT9" s="164"/>
      <c r="AU9" s="164"/>
      <c r="AV9" s="164"/>
      <c r="AW9" s="164"/>
      <c r="AX9" s="120"/>
      <c r="AY9" s="164"/>
      <c r="AZ9" s="164"/>
      <c r="BA9" s="164"/>
      <c r="BB9" s="164"/>
      <c r="BC9" s="164"/>
      <c r="BD9" s="164"/>
      <c r="BE9" s="164"/>
      <c r="BF9" s="164"/>
      <c r="BG9" s="164"/>
      <c r="BH9" s="120"/>
      <c r="BI9" s="165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</row>
    <row r="10" spans="1:78" ht="15" customHeight="1" x14ac:dyDescent="0.15">
      <c r="A10" s="129" t="s">
        <v>45</v>
      </c>
      <c r="B10" s="129">
        <v>57</v>
      </c>
      <c r="C10" s="138">
        <v>8</v>
      </c>
      <c r="D10" s="138">
        <v>73</v>
      </c>
      <c r="E10" s="138">
        <v>74</v>
      </c>
      <c r="F10" s="113">
        <v>75</v>
      </c>
      <c r="G10" s="138">
        <v>76</v>
      </c>
      <c r="H10" s="138">
        <v>77</v>
      </c>
      <c r="I10" s="113">
        <v>78</v>
      </c>
      <c r="J10" s="138">
        <v>79</v>
      </c>
      <c r="K10" s="138">
        <v>80</v>
      </c>
      <c r="L10" s="113">
        <v>81</v>
      </c>
      <c r="M10" s="138">
        <v>82</v>
      </c>
      <c r="N10" s="138">
        <v>83</v>
      </c>
      <c r="O10" s="113">
        <v>84</v>
      </c>
      <c r="P10" s="138">
        <v>85</v>
      </c>
      <c r="Q10" s="138">
        <v>86</v>
      </c>
      <c r="R10" s="113">
        <v>87</v>
      </c>
      <c r="S10" s="138">
        <v>88</v>
      </c>
      <c r="T10" s="138">
        <v>89</v>
      </c>
      <c r="U10" s="113">
        <v>90</v>
      </c>
      <c r="Y10" s="120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20"/>
      <c r="AK10" s="164"/>
      <c r="AL10" s="120"/>
      <c r="AM10" s="120"/>
      <c r="AN10" s="120"/>
      <c r="AO10" s="164"/>
      <c r="AP10" s="164"/>
      <c r="AQ10" s="164"/>
      <c r="AR10" s="164"/>
      <c r="AS10" s="164"/>
      <c r="AT10" s="164"/>
      <c r="AU10" s="164"/>
      <c r="AV10" s="164"/>
      <c r="AW10" s="164"/>
      <c r="AX10" s="120"/>
      <c r="AY10" s="164"/>
      <c r="AZ10" s="164"/>
      <c r="BA10" s="164"/>
      <c r="BB10" s="164"/>
      <c r="BC10" s="164"/>
      <c r="BD10" s="164"/>
      <c r="BE10" s="164"/>
      <c r="BF10" s="164"/>
      <c r="BG10" s="164"/>
      <c r="BH10" s="120"/>
      <c r="BI10" s="165"/>
      <c r="BJ10" s="165"/>
      <c r="BK10" s="165"/>
      <c r="BL10" s="120"/>
      <c r="BM10" s="120"/>
      <c r="BN10" s="120"/>
      <c r="BO10" s="120"/>
      <c r="BP10" s="166"/>
      <c r="BQ10" s="166"/>
      <c r="BR10" s="165"/>
      <c r="BS10" s="120"/>
      <c r="BT10" s="120"/>
      <c r="BU10" s="120"/>
      <c r="BV10" s="120"/>
      <c r="BW10" s="165"/>
      <c r="BX10" s="165"/>
      <c r="BY10" s="165"/>
      <c r="BZ10" s="120"/>
    </row>
    <row r="11" spans="1:78" ht="15" customHeight="1" x14ac:dyDescent="0.15">
      <c r="A11" s="129" t="s">
        <v>45</v>
      </c>
      <c r="B11" s="129">
        <v>57</v>
      </c>
      <c r="C11" s="138">
        <v>9</v>
      </c>
      <c r="D11" s="138">
        <v>91</v>
      </c>
      <c r="E11" s="138">
        <v>92</v>
      </c>
      <c r="F11" s="138">
        <v>93</v>
      </c>
      <c r="G11" s="138">
        <v>94</v>
      </c>
      <c r="H11" s="138">
        <v>95</v>
      </c>
      <c r="I11" s="138">
        <v>96</v>
      </c>
      <c r="J11" s="138">
        <v>97</v>
      </c>
      <c r="K11" s="138">
        <v>98</v>
      </c>
      <c r="L11" s="138">
        <v>99</v>
      </c>
      <c r="M11" s="138">
        <v>100</v>
      </c>
      <c r="N11" s="138">
        <v>101</v>
      </c>
      <c r="O11" s="138">
        <v>102</v>
      </c>
      <c r="P11" s="138">
        <v>103</v>
      </c>
      <c r="Q11" s="138">
        <v>104</v>
      </c>
      <c r="R11" s="138">
        <v>105</v>
      </c>
      <c r="S11" s="138">
        <v>106</v>
      </c>
      <c r="T11" s="138">
        <v>107</v>
      </c>
      <c r="U11" s="138">
        <v>108</v>
      </c>
      <c r="Y11" s="120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20"/>
      <c r="AK11" s="164"/>
      <c r="AL11" s="120"/>
      <c r="AM11" s="120"/>
      <c r="AN11" s="120"/>
      <c r="AO11" s="164"/>
      <c r="AP11" s="164"/>
      <c r="AQ11" s="164"/>
      <c r="AR11" s="164"/>
      <c r="AS11" s="164"/>
      <c r="AT11" s="164"/>
      <c r="AU11" s="164"/>
      <c r="AV11" s="164"/>
      <c r="AW11" s="164"/>
      <c r="AX11" s="120"/>
      <c r="AY11" s="164"/>
      <c r="AZ11" s="164"/>
      <c r="BA11" s="164"/>
      <c r="BB11" s="164"/>
      <c r="BC11" s="164"/>
      <c r="BD11" s="164"/>
      <c r="BE11" s="164"/>
      <c r="BF11" s="164"/>
      <c r="BG11" s="164"/>
      <c r="BH11" s="120"/>
      <c r="BI11" s="120"/>
      <c r="BJ11" s="120"/>
      <c r="BK11" s="165"/>
      <c r="BL11" s="165"/>
      <c r="BM11" s="165"/>
      <c r="BN11" s="165"/>
      <c r="BO11" s="165"/>
      <c r="BP11" s="120"/>
      <c r="BQ11" s="120"/>
      <c r="BR11" s="165"/>
      <c r="BS11" s="165"/>
      <c r="BT11" s="165"/>
      <c r="BU11" s="165"/>
      <c r="BV11" s="165"/>
      <c r="BW11" s="120"/>
      <c r="BX11" s="120"/>
      <c r="BY11" s="120"/>
      <c r="BZ11" s="120"/>
    </row>
    <row r="12" spans="1:78" ht="15" customHeight="1" x14ac:dyDescent="0.15">
      <c r="A12" s="129" t="s">
        <v>44</v>
      </c>
      <c r="B12" s="129">
        <v>57</v>
      </c>
      <c r="C12" s="138">
        <v>10</v>
      </c>
      <c r="D12" s="138">
        <v>109</v>
      </c>
      <c r="E12" s="138">
        <v>110</v>
      </c>
      <c r="F12" s="113">
        <v>111</v>
      </c>
      <c r="G12" s="138">
        <v>112</v>
      </c>
      <c r="H12" s="138">
        <v>113</v>
      </c>
      <c r="I12" s="113">
        <v>114</v>
      </c>
      <c r="J12" s="138">
        <v>115</v>
      </c>
      <c r="K12" s="138">
        <v>116</v>
      </c>
      <c r="L12" s="113">
        <v>117</v>
      </c>
      <c r="M12" s="138">
        <v>118</v>
      </c>
      <c r="N12" s="138">
        <v>119</v>
      </c>
      <c r="O12" s="113">
        <v>120</v>
      </c>
      <c r="P12" s="138">
        <v>121</v>
      </c>
      <c r="Q12" s="138">
        <v>122</v>
      </c>
      <c r="R12" s="113">
        <v>123</v>
      </c>
      <c r="S12" s="138">
        <v>124</v>
      </c>
      <c r="T12" s="138">
        <v>125</v>
      </c>
      <c r="U12" s="113">
        <v>126</v>
      </c>
      <c r="Y12" s="120"/>
      <c r="Z12" s="164"/>
      <c r="AA12" s="164"/>
      <c r="AB12" s="164"/>
      <c r="AC12" s="164"/>
      <c r="AD12" s="164"/>
      <c r="AE12" s="164"/>
      <c r="AF12" s="120"/>
      <c r="AG12" s="164"/>
      <c r="AH12" s="164"/>
      <c r="AI12" s="164"/>
      <c r="AJ12" s="164"/>
      <c r="AK12" s="164"/>
      <c r="AL12" s="120"/>
      <c r="AM12" s="120"/>
      <c r="AN12" s="120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20"/>
      <c r="BI12" s="164"/>
      <c r="BJ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64"/>
      <c r="BW12" s="164"/>
      <c r="BX12" s="164"/>
      <c r="BY12" s="164"/>
      <c r="BZ12" s="120"/>
    </row>
    <row r="13" spans="1:78" ht="15" customHeight="1" x14ac:dyDescent="0.15">
      <c r="A13" s="129" t="s">
        <v>44</v>
      </c>
      <c r="B13" s="129">
        <v>57</v>
      </c>
      <c r="C13" s="138">
        <v>11</v>
      </c>
      <c r="D13" s="138">
        <v>127</v>
      </c>
      <c r="E13" s="138">
        <v>128</v>
      </c>
      <c r="F13" s="138">
        <v>129</v>
      </c>
      <c r="G13" s="138">
        <v>130</v>
      </c>
      <c r="H13" s="138">
        <v>131</v>
      </c>
      <c r="I13" s="138">
        <v>132</v>
      </c>
      <c r="J13" s="138">
        <v>133</v>
      </c>
      <c r="K13" s="138">
        <v>134</v>
      </c>
      <c r="L13" s="138">
        <v>135</v>
      </c>
      <c r="M13" s="138">
        <v>136</v>
      </c>
      <c r="N13" s="138">
        <v>137</v>
      </c>
      <c r="O13" s="138">
        <v>138</v>
      </c>
      <c r="P13" s="138">
        <v>139</v>
      </c>
      <c r="Q13" s="138">
        <v>140</v>
      </c>
      <c r="R13" s="138">
        <v>141</v>
      </c>
      <c r="S13" s="138">
        <v>142</v>
      </c>
      <c r="T13" s="138">
        <v>143</v>
      </c>
      <c r="U13" s="138">
        <v>144</v>
      </c>
      <c r="Y13" s="120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20"/>
      <c r="AM13" s="120"/>
      <c r="AN13" s="120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F13" s="164"/>
      <c r="BG13" s="164"/>
      <c r="BH13" s="120"/>
      <c r="BI13" s="164"/>
      <c r="BJ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  <c r="BY13" s="164"/>
      <c r="BZ13" s="120"/>
    </row>
    <row r="14" spans="1:78" ht="15" customHeight="1" x14ac:dyDescent="0.15">
      <c r="A14" s="129" t="s">
        <v>44</v>
      </c>
      <c r="B14" s="129">
        <v>57</v>
      </c>
      <c r="C14" s="138">
        <v>12</v>
      </c>
      <c r="D14" s="138">
        <v>145</v>
      </c>
      <c r="E14" s="138">
        <v>146</v>
      </c>
      <c r="F14" s="113">
        <v>147</v>
      </c>
      <c r="G14" s="138">
        <v>148</v>
      </c>
      <c r="H14" s="138">
        <v>149</v>
      </c>
      <c r="I14" s="113">
        <v>150</v>
      </c>
      <c r="J14" s="138">
        <v>151</v>
      </c>
      <c r="K14" s="138">
        <v>152</v>
      </c>
      <c r="L14" s="113">
        <v>153</v>
      </c>
      <c r="M14" s="138">
        <v>154</v>
      </c>
      <c r="N14" s="138">
        <v>155</v>
      </c>
      <c r="O14" s="113">
        <v>156</v>
      </c>
      <c r="P14" s="138">
        <v>157</v>
      </c>
      <c r="Q14" s="138">
        <v>158</v>
      </c>
      <c r="R14" s="113">
        <v>159</v>
      </c>
      <c r="S14" s="138">
        <v>160</v>
      </c>
      <c r="T14" s="138">
        <v>161</v>
      </c>
      <c r="U14" s="113">
        <v>162</v>
      </c>
      <c r="Y14" s="120"/>
      <c r="Z14" s="164"/>
      <c r="AA14" s="164"/>
      <c r="AB14" s="164"/>
      <c r="AC14" s="164"/>
      <c r="AD14" s="164"/>
      <c r="AE14" s="120"/>
      <c r="AF14" s="120"/>
      <c r="AG14" s="120"/>
      <c r="AH14" s="164"/>
      <c r="AI14" s="164"/>
      <c r="AJ14" s="164"/>
      <c r="AK14" s="120"/>
      <c r="AL14" s="120"/>
      <c r="AM14" s="120"/>
      <c r="AN14" s="120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20"/>
      <c r="BI14" s="164"/>
      <c r="BJ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  <c r="BY14" s="164"/>
      <c r="BZ14" s="120"/>
    </row>
    <row r="15" spans="1:78" ht="15" customHeight="1" x14ac:dyDescent="0.15">
      <c r="A15" s="154" t="s">
        <v>46</v>
      </c>
      <c r="B15" s="154">
        <v>57</v>
      </c>
      <c r="C15" s="154" t="s">
        <v>43</v>
      </c>
      <c r="D15" s="138">
        <v>163</v>
      </c>
      <c r="E15" s="138">
        <v>164</v>
      </c>
      <c r="F15" s="138">
        <v>165</v>
      </c>
      <c r="G15" s="138">
        <v>166</v>
      </c>
      <c r="H15" s="138">
        <v>167</v>
      </c>
      <c r="I15" s="138">
        <v>168</v>
      </c>
      <c r="J15" s="138">
        <v>169</v>
      </c>
      <c r="K15" s="138">
        <v>170</v>
      </c>
      <c r="L15" s="138">
        <v>171</v>
      </c>
      <c r="M15" s="138">
        <v>172</v>
      </c>
      <c r="N15" s="138">
        <v>173</v>
      </c>
      <c r="O15" s="138">
        <v>174</v>
      </c>
      <c r="P15" s="138">
        <v>175</v>
      </c>
      <c r="Q15" s="138">
        <v>176</v>
      </c>
      <c r="R15" s="138">
        <v>177</v>
      </c>
      <c r="S15" s="138">
        <v>178</v>
      </c>
      <c r="T15" s="138">
        <v>179</v>
      </c>
      <c r="U15" s="138">
        <v>180</v>
      </c>
      <c r="Y15" s="120"/>
      <c r="Z15" s="164"/>
      <c r="AA15" s="166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20"/>
      <c r="BI15" s="164"/>
      <c r="BJ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  <c r="BY15" s="164"/>
      <c r="BZ15" s="120"/>
    </row>
    <row r="16" spans="1:78" ht="15" customHeight="1" x14ac:dyDescent="0.15">
      <c r="A16" s="129" t="s">
        <v>45</v>
      </c>
      <c r="B16" s="129">
        <v>58</v>
      </c>
      <c r="C16" s="138">
        <v>4</v>
      </c>
      <c r="D16" s="138">
        <v>181</v>
      </c>
      <c r="E16" s="138">
        <v>182</v>
      </c>
      <c r="F16" s="113">
        <v>183</v>
      </c>
      <c r="G16" s="138">
        <v>184</v>
      </c>
      <c r="H16" s="138">
        <v>185</v>
      </c>
      <c r="I16" s="113">
        <v>186</v>
      </c>
      <c r="J16" s="138">
        <v>187</v>
      </c>
      <c r="K16" s="138">
        <v>188</v>
      </c>
      <c r="L16" s="113">
        <v>189</v>
      </c>
      <c r="M16" s="138">
        <v>190</v>
      </c>
      <c r="N16" s="138">
        <v>191</v>
      </c>
      <c r="O16" s="113">
        <v>192</v>
      </c>
      <c r="P16" s="138">
        <v>193</v>
      </c>
      <c r="Q16" s="138">
        <v>194</v>
      </c>
      <c r="R16" s="113">
        <v>195</v>
      </c>
      <c r="S16" s="138">
        <v>196</v>
      </c>
      <c r="T16" s="138">
        <v>197</v>
      </c>
      <c r="U16" s="113">
        <v>198</v>
      </c>
      <c r="Y16" s="120"/>
      <c r="Z16" s="165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20"/>
      <c r="BI16" s="164"/>
      <c r="BJ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4"/>
      <c r="BU16" s="164"/>
      <c r="BV16" s="164"/>
      <c r="BW16" s="164"/>
      <c r="BX16" s="164"/>
      <c r="BY16" s="164"/>
      <c r="BZ16" s="120"/>
    </row>
    <row r="17" spans="1:78" ht="15" customHeight="1" x14ac:dyDescent="0.15">
      <c r="A17" s="129" t="s">
        <v>45</v>
      </c>
      <c r="B17" s="129">
        <v>58</v>
      </c>
      <c r="C17" s="138">
        <v>5</v>
      </c>
      <c r="D17" s="138">
        <v>199</v>
      </c>
      <c r="E17" s="138">
        <v>200</v>
      </c>
      <c r="F17" s="138">
        <v>201</v>
      </c>
      <c r="G17" s="138">
        <v>202</v>
      </c>
      <c r="H17" s="138">
        <v>203</v>
      </c>
      <c r="I17" s="138">
        <v>204</v>
      </c>
      <c r="J17" s="138">
        <v>205</v>
      </c>
      <c r="K17" s="138">
        <v>206</v>
      </c>
      <c r="L17" s="138">
        <v>207</v>
      </c>
      <c r="M17" s="138">
        <v>208</v>
      </c>
      <c r="N17" s="138">
        <v>209</v>
      </c>
      <c r="O17" s="138">
        <v>210</v>
      </c>
      <c r="P17" s="138">
        <v>211</v>
      </c>
      <c r="Q17" s="138">
        <v>212</v>
      </c>
      <c r="R17" s="138">
        <v>213</v>
      </c>
      <c r="S17" s="138">
        <v>214</v>
      </c>
      <c r="T17" s="138">
        <v>215</v>
      </c>
      <c r="U17" s="138">
        <v>216</v>
      </c>
      <c r="Y17" s="120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20"/>
      <c r="AN17" s="120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  <c r="BD17" s="164"/>
      <c r="BE17" s="164"/>
      <c r="BF17" s="164"/>
      <c r="BG17" s="164"/>
      <c r="BH17" s="120"/>
      <c r="BI17" s="165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</row>
    <row r="18" spans="1:78" ht="15" customHeight="1" x14ac:dyDescent="0.15">
      <c r="A18" s="129" t="s">
        <v>45</v>
      </c>
      <c r="B18" s="129">
        <v>58</v>
      </c>
      <c r="C18" s="138">
        <v>6</v>
      </c>
      <c r="D18" s="138">
        <v>217</v>
      </c>
      <c r="E18" s="138">
        <v>218</v>
      </c>
      <c r="F18" s="113">
        <v>219</v>
      </c>
      <c r="G18" s="138">
        <v>220</v>
      </c>
      <c r="H18" s="138">
        <v>221</v>
      </c>
      <c r="I18" s="113">
        <v>222</v>
      </c>
      <c r="J18" s="138">
        <v>223</v>
      </c>
      <c r="K18" s="138">
        <v>224</v>
      </c>
      <c r="L18" s="113">
        <v>225</v>
      </c>
      <c r="M18" s="138">
        <v>226</v>
      </c>
      <c r="N18" s="138">
        <v>227</v>
      </c>
      <c r="O18" s="113">
        <v>228</v>
      </c>
      <c r="P18" s="138">
        <v>229</v>
      </c>
      <c r="Q18" s="138">
        <v>230</v>
      </c>
      <c r="R18" s="113">
        <v>231</v>
      </c>
      <c r="S18" s="138">
        <v>232</v>
      </c>
      <c r="T18" s="138">
        <v>233</v>
      </c>
      <c r="U18" s="113">
        <v>234</v>
      </c>
      <c r="Y18" s="120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20"/>
      <c r="AN18" s="120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  <c r="BH18" s="120"/>
      <c r="BI18" s="164"/>
      <c r="BJ18" s="120"/>
      <c r="BK18" s="164"/>
      <c r="BL18" s="164"/>
      <c r="BM18" s="164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  <c r="BY18" s="164"/>
      <c r="BZ18" s="120"/>
    </row>
    <row r="19" spans="1:78" ht="15" customHeight="1" x14ac:dyDescent="0.15">
      <c r="A19" s="129" t="s">
        <v>45</v>
      </c>
      <c r="B19" s="129">
        <v>58</v>
      </c>
      <c r="C19" s="138">
        <v>7</v>
      </c>
      <c r="D19" s="138">
        <v>235</v>
      </c>
      <c r="E19" s="138">
        <v>236</v>
      </c>
      <c r="F19" s="138">
        <v>237</v>
      </c>
      <c r="G19" s="138">
        <v>238</v>
      </c>
      <c r="H19" s="138">
        <v>239</v>
      </c>
      <c r="I19" s="138">
        <v>240</v>
      </c>
      <c r="J19" s="138">
        <v>241</v>
      </c>
      <c r="K19" s="138">
        <v>242</v>
      </c>
      <c r="L19" s="138">
        <v>243</v>
      </c>
      <c r="M19" s="138">
        <v>244</v>
      </c>
      <c r="N19" s="138">
        <v>245</v>
      </c>
      <c r="O19" s="138">
        <v>246</v>
      </c>
      <c r="P19" s="138">
        <v>247</v>
      </c>
      <c r="Q19" s="138">
        <v>248</v>
      </c>
      <c r="R19" s="138">
        <v>249</v>
      </c>
      <c r="S19" s="138">
        <v>250</v>
      </c>
      <c r="T19" s="138">
        <v>251</v>
      </c>
      <c r="U19" s="138">
        <v>252</v>
      </c>
      <c r="Y19" s="120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20"/>
      <c r="AN19" s="120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20"/>
      <c r="BI19" s="164"/>
      <c r="BJ19" s="120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  <c r="BY19" s="164"/>
      <c r="BZ19" s="120"/>
    </row>
    <row r="20" spans="1:78" ht="15" customHeight="1" x14ac:dyDescent="0.15">
      <c r="A20" s="129" t="s">
        <v>45</v>
      </c>
      <c r="B20" s="129">
        <v>58</v>
      </c>
      <c r="C20" s="138">
        <v>8</v>
      </c>
      <c r="D20" s="138">
        <v>253</v>
      </c>
      <c r="E20" s="138">
        <v>254</v>
      </c>
      <c r="F20" s="113">
        <v>255</v>
      </c>
      <c r="G20" s="138">
        <v>256</v>
      </c>
      <c r="H20" s="138">
        <v>257</v>
      </c>
      <c r="I20" s="113">
        <v>258</v>
      </c>
      <c r="J20" s="138">
        <v>259</v>
      </c>
      <c r="K20" s="138">
        <v>260</v>
      </c>
      <c r="L20" s="113">
        <v>261</v>
      </c>
      <c r="M20" s="138">
        <v>262</v>
      </c>
      <c r="N20" s="138">
        <v>263</v>
      </c>
      <c r="O20" s="113">
        <v>264</v>
      </c>
      <c r="P20" s="138">
        <v>265</v>
      </c>
      <c r="Q20" s="138">
        <v>266</v>
      </c>
      <c r="R20" s="113">
        <v>267</v>
      </c>
      <c r="S20" s="138">
        <v>268</v>
      </c>
      <c r="T20" s="138">
        <v>269</v>
      </c>
      <c r="U20" s="113">
        <v>270</v>
      </c>
      <c r="Y20" s="120"/>
      <c r="Z20" s="164"/>
      <c r="AA20" s="164"/>
      <c r="AB20" s="164"/>
      <c r="AC20" s="164"/>
      <c r="AD20" s="164"/>
      <c r="AE20" s="164"/>
      <c r="AF20" s="164"/>
      <c r="AG20" s="164"/>
      <c r="AH20" s="120"/>
      <c r="AI20" s="164"/>
      <c r="AJ20" s="120"/>
      <c r="AK20" s="164"/>
      <c r="AL20" s="164"/>
      <c r="AM20" s="120"/>
      <c r="AN20" s="120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20"/>
      <c r="BI20" s="164"/>
      <c r="BJ20" s="120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  <c r="BY20" s="164"/>
      <c r="BZ20" s="120"/>
    </row>
    <row r="21" spans="1:78" ht="15" customHeight="1" x14ac:dyDescent="0.15">
      <c r="A21" s="129" t="s">
        <v>45</v>
      </c>
      <c r="B21" s="129">
        <v>58</v>
      </c>
      <c r="C21" s="138">
        <v>9</v>
      </c>
      <c r="D21" s="138">
        <v>271</v>
      </c>
      <c r="E21" s="138">
        <v>272</v>
      </c>
      <c r="F21" s="138">
        <v>273</v>
      </c>
      <c r="G21" s="138">
        <v>274</v>
      </c>
      <c r="H21" s="138">
        <v>275</v>
      </c>
      <c r="I21" s="138">
        <v>276</v>
      </c>
      <c r="J21" s="138">
        <v>277</v>
      </c>
      <c r="K21" s="138">
        <v>278</v>
      </c>
      <c r="L21" s="138">
        <v>279</v>
      </c>
      <c r="M21" s="138">
        <v>280</v>
      </c>
      <c r="N21" s="138">
        <v>281</v>
      </c>
      <c r="O21" s="138">
        <v>282</v>
      </c>
      <c r="P21" s="138">
        <v>283</v>
      </c>
      <c r="Q21" s="138">
        <v>284</v>
      </c>
      <c r="R21" s="138">
        <v>285</v>
      </c>
      <c r="S21" s="138">
        <v>286</v>
      </c>
      <c r="T21" s="138">
        <v>287</v>
      </c>
      <c r="U21" s="138">
        <v>288</v>
      </c>
      <c r="Y21" s="120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20"/>
      <c r="AK21" s="164"/>
      <c r="AL21" s="120"/>
      <c r="AM21" s="120"/>
      <c r="AN21" s="120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20"/>
      <c r="BI21" s="164"/>
      <c r="BJ21" s="120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20"/>
    </row>
    <row r="22" spans="1:78" ht="15" customHeight="1" x14ac:dyDescent="0.15">
      <c r="A22" s="129" t="s">
        <v>44</v>
      </c>
      <c r="B22" s="129">
        <v>58</v>
      </c>
      <c r="C22" s="138">
        <v>10</v>
      </c>
      <c r="D22" s="138">
        <v>289</v>
      </c>
      <c r="E22" s="138">
        <v>290</v>
      </c>
      <c r="F22" s="113">
        <v>291</v>
      </c>
      <c r="G22" s="138">
        <v>292</v>
      </c>
      <c r="H22" s="138">
        <v>293</v>
      </c>
      <c r="I22" s="113">
        <v>294</v>
      </c>
      <c r="J22" s="138">
        <v>295</v>
      </c>
      <c r="K22" s="138">
        <v>296</v>
      </c>
      <c r="L22" s="113">
        <v>297</v>
      </c>
      <c r="M22" s="138">
        <v>298</v>
      </c>
      <c r="N22" s="138">
        <v>299</v>
      </c>
      <c r="O22" s="113">
        <v>300</v>
      </c>
      <c r="P22" s="138">
        <v>301</v>
      </c>
      <c r="Q22" s="138">
        <v>302</v>
      </c>
      <c r="R22" s="113">
        <v>303</v>
      </c>
      <c r="S22" s="138">
        <v>304</v>
      </c>
      <c r="T22" s="138">
        <v>305</v>
      </c>
      <c r="U22" s="113">
        <v>306</v>
      </c>
      <c r="Y22" s="120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20"/>
      <c r="AK22" s="164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64"/>
      <c r="BJ22" s="120"/>
      <c r="BK22" s="164"/>
      <c r="BL22" s="164"/>
      <c r="BM22" s="164"/>
      <c r="BN22" s="164"/>
      <c r="BO22" s="164"/>
      <c r="BP22" s="164"/>
      <c r="BQ22" s="164"/>
      <c r="BR22" s="164"/>
      <c r="BS22" s="164"/>
      <c r="BT22" s="164"/>
      <c r="BU22" s="164"/>
      <c r="BV22" s="164"/>
      <c r="BW22" s="164"/>
      <c r="BX22" s="164"/>
      <c r="BY22" s="164"/>
      <c r="BZ22" s="120"/>
    </row>
    <row r="23" spans="1:78" ht="15" customHeight="1" x14ac:dyDescent="0.15">
      <c r="A23" s="129" t="s">
        <v>44</v>
      </c>
      <c r="B23" s="129">
        <v>58</v>
      </c>
      <c r="C23" s="138">
        <v>11</v>
      </c>
      <c r="D23" s="138">
        <v>307</v>
      </c>
      <c r="E23" s="138">
        <v>308</v>
      </c>
      <c r="F23" s="138">
        <v>309</v>
      </c>
      <c r="G23" s="138">
        <v>310</v>
      </c>
      <c r="H23" s="138">
        <v>311</v>
      </c>
      <c r="I23" s="138">
        <v>312</v>
      </c>
      <c r="J23" s="138">
        <v>313</v>
      </c>
      <c r="K23" s="138">
        <v>314</v>
      </c>
      <c r="L23" s="138">
        <v>315</v>
      </c>
      <c r="M23" s="138">
        <v>316</v>
      </c>
      <c r="N23" s="138">
        <v>317</v>
      </c>
      <c r="O23" s="138">
        <v>318</v>
      </c>
      <c r="P23" s="138">
        <v>319</v>
      </c>
      <c r="Q23" s="138">
        <v>320</v>
      </c>
      <c r="R23" s="138">
        <v>321</v>
      </c>
      <c r="S23" s="138">
        <v>322</v>
      </c>
      <c r="T23" s="138">
        <v>323</v>
      </c>
      <c r="U23" s="138">
        <v>324</v>
      </c>
      <c r="Y23" s="120"/>
      <c r="Z23" s="164"/>
      <c r="AA23" s="164"/>
      <c r="AB23" s="164"/>
      <c r="AC23" s="164"/>
      <c r="AD23" s="164"/>
      <c r="AE23" s="164"/>
      <c r="AF23" s="120"/>
      <c r="AG23" s="164"/>
      <c r="AH23" s="164"/>
      <c r="AI23" s="164"/>
      <c r="AJ23" s="164"/>
      <c r="AK23" s="164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65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</row>
    <row r="24" spans="1:78" ht="15" customHeight="1" x14ac:dyDescent="0.15">
      <c r="A24" s="129" t="s">
        <v>44</v>
      </c>
      <c r="B24" s="129">
        <v>58</v>
      </c>
      <c r="C24" s="138">
        <v>12</v>
      </c>
      <c r="D24" s="138">
        <v>325</v>
      </c>
      <c r="E24" s="138">
        <v>326</v>
      </c>
      <c r="F24" s="113">
        <v>327</v>
      </c>
      <c r="G24" s="138">
        <v>328</v>
      </c>
      <c r="H24" s="138">
        <v>329</v>
      </c>
      <c r="I24" s="113">
        <v>330</v>
      </c>
      <c r="J24" s="138">
        <v>331</v>
      </c>
      <c r="K24" s="138">
        <v>332</v>
      </c>
      <c r="L24" s="113">
        <v>333</v>
      </c>
      <c r="M24" s="138">
        <v>334</v>
      </c>
      <c r="N24" s="138">
        <v>335</v>
      </c>
      <c r="O24" s="113">
        <v>336</v>
      </c>
      <c r="P24" s="138">
        <v>337</v>
      </c>
      <c r="Q24" s="138">
        <v>338</v>
      </c>
      <c r="R24" s="113">
        <v>339</v>
      </c>
      <c r="S24" s="138">
        <v>340</v>
      </c>
      <c r="T24" s="138">
        <v>341</v>
      </c>
      <c r="U24" s="113">
        <v>342</v>
      </c>
      <c r="Y24" s="120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20"/>
      <c r="AM24" s="120"/>
      <c r="AN24" s="167"/>
      <c r="AO24" s="120"/>
      <c r="AP24" s="120"/>
      <c r="AQ24" s="120"/>
      <c r="AR24" s="166"/>
      <c r="AS24" s="120"/>
      <c r="AT24" s="120"/>
      <c r="AU24" s="120"/>
      <c r="AV24" s="120"/>
      <c r="AW24" s="120"/>
      <c r="AX24" s="120"/>
      <c r="AY24" s="166"/>
      <c r="AZ24" s="120"/>
      <c r="BA24" s="120"/>
      <c r="BB24" s="120"/>
      <c r="BC24" s="120"/>
      <c r="BD24" s="120"/>
      <c r="BE24" s="120"/>
      <c r="BF24" s="120"/>
      <c r="BG24" s="120"/>
      <c r="BH24" s="120"/>
      <c r="BI24" s="165"/>
      <c r="BJ24" s="164"/>
      <c r="BK24" s="164"/>
      <c r="BL24" s="164"/>
      <c r="BM24" s="164"/>
      <c r="BN24" s="164"/>
      <c r="BO24" s="164"/>
      <c r="BP24" s="164"/>
      <c r="BQ24" s="164"/>
      <c r="BR24" s="164"/>
      <c r="BS24" s="164"/>
      <c r="BT24" s="164"/>
      <c r="BU24" s="164"/>
      <c r="BV24" s="164"/>
      <c r="BW24" s="164"/>
      <c r="BX24" s="164"/>
      <c r="BY24" s="164"/>
      <c r="BZ24" s="120"/>
    </row>
    <row r="25" spans="1:78" ht="15" customHeight="1" x14ac:dyDescent="0.15">
      <c r="A25" s="154" t="s">
        <v>46</v>
      </c>
      <c r="B25" s="154">
        <v>58</v>
      </c>
      <c r="C25" s="154" t="s">
        <v>43</v>
      </c>
      <c r="D25" s="138">
        <v>343</v>
      </c>
      <c r="E25" s="138">
        <v>344</v>
      </c>
      <c r="F25" s="138">
        <v>345</v>
      </c>
      <c r="G25" s="138">
        <v>346</v>
      </c>
      <c r="H25" s="138">
        <v>347</v>
      </c>
      <c r="I25" s="138">
        <v>348</v>
      </c>
      <c r="J25" s="138">
        <v>349</v>
      </c>
      <c r="K25" s="138">
        <v>350</v>
      </c>
      <c r="L25" s="138">
        <v>351</v>
      </c>
      <c r="M25" s="138">
        <v>352</v>
      </c>
      <c r="N25" s="138">
        <v>353</v>
      </c>
      <c r="O25" s="138">
        <v>354</v>
      </c>
      <c r="P25" s="138">
        <v>355</v>
      </c>
      <c r="Q25" s="138">
        <v>356</v>
      </c>
      <c r="R25" s="138">
        <v>357</v>
      </c>
      <c r="S25" s="138">
        <v>358</v>
      </c>
      <c r="T25" s="138">
        <v>359</v>
      </c>
      <c r="U25" s="138">
        <v>360</v>
      </c>
      <c r="Y25" s="120"/>
      <c r="Z25" s="164"/>
      <c r="AA25" s="164"/>
      <c r="AB25" s="164"/>
      <c r="AC25" s="164"/>
      <c r="AD25" s="164"/>
      <c r="AE25" s="120"/>
      <c r="AF25" s="120"/>
      <c r="AG25" s="120"/>
      <c r="AH25" s="164"/>
      <c r="AI25" s="164"/>
      <c r="AJ25" s="164"/>
      <c r="AK25" s="120"/>
      <c r="AL25" s="120"/>
      <c r="AM25" s="120"/>
      <c r="AN25" s="120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  <c r="BA25" s="166"/>
      <c r="BB25" s="166"/>
      <c r="BC25" s="166"/>
      <c r="BD25" s="166"/>
      <c r="BE25" s="166"/>
      <c r="BF25" s="166"/>
      <c r="BG25" s="166"/>
      <c r="BH25" s="120"/>
      <c r="BI25" s="165"/>
      <c r="BJ25" s="164"/>
      <c r="BK25" s="164"/>
      <c r="BL25" s="164"/>
      <c r="BM25" s="164"/>
      <c r="BN25" s="164"/>
      <c r="BO25" s="164"/>
      <c r="BP25" s="164"/>
      <c r="BQ25" s="164"/>
      <c r="BR25" s="164"/>
      <c r="BS25" s="164"/>
      <c r="BT25" s="164"/>
      <c r="BU25" s="164"/>
      <c r="BV25" s="164"/>
      <c r="BW25" s="164"/>
      <c r="BX25" s="164"/>
      <c r="BY25" s="164"/>
      <c r="BZ25" s="120"/>
    </row>
    <row r="26" spans="1:78" ht="15" customHeight="1" x14ac:dyDescent="0.15">
      <c r="A26" s="129" t="s">
        <v>45</v>
      </c>
      <c r="B26" s="129">
        <v>59</v>
      </c>
      <c r="C26" s="138">
        <v>4</v>
      </c>
      <c r="D26" s="138">
        <v>361</v>
      </c>
      <c r="E26" s="138">
        <v>362</v>
      </c>
      <c r="F26" s="113">
        <v>363</v>
      </c>
      <c r="G26" s="138">
        <v>364</v>
      </c>
      <c r="H26" s="138">
        <v>365</v>
      </c>
      <c r="I26" s="113">
        <v>366</v>
      </c>
      <c r="J26" s="138">
        <v>367</v>
      </c>
      <c r="K26" s="138">
        <v>368</v>
      </c>
      <c r="L26" s="113">
        <v>369</v>
      </c>
      <c r="M26" s="138">
        <v>370</v>
      </c>
      <c r="N26" s="138">
        <v>371</v>
      </c>
      <c r="O26" s="113">
        <v>372</v>
      </c>
      <c r="P26" s="138">
        <v>373</v>
      </c>
      <c r="Q26" s="138">
        <v>374</v>
      </c>
      <c r="R26" s="113">
        <v>375</v>
      </c>
      <c r="S26" s="138">
        <v>376</v>
      </c>
      <c r="T26" s="138">
        <v>377</v>
      </c>
      <c r="U26" s="113">
        <v>378</v>
      </c>
      <c r="Y26" s="120"/>
      <c r="Z26" s="164"/>
      <c r="AA26" s="166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64"/>
      <c r="AP26" s="164"/>
      <c r="AQ26" s="164"/>
      <c r="AR26" s="164"/>
      <c r="AS26" s="164"/>
      <c r="AT26" s="164"/>
      <c r="AU26" s="164"/>
      <c r="AV26" s="164"/>
      <c r="AW26" s="164"/>
      <c r="AX26" s="120"/>
      <c r="AY26" s="164"/>
      <c r="AZ26" s="164"/>
      <c r="BA26" s="164"/>
      <c r="BB26" s="164"/>
      <c r="BC26" s="164"/>
      <c r="BD26" s="164"/>
      <c r="BE26" s="164"/>
      <c r="BF26" s="164"/>
      <c r="BG26" s="164"/>
      <c r="BH26" s="120"/>
      <c r="BI26" s="165"/>
      <c r="BJ26" s="164"/>
      <c r="BK26" s="164"/>
      <c r="BL26" s="164"/>
      <c r="BM26" s="164"/>
      <c r="BN26" s="164"/>
      <c r="BO26" s="164"/>
      <c r="BP26" s="164"/>
      <c r="BQ26" s="164"/>
      <c r="BR26" s="164"/>
      <c r="BS26" s="164"/>
      <c r="BT26" s="164"/>
      <c r="BU26" s="164"/>
      <c r="BV26" s="164"/>
      <c r="BW26" s="164"/>
      <c r="BX26" s="164"/>
      <c r="BY26" s="164"/>
      <c r="BZ26" s="120"/>
    </row>
    <row r="27" spans="1:78" ht="15" customHeight="1" x14ac:dyDescent="0.15">
      <c r="A27" s="129" t="s">
        <v>45</v>
      </c>
      <c r="B27" s="129">
        <v>59</v>
      </c>
      <c r="C27" s="138">
        <v>5</v>
      </c>
      <c r="D27" s="138">
        <v>379</v>
      </c>
      <c r="E27" s="138">
        <v>380</v>
      </c>
      <c r="F27" s="138">
        <v>381</v>
      </c>
      <c r="G27" s="138">
        <v>382</v>
      </c>
      <c r="H27" s="138">
        <v>383</v>
      </c>
      <c r="I27" s="138">
        <v>384</v>
      </c>
      <c r="J27" s="138">
        <v>385</v>
      </c>
      <c r="K27" s="138">
        <v>386</v>
      </c>
      <c r="L27" s="138">
        <v>387</v>
      </c>
      <c r="M27" s="138">
        <v>388</v>
      </c>
      <c r="N27" s="138">
        <v>389</v>
      </c>
      <c r="O27" s="138">
        <v>390</v>
      </c>
      <c r="P27" s="138">
        <v>391</v>
      </c>
      <c r="Q27" s="138">
        <v>392</v>
      </c>
      <c r="R27" s="138">
        <v>393</v>
      </c>
      <c r="S27" s="138">
        <v>394</v>
      </c>
      <c r="T27" s="138">
        <v>395</v>
      </c>
      <c r="U27" s="138">
        <v>396</v>
      </c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64"/>
      <c r="AP27" s="164"/>
      <c r="AQ27" s="164"/>
      <c r="AR27" s="164"/>
      <c r="AS27" s="164"/>
      <c r="AT27" s="164"/>
      <c r="AU27" s="164"/>
      <c r="AV27" s="164"/>
      <c r="AW27" s="164"/>
      <c r="AX27" s="120"/>
      <c r="AY27" s="164"/>
      <c r="AZ27" s="164"/>
      <c r="BA27" s="164"/>
      <c r="BB27" s="164"/>
      <c r="BC27" s="164"/>
      <c r="BD27" s="164"/>
      <c r="BE27" s="164"/>
      <c r="BF27" s="164"/>
      <c r="BG27" s="164"/>
      <c r="BH27" s="120"/>
      <c r="BI27" s="165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</row>
    <row r="28" spans="1:78" ht="15" customHeight="1" x14ac:dyDescent="0.15">
      <c r="A28" s="129" t="s">
        <v>45</v>
      </c>
      <c r="B28" s="129">
        <v>59</v>
      </c>
      <c r="C28" s="138">
        <v>6</v>
      </c>
      <c r="D28" s="138">
        <v>397</v>
      </c>
      <c r="E28" s="138">
        <v>398</v>
      </c>
      <c r="F28" s="113">
        <v>399</v>
      </c>
      <c r="G28" s="138">
        <v>400</v>
      </c>
      <c r="H28" s="138">
        <v>401</v>
      </c>
      <c r="I28" s="113">
        <v>402</v>
      </c>
      <c r="J28" s="138">
        <v>403</v>
      </c>
      <c r="K28" s="138">
        <v>404</v>
      </c>
      <c r="L28" s="113">
        <v>405</v>
      </c>
      <c r="M28" s="138">
        <v>406</v>
      </c>
      <c r="N28" s="138">
        <v>407</v>
      </c>
      <c r="O28" s="113">
        <v>408</v>
      </c>
      <c r="P28" s="138">
        <v>409</v>
      </c>
      <c r="Q28" s="138">
        <v>410</v>
      </c>
      <c r="R28" s="113">
        <v>411</v>
      </c>
      <c r="S28" s="138">
        <v>412</v>
      </c>
      <c r="T28" s="138">
        <v>413</v>
      </c>
      <c r="U28" s="113">
        <v>414</v>
      </c>
      <c r="Y28" s="120"/>
      <c r="Z28" s="166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20"/>
      <c r="AO28" s="164"/>
      <c r="AP28" s="164"/>
      <c r="AQ28" s="164"/>
      <c r="AR28" s="164"/>
      <c r="AS28" s="164"/>
      <c r="AT28" s="164"/>
      <c r="AU28" s="164"/>
      <c r="AV28" s="164"/>
      <c r="AW28" s="164"/>
      <c r="AX28" s="120"/>
      <c r="AY28" s="164"/>
      <c r="AZ28" s="164"/>
      <c r="BA28" s="164"/>
      <c r="BB28" s="164"/>
      <c r="BC28" s="164"/>
      <c r="BD28" s="164"/>
      <c r="BE28" s="164"/>
      <c r="BF28" s="164"/>
      <c r="BG28" s="164"/>
      <c r="BH28" s="120"/>
      <c r="BI28" s="165"/>
      <c r="BJ28" s="164"/>
      <c r="BK28" s="164"/>
      <c r="BL28" s="164"/>
      <c r="BM28" s="164"/>
      <c r="BN28" s="164"/>
      <c r="BO28" s="164"/>
      <c r="BP28" s="164"/>
      <c r="BQ28" s="164"/>
      <c r="BR28" s="164"/>
      <c r="BS28" s="164"/>
      <c r="BT28" s="164"/>
      <c r="BU28" s="164"/>
      <c r="BV28" s="164"/>
      <c r="BW28" s="164"/>
      <c r="BX28" s="164"/>
      <c r="BY28" s="164"/>
      <c r="BZ28" s="120"/>
    </row>
    <row r="29" spans="1:78" ht="15" customHeight="1" x14ac:dyDescent="0.15">
      <c r="A29" s="129" t="s">
        <v>45</v>
      </c>
      <c r="B29" s="129">
        <v>59</v>
      </c>
      <c r="C29" s="138">
        <v>7</v>
      </c>
      <c r="D29" s="138">
        <v>415</v>
      </c>
      <c r="E29" s="138">
        <v>416</v>
      </c>
      <c r="F29" s="138">
        <v>417</v>
      </c>
      <c r="G29" s="138">
        <v>418</v>
      </c>
      <c r="H29" s="138">
        <v>419</v>
      </c>
      <c r="I29" s="138">
        <v>420</v>
      </c>
      <c r="J29" s="138">
        <v>421</v>
      </c>
      <c r="K29" s="138">
        <v>422</v>
      </c>
      <c r="L29" s="138">
        <v>423</v>
      </c>
      <c r="M29" s="138">
        <v>424</v>
      </c>
      <c r="N29" s="138">
        <v>425</v>
      </c>
      <c r="O29" s="138">
        <v>426</v>
      </c>
      <c r="P29" s="138">
        <v>427</v>
      </c>
      <c r="Q29" s="138">
        <v>428</v>
      </c>
      <c r="R29" s="138">
        <v>429</v>
      </c>
      <c r="S29" s="138">
        <v>430</v>
      </c>
      <c r="T29" s="138">
        <v>431</v>
      </c>
      <c r="U29" s="138">
        <v>432</v>
      </c>
      <c r="Y29" s="120"/>
      <c r="Z29" s="169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20"/>
      <c r="AO29" s="164"/>
      <c r="AP29" s="164"/>
      <c r="AQ29" s="164"/>
      <c r="AR29" s="164"/>
      <c r="AS29" s="164"/>
      <c r="AT29" s="164"/>
      <c r="AU29" s="164"/>
      <c r="AV29" s="164"/>
      <c r="AW29" s="164"/>
      <c r="AX29" s="120"/>
      <c r="AY29" s="164"/>
      <c r="AZ29" s="164"/>
      <c r="BA29" s="164"/>
      <c r="BB29" s="164"/>
      <c r="BC29" s="164"/>
      <c r="BD29" s="164"/>
      <c r="BE29" s="164"/>
      <c r="BF29" s="164"/>
      <c r="BG29" s="164"/>
      <c r="BH29" s="120"/>
      <c r="BI29" s="165"/>
      <c r="BJ29" s="164"/>
      <c r="BK29" s="164"/>
      <c r="BL29" s="164"/>
      <c r="BM29" s="164"/>
      <c r="BN29" s="164"/>
      <c r="BO29" s="164"/>
      <c r="BP29" s="164"/>
      <c r="BQ29" s="164"/>
      <c r="BR29" s="164"/>
      <c r="BS29" s="164"/>
      <c r="BT29" s="164"/>
      <c r="BU29" s="164"/>
      <c r="BV29" s="164"/>
      <c r="BW29" s="164"/>
      <c r="BX29" s="164"/>
      <c r="BY29" s="164"/>
      <c r="BZ29" s="120"/>
    </row>
    <row r="30" spans="1:78" ht="15" customHeight="1" x14ac:dyDescent="0.15">
      <c r="A30" s="129" t="s">
        <v>45</v>
      </c>
      <c r="B30" s="129">
        <v>59</v>
      </c>
      <c r="C30" s="138">
        <v>8</v>
      </c>
      <c r="D30" s="138">
        <v>433</v>
      </c>
      <c r="E30" s="138">
        <v>434</v>
      </c>
      <c r="F30" s="113">
        <v>435</v>
      </c>
      <c r="G30" s="138">
        <v>436</v>
      </c>
      <c r="H30" s="138">
        <v>437</v>
      </c>
      <c r="I30" s="113">
        <v>438</v>
      </c>
      <c r="J30" s="138">
        <v>439</v>
      </c>
      <c r="K30" s="138">
        <v>440</v>
      </c>
      <c r="L30" s="113">
        <v>441</v>
      </c>
      <c r="M30" s="138">
        <v>442</v>
      </c>
      <c r="N30" s="138">
        <v>443</v>
      </c>
      <c r="O30" s="113">
        <v>444</v>
      </c>
      <c r="P30" s="138">
        <v>445</v>
      </c>
      <c r="Q30" s="138">
        <v>446</v>
      </c>
      <c r="R30" s="113">
        <v>447</v>
      </c>
      <c r="S30" s="138">
        <v>448</v>
      </c>
      <c r="T30" s="138">
        <v>449</v>
      </c>
      <c r="U30" s="113">
        <v>450</v>
      </c>
      <c r="Y30" s="120"/>
      <c r="Z30" s="120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20"/>
      <c r="AO30" s="164"/>
      <c r="AP30" s="164"/>
      <c r="AQ30" s="164"/>
      <c r="AR30" s="164"/>
      <c r="AS30" s="164"/>
      <c r="AT30" s="164"/>
      <c r="AU30" s="164"/>
      <c r="AV30" s="164"/>
      <c r="AW30" s="164"/>
      <c r="AX30" s="120"/>
      <c r="AY30" s="164"/>
      <c r="AZ30" s="164"/>
      <c r="BA30" s="164"/>
      <c r="BB30" s="164"/>
      <c r="BC30" s="164"/>
      <c r="BD30" s="164"/>
      <c r="BE30" s="164"/>
      <c r="BF30" s="164"/>
      <c r="BG30" s="164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</row>
    <row r="31" spans="1:78" ht="15" customHeight="1" x14ac:dyDescent="0.15">
      <c r="A31" s="129" t="s">
        <v>45</v>
      </c>
      <c r="B31" s="129">
        <v>59</v>
      </c>
      <c r="C31" s="138">
        <v>9</v>
      </c>
      <c r="D31" s="138">
        <v>451</v>
      </c>
      <c r="E31" s="138">
        <v>452</v>
      </c>
      <c r="F31" s="138">
        <v>453</v>
      </c>
      <c r="G31" s="138">
        <v>454</v>
      </c>
      <c r="H31" s="138">
        <v>455</v>
      </c>
      <c r="I31" s="138">
        <v>456</v>
      </c>
      <c r="J31" s="138">
        <v>457</v>
      </c>
      <c r="K31" s="138">
        <v>458</v>
      </c>
      <c r="L31" s="138">
        <v>459</v>
      </c>
      <c r="M31" s="138">
        <v>460</v>
      </c>
      <c r="N31" s="138">
        <v>461</v>
      </c>
      <c r="O31" s="138">
        <v>462</v>
      </c>
      <c r="P31" s="138">
        <v>463</v>
      </c>
      <c r="Q31" s="138">
        <v>464</v>
      </c>
      <c r="R31" s="138">
        <v>465</v>
      </c>
      <c r="S31" s="138">
        <v>466</v>
      </c>
      <c r="T31" s="138">
        <v>467</v>
      </c>
      <c r="U31" s="138">
        <v>468</v>
      </c>
      <c r="Y31" s="120"/>
      <c r="Z31" s="120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20"/>
      <c r="AO31" s="164"/>
      <c r="AP31" s="164"/>
      <c r="AQ31" s="164"/>
      <c r="AR31" s="164"/>
      <c r="AS31" s="164"/>
      <c r="AT31" s="164"/>
      <c r="AU31" s="164"/>
      <c r="AV31" s="164"/>
      <c r="AW31" s="164"/>
      <c r="AX31" s="120"/>
      <c r="AY31" s="164"/>
      <c r="AZ31" s="164"/>
      <c r="BA31" s="164"/>
      <c r="BB31" s="164"/>
      <c r="BC31" s="164"/>
      <c r="BD31" s="164"/>
      <c r="BE31" s="164"/>
      <c r="BF31" s="164"/>
      <c r="BG31" s="164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</row>
    <row r="32" spans="1:78" ht="15" customHeight="1" x14ac:dyDescent="0.15">
      <c r="A32" s="129" t="s">
        <v>44</v>
      </c>
      <c r="B32" s="129">
        <v>59</v>
      </c>
      <c r="C32" s="138">
        <v>10</v>
      </c>
      <c r="D32" s="138">
        <v>469</v>
      </c>
      <c r="E32" s="138">
        <v>470</v>
      </c>
      <c r="F32" s="113">
        <v>471</v>
      </c>
      <c r="G32" s="138">
        <v>472</v>
      </c>
      <c r="H32" s="138">
        <v>473</v>
      </c>
      <c r="I32" s="113">
        <v>474</v>
      </c>
      <c r="J32" s="138">
        <v>475</v>
      </c>
      <c r="K32" s="138">
        <v>476</v>
      </c>
      <c r="L32" s="113">
        <v>477</v>
      </c>
      <c r="M32" s="138">
        <v>478</v>
      </c>
      <c r="N32" s="138">
        <v>479</v>
      </c>
      <c r="O32" s="113">
        <v>480</v>
      </c>
      <c r="P32" s="138">
        <v>481</v>
      </c>
      <c r="Q32" s="138">
        <v>482</v>
      </c>
      <c r="R32" s="113">
        <v>483</v>
      </c>
      <c r="S32" s="138">
        <v>484</v>
      </c>
      <c r="T32" s="138">
        <v>485</v>
      </c>
      <c r="U32" s="113">
        <v>486</v>
      </c>
      <c r="Y32" s="120"/>
      <c r="Z32" s="120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20"/>
      <c r="BI32" s="165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</row>
    <row r="33" spans="1:96" ht="15" customHeight="1" x14ac:dyDescent="0.15">
      <c r="A33" s="129" t="s">
        <v>44</v>
      </c>
      <c r="B33" s="129">
        <v>59</v>
      </c>
      <c r="C33" s="138">
        <v>11</v>
      </c>
      <c r="D33" s="138">
        <v>487</v>
      </c>
      <c r="E33" s="138">
        <v>488</v>
      </c>
      <c r="F33" s="138">
        <v>489</v>
      </c>
      <c r="G33" s="138">
        <v>490</v>
      </c>
      <c r="H33" s="138">
        <v>491</v>
      </c>
      <c r="I33" s="138">
        <v>492</v>
      </c>
      <c r="J33" s="138">
        <v>493</v>
      </c>
      <c r="K33" s="138">
        <v>494</v>
      </c>
      <c r="L33" s="138">
        <v>495</v>
      </c>
      <c r="M33" s="138">
        <v>496</v>
      </c>
      <c r="N33" s="138">
        <v>497</v>
      </c>
      <c r="O33" s="138">
        <v>498</v>
      </c>
      <c r="P33" s="138">
        <v>499</v>
      </c>
      <c r="Q33" s="138">
        <v>500</v>
      </c>
      <c r="R33" s="138">
        <v>501</v>
      </c>
      <c r="S33" s="138">
        <v>502</v>
      </c>
      <c r="T33" s="138">
        <v>503</v>
      </c>
      <c r="U33" s="138">
        <v>504</v>
      </c>
      <c r="Y33" s="120"/>
      <c r="Z33" s="120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4"/>
      <c r="BD33" s="164"/>
      <c r="BE33" s="164"/>
      <c r="BF33" s="164"/>
      <c r="BG33" s="164"/>
      <c r="BH33" s="120"/>
      <c r="BI33" s="165"/>
      <c r="BJ33" s="120"/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65"/>
      <c r="BY33" s="120"/>
      <c r="BZ33" s="120"/>
    </row>
    <row r="34" spans="1:96" ht="15" customHeight="1" x14ac:dyDescent="0.15">
      <c r="A34" s="129" t="s">
        <v>44</v>
      </c>
      <c r="B34" s="129">
        <v>59</v>
      </c>
      <c r="C34" s="138">
        <v>12</v>
      </c>
      <c r="D34" s="138">
        <v>505</v>
      </c>
      <c r="E34" s="138">
        <v>506</v>
      </c>
      <c r="F34" s="113">
        <v>507</v>
      </c>
      <c r="G34" s="138">
        <v>508</v>
      </c>
      <c r="H34" s="138">
        <v>509</v>
      </c>
      <c r="I34" s="113">
        <v>510</v>
      </c>
      <c r="J34" s="138">
        <v>511</v>
      </c>
      <c r="K34" s="138">
        <v>512</v>
      </c>
      <c r="L34" s="113">
        <v>513</v>
      </c>
      <c r="M34" s="138">
        <v>514</v>
      </c>
      <c r="N34" s="138">
        <v>515</v>
      </c>
      <c r="O34" s="113">
        <v>516</v>
      </c>
      <c r="P34" s="138">
        <v>517</v>
      </c>
      <c r="Q34" s="138">
        <v>518</v>
      </c>
      <c r="R34" s="113">
        <v>519</v>
      </c>
      <c r="S34" s="138">
        <v>520</v>
      </c>
      <c r="T34" s="138">
        <v>521</v>
      </c>
      <c r="U34" s="113">
        <v>522</v>
      </c>
      <c r="Y34" s="120"/>
      <c r="Z34" s="120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20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64"/>
      <c r="BH34" s="120"/>
      <c r="BI34" s="165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</row>
    <row r="35" spans="1:96" ht="15" customHeight="1" x14ac:dyDescent="0.15">
      <c r="A35" s="154" t="s">
        <v>46</v>
      </c>
      <c r="B35" s="154">
        <v>59</v>
      </c>
      <c r="C35" s="154" t="s">
        <v>43</v>
      </c>
      <c r="D35" s="138">
        <v>523</v>
      </c>
      <c r="E35" s="138">
        <v>524</v>
      </c>
      <c r="F35" s="138">
        <v>525</v>
      </c>
      <c r="G35" s="138">
        <v>526</v>
      </c>
      <c r="H35" s="138">
        <v>527</v>
      </c>
      <c r="I35" s="138">
        <v>528</v>
      </c>
      <c r="J35" s="138">
        <v>529</v>
      </c>
      <c r="K35" s="138">
        <v>530</v>
      </c>
      <c r="L35" s="138">
        <v>531</v>
      </c>
      <c r="M35" s="138">
        <v>532</v>
      </c>
      <c r="N35" s="138">
        <v>533</v>
      </c>
      <c r="O35" s="138">
        <v>534</v>
      </c>
      <c r="P35" s="138">
        <v>535</v>
      </c>
      <c r="Q35" s="138">
        <v>536</v>
      </c>
      <c r="R35" s="138">
        <v>537</v>
      </c>
      <c r="S35" s="138">
        <v>538</v>
      </c>
      <c r="T35" s="138">
        <v>539</v>
      </c>
      <c r="U35" s="138">
        <v>540</v>
      </c>
      <c r="Y35" s="120"/>
      <c r="Z35" s="120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20"/>
      <c r="AN35" s="120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  <c r="BD35" s="164"/>
      <c r="BE35" s="164"/>
      <c r="BF35" s="164"/>
      <c r="BG35" s="164"/>
      <c r="BH35" s="120"/>
      <c r="BI35" s="165"/>
      <c r="BJ35" s="165"/>
      <c r="BK35" s="165"/>
      <c r="BL35" s="120"/>
      <c r="BM35" s="120"/>
      <c r="BN35" s="120"/>
      <c r="BO35" s="120"/>
      <c r="BP35" s="166"/>
      <c r="BQ35" s="166"/>
      <c r="BR35" s="165"/>
      <c r="BS35" s="120"/>
      <c r="BT35" s="120"/>
      <c r="BU35" s="120"/>
      <c r="BV35" s="120"/>
      <c r="BW35" s="165"/>
      <c r="BX35" s="165"/>
      <c r="BY35" s="165"/>
      <c r="BZ35" s="120"/>
    </row>
    <row r="36" spans="1:96" ht="15" customHeight="1" x14ac:dyDescent="0.15">
      <c r="A36" s="129" t="s">
        <v>45</v>
      </c>
      <c r="B36" s="129">
        <v>60</v>
      </c>
      <c r="C36" s="138">
        <v>4</v>
      </c>
      <c r="D36" s="138">
        <v>541</v>
      </c>
      <c r="E36" s="138">
        <v>542</v>
      </c>
      <c r="F36" s="113">
        <v>543</v>
      </c>
      <c r="G36" s="138">
        <v>544</v>
      </c>
      <c r="H36" s="138">
        <v>545</v>
      </c>
      <c r="I36" s="113">
        <v>546</v>
      </c>
      <c r="J36" s="138">
        <v>547</v>
      </c>
      <c r="K36" s="138">
        <v>548</v>
      </c>
      <c r="L36" s="113">
        <v>549</v>
      </c>
      <c r="M36" s="138">
        <v>550</v>
      </c>
      <c r="N36" s="138">
        <v>551</v>
      </c>
      <c r="O36" s="113">
        <v>552</v>
      </c>
      <c r="P36" s="138">
        <v>553</v>
      </c>
      <c r="Q36" s="138">
        <v>554</v>
      </c>
      <c r="R36" s="113">
        <v>555</v>
      </c>
      <c r="S36" s="138">
        <v>556</v>
      </c>
      <c r="T36" s="138">
        <v>557</v>
      </c>
      <c r="U36" s="113">
        <v>558</v>
      </c>
      <c r="Y36" s="120"/>
      <c r="Z36" s="120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20"/>
      <c r="AN36" s="120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  <c r="BD36" s="164"/>
      <c r="BE36" s="164"/>
      <c r="BF36" s="164"/>
      <c r="BG36" s="164"/>
      <c r="BH36" s="120"/>
      <c r="BI36" s="120"/>
      <c r="BJ36" s="120"/>
      <c r="BK36" s="165"/>
      <c r="BL36" s="165"/>
      <c r="BM36" s="165"/>
      <c r="BN36" s="165"/>
      <c r="BO36" s="165"/>
      <c r="BP36" s="120"/>
      <c r="BQ36" s="120"/>
      <c r="BR36" s="165"/>
      <c r="BS36" s="165"/>
      <c r="BT36" s="165"/>
      <c r="BU36" s="165"/>
      <c r="BV36" s="165"/>
      <c r="BW36" s="120"/>
      <c r="BX36" s="120"/>
      <c r="BY36" s="120"/>
      <c r="BZ36" s="120"/>
    </row>
    <row r="37" spans="1:96" ht="15" customHeight="1" x14ac:dyDescent="0.15">
      <c r="A37" s="129" t="s">
        <v>45</v>
      </c>
      <c r="B37" s="129">
        <v>60</v>
      </c>
      <c r="C37" s="138">
        <v>5</v>
      </c>
      <c r="D37" s="138">
        <v>559</v>
      </c>
      <c r="E37" s="138">
        <v>560</v>
      </c>
      <c r="F37" s="138">
        <v>561</v>
      </c>
      <c r="G37" s="138">
        <v>562</v>
      </c>
      <c r="H37" s="138">
        <v>563</v>
      </c>
      <c r="I37" s="138">
        <v>564</v>
      </c>
      <c r="J37" s="138">
        <v>565</v>
      </c>
      <c r="K37" s="138">
        <v>566</v>
      </c>
      <c r="L37" s="138">
        <v>567</v>
      </c>
      <c r="M37" s="138">
        <v>568</v>
      </c>
      <c r="N37" s="138">
        <v>569</v>
      </c>
      <c r="O37" s="138">
        <v>570</v>
      </c>
      <c r="P37" s="138">
        <v>571</v>
      </c>
      <c r="Q37" s="138">
        <v>572</v>
      </c>
      <c r="R37" s="138">
        <v>573</v>
      </c>
      <c r="S37" s="138">
        <v>574</v>
      </c>
      <c r="T37" s="138">
        <v>575</v>
      </c>
      <c r="U37" s="138">
        <v>576</v>
      </c>
      <c r="Y37" s="120"/>
      <c r="Z37" s="120"/>
      <c r="AA37" s="166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20"/>
      <c r="AN37" s="120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  <c r="BG37" s="164"/>
      <c r="BH37" s="120"/>
      <c r="BI37" s="164"/>
      <c r="BJ37" s="164"/>
      <c r="BK37" s="164"/>
      <c r="BL37" s="164"/>
      <c r="BM37" s="164"/>
      <c r="BN37" s="164"/>
      <c r="BO37" s="164"/>
      <c r="BP37" s="164"/>
      <c r="BQ37" s="164"/>
      <c r="BR37" s="164"/>
      <c r="BS37" s="164"/>
      <c r="BT37" s="164"/>
      <c r="BU37" s="164"/>
      <c r="BV37" s="164"/>
      <c r="BW37" s="164"/>
      <c r="BX37" s="164"/>
      <c r="BY37" s="164"/>
      <c r="BZ37" s="120"/>
    </row>
    <row r="38" spans="1:96" ht="15" customHeight="1" x14ac:dyDescent="0.15">
      <c r="A38" s="129" t="s">
        <v>45</v>
      </c>
      <c r="B38" s="129">
        <v>60</v>
      </c>
      <c r="C38" s="138">
        <v>6</v>
      </c>
      <c r="D38" s="138">
        <v>577</v>
      </c>
      <c r="E38" s="138">
        <v>578</v>
      </c>
      <c r="F38" s="113">
        <v>579</v>
      </c>
      <c r="G38" s="138">
        <v>580</v>
      </c>
      <c r="H38" s="138">
        <v>581</v>
      </c>
      <c r="I38" s="113">
        <v>582</v>
      </c>
      <c r="J38" s="138">
        <v>583</v>
      </c>
      <c r="K38" s="138">
        <v>584</v>
      </c>
      <c r="L38" s="113">
        <v>585</v>
      </c>
      <c r="M38" s="138">
        <v>586</v>
      </c>
      <c r="N38" s="138">
        <v>587</v>
      </c>
      <c r="O38" s="113">
        <v>588</v>
      </c>
      <c r="P38" s="138">
        <v>589</v>
      </c>
      <c r="Q38" s="138">
        <v>590</v>
      </c>
      <c r="R38" s="113">
        <v>591</v>
      </c>
      <c r="S38" s="138">
        <v>592</v>
      </c>
      <c r="T38" s="138">
        <v>593</v>
      </c>
      <c r="U38" s="113">
        <v>594</v>
      </c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64"/>
      <c r="AP38" s="164"/>
      <c r="AQ38" s="164"/>
      <c r="AR38" s="164"/>
      <c r="AS38" s="164"/>
      <c r="AT38" s="164"/>
      <c r="AU38" s="164"/>
      <c r="AV38" s="164"/>
      <c r="AW38" s="164"/>
      <c r="AX38" s="164"/>
      <c r="AY38" s="164"/>
      <c r="AZ38" s="164"/>
      <c r="BA38" s="164"/>
      <c r="BB38" s="164"/>
      <c r="BC38" s="164"/>
      <c r="BD38" s="164"/>
      <c r="BE38" s="164"/>
      <c r="BF38" s="164"/>
      <c r="BG38" s="164"/>
      <c r="BH38" s="120"/>
      <c r="BI38" s="164"/>
      <c r="BJ38" s="164"/>
      <c r="BK38" s="164"/>
      <c r="BL38" s="164"/>
      <c r="BM38" s="164"/>
      <c r="BN38" s="164"/>
      <c r="BO38" s="164"/>
      <c r="BP38" s="164"/>
      <c r="BQ38" s="164"/>
      <c r="BR38" s="164"/>
      <c r="BS38" s="164"/>
      <c r="BT38" s="164"/>
      <c r="BU38" s="164"/>
      <c r="BV38" s="164"/>
      <c r="BW38" s="164"/>
      <c r="BX38" s="164"/>
      <c r="BY38" s="164"/>
      <c r="BZ38" s="120"/>
    </row>
    <row r="39" spans="1:96" ht="15" customHeight="1" x14ac:dyDescent="0.15">
      <c r="A39" s="129" t="s">
        <v>45</v>
      </c>
      <c r="B39" s="129">
        <v>60</v>
      </c>
      <c r="C39" s="138">
        <v>7</v>
      </c>
      <c r="D39" s="138">
        <v>595</v>
      </c>
      <c r="E39" s="138">
        <v>596</v>
      </c>
      <c r="F39" s="138">
        <v>597</v>
      </c>
      <c r="G39" s="138">
        <v>598</v>
      </c>
      <c r="H39" s="138">
        <v>599</v>
      </c>
      <c r="I39" s="138">
        <v>600</v>
      </c>
      <c r="J39" s="138">
        <v>601</v>
      </c>
      <c r="K39" s="138">
        <v>602</v>
      </c>
      <c r="L39" s="138">
        <v>603</v>
      </c>
      <c r="M39" s="138">
        <v>604</v>
      </c>
      <c r="N39" s="138">
        <v>605</v>
      </c>
      <c r="O39" s="138">
        <v>606</v>
      </c>
      <c r="P39" s="138">
        <v>607</v>
      </c>
      <c r="Q39" s="138">
        <v>608</v>
      </c>
      <c r="R39" s="138">
        <v>609</v>
      </c>
      <c r="S39" s="138">
        <v>610</v>
      </c>
      <c r="T39" s="138">
        <v>611</v>
      </c>
      <c r="U39" s="138">
        <v>612</v>
      </c>
      <c r="Y39" s="120"/>
      <c r="Z39" s="164"/>
      <c r="AA39" s="164"/>
      <c r="AB39" s="120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20"/>
      <c r="AN39" s="120"/>
      <c r="AO39" s="164"/>
      <c r="AP39" s="164"/>
      <c r="AQ39" s="164"/>
      <c r="AR39" s="164"/>
      <c r="AS39" s="164"/>
      <c r="AT39" s="164"/>
      <c r="AU39" s="164"/>
      <c r="AV39" s="164"/>
      <c r="AW39" s="164"/>
      <c r="AX39" s="164"/>
      <c r="AY39" s="164"/>
      <c r="AZ39" s="164"/>
      <c r="BA39" s="164"/>
      <c r="BB39" s="164"/>
      <c r="BC39" s="164"/>
      <c r="BD39" s="164"/>
      <c r="BE39" s="164"/>
      <c r="BF39" s="164"/>
      <c r="BG39" s="164"/>
      <c r="BH39" s="120"/>
      <c r="BI39" s="164"/>
      <c r="BJ39" s="164"/>
      <c r="BK39" s="164"/>
      <c r="BL39" s="164"/>
      <c r="BM39" s="164"/>
      <c r="BN39" s="164"/>
      <c r="BO39" s="164"/>
      <c r="BP39" s="164"/>
      <c r="BQ39" s="164"/>
      <c r="BR39" s="164"/>
      <c r="BS39" s="164"/>
      <c r="BT39" s="164"/>
      <c r="BU39" s="164"/>
      <c r="BV39" s="164"/>
      <c r="BW39" s="164"/>
      <c r="BX39" s="164"/>
      <c r="BY39" s="164"/>
      <c r="BZ39" s="120"/>
    </row>
    <row r="40" spans="1:96" ht="15" customHeight="1" x14ac:dyDescent="0.15">
      <c r="A40" s="129" t="s">
        <v>45</v>
      </c>
      <c r="B40" s="129">
        <v>60</v>
      </c>
      <c r="C40" s="138">
        <v>8</v>
      </c>
      <c r="D40" s="138">
        <v>613</v>
      </c>
      <c r="E40" s="138">
        <v>614</v>
      </c>
      <c r="F40" s="113">
        <v>615</v>
      </c>
      <c r="G40" s="138">
        <v>616</v>
      </c>
      <c r="H40" s="138">
        <v>617</v>
      </c>
      <c r="I40" s="113">
        <v>618</v>
      </c>
      <c r="J40" s="138">
        <v>619</v>
      </c>
      <c r="K40" s="138">
        <v>620</v>
      </c>
      <c r="L40" s="113">
        <v>621</v>
      </c>
      <c r="M40" s="138">
        <v>622</v>
      </c>
      <c r="N40" s="138">
        <v>623</v>
      </c>
      <c r="O40" s="113">
        <v>624</v>
      </c>
      <c r="P40" s="138">
        <v>625</v>
      </c>
      <c r="Q40" s="138">
        <v>626</v>
      </c>
      <c r="R40" s="113">
        <v>627</v>
      </c>
      <c r="S40" s="138">
        <v>628</v>
      </c>
      <c r="T40" s="138">
        <v>629</v>
      </c>
      <c r="U40" s="113">
        <v>630</v>
      </c>
      <c r="Y40" s="120"/>
      <c r="Z40" s="120"/>
      <c r="AA40" s="164"/>
      <c r="AB40" s="120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20"/>
      <c r="AN40" s="120"/>
      <c r="AO40" s="164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  <c r="BD40" s="164"/>
      <c r="BE40" s="164"/>
      <c r="BF40" s="164"/>
      <c r="BG40" s="164"/>
      <c r="BH40" s="120"/>
      <c r="BI40" s="164"/>
      <c r="BJ40" s="164"/>
      <c r="BK40" s="164"/>
      <c r="BL40" s="164"/>
      <c r="BM40" s="164"/>
      <c r="BN40" s="164"/>
      <c r="BO40" s="164"/>
      <c r="BP40" s="164"/>
      <c r="BQ40" s="164"/>
      <c r="BR40" s="164"/>
      <c r="BS40" s="164"/>
      <c r="BT40" s="164"/>
      <c r="BU40" s="164"/>
      <c r="BV40" s="164"/>
      <c r="BW40" s="164"/>
      <c r="BX40" s="164"/>
      <c r="BY40" s="164"/>
      <c r="BZ40" s="120"/>
    </row>
    <row r="41" spans="1:96" ht="15" customHeight="1" x14ac:dyDescent="0.15">
      <c r="A41" s="129" t="s">
        <v>45</v>
      </c>
      <c r="B41" s="129">
        <v>60</v>
      </c>
      <c r="C41" s="138">
        <v>9</v>
      </c>
      <c r="D41" s="138">
        <v>631</v>
      </c>
      <c r="E41" s="138">
        <v>632</v>
      </c>
      <c r="F41" s="138">
        <v>633</v>
      </c>
      <c r="G41" s="138">
        <v>634</v>
      </c>
      <c r="H41" s="138">
        <v>635</v>
      </c>
      <c r="I41" s="138">
        <v>636</v>
      </c>
      <c r="J41" s="138">
        <v>637</v>
      </c>
      <c r="K41" s="138">
        <v>638</v>
      </c>
      <c r="L41" s="138">
        <v>639</v>
      </c>
      <c r="M41" s="138">
        <v>640</v>
      </c>
      <c r="N41" s="138">
        <v>641</v>
      </c>
      <c r="O41" s="138">
        <v>642</v>
      </c>
      <c r="P41" s="138">
        <v>643</v>
      </c>
      <c r="Q41" s="138">
        <v>644</v>
      </c>
      <c r="R41" s="138">
        <v>645</v>
      </c>
      <c r="S41" s="138">
        <v>646</v>
      </c>
      <c r="T41" s="138">
        <v>647</v>
      </c>
      <c r="U41" s="138">
        <v>648</v>
      </c>
      <c r="Y41" s="120"/>
      <c r="Z41" s="120"/>
      <c r="AA41" s="164"/>
      <c r="AB41" s="120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  <c r="BS41" s="120"/>
      <c r="BT41" s="120"/>
      <c r="BU41" s="120"/>
      <c r="BV41" s="120"/>
      <c r="BW41" s="120"/>
      <c r="BX41" s="120"/>
      <c r="BY41" s="120"/>
      <c r="BZ41" s="120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</row>
    <row r="42" spans="1:96" ht="15" customHeight="1" x14ac:dyDescent="0.15">
      <c r="A42" s="129" t="s">
        <v>44</v>
      </c>
      <c r="B42" s="129">
        <v>60</v>
      </c>
      <c r="C42" s="138">
        <v>10</v>
      </c>
      <c r="D42" s="138">
        <v>649</v>
      </c>
      <c r="E42" s="138">
        <v>650</v>
      </c>
      <c r="F42" s="113">
        <v>651</v>
      </c>
      <c r="G42" s="138">
        <v>652</v>
      </c>
      <c r="H42" s="138">
        <v>653</v>
      </c>
      <c r="I42" s="113">
        <v>654</v>
      </c>
      <c r="J42" s="138">
        <v>655</v>
      </c>
      <c r="K42" s="138">
        <v>656</v>
      </c>
      <c r="L42" s="113">
        <v>657</v>
      </c>
      <c r="M42" s="138">
        <v>658</v>
      </c>
      <c r="N42" s="138">
        <v>659</v>
      </c>
      <c r="O42" s="113">
        <v>660</v>
      </c>
      <c r="P42" s="138">
        <v>661</v>
      </c>
      <c r="Q42" s="138">
        <v>662</v>
      </c>
      <c r="R42" s="113">
        <v>663</v>
      </c>
      <c r="S42" s="138">
        <v>664</v>
      </c>
      <c r="T42" s="138">
        <v>665</v>
      </c>
      <c r="U42" s="113">
        <v>666</v>
      </c>
      <c r="Y42" s="120"/>
      <c r="Z42" s="120"/>
      <c r="AA42" s="164"/>
      <c r="AB42" s="120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65"/>
      <c r="BJ42" s="120"/>
      <c r="BK42" s="120"/>
      <c r="BL42" s="120"/>
      <c r="BM42" s="120"/>
      <c r="BN42" s="120"/>
      <c r="BO42" s="120"/>
      <c r="BP42" s="120"/>
      <c r="BQ42" s="120"/>
      <c r="BR42" s="120"/>
      <c r="BS42" s="120"/>
      <c r="BT42" s="120"/>
      <c r="BU42" s="120"/>
      <c r="BV42" s="120"/>
      <c r="BW42" s="120"/>
      <c r="BX42" s="120"/>
      <c r="BY42" s="120"/>
      <c r="BZ42" s="120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</row>
    <row r="43" spans="1:96" ht="15" customHeight="1" x14ac:dyDescent="0.15">
      <c r="A43" s="129" t="s">
        <v>44</v>
      </c>
      <c r="B43" s="129">
        <v>60</v>
      </c>
      <c r="C43" s="138">
        <v>11</v>
      </c>
      <c r="D43" s="138">
        <v>667</v>
      </c>
      <c r="E43" s="138">
        <v>668</v>
      </c>
      <c r="F43" s="138">
        <v>669</v>
      </c>
      <c r="G43" s="138">
        <v>670</v>
      </c>
      <c r="H43" s="138">
        <v>671</v>
      </c>
      <c r="I43" s="138">
        <v>672</v>
      </c>
      <c r="J43" s="138">
        <v>673</v>
      </c>
      <c r="K43" s="138">
        <v>674</v>
      </c>
      <c r="L43" s="138">
        <v>675</v>
      </c>
      <c r="M43" s="138">
        <v>676</v>
      </c>
      <c r="N43" s="138">
        <v>677</v>
      </c>
      <c r="O43" s="138">
        <v>678</v>
      </c>
      <c r="P43" s="138">
        <v>679</v>
      </c>
      <c r="Q43" s="138">
        <v>680</v>
      </c>
      <c r="R43" s="138">
        <v>681</v>
      </c>
      <c r="S43" s="138">
        <v>682</v>
      </c>
      <c r="T43" s="138">
        <v>683</v>
      </c>
      <c r="U43" s="138">
        <v>684</v>
      </c>
      <c r="Y43" s="120"/>
      <c r="Z43" s="120"/>
      <c r="AA43" s="164"/>
      <c r="AB43" s="120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64"/>
      <c r="BJ43" s="120"/>
      <c r="BK43" s="164"/>
      <c r="BL43" s="164"/>
      <c r="BM43" s="164"/>
      <c r="BN43" s="164"/>
      <c r="BO43" s="164"/>
      <c r="BP43" s="164"/>
      <c r="BQ43" s="164"/>
      <c r="BR43" s="164"/>
      <c r="BS43" s="164"/>
      <c r="BT43" s="164"/>
      <c r="BU43" s="164"/>
      <c r="BV43" s="164"/>
      <c r="BW43" s="164"/>
      <c r="BX43" s="164"/>
      <c r="BY43" s="164"/>
      <c r="BZ43" s="120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</row>
    <row r="44" spans="1:96" ht="15" customHeight="1" x14ac:dyDescent="0.15">
      <c r="A44" s="129" t="s">
        <v>44</v>
      </c>
      <c r="B44" s="129">
        <v>60</v>
      </c>
      <c r="C44" s="138">
        <v>12</v>
      </c>
      <c r="D44" s="138">
        <v>685</v>
      </c>
      <c r="E44" s="138">
        <v>686</v>
      </c>
      <c r="F44" s="113">
        <v>687</v>
      </c>
      <c r="G44" s="138">
        <v>688</v>
      </c>
      <c r="H44" s="138">
        <v>689</v>
      </c>
      <c r="I44" s="113">
        <v>690</v>
      </c>
      <c r="J44" s="138">
        <v>691</v>
      </c>
      <c r="K44" s="138">
        <v>692</v>
      </c>
      <c r="L44" s="113">
        <v>693</v>
      </c>
      <c r="M44" s="138">
        <v>694</v>
      </c>
      <c r="N44" s="138">
        <v>695</v>
      </c>
      <c r="O44" s="113">
        <v>696</v>
      </c>
      <c r="P44" s="138">
        <v>697</v>
      </c>
      <c r="Q44" s="138">
        <v>698</v>
      </c>
      <c r="R44" s="113">
        <v>699</v>
      </c>
      <c r="S44" s="138">
        <v>700</v>
      </c>
      <c r="T44" s="138">
        <v>701</v>
      </c>
      <c r="U44" s="113">
        <v>702</v>
      </c>
      <c r="Y44" s="120"/>
      <c r="Z44" s="120"/>
      <c r="AA44" s="164"/>
      <c r="AB44" s="120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20"/>
      <c r="AN44" s="166"/>
      <c r="AO44" s="120"/>
      <c r="AP44" s="120"/>
      <c r="AQ44" s="120"/>
      <c r="AR44" s="166"/>
      <c r="AS44" s="120"/>
      <c r="AT44" s="120"/>
      <c r="AU44" s="120"/>
      <c r="AV44" s="120"/>
      <c r="AW44" s="120"/>
      <c r="AX44" s="120"/>
      <c r="AY44" s="166"/>
      <c r="AZ44" s="120"/>
      <c r="BA44" s="120"/>
      <c r="BB44" s="120"/>
      <c r="BC44" s="120"/>
      <c r="BD44" s="120"/>
      <c r="BE44" s="120"/>
      <c r="BF44" s="120"/>
      <c r="BG44" s="120"/>
      <c r="BH44" s="120"/>
      <c r="BI44" s="164"/>
      <c r="BJ44" s="120"/>
      <c r="BK44" s="164"/>
      <c r="BL44" s="164"/>
      <c r="BM44" s="164"/>
      <c r="BN44" s="164"/>
      <c r="BO44" s="164"/>
      <c r="BP44" s="164"/>
      <c r="BQ44" s="164"/>
      <c r="BR44" s="164"/>
      <c r="BS44" s="164"/>
      <c r="BT44" s="164"/>
      <c r="BU44" s="164"/>
      <c r="BV44" s="164"/>
      <c r="BW44" s="164"/>
      <c r="BX44" s="164"/>
      <c r="BY44" s="164"/>
      <c r="BZ44" s="120"/>
      <c r="CP44" s="138"/>
      <c r="CQ44" s="138"/>
      <c r="CR44" s="138"/>
    </row>
    <row r="45" spans="1:96" ht="15" customHeight="1" x14ac:dyDescent="0.15">
      <c r="A45" s="154" t="s">
        <v>46</v>
      </c>
      <c r="B45" s="154">
        <v>60</v>
      </c>
      <c r="C45" s="154" t="s">
        <v>43</v>
      </c>
      <c r="D45" s="138">
        <v>703</v>
      </c>
      <c r="E45" s="138">
        <v>704</v>
      </c>
      <c r="F45" s="138">
        <v>705</v>
      </c>
      <c r="G45" s="138">
        <v>706</v>
      </c>
      <c r="H45" s="138">
        <v>707</v>
      </c>
      <c r="I45" s="138">
        <v>708</v>
      </c>
      <c r="J45" s="138">
        <v>709</v>
      </c>
      <c r="K45" s="138">
        <v>710</v>
      </c>
      <c r="L45" s="138">
        <v>711</v>
      </c>
      <c r="M45" s="138">
        <v>712</v>
      </c>
      <c r="N45" s="138">
        <v>713</v>
      </c>
      <c r="O45" s="138">
        <v>714</v>
      </c>
      <c r="P45" s="138">
        <v>715</v>
      </c>
      <c r="Q45" s="138">
        <v>716</v>
      </c>
      <c r="R45" s="138">
        <v>717</v>
      </c>
      <c r="S45" s="138">
        <v>718</v>
      </c>
      <c r="T45" s="138">
        <v>719</v>
      </c>
      <c r="U45" s="138">
        <v>720</v>
      </c>
      <c r="Y45" s="120"/>
      <c r="Z45" s="120"/>
      <c r="AA45" s="164"/>
      <c r="AB45" s="120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20"/>
      <c r="AN45" s="120"/>
      <c r="AO45" s="166"/>
      <c r="AP45" s="166"/>
      <c r="AQ45" s="166"/>
      <c r="AR45" s="166"/>
      <c r="AS45" s="166"/>
      <c r="AT45" s="166"/>
      <c r="AU45" s="166"/>
      <c r="AV45" s="166"/>
      <c r="AW45" s="166"/>
      <c r="AX45" s="166"/>
      <c r="AY45" s="166"/>
      <c r="AZ45" s="166"/>
      <c r="BA45" s="166"/>
      <c r="BB45" s="166"/>
      <c r="BC45" s="166"/>
      <c r="BD45" s="166"/>
      <c r="BE45" s="166"/>
      <c r="BF45" s="166"/>
      <c r="BG45" s="166"/>
      <c r="BH45" s="120"/>
      <c r="BI45" s="164"/>
      <c r="BJ45" s="120"/>
      <c r="BK45" s="164"/>
      <c r="BL45" s="164"/>
      <c r="BM45" s="164"/>
      <c r="BN45" s="164"/>
      <c r="BO45" s="164"/>
      <c r="BP45" s="164"/>
      <c r="BQ45" s="164"/>
      <c r="BR45" s="164"/>
      <c r="BS45" s="164"/>
      <c r="BT45" s="164"/>
      <c r="BU45" s="164"/>
      <c r="BV45" s="164"/>
      <c r="BW45" s="164"/>
      <c r="BX45" s="164"/>
      <c r="BY45" s="164"/>
      <c r="BZ45" s="120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</row>
    <row r="46" spans="1:96" ht="15" customHeight="1" x14ac:dyDescent="0.15">
      <c r="A46" s="129" t="s">
        <v>45</v>
      </c>
      <c r="B46" s="129">
        <v>61</v>
      </c>
      <c r="C46" s="138">
        <v>4</v>
      </c>
      <c r="D46" s="138">
        <v>721</v>
      </c>
      <c r="E46" s="138">
        <v>722</v>
      </c>
      <c r="F46" s="113">
        <v>723</v>
      </c>
      <c r="G46" s="138">
        <v>724</v>
      </c>
      <c r="H46" s="138">
        <v>725</v>
      </c>
      <c r="I46" s="113">
        <v>726</v>
      </c>
      <c r="J46" s="138">
        <v>727</v>
      </c>
      <c r="K46" s="138">
        <v>728</v>
      </c>
      <c r="L46" s="113">
        <v>729</v>
      </c>
      <c r="M46" s="138">
        <v>730</v>
      </c>
      <c r="N46" s="138">
        <v>731</v>
      </c>
      <c r="O46" s="113">
        <v>732</v>
      </c>
      <c r="P46" s="138">
        <v>733</v>
      </c>
      <c r="Q46" s="138">
        <v>734</v>
      </c>
      <c r="R46" s="113">
        <v>735</v>
      </c>
      <c r="S46" s="138">
        <v>736</v>
      </c>
      <c r="T46" s="138">
        <v>737</v>
      </c>
      <c r="U46" s="113">
        <v>738</v>
      </c>
      <c r="Y46" s="120"/>
      <c r="Z46" s="120"/>
      <c r="AA46" s="164"/>
      <c r="AB46" s="120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20"/>
      <c r="AN46" s="120"/>
      <c r="AO46" s="164"/>
      <c r="AP46" s="164"/>
      <c r="AQ46" s="164"/>
      <c r="AR46" s="164"/>
      <c r="AS46" s="164"/>
      <c r="AT46" s="164"/>
      <c r="AU46" s="164"/>
      <c r="AV46" s="164"/>
      <c r="AW46" s="164"/>
      <c r="AX46" s="120"/>
      <c r="AY46" s="164"/>
      <c r="AZ46" s="164"/>
      <c r="BA46" s="164"/>
      <c r="BB46" s="164"/>
      <c r="BC46" s="164"/>
      <c r="BD46" s="164"/>
      <c r="BE46" s="164"/>
      <c r="BF46" s="164"/>
      <c r="BG46" s="164"/>
      <c r="BH46" s="120"/>
      <c r="BI46" s="164"/>
      <c r="BJ46" s="120"/>
      <c r="BK46" s="164"/>
      <c r="BL46" s="164"/>
      <c r="BM46" s="164"/>
      <c r="BN46" s="164"/>
      <c r="BO46" s="164"/>
      <c r="BP46" s="164"/>
      <c r="BQ46" s="164"/>
      <c r="BR46" s="164"/>
      <c r="BS46" s="164"/>
      <c r="BT46" s="164"/>
      <c r="BU46" s="164"/>
      <c r="BV46" s="164"/>
      <c r="BW46" s="164"/>
      <c r="BX46" s="164"/>
      <c r="BY46" s="164"/>
      <c r="BZ46" s="120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</row>
    <row r="47" spans="1:96" ht="15" customHeight="1" x14ac:dyDescent="0.15">
      <c r="A47" s="129" t="s">
        <v>45</v>
      </c>
      <c r="B47" s="129">
        <v>61</v>
      </c>
      <c r="C47" s="138">
        <v>5</v>
      </c>
      <c r="D47" s="138">
        <v>739</v>
      </c>
      <c r="E47" s="138">
        <v>740</v>
      </c>
      <c r="F47" s="138">
        <v>741</v>
      </c>
      <c r="G47" s="138">
        <v>742</v>
      </c>
      <c r="H47" s="138">
        <v>743</v>
      </c>
      <c r="I47" s="138">
        <v>744</v>
      </c>
      <c r="J47" s="138">
        <v>745</v>
      </c>
      <c r="K47" s="138">
        <v>746</v>
      </c>
      <c r="L47" s="138">
        <v>747</v>
      </c>
      <c r="M47" s="138">
        <v>748</v>
      </c>
      <c r="N47" s="138">
        <v>749</v>
      </c>
      <c r="O47" s="138">
        <v>750</v>
      </c>
      <c r="P47" s="138">
        <v>751</v>
      </c>
      <c r="Q47" s="138">
        <v>752</v>
      </c>
      <c r="R47" s="138">
        <v>753</v>
      </c>
      <c r="S47" s="138">
        <v>754</v>
      </c>
      <c r="T47" s="138">
        <v>755</v>
      </c>
      <c r="U47" s="138">
        <v>756</v>
      </c>
      <c r="Y47" s="120"/>
      <c r="Z47" s="120"/>
      <c r="AA47" s="164"/>
      <c r="AB47" s="120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20"/>
      <c r="AN47" s="120"/>
      <c r="AO47" s="164"/>
      <c r="AP47" s="164"/>
      <c r="AQ47" s="164"/>
      <c r="AR47" s="164"/>
      <c r="AS47" s="164"/>
      <c r="AT47" s="164"/>
      <c r="AU47" s="164"/>
      <c r="AV47" s="164"/>
      <c r="AW47" s="164"/>
      <c r="AX47" s="120"/>
      <c r="AY47" s="164"/>
      <c r="AZ47" s="164"/>
      <c r="BA47" s="164"/>
      <c r="BB47" s="164"/>
      <c r="BC47" s="164"/>
      <c r="BD47" s="164"/>
      <c r="BE47" s="164"/>
      <c r="BF47" s="164"/>
      <c r="BG47" s="164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</row>
    <row r="48" spans="1:96" ht="15" customHeight="1" x14ac:dyDescent="0.15">
      <c r="A48" s="129" t="s">
        <v>45</v>
      </c>
      <c r="B48" s="129">
        <v>61</v>
      </c>
      <c r="C48" s="138">
        <v>6</v>
      </c>
      <c r="D48" s="138">
        <v>757</v>
      </c>
      <c r="E48" s="138">
        <v>758</v>
      </c>
      <c r="F48" s="113">
        <v>759</v>
      </c>
      <c r="G48" s="138">
        <v>760</v>
      </c>
      <c r="H48" s="138">
        <v>761</v>
      </c>
      <c r="I48" s="113">
        <v>762</v>
      </c>
      <c r="J48" s="138">
        <v>763</v>
      </c>
      <c r="K48" s="138">
        <v>764</v>
      </c>
      <c r="L48" s="113">
        <v>765</v>
      </c>
      <c r="M48" s="138">
        <v>766</v>
      </c>
      <c r="N48" s="138">
        <v>767</v>
      </c>
      <c r="O48" s="113">
        <v>768</v>
      </c>
      <c r="P48" s="138">
        <v>769</v>
      </c>
      <c r="Q48" s="138">
        <v>770</v>
      </c>
      <c r="R48" s="113">
        <v>771</v>
      </c>
      <c r="S48" s="138">
        <v>772</v>
      </c>
      <c r="T48" s="138">
        <v>773</v>
      </c>
      <c r="U48" s="113">
        <v>774</v>
      </c>
      <c r="Y48" s="120"/>
      <c r="Z48" s="120"/>
      <c r="AA48" s="166"/>
      <c r="AB48" s="120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20"/>
      <c r="AN48" s="120"/>
      <c r="AO48" s="164"/>
      <c r="AP48" s="164"/>
      <c r="AQ48" s="164"/>
      <c r="AR48" s="164"/>
      <c r="AS48" s="164"/>
      <c r="AT48" s="164"/>
      <c r="AU48" s="164"/>
      <c r="AV48" s="164"/>
      <c r="AW48" s="164"/>
      <c r="AX48" s="120"/>
      <c r="AY48" s="164"/>
      <c r="AZ48" s="164"/>
      <c r="BA48" s="164"/>
      <c r="BB48" s="164"/>
      <c r="BC48" s="164"/>
      <c r="BD48" s="164"/>
      <c r="BE48" s="164"/>
      <c r="BF48" s="164"/>
      <c r="BG48" s="164"/>
      <c r="BH48" s="120"/>
      <c r="BI48" s="165"/>
      <c r="BJ48" s="120"/>
      <c r="BK48" s="120"/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</row>
    <row r="49" spans="1:96" ht="15" customHeight="1" x14ac:dyDescent="0.15">
      <c r="A49" s="129" t="s">
        <v>45</v>
      </c>
      <c r="B49" s="129">
        <v>61</v>
      </c>
      <c r="C49" s="138">
        <v>7</v>
      </c>
      <c r="D49" s="138">
        <v>775</v>
      </c>
      <c r="E49" s="138">
        <v>776</v>
      </c>
      <c r="F49" s="138">
        <v>777</v>
      </c>
      <c r="G49" s="138">
        <v>778</v>
      </c>
      <c r="H49" s="138">
        <v>779</v>
      </c>
      <c r="I49" s="138">
        <v>780</v>
      </c>
      <c r="J49" s="138">
        <v>781</v>
      </c>
      <c r="K49" s="138">
        <v>782</v>
      </c>
      <c r="L49" s="138">
        <v>783</v>
      </c>
      <c r="M49" s="138">
        <v>784</v>
      </c>
      <c r="N49" s="138">
        <v>785</v>
      </c>
      <c r="O49" s="138">
        <v>786</v>
      </c>
      <c r="P49" s="138">
        <v>787</v>
      </c>
      <c r="Q49" s="138">
        <v>788</v>
      </c>
      <c r="R49" s="138">
        <v>789</v>
      </c>
      <c r="S49" s="138">
        <v>790</v>
      </c>
      <c r="T49" s="138">
        <v>791</v>
      </c>
      <c r="U49" s="138">
        <v>792</v>
      </c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64"/>
      <c r="AP49" s="164"/>
      <c r="AQ49" s="164"/>
      <c r="AR49" s="164"/>
      <c r="AS49" s="164"/>
      <c r="AT49" s="164"/>
      <c r="AU49" s="164"/>
      <c r="AV49" s="164"/>
      <c r="AW49" s="164"/>
      <c r="AX49" s="120"/>
      <c r="AY49" s="164"/>
      <c r="AZ49" s="164"/>
      <c r="BA49" s="164"/>
      <c r="BB49" s="164"/>
      <c r="BC49" s="164"/>
      <c r="BD49" s="164"/>
      <c r="BE49" s="164"/>
      <c r="BF49" s="164"/>
      <c r="BG49" s="164"/>
      <c r="BH49" s="120"/>
      <c r="BI49" s="165"/>
      <c r="BJ49" s="164"/>
      <c r="BK49" s="164"/>
      <c r="BL49" s="164"/>
      <c r="BM49" s="164"/>
      <c r="BN49" s="164"/>
      <c r="BO49" s="164"/>
      <c r="BP49" s="164"/>
      <c r="BQ49" s="164"/>
      <c r="BR49" s="164"/>
      <c r="BS49" s="164"/>
      <c r="BT49" s="164"/>
      <c r="BU49" s="164"/>
      <c r="BV49" s="164"/>
      <c r="BW49" s="164"/>
      <c r="BX49" s="164"/>
      <c r="BY49" s="164"/>
      <c r="BZ49" s="120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</row>
    <row r="50" spans="1:96" ht="15" customHeight="1" x14ac:dyDescent="0.15">
      <c r="A50" s="129" t="s">
        <v>45</v>
      </c>
      <c r="B50" s="129">
        <v>61</v>
      </c>
      <c r="C50" s="138">
        <v>8</v>
      </c>
      <c r="D50" s="138">
        <v>793</v>
      </c>
      <c r="E50" s="138">
        <v>794</v>
      </c>
      <c r="F50" s="113">
        <v>795</v>
      </c>
      <c r="G50" s="138">
        <v>796</v>
      </c>
      <c r="H50" s="138">
        <v>797</v>
      </c>
      <c r="I50" s="113">
        <v>798</v>
      </c>
      <c r="J50" s="138">
        <v>799</v>
      </c>
      <c r="K50" s="138">
        <v>800</v>
      </c>
      <c r="L50" s="113">
        <v>801</v>
      </c>
      <c r="M50" s="138">
        <v>802</v>
      </c>
      <c r="N50" s="138">
        <v>803</v>
      </c>
      <c r="O50" s="113">
        <v>804</v>
      </c>
      <c r="P50" s="138">
        <v>805</v>
      </c>
      <c r="Q50" s="138">
        <v>806</v>
      </c>
      <c r="R50" s="113">
        <v>807</v>
      </c>
      <c r="S50" s="138">
        <v>808</v>
      </c>
      <c r="T50" s="138">
        <v>809</v>
      </c>
      <c r="U50" s="113">
        <v>810</v>
      </c>
      <c r="Y50" s="120"/>
      <c r="Z50" s="166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20"/>
      <c r="AN50" s="120"/>
      <c r="AO50" s="164"/>
      <c r="AP50" s="164"/>
      <c r="AQ50" s="164"/>
      <c r="AR50" s="164"/>
      <c r="AS50" s="164"/>
      <c r="AT50" s="164"/>
      <c r="AU50" s="164"/>
      <c r="AV50" s="164"/>
      <c r="AW50" s="164"/>
      <c r="AX50" s="120"/>
      <c r="AY50" s="164"/>
      <c r="AZ50" s="164"/>
      <c r="BA50" s="164"/>
      <c r="BB50" s="164"/>
      <c r="BC50" s="164"/>
      <c r="BD50" s="164"/>
      <c r="BE50" s="164"/>
      <c r="BF50" s="164"/>
      <c r="BG50" s="164"/>
      <c r="BH50" s="120"/>
      <c r="BI50" s="165"/>
      <c r="BJ50" s="164"/>
      <c r="BK50" s="164"/>
      <c r="BL50" s="164"/>
      <c r="BM50" s="164"/>
      <c r="BN50" s="164"/>
      <c r="BO50" s="164"/>
      <c r="BP50" s="164"/>
      <c r="BQ50" s="164"/>
      <c r="BR50" s="164"/>
      <c r="BS50" s="164"/>
      <c r="BT50" s="164"/>
      <c r="BU50" s="164"/>
      <c r="BV50" s="164"/>
      <c r="BW50" s="164"/>
      <c r="BX50" s="164"/>
      <c r="BY50" s="164"/>
      <c r="BZ50" s="120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</row>
    <row r="51" spans="1:96" ht="15" customHeight="1" x14ac:dyDescent="0.15">
      <c r="A51" s="129" t="s">
        <v>45</v>
      </c>
      <c r="B51" s="129">
        <v>61</v>
      </c>
      <c r="C51" s="138">
        <v>9</v>
      </c>
      <c r="D51" s="138">
        <v>811</v>
      </c>
      <c r="E51" s="138">
        <v>812</v>
      </c>
      <c r="F51" s="138">
        <v>813</v>
      </c>
      <c r="G51" s="138">
        <v>814</v>
      </c>
      <c r="H51" s="138">
        <v>815</v>
      </c>
      <c r="I51" s="138">
        <v>816</v>
      </c>
      <c r="J51" s="138">
        <v>817</v>
      </c>
      <c r="K51" s="138">
        <v>818</v>
      </c>
      <c r="L51" s="138">
        <v>819</v>
      </c>
      <c r="M51" s="138">
        <v>820</v>
      </c>
      <c r="N51" s="138">
        <v>821</v>
      </c>
      <c r="O51" s="138">
        <v>822</v>
      </c>
      <c r="P51" s="138">
        <v>823</v>
      </c>
      <c r="Q51" s="138">
        <v>824</v>
      </c>
      <c r="R51" s="138">
        <v>825</v>
      </c>
      <c r="S51" s="138">
        <v>826</v>
      </c>
      <c r="T51" s="138">
        <v>827</v>
      </c>
      <c r="U51" s="138">
        <v>828</v>
      </c>
      <c r="Y51" s="120"/>
      <c r="Z51" s="120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20"/>
      <c r="AN51" s="120"/>
      <c r="AO51" s="164"/>
      <c r="AP51" s="164"/>
      <c r="AQ51" s="164"/>
      <c r="AR51" s="164"/>
      <c r="AS51" s="164"/>
      <c r="AT51" s="164"/>
      <c r="AU51" s="164"/>
      <c r="AV51" s="164"/>
      <c r="AW51" s="164"/>
      <c r="AX51" s="120"/>
      <c r="AY51" s="164"/>
      <c r="AZ51" s="164"/>
      <c r="BA51" s="164"/>
      <c r="BB51" s="164"/>
      <c r="BC51" s="164"/>
      <c r="BD51" s="164"/>
      <c r="BE51" s="164"/>
      <c r="BF51" s="164"/>
      <c r="BG51" s="164"/>
      <c r="BH51" s="120"/>
      <c r="BI51" s="165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20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</row>
    <row r="52" spans="1:96" ht="15" customHeight="1" x14ac:dyDescent="0.15">
      <c r="A52" s="129" t="s">
        <v>44</v>
      </c>
      <c r="B52" s="129">
        <v>61</v>
      </c>
      <c r="C52" s="138">
        <v>10</v>
      </c>
      <c r="D52" s="138">
        <v>829</v>
      </c>
      <c r="E52" s="138">
        <v>830</v>
      </c>
      <c r="F52" s="113">
        <v>831</v>
      </c>
      <c r="G52" s="138">
        <v>832</v>
      </c>
      <c r="H52" s="138">
        <v>833</v>
      </c>
      <c r="I52" s="113">
        <v>834</v>
      </c>
      <c r="J52" s="138">
        <v>835</v>
      </c>
      <c r="K52" s="138">
        <v>836</v>
      </c>
      <c r="L52" s="113">
        <v>837</v>
      </c>
      <c r="M52" s="138">
        <v>838</v>
      </c>
      <c r="N52" s="138">
        <v>839</v>
      </c>
      <c r="O52" s="113">
        <v>840</v>
      </c>
      <c r="P52" s="138">
        <v>841</v>
      </c>
      <c r="Q52" s="138">
        <v>842</v>
      </c>
      <c r="R52" s="113">
        <v>843</v>
      </c>
      <c r="S52" s="138">
        <v>844</v>
      </c>
      <c r="T52" s="138">
        <v>845</v>
      </c>
      <c r="U52" s="113">
        <v>846</v>
      </c>
      <c r="Y52" s="120"/>
      <c r="Z52" s="120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20"/>
      <c r="AN52" s="120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  <c r="AY52" s="164"/>
      <c r="AZ52" s="164"/>
      <c r="BA52" s="164"/>
      <c r="BB52" s="164"/>
      <c r="BC52" s="164"/>
      <c r="BD52" s="164"/>
      <c r="BE52" s="164"/>
      <c r="BF52" s="164"/>
      <c r="BG52" s="164"/>
      <c r="BH52" s="120"/>
      <c r="BI52" s="165"/>
      <c r="BJ52" s="120"/>
      <c r="BK52" s="120"/>
      <c r="BL52" s="120"/>
      <c r="BM52" s="120"/>
      <c r="BN52" s="120"/>
      <c r="BO52" s="120"/>
      <c r="BP52" s="120"/>
      <c r="BQ52" s="120"/>
      <c r="BR52" s="120"/>
      <c r="BS52" s="120"/>
      <c r="BT52" s="120"/>
      <c r="BU52" s="120"/>
      <c r="BV52" s="120"/>
      <c r="BW52" s="120"/>
      <c r="BX52" s="120"/>
      <c r="BY52" s="120"/>
      <c r="BZ52" s="120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</row>
    <row r="53" spans="1:96" ht="15" customHeight="1" x14ac:dyDescent="0.15">
      <c r="A53" s="129" t="s">
        <v>44</v>
      </c>
      <c r="B53" s="129">
        <v>61</v>
      </c>
      <c r="C53" s="138">
        <v>11</v>
      </c>
      <c r="D53" s="138">
        <v>847</v>
      </c>
      <c r="E53" s="138">
        <v>848</v>
      </c>
      <c r="F53" s="138">
        <v>849</v>
      </c>
      <c r="G53" s="138">
        <v>850</v>
      </c>
      <c r="H53" s="138">
        <v>851</v>
      </c>
      <c r="I53" s="138">
        <v>852</v>
      </c>
      <c r="J53" s="138">
        <v>853</v>
      </c>
      <c r="K53" s="138">
        <v>854</v>
      </c>
      <c r="L53" s="138">
        <v>855</v>
      </c>
      <c r="M53" s="138">
        <v>856</v>
      </c>
      <c r="N53" s="138">
        <v>857</v>
      </c>
      <c r="O53" s="138">
        <v>858</v>
      </c>
      <c r="P53" s="138">
        <v>859</v>
      </c>
      <c r="Q53" s="138">
        <v>860</v>
      </c>
      <c r="R53" s="138">
        <v>861</v>
      </c>
      <c r="S53" s="138">
        <v>862</v>
      </c>
      <c r="T53" s="138">
        <v>863</v>
      </c>
      <c r="U53" s="138">
        <v>864</v>
      </c>
      <c r="Y53" s="120"/>
      <c r="Z53" s="120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20"/>
      <c r="AN53" s="120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  <c r="AY53" s="164"/>
      <c r="AZ53" s="164"/>
      <c r="BA53" s="164"/>
      <c r="BB53" s="164"/>
      <c r="BC53" s="164"/>
      <c r="BD53" s="164"/>
      <c r="BE53" s="164"/>
      <c r="BF53" s="164"/>
      <c r="BG53" s="164"/>
      <c r="BH53" s="120"/>
      <c r="BI53" s="165"/>
      <c r="BJ53" s="164"/>
      <c r="BK53" s="164"/>
      <c r="BL53" s="164"/>
      <c r="BM53" s="164"/>
      <c r="BN53" s="164"/>
      <c r="BO53" s="164"/>
      <c r="BP53" s="164"/>
      <c r="BQ53" s="164"/>
      <c r="BR53" s="164"/>
      <c r="BS53" s="164"/>
      <c r="BT53" s="164"/>
      <c r="BU53" s="164"/>
      <c r="BV53" s="164"/>
      <c r="BW53" s="164"/>
      <c r="BX53" s="164"/>
      <c r="BY53" s="164"/>
      <c r="BZ53" s="120"/>
    </row>
    <row r="54" spans="1:96" ht="15" customHeight="1" x14ac:dyDescent="0.15">
      <c r="A54" s="129" t="s">
        <v>44</v>
      </c>
      <c r="B54" s="129">
        <v>61</v>
      </c>
      <c r="C54" s="138">
        <v>12</v>
      </c>
      <c r="D54" s="138">
        <v>865</v>
      </c>
      <c r="E54" s="138">
        <v>866</v>
      </c>
      <c r="F54" s="113">
        <v>867</v>
      </c>
      <c r="G54" s="138">
        <v>868</v>
      </c>
      <c r="H54" s="138">
        <v>869</v>
      </c>
      <c r="I54" s="113">
        <v>870</v>
      </c>
      <c r="J54" s="138">
        <v>871</v>
      </c>
      <c r="K54" s="138">
        <v>872</v>
      </c>
      <c r="L54" s="113">
        <v>873</v>
      </c>
      <c r="M54" s="138">
        <v>874</v>
      </c>
      <c r="N54" s="138">
        <v>875</v>
      </c>
      <c r="O54" s="113">
        <v>876</v>
      </c>
      <c r="P54" s="138">
        <v>877</v>
      </c>
      <c r="Q54" s="138">
        <v>878</v>
      </c>
      <c r="R54" s="113">
        <v>879</v>
      </c>
      <c r="S54" s="138">
        <v>880</v>
      </c>
      <c r="T54" s="138">
        <v>881</v>
      </c>
      <c r="U54" s="113">
        <v>882</v>
      </c>
      <c r="Y54" s="120"/>
      <c r="Z54" s="120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20"/>
      <c r="AN54" s="120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  <c r="AY54" s="164"/>
      <c r="AZ54" s="164"/>
      <c r="BA54" s="164"/>
      <c r="BB54" s="164"/>
      <c r="BC54" s="164"/>
      <c r="BD54" s="164"/>
      <c r="BE54" s="164"/>
      <c r="BF54" s="164"/>
      <c r="BG54" s="164"/>
      <c r="BH54" s="120"/>
      <c r="BI54" s="165"/>
      <c r="BJ54" s="164"/>
      <c r="BK54" s="164"/>
      <c r="BL54" s="164"/>
      <c r="BM54" s="164"/>
      <c r="BN54" s="164"/>
      <c r="BO54" s="164"/>
      <c r="BP54" s="164"/>
      <c r="BQ54" s="164"/>
      <c r="BR54" s="164"/>
      <c r="BS54" s="164"/>
      <c r="BT54" s="164"/>
      <c r="BU54" s="164"/>
      <c r="BV54" s="164"/>
      <c r="BW54" s="164"/>
      <c r="BX54" s="164"/>
      <c r="BY54" s="164"/>
      <c r="BZ54" s="120"/>
    </row>
    <row r="55" spans="1:96" ht="15" customHeight="1" x14ac:dyDescent="0.15">
      <c r="A55" s="154" t="s">
        <v>46</v>
      </c>
      <c r="B55" s="154">
        <v>61</v>
      </c>
      <c r="C55" s="154" t="s">
        <v>43</v>
      </c>
      <c r="D55" s="138">
        <v>883</v>
      </c>
      <c r="E55" s="138">
        <v>884</v>
      </c>
      <c r="F55" s="138">
        <v>885</v>
      </c>
      <c r="G55" s="138">
        <v>886</v>
      </c>
      <c r="H55" s="138">
        <v>887</v>
      </c>
      <c r="I55" s="138">
        <v>888</v>
      </c>
      <c r="J55" s="138">
        <v>889</v>
      </c>
      <c r="K55" s="138">
        <v>890</v>
      </c>
      <c r="L55" s="138">
        <v>891</v>
      </c>
      <c r="M55" s="138">
        <v>892</v>
      </c>
      <c r="N55" s="138">
        <v>893</v>
      </c>
      <c r="O55" s="138">
        <v>894</v>
      </c>
      <c r="P55" s="138">
        <v>895</v>
      </c>
      <c r="Q55" s="138">
        <v>896</v>
      </c>
      <c r="R55" s="138">
        <v>897</v>
      </c>
      <c r="S55" s="138">
        <v>898</v>
      </c>
      <c r="T55" s="138">
        <v>899</v>
      </c>
      <c r="U55" s="138">
        <v>900</v>
      </c>
      <c r="Y55" s="120"/>
      <c r="Z55" s="120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20"/>
      <c r="AN55" s="120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120"/>
      <c r="BX55" s="120"/>
      <c r="BY55" s="120"/>
      <c r="BZ55" s="120"/>
    </row>
    <row r="56" spans="1:96" ht="15" customHeight="1" x14ac:dyDescent="0.15">
      <c r="A56" s="129" t="s">
        <v>45</v>
      </c>
      <c r="B56" s="129">
        <v>62</v>
      </c>
      <c r="C56" s="138">
        <v>4</v>
      </c>
      <c r="D56" s="138">
        <v>901</v>
      </c>
      <c r="E56" s="138">
        <v>902</v>
      </c>
      <c r="F56" s="113">
        <v>903</v>
      </c>
      <c r="G56" s="138">
        <v>904</v>
      </c>
      <c r="H56" s="138">
        <v>905</v>
      </c>
      <c r="I56" s="113">
        <v>906</v>
      </c>
      <c r="J56" s="138">
        <v>907</v>
      </c>
      <c r="K56" s="138">
        <v>908</v>
      </c>
      <c r="L56" s="113">
        <v>909</v>
      </c>
      <c r="M56" s="138">
        <v>910</v>
      </c>
      <c r="N56" s="138">
        <v>911</v>
      </c>
      <c r="O56" s="113">
        <v>912</v>
      </c>
      <c r="P56" s="138">
        <v>913</v>
      </c>
      <c r="Q56" s="138">
        <v>914</v>
      </c>
      <c r="R56" s="113">
        <v>915</v>
      </c>
      <c r="S56" s="138">
        <v>916</v>
      </c>
      <c r="T56" s="138">
        <v>917</v>
      </c>
      <c r="U56" s="113">
        <v>918</v>
      </c>
      <c r="Y56" s="120"/>
      <c r="Z56" s="120"/>
      <c r="AA56" s="164"/>
      <c r="AB56" s="164"/>
      <c r="AC56" s="164"/>
      <c r="AD56" s="164"/>
      <c r="AE56" s="164"/>
      <c r="AF56" s="164"/>
      <c r="AG56" s="164"/>
      <c r="AH56" s="164"/>
      <c r="AI56" s="164"/>
      <c r="AJ56" s="164"/>
      <c r="AK56" s="164"/>
      <c r="AL56" s="164"/>
      <c r="AM56" s="120"/>
      <c r="AN56" s="120"/>
      <c r="AO56" s="164"/>
      <c r="AP56" s="164"/>
      <c r="AQ56" s="164"/>
      <c r="AR56" s="164"/>
      <c r="AS56" s="164"/>
      <c r="AT56" s="164"/>
      <c r="AU56" s="164"/>
      <c r="AV56" s="164"/>
      <c r="AW56" s="164"/>
      <c r="AX56" s="164"/>
      <c r="AY56" s="164"/>
      <c r="AZ56" s="164"/>
      <c r="BA56" s="164"/>
      <c r="BB56" s="164"/>
      <c r="BC56" s="164"/>
      <c r="BD56" s="164"/>
      <c r="BE56" s="164"/>
      <c r="BF56" s="164"/>
      <c r="BG56" s="164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0"/>
      <c r="BS56" s="120"/>
      <c r="BT56" s="120"/>
      <c r="BU56" s="120"/>
      <c r="BV56" s="120"/>
      <c r="BW56" s="120"/>
      <c r="BX56" s="120"/>
      <c r="BY56" s="120"/>
      <c r="BZ56" s="120"/>
    </row>
    <row r="57" spans="1:96" ht="15" customHeight="1" x14ac:dyDescent="0.15">
      <c r="A57" s="129" t="s">
        <v>45</v>
      </c>
      <c r="B57" s="129">
        <v>62</v>
      </c>
      <c r="C57" s="138">
        <v>5</v>
      </c>
      <c r="D57" s="138">
        <v>919</v>
      </c>
      <c r="E57" s="138">
        <v>920</v>
      </c>
      <c r="F57" s="138">
        <v>921</v>
      </c>
      <c r="G57" s="138">
        <v>922</v>
      </c>
      <c r="H57" s="138">
        <v>923</v>
      </c>
      <c r="I57" s="138">
        <v>924</v>
      </c>
      <c r="J57" s="138">
        <v>925</v>
      </c>
      <c r="K57" s="138">
        <v>926</v>
      </c>
      <c r="L57" s="138">
        <v>927</v>
      </c>
      <c r="M57" s="138">
        <v>928</v>
      </c>
      <c r="N57" s="138">
        <v>929</v>
      </c>
      <c r="O57" s="138">
        <v>930</v>
      </c>
      <c r="P57" s="138">
        <v>931</v>
      </c>
      <c r="Q57" s="138">
        <v>932</v>
      </c>
      <c r="R57" s="138">
        <v>933</v>
      </c>
      <c r="S57" s="138">
        <v>934</v>
      </c>
      <c r="T57" s="138">
        <v>935</v>
      </c>
      <c r="U57" s="138">
        <v>936</v>
      </c>
      <c r="Y57" s="120"/>
      <c r="Z57" s="120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20"/>
      <c r="AN57" s="120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4"/>
      <c r="BA57" s="164"/>
      <c r="BB57" s="164"/>
      <c r="BC57" s="164"/>
      <c r="BD57" s="164"/>
      <c r="BE57" s="164"/>
      <c r="BF57" s="164"/>
      <c r="BG57" s="164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120"/>
      <c r="BW57" s="120"/>
      <c r="BX57" s="120"/>
      <c r="BY57" s="120"/>
      <c r="BZ57" s="120"/>
    </row>
    <row r="58" spans="1:96" ht="15" customHeight="1" x14ac:dyDescent="0.15">
      <c r="A58" s="129" t="s">
        <v>45</v>
      </c>
      <c r="B58" s="129">
        <v>62</v>
      </c>
      <c r="C58" s="138">
        <v>6</v>
      </c>
      <c r="D58" s="138">
        <v>937</v>
      </c>
      <c r="E58" s="138">
        <v>938</v>
      </c>
      <c r="F58" s="113">
        <v>939</v>
      </c>
      <c r="G58" s="138">
        <v>940</v>
      </c>
      <c r="H58" s="138">
        <v>941</v>
      </c>
      <c r="I58" s="113">
        <v>942</v>
      </c>
      <c r="J58" s="138">
        <v>943</v>
      </c>
      <c r="K58" s="138">
        <v>944</v>
      </c>
      <c r="L58" s="113">
        <v>945</v>
      </c>
      <c r="M58" s="138">
        <v>946</v>
      </c>
      <c r="N58" s="138">
        <v>947</v>
      </c>
      <c r="O58" s="113">
        <v>948</v>
      </c>
      <c r="P58" s="138">
        <v>949</v>
      </c>
      <c r="Q58" s="138">
        <v>950</v>
      </c>
      <c r="R58" s="113">
        <v>951</v>
      </c>
      <c r="S58" s="138">
        <v>952</v>
      </c>
      <c r="T58" s="138">
        <v>953</v>
      </c>
      <c r="U58" s="113">
        <v>954</v>
      </c>
      <c r="Y58" s="120"/>
      <c r="Z58" s="120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20"/>
      <c r="AN58" s="120"/>
      <c r="AO58" s="164"/>
      <c r="AP58" s="164"/>
      <c r="AQ58" s="164"/>
      <c r="AR58" s="164"/>
      <c r="AS58" s="164"/>
      <c r="AT58" s="164"/>
      <c r="AU58" s="164"/>
      <c r="AV58" s="164"/>
      <c r="AW58" s="164"/>
      <c r="AX58" s="164"/>
      <c r="AY58" s="164"/>
      <c r="AZ58" s="164"/>
      <c r="BA58" s="164"/>
      <c r="BB58" s="164"/>
      <c r="BC58" s="164"/>
      <c r="BD58" s="164"/>
      <c r="BE58" s="164"/>
      <c r="BF58" s="164"/>
      <c r="BG58" s="164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</row>
    <row r="59" spans="1:96" ht="15" customHeight="1" x14ac:dyDescent="0.15">
      <c r="A59" s="129" t="s">
        <v>45</v>
      </c>
      <c r="B59" s="129">
        <v>62</v>
      </c>
      <c r="C59" s="138">
        <v>7</v>
      </c>
      <c r="D59" s="138">
        <v>955</v>
      </c>
      <c r="E59" s="138">
        <v>956</v>
      </c>
      <c r="F59" s="138">
        <v>957</v>
      </c>
      <c r="G59" s="138">
        <v>958</v>
      </c>
      <c r="H59" s="138">
        <v>959</v>
      </c>
      <c r="I59" s="138">
        <v>960</v>
      </c>
      <c r="J59" s="138">
        <v>961</v>
      </c>
      <c r="K59" s="138">
        <v>962</v>
      </c>
      <c r="L59" s="138">
        <v>963</v>
      </c>
      <c r="M59" s="138">
        <v>964</v>
      </c>
      <c r="N59" s="138">
        <v>965</v>
      </c>
      <c r="O59" s="138">
        <v>966</v>
      </c>
      <c r="P59" s="138">
        <v>967</v>
      </c>
      <c r="Q59" s="138">
        <v>968</v>
      </c>
      <c r="R59" s="138">
        <v>969</v>
      </c>
      <c r="S59" s="138">
        <v>970</v>
      </c>
      <c r="T59" s="138">
        <v>971</v>
      </c>
      <c r="U59" s="138">
        <v>972</v>
      </c>
      <c r="Y59" s="120"/>
      <c r="Z59" s="120"/>
      <c r="AA59" s="166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20"/>
      <c r="AN59" s="120"/>
      <c r="AO59" s="164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  <c r="AZ59" s="164"/>
      <c r="BA59" s="164"/>
      <c r="BB59" s="164"/>
      <c r="BC59" s="164"/>
      <c r="BD59" s="164"/>
      <c r="BE59" s="164"/>
      <c r="BF59" s="164"/>
      <c r="BG59" s="164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</row>
    <row r="60" spans="1:96" ht="15" customHeight="1" x14ac:dyDescent="0.15">
      <c r="A60" s="129" t="s">
        <v>45</v>
      </c>
      <c r="B60" s="129">
        <v>62</v>
      </c>
      <c r="C60" s="138">
        <v>8</v>
      </c>
      <c r="D60" s="138">
        <v>973</v>
      </c>
      <c r="E60" s="138">
        <v>974</v>
      </c>
      <c r="F60" s="113">
        <v>975</v>
      </c>
      <c r="G60" s="138">
        <v>976</v>
      </c>
      <c r="H60" s="138">
        <v>977</v>
      </c>
      <c r="I60" s="113">
        <v>978</v>
      </c>
      <c r="J60" s="138">
        <v>979</v>
      </c>
      <c r="K60" s="138">
        <v>980</v>
      </c>
      <c r="L60" s="113">
        <v>981</v>
      </c>
      <c r="M60" s="138">
        <v>982</v>
      </c>
      <c r="N60" s="138">
        <v>983</v>
      </c>
      <c r="O60" s="113">
        <v>984</v>
      </c>
      <c r="P60" s="138">
        <v>985</v>
      </c>
      <c r="Q60" s="138">
        <v>986</v>
      </c>
      <c r="R60" s="113">
        <v>987</v>
      </c>
      <c r="S60" s="138">
        <v>988</v>
      </c>
      <c r="T60" s="138">
        <v>989</v>
      </c>
      <c r="U60" s="113">
        <v>990</v>
      </c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64"/>
      <c r="AP60" s="164"/>
      <c r="AQ60" s="164"/>
      <c r="AR60" s="164"/>
      <c r="AS60" s="164"/>
      <c r="AT60" s="164"/>
      <c r="AU60" s="164"/>
      <c r="AV60" s="164"/>
      <c r="AW60" s="164"/>
      <c r="AX60" s="164"/>
      <c r="AY60" s="164"/>
      <c r="AZ60" s="164"/>
      <c r="BA60" s="164"/>
      <c r="BB60" s="164"/>
      <c r="BC60" s="164"/>
      <c r="BD60" s="164"/>
      <c r="BE60" s="164"/>
      <c r="BF60" s="164"/>
      <c r="BG60" s="164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</row>
    <row r="61" spans="1:96" ht="15" customHeight="1" x14ac:dyDescent="0.15">
      <c r="A61" s="129" t="s">
        <v>45</v>
      </c>
      <c r="B61" s="129">
        <v>62</v>
      </c>
      <c r="C61" s="138">
        <v>9</v>
      </c>
      <c r="D61" s="138">
        <v>991</v>
      </c>
      <c r="E61" s="138">
        <v>992</v>
      </c>
      <c r="F61" s="138">
        <v>993</v>
      </c>
      <c r="G61" s="138">
        <v>994</v>
      </c>
      <c r="H61" s="138">
        <v>995</v>
      </c>
      <c r="I61" s="138">
        <v>996</v>
      </c>
      <c r="J61" s="138">
        <v>997</v>
      </c>
      <c r="K61" s="138">
        <v>998</v>
      </c>
      <c r="L61" s="138">
        <v>999</v>
      </c>
      <c r="M61" s="138">
        <v>1000</v>
      </c>
      <c r="N61" s="138">
        <v>1001</v>
      </c>
      <c r="O61" s="138">
        <v>1002</v>
      </c>
      <c r="P61" s="138">
        <v>1003</v>
      </c>
      <c r="Q61" s="138">
        <v>1004</v>
      </c>
      <c r="R61" s="138">
        <v>1005</v>
      </c>
      <c r="S61" s="138">
        <v>1006</v>
      </c>
      <c r="T61" s="138">
        <v>1007</v>
      </c>
      <c r="U61" s="138">
        <v>1008</v>
      </c>
      <c r="Y61" s="120"/>
      <c r="Z61" s="166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20"/>
      <c r="AN61" s="120"/>
      <c r="AO61" s="120"/>
      <c r="AP61" s="120"/>
      <c r="AQ61" s="164"/>
      <c r="AR61" s="164"/>
      <c r="AS61" s="164"/>
      <c r="AT61" s="164"/>
      <c r="AU61" s="164"/>
      <c r="AV61" s="164"/>
      <c r="AW61" s="164"/>
      <c r="AX61" s="164"/>
      <c r="AY61" s="164"/>
      <c r="AZ61" s="164"/>
      <c r="BA61" s="164"/>
      <c r="BB61" s="164"/>
      <c r="BC61" s="164"/>
      <c r="BD61" s="164"/>
      <c r="BE61" s="164"/>
      <c r="BF61" s="164"/>
      <c r="BG61" s="164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</row>
    <row r="62" spans="1:96" ht="15" customHeight="1" x14ac:dyDescent="0.15">
      <c r="A62" s="129" t="s">
        <v>44</v>
      </c>
      <c r="B62" s="129">
        <v>62</v>
      </c>
      <c r="C62" s="138">
        <v>10</v>
      </c>
      <c r="D62" s="138">
        <v>1009</v>
      </c>
      <c r="E62" s="138">
        <v>1010</v>
      </c>
      <c r="F62" s="113">
        <v>1011</v>
      </c>
      <c r="G62" s="138">
        <v>1012</v>
      </c>
      <c r="H62" s="138">
        <v>1013</v>
      </c>
      <c r="I62" s="113">
        <v>1014</v>
      </c>
      <c r="J62" s="138">
        <v>1015</v>
      </c>
      <c r="K62" s="138">
        <v>1016</v>
      </c>
      <c r="L62" s="113">
        <v>1017</v>
      </c>
      <c r="M62" s="138">
        <v>1018</v>
      </c>
      <c r="N62" s="138">
        <v>1019</v>
      </c>
      <c r="O62" s="113">
        <v>1020</v>
      </c>
      <c r="P62" s="138">
        <v>1021</v>
      </c>
      <c r="Q62" s="138">
        <v>1022</v>
      </c>
      <c r="R62" s="113">
        <v>1023</v>
      </c>
      <c r="S62" s="138">
        <v>1024</v>
      </c>
      <c r="T62" s="138">
        <v>1025</v>
      </c>
      <c r="U62" s="113">
        <v>1026</v>
      </c>
      <c r="Y62" s="120"/>
      <c r="Z62" s="120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</row>
    <row r="63" spans="1:96" ht="15" customHeight="1" x14ac:dyDescent="0.15">
      <c r="A63" s="129" t="s">
        <v>44</v>
      </c>
      <c r="B63" s="129">
        <v>62</v>
      </c>
      <c r="C63" s="138">
        <v>11</v>
      </c>
      <c r="D63" s="138">
        <v>1027</v>
      </c>
      <c r="E63" s="138">
        <v>1028</v>
      </c>
      <c r="F63" s="138">
        <v>1029</v>
      </c>
      <c r="G63" s="138">
        <v>1030</v>
      </c>
      <c r="H63" s="138">
        <v>1031</v>
      </c>
      <c r="I63" s="138">
        <v>1032</v>
      </c>
      <c r="J63" s="138">
        <v>1033</v>
      </c>
      <c r="K63" s="138">
        <v>1034</v>
      </c>
      <c r="L63" s="138">
        <v>1035</v>
      </c>
      <c r="M63" s="138">
        <v>1036</v>
      </c>
      <c r="N63" s="138">
        <v>1037</v>
      </c>
      <c r="O63" s="138">
        <v>1038</v>
      </c>
      <c r="P63" s="138">
        <v>1039</v>
      </c>
      <c r="Q63" s="138">
        <v>1040</v>
      </c>
      <c r="R63" s="138">
        <v>1041</v>
      </c>
      <c r="S63" s="138">
        <v>1042</v>
      </c>
      <c r="T63" s="138">
        <v>1043</v>
      </c>
      <c r="U63" s="138">
        <v>1044</v>
      </c>
      <c r="Y63" s="120"/>
      <c r="Z63" s="120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20"/>
      <c r="AN63" s="120"/>
      <c r="AO63" s="120"/>
      <c r="AP63" s="120"/>
      <c r="AQ63" s="120"/>
      <c r="AR63" s="164"/>
      <c r="AS63" s="164"/>
      <c r="AT63" s="164"/>
      <c r="AU63" s="164"/>
      <c r="AV63" s="164"/>
      <c r="AW63" s="164"/>
      <c r="AX63" s="164"/>
      <c r="AY63" s="164"/>
      <c r="AZ63" s="164"/>
      <c r="BA63" s="164"/>
      <c r="BB63" s="164"/>
      <c r="BC63" s="164"/>
      <c r="BD63" s="164"/>
      <c r="BE63" s="164"/>
      <c r="BF63" s="164"/>
      <c r="BG63" s="164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</row>
    <row r="64" spans="1:96" ht="15" customHeight="1" x14ac:dyDescent="0.15">
      <c r="A64" s="129" t="s">
        <v>44</v>
      </c>
      <c r="B64" s="129">
        <v>62</v>
      </c>
      <c r="C64" s="138">
        <v>12</v>
      </c>
      <c r="D64" s="138">
        <v>1045</v>
      </c>
      <c r="E64" s="138">
        <v>1046</v>
      </c>
      <c r="F64" s="113">
        <v>1047</v>
      </c>
      <c r="G64" s="138">
        <v>1048</v>
      </c>
      <c r="H64" s="138">
        <v>1049</v>
      </c>
      <c r="I64" s="113">
        <v>1050</v>
      </c>
      <c r="J64" s="138">
        <v>1051</v>
      </c>
      <c r="K64" s="138">
        <v>1052</v>
      </c>
      <c r="L64" s="113">
        <v>1053</v>
      </c>
      <c r="M64" s="138">
        <v>1054</v>
      </c>
      <c r="N64" s="138">
        <v>1055</v>
      </c>
      <c r="O64" s="113">
        <v>1056</v>
      </c>
      <c r="P64" s="138">
        <v>1057</v>
      </c>
      <c r="Q64" s="138">
        <v>1058</v>
      </c>
      <c r="R64" s="113">
        <v>1059</v>
      </c>
      <c r="S64" s="138">
        <v>1060</v>
      </c>
      <c r="T64" s="138">
        <v>1061</v>
      </c>
      <c r="U64" s="113">
        <v>1062</v>
      </c>
      <c r="Y64" s="120"/>
      <c r="Z64" s="120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  <c r="AL64" s="164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120"/>
      <c r="BD64" s="120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</row>
    <row r="65" spans="1:92" ht="15" customHeight="1" x14ac:dyDescent="0.15">
      <c r="A65" s="154" t="s">
        <v>46</v>
      </c>
      <c r="B65" s="154">
        <v>62</v>
      </c>
      <c r="C65" s="154" t="s">
        <v>43</v>
      </c>
      <c r="D65" s="138">
        <v>1063</v>
      </c>
      <c r="E65" s="138">
        <v>1064</v>
      </c>
      <c r="F65" s="138">
        <v>1065</v>
      </c>
      <c r="G65" s="138">
        <v>1066</v>
      </c>
      <c r="H65" s="138">
        <v>1067</v>
      </c>
      <c r="I65" s="138">
        <v>1068</v>
      </c>
      <c r="J65" s="138">
        <v>1069</v>
      </c>
      <c r="K65" s="138">
        <v>1070</v>
      </c>
      <c r="L65" s="138">
        <v>1071</v>
      </c>
      <c r="M65" s="138">
        <v>1072</v>
      </c>
      <c r="N65" s="138">
        <v>1073</v>
      </c>
      <c r="O65" s="138">
        <v>1074</v>
      </c>
      <c r="P65" s="138">
        <v>1075</v>
      </c>
      <c r="Q65" s="138">
        <v>1076</v>
      </c>
      <c r="R65" s="138">
        <v>1077</v>
      </c>
      <c r="S65" s="138">
        <v>1078</v>
      </c>
      <c r="T65" s="138">
        <v>1079</v>
      </c>
      <c r="U65" s="138">
        <v>1080</v>
      </c>
      <c r="Y65" s="120"/>
      <c r="Z65" s="120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64"/>
      <c r="AL65" s="164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20"/>
      <c r="BD65" s="120"/>
      <c r="BE65" s="120"/>
      <c r="BF65" s="120"/>
      <c r="BG65" s="120"/>
      <c r="BH65" s="120"/>
      <c r="BI65" s="120"/>
      <c r="BJ65" s="120"/>
      <c r="BK65" s="120"/>
      <c r="BL65" s="120"/>
      <c r="BM65" s="120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</row>
    <row r="66" spans="1:92" ht="15" customHeight="1" x14ac:dyDescent="0.15">
      <c r="A66" s="129" t="s">
        <v>45</v>
      </c>
      <c r="B66" s="129">
        <v>63</v>
      </c>
      <c r="C66" s="138">
        <v>4</v>
      </c>
      <c r="D66" s="138">
        <v>1081</v>
      </c>
      <c r="E66" s="138">
        <v>1082</v>
      </c>
      <c r="F66" s="113">
        <v>1083</v>
      </c>
      <c r="G66" s="138">
        <v>1084</v>
      </c>
      <c r="H66" s="138">
        <v>1085</v>
      </c>
      <c r="I66" s="113">
        <v>1086</v>
      </c>
      <c r="J66" s="138">
        <v>1087</v>
      </c>
      <c r="K66" s="138">
        <v>1088</v>
      </c>
      <c r="L66" s="113">
        <v>1089</v>
      </c>
      <c r="M66" s="138">
        <v>1090</v>
      </c>
      <c r="N66" s="138">
        <v>1091</v>
      </c>
      <c r="O66" s="113">
        <v>1092</v>
      </c>
      <c r="P66" s="138">
        <v>1093</v>
      </c>
      <c r="Q66" s="138">
        <v>1094</v>
      </c>
      <c r="R66" s="113">
        <v>1095</v>
      </c>
      <c r="S66" s="138">
        <v>1096</v>
      </c>
      <c r="T66" s="138">
        <v>1097</v>
      </c>
      <c r="U66" s="113">
        <v>1098</v>
      </c>
      <c r="Y66" s="120"/>
      <c r="Z66" s="120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  <c r="AK66" s="164"/>
      <c r="AL66" s="164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0"/>
      <c r="BB66" s="120"/>
      <c r="BC66" s="120"/>
      <c r="BD66" s="120"/>
      <c r="BE66" s="120"/>
      <c r="BF66" s="120"/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</row>
    <row r="67" spans="1:92" ht="15" customHeight="1" x14ac:dyDescent="0.15">
      <c r="A67" s="129" t="s">
        <v>45</v>
      </c>
      <c r="B67" s="129">
        <v>63</v>
      </c>
      <c r="C67" s="138">
        <v>5</v>
      </c>
      <c r="D67" s="138">
        <v>1099</v>
      </c>
      <c r="E67" s="138">
        <v>1100</v>
      </c>
      <c r="F67" s="138">
        <v>1101</v>
      </c>
      <c r="G67" s="138">
        <v>1102</v>
      </c>
      <c r="H67" s="138">
        <v>1103</v>
      </c>
      <c r="I67" s="138">
        <v>1104</v>
      </c>
      <c r="J67" s="138">
        <v>1105</v>
      </c>
      <c r="K67" s="138">
        <v>1106</v>
      </c>
      <c r="L67" s="138">
        <v>1107</v>
      </c>
      <c r="M67" s="138">
        <v>1108</v>
      </c>
      <c r="N67" s="138">
        <v>1109</v>
      </c>
      <c r="O67" s="138">
        <v>1110</v>
      </c>
      <c r="P67" s="138">
        <v>1111</v>
      </c>
      <c r="Q67" s="138">
        <v>1112</v>
      </c>
      <c r="R67" s="138">
        <v>1113</v>
      </c>
      <c r="S67" s="138">
        <v>1114</v>
      </c>
      <c r="T67" s="138">
        <v>1115</v>
      </c>
      <c r="U67" s="138">
        <v>1116</v>
      </c>
      <c r="Y67" s="120"/>
      <c r="Z67" s="120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0"/>
      <c r="BB67" s="120"/>
      <c r="BC67" s="120"/>
      <c r="BD67" s="120"/>
      <c r="BE67" s="120"/>
      <c r="BF67" s="120"/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</row>
    <row r="68" spans="1:92" ht="15" customHeight="1" x14ac:dyDescent="0.15">
      <c r="A68" s="129" t="s">
        <v>45</v>
      </c>
      <c r="B68" s="129">
        <v>63</v>
      </c>
      <c r="C68" s="138">
        <v>6</v>
      </c>
      <c r="D68" s="138">
        <v>1117</v>
      </c>
      <c r="E68" s="138">
        <v>1118</v>
      </c>
      <c r="F68" s="113">
        <v>1119</v>
      </c>
      <c r="G68" s="138">
        <v>1120</v>
      </c>
      <c r="H68" s="138">
        <v>1121</v>
      </c>
      <c r="I68" s="113">
        <v>1122</v>
      </c>
      <c r="J68" s="138">
        <v>1123</v>
      </c>
      <c r="K68" s="138">
        <v>1124</v>
      </c>
      <c r="L68" s="113">
        <v>1125</v>
      </c>
      <c r="M68" s="138">
        <v>1126</v>
      </c>
      <c r="N68" s="138">
        <v>1127</v>
      </c>
      <c r="O68" s="113">
        <v>1128</v>
      </c>
      <c r="P68" s="138">
        <v>1129</v>
      </c>
      <c r="Q68" s="138">
        <v>1130</v>
      </c>
      <c r="R68" s="113">
        <v>1131</v>
      </c>
      <c r="S68" s="138">
        <v>1132</v>
      </c>
      <c r="T68" s="138">
        <v>1133</v>
      </c>
      <c r="U68" s="113">
        <v>1134</v>
      </c>
      <c r="Y68" s="120"/>
      <c r="Z68" s="120"/>
      <c r="AA68" s="164"/>
      <c r="AB68" s="164"/>
      <c r="AC68" s="164"/>
      <c r="AD68" s="164"/>
      <c r="AE68" s="164"/>
      <c r="AF68" s="164"/>
      <c r="AG68" s="164"/>
      <c r="AH68" s="164"/>
      <c r="AI68" s="164"/>
      <c r="AJ68" s="164"/>
      <c r="AK68" s="164"/>
      <c r="AL68" s="164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0"/>
      <c r="BB68" s="120"/>
      <c r="BC68" s="120"/>
      <c r="BD68" s="120"/>
      <c r="BE68" s="120"/>
      <c r="BF68" s="120"/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</row>
    <row r="69" spans="1:92" ht="15" customHeight="1" x14ac:dyDescent="0.15">
      <c r="A69" s="129" t="s">
        <v>45</v>
      </c>
      <c r="B69" s="129">
        <v>63</v>
      </c>
      <c r="C69" s="138">
        <v>7</v>
      </c>
      <c r="D69" s="138">
        <v>1135</v>
      </c>
      <c r="E69" s="138">
        <v>1136</v>
      </c>
      <c r="F69" s="138">
        <v>1137</v>
      </c>
      <c r="G69" s="138">
        <v>1138</v>
      </c>
      <c r="H69" s="138">
        <v>1139</v>
      </c>
      <c r="I69" s="138">
        <v>1140</v>
      </c>
      <c r="J69" s="138">
        <v>1141</v>
      </c>
      <c r="K69" s="138">
        <v>1142</v>
      </c>
      <c r="L69" s="138">
        <v>1143</v>
      </c>
      <c r="M69" s="138">
        <v>1144</v>
      </c>
      <c r="N69" s="138">
        <v>1145</v>
      </c>
      <c r="O69" s="138">
        <v>1146</v>
      </c>
      <c r="P69" s="138">
        <v>1147</v>
      </c>
      <c r="Q69" s="138">
        <v>1148</v>
      </c>
      <c r="R69" s="138">
        <v>1149</v>
      </c>
      <c r="S69" s="138">
        <v>1150</v>
      </c>
      <c r="T69" s="138">
        <v>1151</v>
      </c>
      <c r="U69" s="138">
        <v>1152</v>
      </c>
      <c r="Y69" s="120"/>
      <c r="Z69" s="120"/>
      <c r="AA69" s="164"/>
      <c r="AB69" s="164"/>
      <c r="AC69" s="164"/>
      <c r="AD69" s="164"/>
      <c r="AE69" s="164"/>
      <c r="AF69" s="164"/>
      <c r="AG69" s="164"/>
      <c r="AH69" s="164"/>
      <c r="AI69" s="164"/>
      <c r="AJ69" s="164"/>
      <c r="AK69" s="164"/>
      <c r="AL69" s="164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0"/>
      <c r="BA69" s="120"/>
      <c r="BB69" s="120"/>
      <c r="BC69" s="120"/>
      <c r="BD69" s="120"/>
      <c r="BE69" s="120"/>
      <c r="BF69" s="120"/>
      <c r="BG69" s="120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0"/>
      <c r="BS69" s="120"/>
      <c r="BT69" s="120"/>
      <c r="BU69" s="120"/>
      <c r="BV69" s="120"/>
      <c r="BW69" s="120"/>
      <c r="BX69" s="120"/>
      <c r="BY69" s="120"/>
      <c r="BZ69" s="120"/>
      <c r="CA69" s="120"/>
      <c r="CB69" s="120"/>
      <c r="CC69" s="120"/>
      <c r="CD69" s="120"/>
      <c r="CE69" s="120"/>
      <c r="CF69" s="120"/>
      <c r="CG69" s="120"/>
      <c r="CH69" s="120"/>
      <c r="CI69" s="120"/>
      <c r="CJ69" s="120"/>
      <c r="CK69" s="120"/>
      <c r="CL69" s="120"/>
      <c r="CM69" s="120"/>
      <c r="CN69" s="120"/>
    </row>
    <row r="70" spans="1:92" ht="15" customHeight="1" x14ac:dyDescent="0.15">
      <c r="A70" s="129" t="s">
        <v>45</v>
      </c>
      <c r="B70" s="129">
        <v>63</v>
      </c>
      <c r="C70" s="138">
        <v>8</v>
      </c>
      <c r="D70" s="138">
        <v>1153</v>
      </c>
      <c r="E70" s="138">
        <v>1154</v>
      </c>
      <c r="F70" s="113">
        <v>1155</v>
      </c>
      <c r="G70" s="138">
        <v>1156</v>
      </c>
      <c r="H70" s="138">
        <v>1157</v>
      </c>
      <c r="I70" s="113">
        <v>1158</v>
      </c>
      <c r="J70" s="138">
        <v>1159</v>
      </c>
      <c r="K70" s="138">
        <v>1160</v>
      </c>
      <c r="L70" s="113">
        <v>1161</v>
      </c>
      <c r="M70" s="138">
        <v>1162</v>
      </c>
      <c r="N70" s="138">
        <v>1163</v>
      </c>
      <c r="O70" s="113">
        <v>1164</v>
      </c>
      <c r="P70" s="138">
        <v>1165</v>
      </c>
      <c r="Q70" s="138">
        <v>1166</v>
      </c>
      <c r="R70" s="113">
        <v>1167</v>
      </c>
      <c r="S70" s="138">
        <v>1168</v>
      </c>
      <c r="T70" s="138">
        <v>1169</v>
      </c>
      <c r="U70" s="113">
        <v>1170</v>
      </c>
      <c r="Y70" s="120"/>
      <c r="Z70" s="120"/>
      <c r="AA70" s="166"/>
      <c r="AB70" s="164"/>
      <c r="AC70" s="164"/>
      <c r="AD70" s="164"/>
      <c r="AE70" s="164"/>
      <c r="AF70" s="164"/>
      <c r="AG70" s="164"/>
      <c r="AH70" s="164"/>
      <c r="AI70" s="164"/>
      <c r="AJ70" s="164"/>
      <c r="AK70" s="164"/>
      <c r="AL70" s="164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20"/>
      <c r="BT70" s="120"/>
      <c r="BU70" s="120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</row>
    <row r="71" spans="1:92" ht="15" customHeight="1" x14ac:dyDescent="0.15">
      <c r="A71" s="129" t="s">
        <v>45</v>
      </c>
      <c r="B71" s="129">
        <v>63</v>
      </c>
      <c r="C71" s="138">
        <v>9</v>
      </c>
      <c r="D71" s="138">
        <v>1171</v>
      </c>
      <c r="E71" s="138">
        <v>1172</v>
      </c>
      <c r="F71" s="138">
        <v>1173</v>
      </c>
      <c r="G71" s="138">
        <v>1174</v>
      </c>
      <c r="H71" s="138">
        <v>1175</v>
      </c>
      <c r="I71" s="138">
        <v>1176</v>
      </c>
      <c r="J71" s="138">
        <v>1177</v>
      </c>
      <c r="K71" s="138">
        <v>1178</v>
      </c>
      <c r="L71" s="138">
        <v>1179</v>
      </c>
      <c r="M71" s="138">
        <v>1180</v>
      </c>
      <c r="N71" s="138">
        <v>1181</v>
      </c>
      <c r="O71" s="138">
        <v>1182</v>
      </c>
      <c r="P71" s="138">
        <v>1183</v>
      </c>
      <c r="Q71" s="138">
        <v>1184</v>
      </c>
      <c r="R71" s="138">
        <v>1185</v>
      </c>
      <c r="S71" s="138">
        <v>1186</v>
      </c>
      <c r="T71" s="138">
        <v>1187</v>
      </c>
      <c r="U71" s="138">
        <v>1188</v>
      </c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0"/>
      <c r="BA71" s="120"/>
      <c r="BB71" s="120"/>
      <c r="BC71" s="120"/>
      <c r="BD71" s="120"/>
      <c r="BE71" s="120"/>
      <c r="BF71" s="120"/>
      <c r="BG71" s="120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</row>
    <row r="72" spans="1:92" ht="15" customHeight="1" x14ac:dyDescent="0.15">
      <c r="A72" s="129" t="s">
        <v>44</v>
      </c>
      <c r="B72" s="129">
        <v>63</v>
      </c>
      <c r="C72" s="138">
        <v>10</v>
      </c>
      <c r="D72" s="138">
        <v>1189</v>
      </c>
      <c r="E72" s="138">
        <v>1190</v>
      </c>
      <c r="F72" s="113">
        <v>1191</v>
      </c>
      <c r="G72" s="138">
        <v>1192</v>
      </c>
      <c r="H72" s="138">
        <v>1193</v>
      </c>
      <c r="I72" s="113">
        <v>1194</v>
      </c>
      <c r="J72" s="138">
        <v>1195</v>
      </c>
      <c r="K72" s="138">
        <v>1196</v>
      </c>
      <c r="L72" s="113">
        <v>1197</v>
      </c>
      <c r="M72" s="138">
        <v>1198</v>
      </c>
      <c r="N72" s="138">
        <v>1199</v>
      </c>
      <c r="O72" s="113">
        <v>1200</v>
      </c>
      <c r="P72" s="138">
        <v>1201</v>
      </c>
      <c r="Q72" s="138">
        <v>1202</v>
      </c>
      <c r="R72" s="113">
        <v>1203</v>
      </c>
      <c r="S72" s="138">
        <v>1204</v>
      </c>
      <c r="T72" s="138">
        <v>1205</v>
      </c>
      <c r="U72" s="113">
        <v>1206</v>
      </c>
      <c r="Y72" s="120"/>
      <c r="Z72" s="165"/>
      <c r="AA72" s="166"/>
      <c r="AB72" s="164"/>
      <c r="AC72" s="164"/>
      <c r="AD72" s="164"/>
      <c r="AE72" s="164"/>
      <c r="AF72" s="164"/>
      <c r="AG72" s="164"/>
      <c r="AH72" s="164"/>
      <c r="AI72" s="164"/>
      <c r="AJ72" s="164"/>
      <c r="AK72" s="164"/>
      <c r="AL72" s="164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</row>
    <row r="73" spans="1:92" ht="15" customHeight="1" x14ac:dyDescent="0.15">
      <c r="A73" s="129" t="s">
        <v>44</v>
      </c>
      <c r="B73" s="129">
        <v>63</v>
      </c>
      <c r="C73" s="138">
        <v>11</v>
      </c>
      <c r="D73" s="138">
        <v>1207</v>
      </c>
      <c r="E73" s="138">
        <v>1208</v>
      </c>
      <c r="F73" s="138">
        <v>1209</v>
      </c>
      <c r="G73" s="138">
        <v>1210</v>
      </c>
      <c r="H73" s="138">
        <v>1211</v>
      </c>
      <c r="I73" s="138">
        <v>1212</v>
      </c>
      <c r="J73" s="138">
        <v>1213</v>
      </c>
      <c r="K73" s="138">
        <v>1214</v>
      </c>
      <c r="L73" s="138">
        <v>1215</v>
      </c>
      <c r="M73" s="138">
        <v>1216</v>
      </c>
      <c r="N73" s="138">
        <v>1217</v>
      </c>
      <c r="O73" s="138">
        <v>1218</v>
      </c>
      <c r="P73" s="138">
        <v>1219</v>
      </c>
      <c r="Q73" s="138">
        <v>1220</v>
      </c>
      <c r="R73" s="138">
        <v>1221</v>
      </c>
      <c r="S73" s="138">
        <v>1222</v>
      </c>
      <c r="T73" s="138">
        <v>1223</v>
      </c>
      <c r="U73" s="138">
        <v>1224</v>
      </c>
      <c r="Y73" s="120"/>
      <c r="Z73" s="120"/>
      <c r="AA73" s="166"/>
      <c r="AB73" s="164"/>
      <c r="AC73" s="164"/>
      <c r="AD73" s="164"/>
      <c r="AE73" s="164"/>
      <c r="AF73" s="164"/>
      <c r="AG73" s="164"/>
      <c r="AH73" s="164"/>
      <c r="AI73" s="164"/>
      <c r="AJ73" s="164"/>
      <c r="AK73" s="164"/>
      <c r="AL73" s="164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G73" s="120"/>
      <c r="CH73" s="120"/>
      <c r="CI73" s="120"/>
      <c r="CJ73" s="120"/>
      <c r="CK73" s="120"/>
      <c r="CL73" s="120"/>
      <c r="CM73" s="120"/>
      <c r="CN73" s="120"/>
    </row>
    <row r="74" spans="1:92" ht="15" customHeight="1" x14ac:dyDescent="0.15">
      <c r="A74" s="129" t="s">
        <v>44</v>
      </c>
      <c r="B74" s="129">
        <v>63</v>
      </c>
      <c r="C74" s="138">
        <v>12</v>
      </c>
      <c r="D74" s="138">
        <v>1225</v>
      </c>
      <c r="E74" s="138">
        <v>1226</v>
      </c>
      <c r="F74" s="113">
        <v>1227</v>
      </c>
      <c r="G74" s="138">
        <v>1228</v>
      </c>
      <c r="H74" s="138">
        <v>1229</v>
      </c>
      <c r="I74" s="113">
        <v>1230</v>
      </c>
      <c r="J74" s="138">
        <v>1231</v>
      </c>
      <c r="K74" s="138">
        <v>1232</v>
      </c>
      <c r="L74" s="113">
        <v>1233</v>
      </c>
      <c r="M74" s="138">
        <v>1234</v>
      </c>
      <c r="N74" s="138">
        <v>1235</v>
      </c>
      <c r="O74" s="113">
        <v>1236</v>
      </c>
      <c r="P74" s="138">
        <v>1237</v>
      </c>
      <c r="Q74" s="138">
        <v>1238</v>
      </c>
      <c r="R74" s="113">
        <v>1239</v>
      </c>
      <c r="S74" s="138">
        <v>1240</v>
      </c>
      <c r="T74" s="138">
        <v>1241</v>
      </c>
      <c r="U74" s="113">
        <v>1242</v>
      </c>
      <c r="Y74" s="120"/>
      <c r="Z74" s="120"/>
      <c r="AA74" s="166"/>
      <c r="AB74" s="164"/>
      <c r="AC74" s="164"/>
      <c r="AD74" s="164"/>
      <c r="AE74" s="164"/>
      <c r="AF74" s="164"/>
      <c r="AG74" s="164"/>
      <c r="AH74" s="164"/>
      <c r="AI74" s="164"/>
      <c r="AJ74" s="164"/>
      <c r="AK74" s="164"/>
      <c r="AL74" s="164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0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</row>
    <row r="75" spans="1:92" ht="15" customHeight="1" x14ac:dyDescent="0.15">
      <c r="A75" s="154" t="s">
        <v>46</v>
      </c>
      <c r="B75" s="154">
        <v>63</v>
      </c>
      <c r="C75" s="154" t="s">
        <v>43</v>
      </c>
      <c r="D75" s="138">
        <v>1243</v>
      </c>
      <c r="E75" s="138">
        <v>1244</v>
      </c>
      <c r="F75" s="138">
        <v>1245</v>
      </c>
      <c r="G75" s="138">
        <v>1246</v>
      </c>
      <c r="H75" s="138">
        <v>1247</v>
      </c>
      <c r="I75" s="138">
        <v>1248</v>
      </c>
      <c r="J75" s="138">
        <v>1249</v>
      </c>
      <c r="K75" s="138">
        <v>1250</v>
      </c>
      <c r="L75" s="138">
        <v>1251</v>
      </c>
      <c r="M75" s="138">
        <v>1252</v>
      </c>
      <c r="N75" s="138">
        <v>1253</v>
      </c>
      <c r="O75" s="138">
        <v>1254</v>
      </c>
      <c r="P75" s="138">
        <v>1255</v>
      </c>
      <c r="Q75" s="138">
        <v>1256</v>
      </c>
      <c r="R75" s="138">
        <v>1257</v>
      </c>
      <c r="S75" s="138">
        <v>1258</v>
      </c>
      <c r="T75" s="138">
        <v>1259</v>
      </c>
      <c r="U75" s="138">
        <v>1260</v>
      </c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20"/>
      <c r="CH75" s="120"/>
      <c r="CI75" s="120"/>
      <c r="CJ75" s="120"/>
      <c r="CK75" s="120"/>
      <c r="CL75" s="120"/>
      <c r="CM75" s="120"/>
      <c r="CN75" s="120"/>
    </row>
    <row r="76" spans="1:92" ht="15" customHeight="1" x14ac:dyDescent="0.15">
      <c r="A76" s="129" t="s">
        <v>45</v>
      </c>
      <c r="B76" s="129">
        <v>1</v>
      </c>
      <c r="C76" s="138">
        <v>4</v>
      </c>
      <c r="D76" s="138">
        <v>1261</v>
      </c>
      <c r="E76" s="138">
        <v>1262</v>
      </c>
      <c r="F76" s="113">
        <v>1263</v>
      </c>
      <c r="G76" s="138">
        <v>1264</v>
      </c>
      <c r="H76" s="138">
        <v>1265</v>
      </c>
      <c r="I76" s="113">
        <v>1266</v>
      </c>
      <c r="J76" s="138">
        <v>1267</v>
      </c>
      <c r="K76" s="138">
        <v>1268</v>
      </c>
      <c r="L76" s="113">
        <v>1269</v>
      </c>
      <c r="M76" s="138">
        <v>1270</v>
      </c>
      <c r="N76" s="138">
        <v>1271</v>
      </c>
      <c r="O76" s="113">
        <v>1272</v>
      </c>
      <c r="P76" s="138">
        <v>1273</v>
      </c>
      <c r="Q76" s="138">
        <v>1274</v>
      </c>
      <c r="R76" s="113">
        <v>1275</v>
      </c>
      <c r="S76" s="138">
        <v>1276</v>
      </c>
      <c r="T76" s="138">
        <v>1277</v>
      </c>
      <c r="U76" s="113">
        <v>1278</v>
      </c>
      <c r="Y76" s="120"/>
      <c r="Z76" s="120"/>
      <c r="AA76" s="166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  <c r="CI76" s="120"/>
      <c r="CJ76" s="120"/>
      <c r="CK76" s="120"/>
      <c r="CL76" s="120"/>
      <c r="CM76" s="120"/>
      <c r="CN76" s="120"/>
    </row>
    <row r="77" spans="1:92" ht="15" customHeight="1" x14ac:dyDescent="0.15">
      <c r="A77" s="129" t="s">
        <v>45</v>
      </c>
      <c r="B77" s="129">
        <v>1</v>
      </c>
      <c r="C77" s="138">
        <v>5</v>
      </c>
      <c r="D77" s="138">
        <v>1279</v>
      </c>
      <c r="E77" s="138">
        <v>1280</v>
      </c>
      <c r="F77" s="138">
        <v>1281</v>
      </c>
      <c r="G77" s="138">
        <v>1282</v>
      </c>
      <c r="H77" s="138">
        <v>1283</v>
      </c>
      <c r="I77" s="138">
        <v>1284</v>
      </c>
      <c r="J77" s="138">
        <v>1285</v>
      </c>
      <c r="K77" s="138">
        <v>1286</v>
      </c>
      <c r="L77" s="138">
        <v>1287</v>
      </c>
      <c r="M77" s="138">
        <v>1288</v>
      </c>
      <c r="N77" s="138">
        <v>1289</v>
      </c>
      <c r="O77" s="138">
        <v>1290</v>
      </c>
      <c r="P77" s="138">
        <v>1291</v>
      </c>
      <c r="Q77" s="138">
        <v>1292</v>
      </c>
      <c r="R77" s="138">
        <v>1293</v>
      </c>
      <c r="S77" s="138">
        <v>1294</v>
      </c>
      <c r="T77" s="138">
        <v>1295</v>
      </c>
      <c r="U77" s="138">
        <v>1296</v>
      </c>
      <c r="Y77" s="120"/>
      <c r="Z77" s="120"/>
      <c r="AA77" s="166"/>
      <c r="AB77" s="164"/>
      <c r="AC77" s="164"/>
      <c r="AD77" s="164"/>
      <c r="AE77" s="164"/>
      <c r="AF77" s="164"/>
      <c r="AG77" s="164"/>
      <c r="AH77" s="164"/>
      <c r="AI77" s="164"/>
      <c r="AJ77" s="164"/>
      <c r="AK77" s="164"/>
      <c r="AL77" s="164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  <c r="CI77" s="120"/>
      <c r="CJ77" s="120"/>
      <c r="CK77" s="120"/>
      <c r="CL77" s="120"/>
      <c r="CM77" s="120"/>
      <c r="CN77" s="120"/>
    </row>
    <row r="78" spans="1:92" ht="15" customHeight="1" x14ac:dyDescent="0.15">
      <c r="A78" s="129" t="s">
        <v>45</v>
      </c>
      <c r="B78" s="129">
        <v>1</v>
      </c>
      <c r="C78" s="138">
        <v>6</v>
      </c>
      <c r="D78" s="138">
        <v>1297</v>
      </c>
      <c r="E78" s="138">
        <v>1298</v>
      </c>
      <c r="F78" s="113">
        <v>1299</v>
      </c>
      <c r="G78" s="138">
        <v>1300</v>
      </c>
      <c r="H78" s="138">
        <v>1301</v>
      </c>
      <c r="I78" s="113">
        <v>1302</v>
      </c>
      <c r="J78" s="138">
        <v>1303</v>
      </c>
      <c r="K78" s="138">
        <v>1304</v>
      </c>
      <c r="L78" s="113">
        <v>1305</v>
      </c>
      <c r="M78" s="138">
        <v>1306</v>
      </c>
      <c r="N78" s="138">
        <v>1307</v>
      </c>
      <c r="O78" s="113">
        <v>1308</v>
      </c>
      <c r="P78" s="138">
        <v>1309</v>
      </c>
      <c r="Q78" s="138">
        <v>1310</v>
      </c>
      <c r="R78" s="113">
        <v>1311</v>
      </c>
      <c r="S78" s="138">
        <v>1312</v>
      </c>
      <c r="T78" s="138">
        <v>1313</v>
      </c>
      <c r="U78" s="113">
        <v>1314</v>
      </c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  <c r="CG78" s="120"/>
      <c r="CH78" s="120"/>
      <c r="CI78" s="120"/>
      <c r="CJ78" s="120"/>
      <c r="CK78" s="120"/>
      <c r="CL78" s="120"/>
      <c r="CM78" s="120"/>
      <c r="CN78" s="120"/>
    </row>
    <row r="79" spans="1:92" ht="15" customHeight="1" x14ac:dyDescent="0.15">
      <c r="A79" s="129" t="s">
        <v>45</v>
      </c>
      <c r="B79" s="129">
        <v>1</v>
      </c>
      <c r="C79" s="138">
        <v>7</v>
      </c>
      <c r="D79" s="138">
        <v>1315</v>
      </c>
      <c r="E79" s="138">
        <v>1316</v>
      </c>
      <c r="F79" s="138">
        <v>1317</v>
      </c>
      <c r="G79" s="138">
        <v>1318</v>
      </c>
      <c r="H79" s="138">
        <v>1319</v>
      </c>
      <c r="I79" s="138">
        <v>1320</v>
      </c>
      <c r="J79" s="138">
        <v>1321</v>
      </c>
      <c r="K79" s="138">
        <v>1322</v>
      </c>
      <c r="L79" s="138">
        <v>1323</v>
      </c>
      <c r="M79" s="138">
        <v>1324</v>
      </c>
      <c r="N79" s="138">
        <v>1325</v>
      </c>
      <c r="O79" s="138">
        <v>1326</v>
      </c>
      <c r="P79" s="138">
        <v>1327</v>
      </c>
      <c r="Q79" s="138">
        <v>1328</v>
      </c>
      <c r="R79" s="138">
        <v>1329</v>
      </c>
      <c r="S79" s="138">
        <v>1330</v>
      </c>
      <c r="T79" s="138">
        <v>1331</v>
      </c>
      <c r="U79" s="138">
        <v>1332</v>
      </c>
      <c r="Y79" s="120"/>
      <c r="Z79" s="168"/>
      <c r="AA79" s="166"/>
      <c r="AB79" s="164"/>
      <c r="AC79" s="164"/>
      <c r="AD79" s="164"/>
      <c r="AE79" s="164"/>
      <c r="AF79" s="164"/>
      <c r="AG79" s="164"/>
      <c r="AH79" s="164"/>
      <c r="AI79" s="164"/>
      <c r="AJ79" s="164"/>
      <c r="AK79" s="164"/>
      <c r="AL79" s="164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</row>
    <row r="80" spans="1:92" ht="15" customHeight="1" x14ac:dyDescent="0.15">
      <c r="A80" s="129" t="s">
        <v>45</v>
      </c>
      <c r="B80" s="129">
        <v>1</v>
      </c>
      <c r="C80" s="138">
        <v>8</v>
      </c>
      <c r="D80" s="138">
        <v>1333</v>
      </c>
      <c r="E80" s="138">
        <v>1334</v>
      </c>
      <c r="F80" s="113">
        <v>1335</v>
      </c>
      <c r="G80" s="138">
        <v>1336</v>
      </c>
      <c r="H80" s="138">
        <v>1337</v>
      </c>
      <c r="I80" s="113">
        <v>1338</v>
      </c>
      <c r="J80" s="138">
        <v>1339</v>
      </c>
      <c r="K80" s="138">
        <v>1340</v>
      </c>
      <c r="L80" s="113">
        <v>1341</v>
      </c>
      <c r="M80" s="138">
        <v>1342</v>
      </c>
      <c r="N80" s="138">
        <v>1343</v>
      </c>
      <c r="O80" s="113">
        <v>1344</v>
      </c>
      <c r="P80" s="138">
        <v>1345</v>
      </c>
      <c r="Q80" s="138">
        <v>1346</v>
      </c>
      <c r="R80" s="113">
        <v>1347</v>
      </c>
      <c r="S80" s="138">
        <v>1348</v>
      </c>
      <c r="T80" s="138">
        <v>1349</v>
      </c>
      <c r="U80" s="113">
        <v>1350</v>
      </c>
      <c r="Y80" s="120"/>
      <c r="Z80" s="120"/>
      <c r="AA80" s="166"/>
      <c r="AB80" s="164"/>
      <c r="AC80" s="164"/>
      <c r="AD80" s="164"/>
      <c r="AE80" s="164"/>
      <c r="AF80" s="164"/>
      <c r="AG80" s="164"/>
      <c r="AH80" s="164"/>
      <c r="AI80" s="164"/>
      <c r="AJ80" s="164"/>
      <c r="AK80" s="164"/>
      <c r="AL80" s="164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</row>
    <row r="81" spans="1:92" ht="15" customHeight="1" x14ac:dyDescent="0.15">
      <c r="A81" s="129" t="s">
        <v>45</v>
      </c>
      <c r="B81" s="129">
        <v>1</v>
      </c>
      <c r="C81" s="138">
        <v>9</v>
      </c>
      <c r="D81" s="138">
        <v>1351</v>
      </c>
      <c r="E81" s="138">
        <v>1352</v>
      </c>
      <c r="F81" s="138">
        <v>1353</v>
      </c>
      <c r="G81" s="138">
        <v>1354</v>
      </c>
      <c r="H81" s="138">
        <v>1355</v>
      </c>
      <c r="I81" s="138">
        <v>1356</v>
      </c>
      <c r="J81" s="138">
        <v>1357</v>
      </c>
      <c r="K81" s="138">
        <v>1358</v>
      </c>
      <c r="L81" s="138">
        <v>1359</v>
      </c>
      <c r="M81" s="138">
        <v>1360</v>
      </c>
      <c r="N81" s="138">
        <v>1361</v>
      </c>
      <c r="O81" s="138">
        <v>1362</v>
      </c>
      <c r="P81" s="138">
        <v>1363</v>
      </c>
      <c r="Q81" s="138">
        <v>1364</v>
      </c>
      <c r="R81" s="138">
        <v>1365</v>
      </c>
      <c r="S81" s="138">
        <v>1366</v>
      </c>
      <c r="T81" s="138">
        <v>1367</v>
      </c>
      <c r="U81" s="138">
        <v>1368</v>
      </c>
      <c r="Y81" s="120"/>
      <c r="Z81" s="120"/>
      <c r="AA81" s="166"/>
      <c r="AB81" s="164"/>
      <c r="AC81" s="164"/>
      <c r="AD81" s="164"/>
      <c r="AE81" s="164"/>
      <c r="AF81" s="164"/>
      <c r="AG81" s="164"/>
      <c r="AH81" s="164"/>
      <c r="AI81" s="164"/>
      <c r="AJ81" s="164"/>
      <c r="AK81" s="164"/>
      <c r="AL81" s="164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</row>
    <row r="82" spans="1:92" ht="15" customHeight="1" x14ac:dyDescent="0.15">
      <c r="A82" s="129" t="s">
        <v>44</v>
      </c>
      <c r="B82" s="129">
        <v>1</v>
      </c>
      <c r="C82" s="138">
        <v>10</v>
      </c>
      <c r="D82" s="138">
        <v>1369</v>
      </c>
      <c r="E82" s="138">
        <v>1370</v>
      </c>
      <c r="F82" s="113">
        <v>1371</v>
      </c>
      <c r="G82" s="138">
        <v>1372</v>
      </c>
      <c r="H82" s="138">
        <v>1373</v>
      </c>
      <c r="I82" s="113">
        <v>1374</v>
      </c>
      <c r="J82" s="138">
        <v>1375</v>
      </c>
      <c r="K82" s="138">
        <v>1376</v>
      </c>
      <c r="L82" s="113">
        <v>1377</v>
      </c>
      <c r="M82" s="138">
        <v>1378</v>
      </c>
      <c r="N82" s="138">
        <v>1379</v>
      </c>
      <c r="O82" s="113">
        <v>1380</v>
      </c>
      <c r="P82" s="138">
        <v>1381</v>
      </c>
      <c r="Q82" s="138">
        <v>1382</v>
      </c>
      <c r="R82" s="113">
        <v>1383</v>
      </c>
      <c r="S82" s="138">
        <v>1384</v>
      </c>
      <c r="T82" s="138">
        <v>1385</v>
      </c>
      <c r="U82" s="113">
        <v>1386</v>
      </c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  <c r="CI82" s="120"/>
      <c r="CJ82" s="120"/>
      <c r="CK82" s="120"/>
      <c r="CL82" s="120"/>
      <c r="CM82" s="120"/>
      <c r="CN82" s="120"/>
    </row>
    <row r="83" spans="1:92" ht="15" customHeight="1" x14ac:dyDescent="0.15">
      <c r="A83" s="129" t="s">
        <v>44</v>
      </c>
      <c r="B83" s="129">
        <v>1</v>
      </c>
      <c r="C83" s="138">
        <v>11</v>
      </c>
      <c r="D83" s="138">
        <v>1387</v>
      </c>
      <c r="E83" s="138">
        <v>1388</v>
      </c>
      <c r="F83" s="138">
        <v>1389</v>
      </c>
      <c r="G83" s="138">
        <v>1390</v>
      </c>
      <c r="H83" s="138">
        <v>1391</v>
      </c>
      <c r="I83" s="138">
        <v>1392</v>
      </c>
      <c r="J83" s="138">
        <v>1393</v>
      </c>
      <c r="K83" s="138">
        <v>1394</v>
      </c>
      <c r="L83" s="138">
        <v>1395</v>
      </c>
      <c r="M83" s="138">
        <v>1396</v>
      </c>
      <c r="N83" s="138">
        <v>1397</v>
      </c>
      <c r="O83" s="138">
        <v>1398</v>
      </c>
      <c r="P83" s="138">
        <v>1399</v>
      </c>
      <c r="Q83" s="138">
        <v>1400</v>
      </c>
      <c r="R83" s="138">
        <v>1401</v>
      </c>
      <c r="S83" s="138">
        <v>1402</v>
      </c>
      <c r="T83" s="138">
        <v>1403</v>
      </c>
      <c r="U83" s="138">
        <v>1404</v>
      </c>
      <c r="Y83" s="120"/>
      <c r="Z83" s="120"/>
      <c r="AA83" s="166"/>
      <c r="AB83" s="164"/>
      <c r="AC83" s="164"/>
      <c r="AD83" s="164"/>
      <c r="AE83" s="164"/>
      <c r="AF83" s="164"/>
      <c r="AG83" s="164"/>
      <c r="AH83" s="164"/>
      <c r="AI83" s="164"/>
      <c r="AJ83" s="164"/>
      <c r="AK83" s="164"/>
      <c r="AL83" s="164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  <c r="CG83" s="120"/>
      <c r="CH83" s="120"/>
      <c r="CI83" s="120"/>
      <c r="CJ83" s="120"/>
      <c r="CK83" s="120"/>
      <c r="CL83" s="120"/>
      <c r="CM83" s="120"/>
      <c r="CN83" s="120"/>
    </row>
    <row r="84" spans="1:92" ht="15" customHeight="1" x14ac:dyDescent="0.15">
      <c r="A84" s="129" t="s">
        <v>44</v>
      </c>
      <c r="B84" s="129">
        <v>1</v>
      </c>
      <c r="C84" s="138">
        <v>12</v>
      </c>
      <c r="D84" s="138">
        <v>1405</v>
      </c>
      <c r="E84" s="138">
        <v>1406</v>
      </c>
      <c r="F84" s="113">
        <v>1407</v>
      </c>
      <c r="G84" s="138">
        <v>1408</v>
      </c>
      <c r="H84" s="138">
        <v>1409</v>
      </c>
      <c r="I84" s="113">
        <v>1410</v>
      </c>
      <c r="J84" s="138">
        <v>1411</v>
      </c>
      <c r="K84" s="138">
        <v>1412</v>
      </c>
      <c r="L84" s="113">
        <v>1413</v>
      </c>
      <c r="M84" s="138">
        <v>1414</v>
      </c>
      <c r="N84" s="138">
        <v>1415</v>
      </c>
      <c r="O84" s="113">
        <v>1416</v>
      </c>
      <c r="P84" s="138">
        <v>1417</v>
      </c>
      <c r="Q84" s="138">
        <v>1418</v>
      </c>
      <c r="R84" s="113">
        <v>1419</v>
      </c>
      <c r="S84" s="138">
        <v>1420</v>
      </c>
      <c r="T84" s="138">
        <v>1421</v>
      </c>
      <c r="U84" s="113">
        <v>1422</v>
      </c>
      <c r="Y84" s="120"/>
      <c r="Z84" s="120"/>
      <c r="AA84" s="166"/>
      <c r="AB84" s="164"/>
      <c r="AC84" s="164"/>
      <c r="AD84" s="164"/>
      <c r="AE84" s="164"/>
      <c r="AF84" s="164"/>
      <c r="AG84" s="164"/>
      <c r="AH84" s="164"/>
      <c r="AI84" s="164"/>
      <c r="AJ84" s="164"/>
      <c r="AK84" s="164"/>
      <c r="AL84" s="164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  <c r="CG84" s="120"/>
      <c r="CH84" s="120"/>
      <c r="CI84" s="120"/>
      <c r="CJ84" s="120"/>
      <c r="CK84" s="120"/>
      <c r="CL84" s="120"/>
      <c r="CM84" s="120"/>
      <c r="CN84" s="120"/>
    </row>
    <row r="85" spans="1:92" ht="15" customHeight="1" x14ac:dyDescent="0.15">
      <c r="A85" s="154" t="s">
        <v>46</v>
      </c>
      <c r="B85" s="154">
        <v>1</v>
      </c>
      <c r="C85" s="154" t="s">
        <v>43</v>
      </c>
      <c r="D85" s="138">
        <v>1423</v>
      </c>
      <c r="E85" s="138">
        <v>1424</v>
      </c>
      <c r="F85" s="138">
        <v>1425</v>
      </c>
      <c r="G85" s="138">
        <v>1426</v>
      </c>
      <c r="H85" s="138">
        <v>1427</v>
      </c>
      <c r="I85" s="138">
        <v>1428</v>
      </c>
      <c r="J85" s="138">
        <v>1429</v>
      </c>
      <c r="K85" s="138">
        <v>1430</v>
      </c>
      <c r="L85" s="138">
        <v>1431</v>
      </c>
      <c r="M85" s="138">
        <v>1432</v>
      </c>
      <c r="N85" s="138">
        <v>1433</v>
      </c>
      <c r="O85" s="138">
        <v>1434</v>
      </c>
      <c r="P85" s="138">
        <v>1435</v>
      </c>
      <c r="Q85" s="138">
        <v>1436</v>
      </c>
      <c r="R85" s="138">
        <v>1437</v>
      </c>
      <c r="S85" s="138">
        <v>1438</v>
      </c>
      <c r="T85" s="138">
        <v>1439</v>
      </c>
      <c r="U85" s="138">
        <v>1440</v>
      </c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0"/>
      <c r="BB85" s="120"/>
      <c r="BC85" s="120"/>
      <c r="BD85" s="120"/>
      <c r="BE85" s="120"/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120"/>
      <c r="BX85" s="120"/>
      <c r="BY85" s="120"/>
      <c r="BZ85" s="120"/>
      <c r="CA85" s="120"/>
      <c r="CB85" s="120"/>
      <c r="CC85" s="120"/>
      <c r="CD85" s="120"/>
      <c r="CE85" s="120"/>
      <c r="CF85" s="120"/>
      <c r="CG85" s="120"/>
      <c r="CH85" s="120"/>
      <c r="CI85" s="120"/>
      <c r="CJ85" s="120"/>
      <c r="CK85" s="120"/>
      <c r="CL85" s="120"/>
      <c r="CM85" s="120"/>
      <c r="CN85" s="120"/>
    </row>
    <row r="86" spans="1:92" ht="15" customHeight="1" x14ac:dyDescent="0.15">
      <c r="A86" s="129" t="s">
        <v>45</v>
      </c>
      <c r="B86" s="129">
        <v>2</v>
      </c>
      <c r="C86" s="138">
        <v>4</v>
      </c>
      <c r="D86" s="138">
        <v>1441</v>
      </c>
      <c r="E86" s="138">
        <v>1442</v>
      </c>
      <c r="F86" s="113">
        <v>1443</v>
      </c>
      <c r="G86" s="138">
        <v>1444</v>
      </c>
      <c r="H86" s="138">
        <v>1445</v>
      </c>
      <c r="I86" s="113">
        <v>1446</v>
      </c>
      <c r="J86" s="138">
        <v>1447</v>
      </c>
      <c r="K86" s="138">
        <v>1448</v>
      </c>
      <c r="L86" s="113">
        <v>1449</v>
      </c>
      <c r="M86" s="138">
        <v>1450</v>
      </c>
      <c r="N86" s="138">
        <v>1451</v>
      </c>
      <c r="O86" s="113">
        <v>1452</v>
      </c>
      <c r="P86" s="138">
        <v>1453</v>
      </c>
      <c r="Q86" s="138">
        <v>1454</v>
      </c>
      <c r="R86" s="113">
        <v>1455</v>
      </c>
      <c r="S86" s="138">
        <v>1456</v>
      </c>
      <c r="T86" s="138">
        <v>1457</v>
      </c>
      <c r="U86" s="113">
        <v>1458</v>
      </c>
      <c r="V86" s="138"/>
      <c r="W86" s="138"/>
      <c r="X86" s="138"/>
      <c r="Y86" s="164"/>
      <c r="Z86" s="120"/>
      <c r="AA86" s="120"/>
      <c r="AB86" s="120"/>
      <c r="AC86" s="167"/>
      <c r="AD86" s="164"/>
      <c r="AE86" s="164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 s="120"/>
      <c r="BC86" s="120"/>
      <c r="BD86" s="120"/>
      <c r="BE86" s="120"/>
      <c r="BF86" s="120"/>
      <c r="BG86" s="120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  <c r="BS86" s="120"/>
      <c r="BT86" s="120"/>
      <c r="BU86" s="120"/>
      <c r="BV86" s="120"/>
      <c r="BW86" s="120"/>
      <c r="BX86" s="120"/>
      <c r="BY86" s="120"/>
      <c r="BZ86" s="120"/>
      <c r="CA86" s="120"/>
      <c r="CB86" s="120"/>
      <c r="CC86" s="120"/>
      <c r="CD86" s="120"/>
      <c r="CE86" s="120"/>
      <c r="CF86" s="120"/>
      <c r="CG86" s="120"/>
      <c r="CH86" s="120"/>
      <c r="CI86" s="120"/>
      <c r="CJ86" s="120"/>
      <c r="CK86" s="120"/>
      <c r="CL86" s="120"/>
      <c r="CM86" s="120"/>
      <c r="CN86" s="120"/>
    </row>
    <row r="87" spans="1:92" ht="15" customHeight="1" x14ac:dyDescent="0.15">
      <c r="A87" s="129" t="s">
        <v>45</v>
      </c>
      <c r="B87" s="129">
        <v>2</v>
      </c>
      <c r="C87" s="138">
        <v>5</v>
      </c>
      <c r="D87" s="138">
        <v>1459</v>
      </c>
      <c r="E87" s="138">
        <v>1460</v>
      </c>
      <c r="F87" s="138">
        <v>1461</v>
      </c>
      <c r="G87" s="138">
        <v>1462</v>
      </c>
      <c r="H87" s="138">
        <v>1463</v>
      </c>
      <c r="I87" s="138">
        <v>1464</v>
      </c>
      <c r="J87" s="138">
        <v>1465</v>
      </c>
      <c r="K87" s="138">
        <v>1466</v>
      </c>
      <c r="L87" s="138">
        <v>1467</v>
      </c>
      <c r="M87" s="138">
        <v>1468</v>
      </c>
      <c r="N87" s="138">
        <v>1469</v>
      </c>
      <c r="O87" s="138">
        <v>1470</v>
      </c>
      <c r="P87" s="138">
        <v>1471</v>
      </c>
      <c r="Q87" s="138">
        <v>1472</v>
      </c>
      <c r="R87" s="138">
        <v>1473</v>
      </c>
      <c r="S87" s="138">
        <v>1474</v>
      </c>
      <c r="T87" s="138">
        <v>1475</v>
      </c>
      <c r="U87" s="138">
        <v>1476</v>
      </c>
      <c r="V87" s="138"/>
      <c r="W87" s="138"/>
      <c r="X87" s="138"/>
      <c r="Y87" s="164"/>
      <c r="Z87" s="120"/>
      <c r="AA87" s="166"/>
      <c r="AB87" s="166"/>
      <c r="AC87" s="166"/>
      <c r="AD87" s="120"/>
      <c r="AE87" s="120"/>
      <c r="AF87" s="166"/>
      <c r="AG87" s="120"/>
      <c r="AH87" s="120"/>
      <c r="AI87" s="166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  <c r="BD87" s="120"/>
      <c r="BE87" s="120"/>
      <c r="BF87" s="120"/>
      <c r="BG87" s="120"/>
      <c r="BH87" s="120"/>
      <c r="BI87" s="120"/>
      <c r="BJ87" s="120"/>
      <c r="BK87" s="120"/>
      <c r="BL87" s="120"/>
      <c r="BM87" s="120"/>
      <c r="BN87" s="120"/>
      <c r="BO87" s="120"/>
      <c r="BP87" s="120"/>
      <c r="BQ87" s="120"/>
      <c r="BR87" s="120"/>
      <c r="BS87" s="120"/>
      <c r="BT87" s="120"/>
      <c r="BU87" s="120"/>
      <c r="BV87" s="120"/>
      <c r="BW87" s="120"/>
      <c r="BX87" s="120"/>
      <c r="BY87" s="120"/>
      <c r="BZ87" s="120"/>
      <c r="CA87" s="120"/>
      <c r="CB87" s="120"/>
      <c r="CC87" s="120"/>
      <c r="CD87" s="120"/>
      <c r="CE87" s="120"/>
      <c r="CF87" s="120"/>
      <c r="CG87" s="120"/>
      <c r="CH87" s="120"/>
      <c r="CI87" s="120"/>
      <c r="CJ87" s="120"/>
      <c r="CK87" s="120"/>
      <c r="CL87" s="120"/>
      <c r="CM87" s="120"/>
      <c r="CN87" s="120"/>
    </row>
    <row r="88" spans="1:92" ht="15" customHeight="1" x14ac:dyDescent="0.15">
      <c r="A88" s="129" t="s">
        <v>45</v>
      </c>
      <c r="B88" s="129">
        <v>2</v>
      </c>
      <c r="C88" s="138">
        <v>6</v>
      </c>
      <c r="D88" s="138">
        <v>1477</v>
      </c>
      <c r="E88" s="138">
        <v>1478</v>
      </c>
      <c r="F88" s="113">
        <v>1479</v>
      </c>
      <c r="G88" s="138">
        <v>1480</v>
      </c>
      <c r="H88" s="138">
        <v>1481</v>
      </c>
      <c r="I88" s="113">
        <v>1482</v>
      </c>
      <c r="J88" s="138">
        <v>1483</v>
      </c>
      <c r="K88" s="138">
        <v>1484</v>
      </c>
      <c r="L88" s="113">
        <v>1485</v>
      </c>
      <c r="M88" s="138">
        <v>1486</v>
      </c>
      <c r="N88" s="138">
        <v>1487</v>
      </c>
      <c r="O88" s="113">
        <v>1488</v>
      </c>
      <c r="P88" s="138">
        <v>1489</v>
      </c>
      <c r="Q88" s="138">
        <v>1490</v>
      </c>
      <c r="R88" s="113">
        <v>1491</v>
      </c>
      <c r="S88" s="138">
        <v>1492</v>
      </c>
      <c r="T88" s="138">
        <v>1493</v>
      </c>
      <c r="U88" s="113">
        <v>1494</v>
      </c>
      <c r="V88" s="138"/>
      <c r="W88" s="138"/>
      <c r="X88" s="138"/>
      <c r="Y88" s="164"/>
      <c r="Z88" s="120"/>
      <c r="AA88" s="120"/>
      <c r="AB88" s="120"/>
      <c r="AC88" s="120"/>
      <c r="AD88" s="166"/>
      <c r="AE88" s="166"/>
      <c r="AF88" s="166"/>
      <c r="AG88" s="166"/>
      <c r="AH88" s="166"/>
      <c r="AI88" s="166"/>
      <c r="AJ88" s="166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0"/>
      <c r="BW88" s="120"/>
      <c r="BX88" s="120"/>
      <c r="BY88" s="120"/>
      <c r="BZ88" s="120"/>
      <c r="CA88" s="120"/>
      <c r="CB88" s="120"/>
      <c r="CC88" s="120"/>
      <c r="CD88" s="120"/>
      <c r="CE88" s="120"/>
      <c r="CF88" s="120"/>
      <c r="CG88" s="120"/>
      <c r="CH88" s="120"/>
      <c r="CI88" s="120"/>
      <c r="CJ88" s="120"/>
      <c r="CK88" s="120"/>
      <c r="CL88" s="120"/>
      <c r="CM88" s="120"/>
      <c r="CN88" s="120"/>
    </row>
    <row r="89" spans="1:92" ht="15" customHeight="1" x14ac:dyDescent="0.15">
      <c r="A89" s="129" t="s">
        <v>45</v>
      </c>
      <c r="B89" s="129">
        <v>2</v>
      </c>
      <c r="C89" s="138">
        <v>7</v>
      </c>
      <c r="D89" s="138">
        <v>1495</v>
      </c>
      <c r="E89" s="138">
        <v>1496</v>
      </c>
      <c r="F89" s="138">
        <v>1497</v>
      </c>
      <c r="G89" s="138">
        <v>1498</v>
      </c>
      <c r="H89" s="138">
        <v>1499</v>
      </c>
      <c r="I89" s="138">
        <v>1500</v>
      </c>
      <c r="J89" s="138">
        <v>1501</v>
      </c>
      <c r="K89" s="138">
        <v>1502</v>
      </c>
      <c r="L89" s="138">
        <v>1503</v>
      </c>
      <c r="M89" s="138">
        <v>1504</v>
      </c>
      <c r="N89" s="138">
        <v>1505</v>
      </c>
      <c r="O89" s="138">
        <v>1506</v>
      </c>
      <c r="P89" s="138">
        <v>1507</v>
      </c>
      <c r="Q89" s="138">
        <v>1508</v>
      </c>
      <c r="R89" s="138">
        <v>1509</v>
      </c>
      <c r="S89" s="138">
        <v>1510</v>
      </c>
      <c r="T89" s="138">
        <v>1511</v>
      </c>
      <c r="U89" s="138">
        <v>1512</v>
      </c>
      <c r="V89" s="138"/>
      <c r="W89" s="138"/>
      <c r="X89" s="138"/>
      <c r="Y89" s="164"/>
      <c r="Z89" s="120"/>
      <c r="AA89" s="164"/>
      <c r="AB89" s="164"/>
      <c r="AC89" s="164"/>
      <c r="AD89" s="164"/>
      <c r="AE89" s="164"/>
      <c r="AF89" s="164"/>
      <c r="AG89" s="164"/>
      <c r="AH89" s="164"/>
      <c r="AI89" s="164"/>
      <c r="AJ89" s="164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0"/>
      <c r="BD89" s="120"/>
      <c r="BE89" s="120"/>
      <c r="BF89" s="120"/>
      <c r="BG89" s="120"/>
      <c r="BH89" s="120"/>
      <c r="BI89" s="120"/>
      <c r="BJ89" s="120"/>
      <c r="BK89" s="120"/>
      <c r="BL89" s="120"/>
      <c r="BM89" s="120"/>
      <c r="BN89" s="120"/>
      <c r="BO89" s="120"/>
      <c r="BP89" s="120"/>
      <c r="BQ89" s="120"/>
      <c r="BR89" s="120"/>
      <c r="BS89" s="120"/>
      <c r="BT89" s="120"/>
      <c r="BU89" s="120"/>
      <c r="BV89" s="120"/>
      <c r="BW89" s="120"/>
      <c r="BX89" s="120"/>
      <c r="BY89" s="120"/>
      <c r="BZ89" s="120"/>
      <c r="CA89" s="120"/>
      <c r="CB89" s="120"/>
      <c r="CC89" s="120"/>
      <c r="CD89" s="120"/>
      <c r="CE89" s="120"/>
      <c r="CF89" s="120"/>
      <c r="CG89" s="120"/>
      <c r="CH89" s="120"/>
      <c r="CI89" s="120"/>
      <c r="CJ89" s="120"/>
      <c r="CK89" s="120"/>
      <c r="CL89" s="120"/>
      <c r="CM89" s="120"/>
      <c r="CN89" s="120"/>
    </row>
    <row r="90" spans="1:92" ht="15" customHeight="1" x14ac:dyDescent="0.15">
      <c r="A90" s="129" t="s">
        <v>45</v>
      </c>
      <c r="B90" s="129">
        <v>2</v>
      </c>
      <c r="C90" s="138">
        <v>8</v>
      </c>
      <c r="D90" s="138">
        <v>1513</v>
      </c>
      <c r="E90" s="138">
        <v>1514</v>
      </c>
      <c r="F90" s="113">
        <v>1515</v>
      </c>
      <c r="G90" s="138">
        <v>1516</v>
      </c>
      <c r="H90" s="138">
        <v>1517</v>
      </c>
      <c r="I90" s="113">
        <v>1518</v>
      </c>
      <c r="J90" s="138">
        <v>1519</v>
      </c>
      <c r="K90" s="138">
        <v>1520</v>
      </c>
      <c r="L90" s="113">
        <v>1521</v>
      </c>
      <c r="M90" s="138">
        <v>1522</v>
      </c>
      <c r="N90" s="138">
        <v>1523</v>
      </c>
      <c r="O90" s="113">
        <v>1524</v>
      </c>
      <c r="P90" s="138">
        <v>1525</v>
      </c>
      <c r="Q90" s="138">
        <v>1526</v>
      </c>
      <c r="R90" s="113">
        <v>1527</v>
      </c>
      <c r="S90" s="138">
        <v>1528</v>
      </c>
      <c r="T90" s="138">
        <v>1529</v>
      </c>
      <c r="U90" s="113">
        <v>1530</v>
      </c>
      <c r="V90" s="138"/>
      <c r="W90" s="138"/>
      <c r="X90" s="138"/>
      <c r="Y90" s="164"/>
      <c r="Z90" s="120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 s="120"/>
      <c r="BC90" s="120"/>
      <c r="BD90" s="120"/>
      <c r="BE90" s="120"/>
      <c r="BF90" s="120"/>
      <c r="BG90" s="120"/>
      <c r="BH90" s="120"/>
      <c r="BI90" s="120"/>
      <c r="BJ90" s="120"/>
      <c r="BK90" s="120"/>
      <c r="BL90" s="120"/>
      <c r="BM90" s="120"/>
      <c r="BN90" s="120"/>
      <c r="BO90" s="120"/>
      <c r="BP90" s="120"/>
      <c r="BQ90" s="120"/>
      <c r="BR90" s="120"/>
      <c r="BS90" s="120"/>
      <c r="BT90" s="120"/>
      <c r="BU90" s="120"/>
      <c r="BV90" s="120"/>
      <c r="BW90" s="120"/>
      <c r="BX90" s="120"/>
      <c r="BY90" s="120"/>
      <c r="BZ90" s="120"/>
      <c r="CA90" s="120"/>
      <c r="CB90" s="120"/>
      <c r="CC90" s="120"/>
      <c r="CD90" s="120"/>
      <c r="CE90" s="120"/>
      <c r="CF90" s="120"/>
      <c r="CG90" s="120"/>
      <c r="CH90" s="120"/>
      <c r="CI90" s="120"/>
      <c r="CJ90" s="120"/>
      <c r="CK90" s="120"/>
      <c r="CL90" s="120"/>
      <c r="CM90" s="120"/>
      <c r="CN90" s="120"/>
    </row>
    <row r="91" spans="1:92" ht="15" customHeight="1" x14ac:dyDescent="0.15">
      <c r="A91" s="129" t="s">
        <v>45</v>
      </c>
      <c r="B91" s="129">
        <v>2</v>
      </c>
      <c r="C91" s="138">
        <v>9</v>
      </c>
      <c r="D91" s="138">
        <v>1531</v>
      </c>
      <c r="E91" s="138">
        <v>1532</v>
      </c>
      <c r="F91" s="138">
        <v>1533</v>
      </c>
      <c r="G91" s="138">
        <v>1534</v>
      </c>
      <c r="H91" s="138">
        <v>1535</v>
      </c>
      <c r="I91" s="138">
        <v>1536</v>
      </c>
      <c r="J91" s="138">
        <v>1537</v>
      </c>
      <c r="K91" s="138">
        <v>1538</v>
      </c>
      <c r="L91" s="138">
        <v>1539</v>
      </c>
      <c r="M91" s="138">
        <v>1540</v>
      </c>
      <c r="N91" s="138">
        <v>1541</v>
      </c>
      <c r="O91" s="138">
        <v>1542</v>
      </c>
      <c r="P91" s="138">
        <v>1543</v>
      </c>
      <c r="Q91" s="138">
        <v>1544</v>
      </c>
      <c r="R91" s="138">
        <v>1545</v>
      </c>
      <c r="S91" s="138">
        <v>1546</v>
      </c>
      <c r="T91" s="138">
        <v>1547</v>
      </c>
      <c r="U91" s="138">
        <v>1548</v>
      </c>
      <c r="V91" s="138"/>
      <c r="W91" s="138"/>
      <c r="X91" s="138"/>
      <c r="Y91" s="164"/>
      <c r="Z91" s="120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 s="120"/>
      <c r="BC91" s="120"/>
      <c r="BD91" s="120"/>
      <c r="BE91" s="120"/>
      <c r="BF91" s="120"/>
      <c r="BG91" s="120"/>
      <c r="BH91" s="120"/>
      <c r="BI91" s="120"/>
      <c r="BJ91" s="120"/>
      <c r="BK91" s="120"/>
      <c r="BL91" s="120"/>
      <c r="BM91" s="120"/>
      <c r="BN91" s="120"/>
      <c r="BO91" s="120"/>
      <c r="BP91" s="120"/>
      <c r="BQ91" s="120"/>
      <c r="BR91" s="120"/>
      <c r="BS91" s="120"/>
      <c r="BT91" s="120"/>
      <c r="BU91" s="120"/>
      <c r="BV91" s="120"/>
      <c r="BW91" s="120"/>
      <c r="BX91" s="120"/>
      <c r="BY91" s="120"/>
      <c r="BZ91" s="120"/>
      <c r="CA91" s="120"/>
      <c r="CB91" s="120"/>
      <c r="CC91" s="120"/>
      <c r="CD91" s="120"/>
      <c r="CE91" s="120"/>
      <c r="CF91" s="120"/>
      <c r="CG91" s="120"/>
      <c r="CH91" s="120"/>
      <c r="CI91" s="120"/>
      <c r="CJ91" s="120"/>
      <c r="CK91" s="120"/>
      <c r="CL91" s="120"/>
      <c r="CM91" s="120"/>
      <c r="CN91" s="120"/>
    </row>
    <row r="92" spans="1:92" ht="15" customHeight="1" x14ac:dyDescent="0.15">
      <c r="A92" s="129" t="s">
        <v>44</v>
      </c>
      <c r="B92" s="129">
        <v>2</v>
      </c>
      <c r="C92" s="138">
        <v>10</v>
      </c>
      <c r="D92" s="138">
        <v>1549</v>
      </c>
      <c r="E92" s="138">
        <v>1550</v>
      </c>
      <c r="F92" s="113">
        <v>1551</v>
      </c>
      <c r="G92" s="138">
        <v>1552</v>
      </c>
      <c r="H92" s="138">
        <v>1553</v>
      </c>
      <c r="I92" s="113">
        <v>1554</v>
      </c>
      <c r="J92" s="138">
        <v>1555</v>
      </c>
      <c r="K92" s="138">
        <v>1556</v>
      </c>
      <c r="L92" s="113">
        <v>1557</v>
      </c>
      <c r="M92" s="138">
        <v>1558</v>
      </c>
      <c r="N92" s="138">
        <v>1559</v>
      </c>
      <c r="O92" s="113">
        <v>1560</v>
      </c>
      <c r="P92" s="138">
        <v>1561</v>
      </c>
      <c r="Q92" s="138">
        <v>1562</v>
      </c>
      <c r="R92" s="113">
        <v>1563</v>
      </c>
      <c r="S92" s="138">
        <v>1564</v>
      </c>
      <c r="T92" s="138">
        <v>1565</v>
      </c>
      <c r="U92" s="113">
        <v>1566</v>
      </c>
      <c r="V92" s="138"/>
      <c r="W92" s="138"/>
      <c r="X92" s="138"/>
      <c r="Y92" s="164"/>
      <c r="Z92" s="120"/>
      <c r="AA92" s="164"/>
      <c r="AB92" s="164"/>
      <c r="AC92" s="164"/>
      <c r="AD92" s="164"/>
      <c r="AE92" s="164"/>
      <c r="AF92" s="164"/>
      <c r="AG92" s="164"/>
      <c r="AH92" s="164"/>
      <c r="AI92" s="164"/>
      <c r="AJ92" s="164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0"/>
      <c r="BA92" s="120"/>
      <c r="BB92" s="120"/>
      <c r="BC92" s="120"/>
      <c r="BD92" s="120"/>
      <c r="BE92" s="120"/>
      <c r="BF92" s="120"/>
      <c r="BG92" s="120"/>
      <c r="BH92" s="120"/>
      <c r="BI92" s="120"/>
      <c r="BJ92" s="120"/>
      <c r="BK92" s="120"/>
      <c r="BL92" s="120"/>
      <c r="BM92" s="120"/>
      <c r="BN92" s="120"/>
      <c r="BO92" s="120"/>
      <c r="BP92" s="120"/>
      <c r="BQ92" s="120"/>
      <c r="BR92" s="120"/>
      <c r="BS92" s="120"/>
      <c r="BT92" s="120"/>
      <c r="BU92" s="120"/>
      <c r="BV92" s="120"/>
      <c r="BW92" s="120"/>
      <c r="BX92" s="120"/>
      <c r="BY92" s="120"/>
      <c r="BZ92" s="120"/>
      <c r="CA92" s="120"/>
      <c r="CB92" s="120"/>
      <c r="CC92" s="120"/>
      <c r="CD92" s="120"/>
      <c r="CE92" s="120"/>
      <c r="CF92" s="120"/>
      <c r="CG92" s="120"/>
      <c r="CH92" s="120"/>
      <c r="CI92" s="120"/>
      <c r="CJ92" s="120"/>
      <c r="CK92" s="120"/>
      <c r="CL92" s="120"/>
      <c r="CM92" s="120"/>
      <c r="CN92" s="120"/>
    </row>
    <row r="93" spans="1:92" ht="15" customHeight="1" x14ac:dyDescent="0.15">
      <c r="A93" s="129" t="s">
        <v>44</v>
      </c>
      <c r="B93" s="129">
        <v>2</v>
      </c>
      <c r="C93" s="138">
        <v>11</v>
      </c>
      <c r="D93" s="138">
        <v>1567</v>
      </c>
      <c r="E93" s="138">
        <v>1568</v>
      </c>
      <c r="F93" s="138">
        <v>1569</v>
      </c>
      <c r="G93" s="138">
        <v>1570</v>
      </c>
      <c r="H93" s="138">
        <v>1571</v>
      </c>
      <c r="I93" s="138">
        <v>1572</v>
      </c>
      <c r="J93" s="138">
        <v>1573</v>
      </c>
      <c r="K93" s="138">
        <v>1574</v>
      </c>
      <c r="L93" s="138">
        <v>1575</v>
      </c>
      <c r="M93" s="138">
        <v>1576</v>
      </c>
      <c r="N93" s="138">
        <v>1577</v>
      </c>
      <c r="O93" s="138">
        <v>1578</v>
      </c>
      <c r="P93" s="138">
        <v>1579</v>
      </c>
      <c r="Q93" s="138">
        <v>1580</v>
      </c>
      <c r="R93" s="138">
        <v>1581</v>
      </c>
      <c r="S93" s="138">
        <v>1582</v>
      </c>
      <c r="T93" s="138">
        <v>1583</v>
      </c>
      <c r="U93" s="138">
        <v>1584</v>
      </c>
      <c r="V93" s="138"/>
      <c r="W93" s="138"/>
      <c r="X93" s="138"/>
      <c r="Y93" s="164"/>
      <c r="Z93" s="120"/>
      <c r="AA93" s="164"/>
      <c r="AB93" s="164"/>
      <c r="AC93" s="164"/>
      <c r="AD93" s="164"/>
      <c r="AE93" s="164"/>
      <c r="AF93" s="164"/>
      <c r="AG93" s="164"/>
      <c r="AH93" s="164"/>
      <c r="AI93" s="164"/>
      <c r="AJ93" s="164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 s="120"/>
      <c r="BC93" s="120"/>
      <c r="BD93" s="120"/>
      <c r="BE93" s="120"/>
      <c r="BF93" s="120"/>
      <c r="BG93" s="120"/>
      <c r="BH93" s="120"/>
      <c r="BI93" s="120"/>
      <c r="BJ93" s="120"/>
      <c r="BK93" s="120"/>
      <c r="BL93" s="120"/>
      <c r="BM93" s="120"/>
      <c r="BN93" s="120"/>
      <c r="BO93" s="120"/>
      <c r="BP93" s="120"/>
      <c r="BQ93" s="120"/>
      <c r="BR93" s="120"/>
      <c r="BS93" s="120"/>
      <c r="BT93" s="120"/>
      <c r="BU93" s="120"/>
      <c r="BV93" s="120"/>
      <c r="BW93" s="120"/>
      <c r="BX93" s="120"/>
      <c r="BY93" s="120"/>
      <c r="BZ93" s="120"/>
      <c r="CA93" s="120"/>
      <c r="CB93" s="120"/>
      <c r="CC93" s="120"/>
      <c r="CD93" s="120"/>
      <c r="CE93" s="120"/>
      <c r="CF93" s="120"/>
      <c r="CG93" s="120"/>
      <c r="CH93" s="120"/>
      <c r="CI93" s="120"/>
      <c r="CJ93" s="120"/>
      <c r="CK93" s="120"/>
      <c r="CL93" s="120"/>
      <c r="CM93" s="120"/>
      <c r="CN93" s="120"/>
    </row>
    <row r="94" spans="1:92" ht="15" customHeight="1" x14ac:dyDescent="0.15">
      <c r="A94" s="129" t="s">
        <v>44</v>
      </c>
      <c r="B94" s="129">
        <v>2</v>
      </c>
      <c r="C94" s="138">
        <v>12</v>
      </c>
      <c r="D94" s="138">
        <v>1585</v>
      </c>
      <c r="E94" s="138">
        <v>1586</v>
      </c>
      <c r="F94" s="113">
        <v>1587</v>
      </c>
      <c r="G94" s="138">
        <v>1588</v>
      </c>
      <c r="H94" s="138">
        <v>1589</v>
      </c>
      <c r="I94" s="113">
        <v>1590</v>
      </c>
      <c r="J94" s="138">
        <v>1591</v>
      </c>
      <c r="K94" s="138">
        <v>1592</v>
      </c>
      <c r="L94" s="113">
        <v>1593</v>
      </c>
      <c r="M94" s="138">
        <v>1594</v>
      </c>
      <c r="N94" s="138">
        <v>1595</v>
      </c>
      <c r="O94" s="113">
        <v>1596</v>
      </c>
      <c r="P94" s="138">
        <v>1597</v>
      </c>
      <c r="Q94" s="138">
        <v>1598</v>
      </c>
      <c r="R94" s="113">
        <v>1599</v>
      </c>
      <c r="S94" s="138">
        <v>1600</v>
      </c>
      <c r="T94" s="138">
        <v>1601</v>
      </c>
      <c r="U94" s="113">
        <v>1602</v>
      </c>
      <c r="V94" s="138">
        <v>0</v>
      </c>
      <c r="W94" s="138"/>
      <c r="X94" s="138"/>
      <c r="Y94" s="164"/>
      <c r="Z94" s="120"/>
      <c r="AA94" s="164"/>
      <c r="AB94" s="164"/>
      <c r="AC94" s="164"/>
      <c r="AD94" s="164"/>
      <c r="AE94" s="164"/>
      <c r="AF94" s="164"/>
      <c r="AG94" s="164"/>
      <c r="AH94" s="164"/>
      <c r="AI94" s="164"/>
      <c r="AJ94" s="164"/>
      <c r="AK94" s="120"/>
      <c r="AL94" s="120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0"/>
      <c r="BA94" s="120"/>
      <c r="BB94" s="120"/>
      <c r="BC94" s="120"/>
      <c r="BD94" s="120"/>
      <c r="BE94" s="120"/>
      <c r="BF94" s="120"/>
      <c r="BG94" s="120"/>
      <c r="BH94" s="120"/>
      <c r="BI94" s="120"/>
      <c r="BJ94" s="120"/>
      <c r="BK94" s="120"/>
      <c r="BL94" s="120"/>
      <c r="BM94" s="120"/>
      <c r="BN94" s="120"/>
      <c r="BO94" s="120"/>
      <c r="BP94" s="120"/>
      <c r="BQ94" s="120"/>
      <c r="BR94" s="120"/>
      <c r="BS94" s="120"/>
      <c r="BT94" s="120"/>
      <c r="BU94" s="120"/>
      <c r="BV94" s="120"/>
      <c r="BW94" s="120"/>
      <c r="BX94" s="120"/>
      <c r="BY94" s="120"/>
      <c r="BZ94" s="120"/>
      <c r="CA94" s="120"/>
      <c r="CB94" s="120"/>
      <c r="CC94" s="120"/>
      <c r="CD94" s="120"/>
      <c r="CE94" s="120"/>
      <c r="CF94" s="120"/>
      <c r="CG94" s="120"/>
      <c r="CH94" s="120"/>
      <c r="CI94" s="120"/>
      <c r="CJ94" s="120"/>
      <c r="CK94" s="120"/>
      <c r="CL94" s="120"/>
      <c r="CM94" s="120"/>
      <c r="CN94" s="120"/>
    </row>
    <row r="95" spans="1:92" ht="15" customHeight="1" x14ac:dyDescent="0.15">
      <c r="A95" s="154" t="s">
        <v>46</v>
      </c>
      <c r="B95" s="154">
        <v>2</v>
      </c>
      <c r="C95" s="154" t="s">
        <v>43</v>
      </c>
      <c r="D95" s="138">
        <v>1603</v>
      </c>
      <c r="E95" s="138">
        <v>1604</v>
      </c>
      <c r="F95" s="138">
        <v>1605</v>
      </c>
      <c r="G95" s="138">
        <v>1606</v>
      </c>
      <c r="H95" s="138">
        <v>1607</v>
      </c>
      <c r="I95" s="138">
        <v>1608</v>
      </c>
      <c r="J95" s="138">
        <v>1609</v>
      </c>
      <c r="K95" s="138">
        <v>1610</v>
      </c>
      <c r="L95" s="138">
        <v>1611</v>
      </c>
      <c r="M95" s="138">
        <v>1612</v>
      </c>
      <c r="N95" s="138">
        <v>1613</v>
      </c>
      <c r="O95" s="138">
        <v>1614</v>
      </c>
      <c r="P95" s="138">
        <v>1615</v>
      </c>
      <c r="Q95" s="138">
        <v>1616</v>
      </c>
      <c r="R95" s="138">
        <v>1617</v>
      </c>
      <c r="S95" s="138">
        <v>1618</v>
      </c>
      <c r="T95" s="138">
        <v>1619</v>
      </c>
      <c r="U95" s="138">
        <v>1620</v>
      </c>
      <c r="V95" s="162">
        <f t="shared" ref="D95:V95" si="0">SUM(V86:V94)</f>
        <v>0</v>
      </c>
      <c r="W95" s="138"/>
      <c r="X95" s="138"/>
      <c r="Y95" s="164"/>
      <c r="Z95" s="120"/>
      <c r="AA95" s="164"/>
      <c r="AB95" s="164"/>
      <c r="AC95" s="164"/>
      <c r="AD95" s="164"/>
      <c r="AE95" s="164"/>
      <c r="AF95" s="164"/>
      <c r="AG95" s="164"/>
      <c r="AH95" s="164"/>
      <c r="AI95" s="164"/>
      <c r="AJ95" s="164"/>
      <c r="AK95" s="120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0"/>
      <c r="BA95" s="120"/>
      <c r="BB95" s="120"/>
      <c r="BC95" s="120"/>
      <c r="BD95" s="120"/>
      <c r="BE95" s="120"/>
      <c r="BF95" s="120"/>
      <c r="BG95" s="120"/>
      <c r="BH95" s="120"/>
      <c r="BI95" s="120"/>
      <c r="BJ95" s="120"/>
      <c r="BK95" s="120"/>
      <c r="BL95" s="120"/>
      <c r="BM95" s="120"/>
      <c r="BN95" s="120"/>
      <c r="BO95" s="120"/>
      <c r="BP95" s="120"/>
      <c r="BQ95" s="120"/>
      <c r="BR95" s="120"/>
      <c r="BS95" s="120"/>
      <c r="BT95" s="120"/>
      <c r="BU95" s="120"/>
      <c r="BV95" s="120"/>
      <c r="BW95" s="120"/>
      <c r="BX95" s="120"/>
      <c r="BY95" s="120"/>
      <c r="BZ95" s="120"/>
      <c r="CA95" s="120"/>
      <c r="CB95" s="120"/>
      <c r="CC95" s="120"/>
      <c r="CD95" s="120"/>
      <c r="CE95" s="120"/>
      <c r="CF95" s="120"/>
      <c r="CG95" s="120"/>
      <c r="CH95" s="120"/>
      <c r="CI95" s="120"/>
      <c r="CJ95" s="120"/>
      <c r="CK95" s="120"/>
      <c r="CL95" s="120"/>
      <c r="CM95" s="120"/>
      <c r="CN95" s="120"/>
    </row>
    <row r="96" spans="1:92" ht="15" customHeight="1" x14ac:dyDescent="0.15">
      <c r="A96" s="129" t="s">
        <v>45</v>
      </c>
      <c r="B96" s="129">
        <v>3</v>
      </c>
      <c r="C96" s="138">
        <v>4</v>
      </c>
      <c r="D96" s="138">
        <v>1621</v>
      </c>
      <c r="E96" s="138">
        <v>1622</v>
      </c>
      <c r="F96" s="113">
        <v>1623</v>
      </c>
      <c r="G96" s="138">
        <v>1624</v>
      </c>
      <c r="H96" s="138">
        <v>1625</v>
      </c>
      <c r="I96" s="113">
        <v>1626</v>
      </c>
      <c r="J96" s="138">
        <v>1627</v>
      </c>
      <c r="K96" s="138">
        <v>1628</v>
      </c>
      <c r="L96" s="113">
        <v>1629</v>
      </c>
      <c r="M96" s="138">
        <v>1630</v>
      </c>
      <c r="N96" s="138">
        <v>1631</v>
      </c>
      <c r="O96" s="113">
        <v>1632</v>
      </c>
      <c r="P96" s="138">
        <v>1633</v>
      </c>
      <c r="Q96" s="138">
        <v>1634</v>
      </c>
      <c r="R96" s="113">
        <v>1635</v>
      </c>
      <c r="S96" s="138">
        <v>1636</v>
      </c>
      <c r="T96" s="138">
        <v>1637</v>
      </c>
      <c r="U96" s="113">
        <v>1638</v>
      </c>
      <c r="V96" s="138">
        <v>7335</v>
      </c>
      <c r="W96" s="138"/>
      <c r="X96" s="138"/>
      <c r="Y96" s="164"/>
      <c r="Z96" s="120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0"/>
      <c r="BW96" s="120"/>
      <c r="BX96" s="120"/>
      <c r="BY96" s="120"/>
      <c r="BZ96" s="120"/>
      <c r="CA96" s="120"/>
      <c r="CB96" s="120"/>
      <c r="CC96" s="120"/>
      <c r="CD96" s="120"/>
      <c r="CE96" s="120"/>
      <c r="CF96" s="120"/>
      <c r="CG96" s="120"/>
      <c r="CH96" s="120"/>
      <c r="CI96" s="120"/>
      <c r="CJ96" s="120"/>
      <c r="CK96" s="120"/>
      <c r="CL96" s="120"/>
      <c r="CM96" s="120"/>
      <c r="CN96" s="120"/>
    </row>
    <row r="97" spans="1:92" ht="15" customHeight="1" x14ac:dyDescent="0.15">
      <c r="A97" s="129" t="s">
        <v>45</v>
      </c>
      <c r="B97" s="129">
        <v>3</v>
      </c>
      <c r="C97" s="138">
        <v>5</v>
      </c>
      <c r="D97" s="138">
        <v>1639</v>
      </c>
      <c r="E97" s="138">
        <v>1640</v>
      </c>
      <c r="F97" s="138">
        <v>1641</v>
      </c>
      <c r="G97" s="138">
        <v>1642</v>
      </c>
      <c r="H97" s="138">
        <v>1643</v>
      </c>
      <c r="I97" s="138">
        <v>1644</v>
      </c>
      <c r="J97" s="138">
        <v>1645</v>
      </c>
      <c r="K97" s="138">
        <v>1646</v>
      </c>
      <c r="L97" s="138">
        <v>1647</v>
      </c>
      <c r="M97" s="138">
        <v>1648</v>
      </c>
      <c r="N97" s="138">
        <v>1649</v>
      </c>
      <c r="O97" s="138">
        <v>1650</v>
      </c>
      <c r="P97" s="138">
        <v>1651</v>
      </c>
      <c r="Q97" s="138">
        <v>1652</v>
      </c>
      <c r="R97" s="138">
        <v>1653</v>
      </c>
      <c r="S97" s="138">
        <v>1654</v>
      </c>
      <c r="T97" s="138">
        <v>1655</v>
      </c>
      <c r="U97" s="138">
        <v>1656</v>
      </c>
      <c r="V97" s="138">
        <v>253425</v>
      </c>
      <c r="W97" s="138"/>
      <c r="X97" s="138"/>
      <c r="Y97" s="164"/>
      <c r="Z97" s="120"/>
      <c r="AA97" s="164"/>
      <c r="AB97" s="164"/>
      <c r="AC97" s="164"/>
      <c r="AD97" s="164"/>
      <c r="AE97" s="164"/>
      <c r="AF97" s="164"/>
      <c r="AG97" s="164"/>
      <c r="AH97" s="164"/>
      <c r="AI97" s="164"/>
      <c r="AJ97" s="164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0"/>
      <c r="BD97" s="120"/>
      <c r="BE97" s="120"/>
      <c r="BF97" s="120"/>
      <c r="BG97" s="120"/>
      <c r="BH97" s="120"/>
      <c r="BI97" s="120"/>
      <c r="BJ97" s="120"/>
      <c r="BK97" s="120"/>
      <c r="BL97" s="120"/>
      <c r="BM97" s="120"/>
      <c r="BN97" s="120"/>
      <c r="BO97" s="120"/>
      <c r="BP97" s="120"/>
      <c r="BQ97" s="120"/>
      <c r="BR97" s="120"/>
      <c r="BS97" s="120"/>
      <c r="BT97" s="120"/>
      <c r="BU97" s="120"/>
      <c r="BV97" s="120"/>
      <c r="BW97" s="120"/>
      <c r="BX97" s="120"/>
      <c r="BY97" s="120"/>
      <c r="BZ97" s="120"/>
      <c r="CA97" s="120"/>
      <c r="CB97" s="120"/>
      <c r="CC97" s="120"/>
      <c r="CD97" s="120"/>
      <c r="CE97" s="120"/>
      <c r="CF97" s="120"/>
      <c r="CG97" s="120"/>
      <c r="CH97" s="120"/>
      <c r="CI97" s="120"/>
      <c r="CJ97" s="120"/>
      <c r="CK97" s="120"/>
      <c r="CL97" s="120"/>
      <c r="CM97" s="120"/>
      <c r="CN97" s="120"/>
    </row>
    <row r="98" spans="1:92" ht="15" customHeight="1" x14ac:dyDescent="0.15">
      <c r="A98" s="129" t="s">
        <v>45</v>
      </c>
      <c r="B98" s="129">
        <v>3</v>
      </c>
      <c r="C98" s="138">
        <v>6</v>
      </c>
      <c r="D98" s="138">
        <v>1657</v>
      </c>
      <c r="E98" s="138">
        <v>1658</v>
      </c>
      <c r="F98" s="113">
        <v>1659</v>
      </c>
      <c r="G98" s="138">
        <v>1660</v>
      </c>
      <c r="H98" s="138">
        <v>1661</v>
      </c>
      <c r="I98" s="113">
        <v>1662</v>
      </c>
      <c r="J98" s="138">
        <v>1663</v>
      </c>
      <c r="K98" s="138">
        <v>1664</v>
      </c>
      <c r="L98" s="113">
        <v>1665</v>
      </c>
      <c r="M98" s="138">
        <v>1666</v>
      </c>
      <c r="N98" s="138">
        <v>1667</v>
      </c>
      <c r="O98" s="113">
        <v>1668</v>
      </c>
      <c r="P98" s="138">
        <v>1669</v>
      </c>
      <c r="Q98" s="138">
        <v>1670</v>
      </c>
      <c r="R98" s="113">
        <v>1671</v>
      </c>
      <c r="S98" s="138">
        <v>1672</v>
      </c>
      <c r="T98" s="138">
        <v>1673</v>
      </c>
      <c r="U98" s="113">
        <v>1674</v>
      </c>
      <c r="V98" s="138">
        <v>251175</v>
      </c>
      <c r="W98" s="138"/>
      <c r="X98" s="138"/>
      <c r="Y98" s="164"/>
      <c r="Z98" s="120"/>
      <c r="AA98" s="166"/>
      <c r="AB98" s="164"/>
      <c r="AC98" s="164"/>
      <c r="AD98" s="164"/>
      <c r="AE98" s="164"/>
      <c r="AF98" s="164"/>
      <c r="AG98" s="164"/>
      <c r="AH98" s="164"/>
      <c r="AI98" s="164"/>
      <c r="AJ98" s="164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20"/>
      <c r="BB98" s="120"/>
      <c r="BC98" s="120"/>
      <c r="BD98" s="120"/>
      <c r="BE98" s="120"/>
      <c r="BF98" s="120"/>
      <c r="BG98" s="120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0"/>
      <c r="BS98" s="120"/>
      <c r="BT98" s="120"/>
      <c r="BU98" s="120"/>
      <c r="BV98" s="120"/>
      <c r="BW98" s="120"/>
      <c r="BX98" s="120"/>
      <c r="BY98" s="120"/>
      <c r="BZ98" s="120"/>
      <c r="CA98" s="120"/>
      <c r="CB98" s="120"/>
      <c r="CC98" s="120"/>
      <c r="CD98" s="120"/>
      <c r="CE98" s="120"/>
      <c r="CF98" s="120"/>
      <c r="CG98" s="120"/>
      <c r="CH98" s="120"/>
      <c r="CI98" s="120"/>
      <c r="CJ98" s="120"/>
      <c r="CK98" s="120"/>
      <c r="CL98" s="120"/>
      <c r="CM98" s="120"/>
      <c r="CN98" s="120"/>
    </row>
    <row r="99" spans="1:92" ht="15" customHeight="1" x14ac:dyDescent="0.15">
      <c r="A99" s="129" t="s">
        <v>45</v>
      </c>
      <c r="B99" s="129">
        <v>3</v>
      </c>
      <c r="C99" s="138">
        <v>7</v>
      </c>
      <c r="D99" s="138">
        <v>1675</v>
      </c>
      <c r="E99" s="138">
        <v>1676</v>
      </c>
      <c r="F99" s="138">
        <v>1677</v>
      </c>
      <c r="G99" s="138">
        <v>1678</v>
      </c>
      <c r="H99" s="138">
        <v>1679</v>
      </c>
      <c r="I99" s="138">
        <v>1680</v>
      </c>
      <c r="J99" s="138">
        <v>1681</v>
      </c>
      <c r="K99" s="138">
        <v>1682</v>
      </c>
      <c r="L99" s="138">
        <v>1683</v>
      </c>
      <c r="M99" s="138">
        <v>1684</v>
      </c>
      <c r="N99" s="138">
        <v>1685</v>
      </c>
      <c r="O99" s="138">
        <v>1686</v>
      </c>
      <c r="P99" s="138">
        <v>1687</v>
      </c>
      <c r="Q99" s="138">
        <v>1688</v>
      </c>
      <c r="R99" s="138">
        <v>1689</v>
      </c>
      <c r="S99" s="138">
        <v>1690</v>
      </c>
      <c r="T99" s="138">
        <v>1691</v>
      </c>
      <c r="U99" s="138">
        <v>1692</v>
      </c>
      <c r="V99" s="138">
        <v>208975</v>
      </c>
      <c r="W99" s="138"/>
      <c r="X99" s="138"/>
      <c r="Y99" s="164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 s="120"/>
      <c r="BC99" s="120"/>
      <c r="BD99" s="120"/>
      <c r="BE99" s="120"/>
      <c r="BF99" s="120"/>
      <c r="BG99" s="120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0"/>
      <c r="BS99" s="120"/>
      <c r="BT99" s="120"/>
      <c r="BU99" s="120"/>
      <c r="BV99" s="120"/>
      <c r="BW99" s="120"/>
      <c r="BX99" s="120"/>
      <c r="BY99" s="120"/>
      <c r="BZ99" s="120"/>
      <c r="CA99" s="120"/>
      <c r="CB99" s="120"/>
      <c r="CC99" s="120"/>
      <c r="CD99" s="120"/>
      <c r="CE99" s="120"/>
      <c r="CF99" s="120"/>
      <c r="CG99" s="120"/>
      <c r="CH99" s="120"/>
      <c r="CI99" s="120"/>
      <c r="CJ99" s="120"/>
      <c r="CK99" s="120"/>
      <c r="CL99" s="120"/>
      <c r="CM99" s="120"/>
      <c r="CN99" s="120"/>
    </row>
    <row r="100" spans="1:92" ht="15" customHeight="1" x14ac:dyDescent="0.15">
      <c r="A100" s="129" t="s">
        <v>45</v>
      </c>
      <c r="B100" s="129">
        <v>3</v>
      </c>
      <c r="C100" s="138">
        <v>8</v>
      </c>
      <c r="D100" s="138">
        <v>1693</v>
      </c>
      <c r="E100" s="138">
        <v>1694</v>
      </c>
      <c r="F100" s="113">
        <v>1695</v>
      </c>
      <c r="G100" s="138">
        <v>1696</v>
      </c>
      <c r="H100" s="138">
        <v>1697</v>
      </c>
      <c r="I100" s="113">
        <v>1698</v>
      </c>
      <c r="J100" s="138">
        <v>1699</v>
      </c>
      <c r="K100" s="138">
        <v>1700</v>
      </c>
      <c r="L100" s="113">
        <v>1701</v>
      </c>
      <c r="M100" s="138">
        <v>1702</v>
      </c>
      <c r="N100" s="138">
        <v>1703</v>
      </c>
      <c r="O100" s="113">
        <v>1704</v>
      </c>
      <c r="P100" s="138">
        <v>1705</v>
      </c>
      <c r="Q100" s="138">
        <v>1706</v>
      </c>
      <c r="R100" s="113">
        <v>1707</v>
      </c>
      <c r="S100" s="138">
        <v>1708</v>
      </c>
      <c r="T100" s="138">
        <v>1709</v>
      </c>
      <c r="U100" s="113">
        <v>1710</v>
      </c>
      <c r="V100" s="138">
        <v>273612</v>
      </c>
      <c r="W100" s="138"/>
      <c r="X100" s="138"/>
      <c r="Y100" s="164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0"/>
      <c r="BA100" s="120"/>
      <c r="BB100" s="120"/>
      <c r="BC100" s="120"/>
      <c r="BD100" s="120"/>
      <c r="BE100" s="120"/>
      <c r="BF100" s="120"/>
      <c r="BG100" s="120"/>
      <c r="BH100" s="120"/>
      <c r="BI100" s="120"/>
      <c r="BJ100" s="120"/>
      <c r="BK100" s="120"/>
      <c r="BL100" s="120"/>
      <c r="BM100" s="120"/>
      <c r="BN100" s="120"/>
      <c r="BO100" s="120"/>
      <c r="BP100" s="120"/>
      <c r="BQ100" s="120"/>
      <c r="BR100" s="120"/>
      <c r="BS100" s="120"/>
      <c r="BT100" s="120"/>
      <c r="BU100" s="120"/>
      <c r="BV100" s="120"/>
      <c r="BW100" s="120"/>
      <c r="BX100" s="120"/>
      <c r="BY100" s="120"/>
      <c r="BZ100" s="120"/>
      <c r="CA100" s="120"/>
      <c r="CB100" s="120"/>
      <c r="CC100" s="120"/>
      <c r="CD100" s="120"/>
      <c r="CE100" s="120"/>
      <c r="CF100" s="120"/>
      <c r="CG100" s="120"/>
      <c r="CH100" s="120"/>
      <c r="CI100" s="120"/>
      <c r="CJ100" s="120"/>
      <c r="CK100" s="120"/>
      <c r="CL100" s="120"/>
      <c r="CM100" s="120"/>
      <c r="CN100" s="120"/>
    </row>
    <row r="101" spans="1:92" ht="15" customHeight="1" x14ac:dyDescent="0.15">
      <c r="A101" s="129" t="s">
        <v>45</v>
      </c>
      <c r="B101" s="129">
        <v>3</v>
      </c>
      <c r="C101" s="138">
        <v>9</v>
      </c>
      <c r="D101" s="138">
        <v>1711</v>
      </c>
      <c r="E101" s="138">
        <v>1712</v>
      </c>
      <c r="F101" s="113">
        <v>1713</v>
      </c>
      <c r="G101" s="138">
        <v>1714</v>
      </c>
      <c r="H101" s="138">
        <v>1715</v>
      </c>
      <c r="I101" s="113">
        <v>1716</v>
      </c>
      <c r="J101" s="138">
        <v>1717</v>
      </c>
      <c r="K101" s="138">
        <v>1718</v>
      </c>
      <c r="L101" s="113">
        <v>1719</v>
      </c>
      <c r="M101" s="138">
        <v>1720</v>
      </c>
      <c r="N101" s="138">
        <v>1721</v>
      </c>
      <c r="O101" s="113">
        <v>1722</v>
      </c>
      <c r="P101" s="138">
        <v>1723</v>
      </c>
      <c r="Q101" s="138">
        <v>1724</v>
      </c>
      <c r="R101" s="113">
        <v>1725</v>
      </c>
      <c r="S101" s="138">
        <v>1726</v>
      </c>
      <c r="T101" s="138">
        <v>1727</v>
      </c>
      <c r="U101" s="113">
        <v>1728</v>
      </c>
      <c r="V101" s="138">
        <v>291489</v>
      </c>
      <c r="W101" s="138"/>
      <c r="X101" s="138"/>
      <c r="Y101" s="164"/>
      <c r="Z101" s="165"/>
      <c r="AA101" s="120"/>
      <c r="AB101" s="165"/>
      <c r="AC101" s="165"/>
      <c r="AD101" s="120"/>
      <c r="AE101" s="120"/>
      <c r="AF101" s="120"/>
      <c r="AG101" s="120"/>
      <c r="AH101" s="120"/>
      <c r="AI101" s="120"/>
      <c r="AJ101" s="165"/>
      <c r="AK101" s="120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0"/>
      <c r="BA101" s="120"/>
      <c r="BB101" s="120"/>
      <c r="BC101" s="120"/>
      <c r="BD101" s="120"/>
      <c r="BE101" s="120"/>
      <c r="BF101" s="120"/>
      <c r="BG101" s="120"/>
      <c r="BH101" s="120"/>
      <c r="BI101" s="120"/>
      <c r="BJ101" s="120"/>
      <c r="BK101" s="120"/>
      <c r="BL101" s="120"/>
      <c r="BM101" s="120"/>
      <c r="BN101" s="120"/>
      <c r="BO101" s="120"/>
      <c r="BP101" s="120"/>
      <c r="BQ101" s="120"/>
      <c r="BR101" s="120"/>
      <c r="BS101" s="120"/>
      <c r="BT101" s="120"/>
      <c r="BU101" s="120"/>
      <c r="BV101" s="120"/>
      <c r="BW101" s="120"/>
      <c r="BX101" s="120"/>
      <c r="BY101" s="120"/>
      <c r="BZ101" s="120"/>
      <c r="CA101" s="120"/>
      <c r="CB101" s="120"/>
      <c r="CC101" s="120"/>
      <c r="CD101" s="120"/>
      <c r="CE101" s="120"/>
      <c r="CF101" s="120"/>
      <c r="CG101" s="120"/>
      <c r="CH101" s="120"/>
      <c r="CI101" s="120"/>
      <c r="CJ101" s="120"/>
      <c r="CK101" s="120"/>
      <c r="CL101" s="120"/>
      <c r="CM101" s="120"/>
      <c r="CN101" s="120"/>
    </row>
    <row r="102" spans="1:92" ht="15" customHeight="1" x14ac:dyDescent="0.15">
      <c r="A102" s="129" t="s">
        <v>44</v>
      </c>
      <c r="B102" s="129">
        <v>3</v>
      </c>
      <c r="C102" s="138">
        <v>10</v>
      </c>
      <c r="D102" s="138">
        <v>1729</v>
      </c>
      <c r="E102" s="138">
        <v>1730</v>
      </c>
      <c r="F102" s="138">
        <v>1731</v>
      </c>
      <c r="G102" s="138">
        <v>1732</v>
      </c>
      <c r="H102" s="138">
        <v>1733</v>
      </c>
      <c r="I102" s="138">
        <v>1734</v>
      </c>
      <c r="J102" s="138">
        <v>1735</v>
      </c>
      <c r="K102" s="138">
        <v>1736</v>
      </c>
      <c r="L102" s="138">
        <v>1737</v>
      </c>
      <c r="M102" s="138">
        <v>1738</v>
      </c>
      <c r="N102" s="138">
        <v>1739</v>
      </c>
      <c r="O102" s="138">
        <v>1740</v>
      </c>
      <c r="P102" s="138">
        <v>1741</v>
      </c>
      <c r="Q102" s="138">
        <v>1742</v>
      </c>
      <c r="R102" s="138">
        <v>1743</v>
      </c>
      <c r="S102" s="138">
        <v>1744</v>
      </c>
      <c r="T102" s="138">
        <v>1745</v>
      </c>
      <c r="U102" s="138">
        <v>1746</v>
      </c>
      <c r="V102" s="138">
        <v>180599</v>
      </c>
      <c r="W102" s="138"/>
      <c r="X102" s="138"/>
      <c r="Y102" s="164"/>
      <c r="Z102" s="120"/>
      <c r="AA102" s="120"/>
      <c r="AB102" s="120"/>
      <c r="AC102" s="165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 s="120"/>
      <c r="BC102" s="120"/>
      <c r="BD102" s="120"/>
      <c r="BE102" s="120"/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0"/>
      <c r="BS102" s="120"/>
      <c r="BT102" s="120"/>
      <c r="BU102" s="120"/>
      <c r="BV102" s="120"/>
      <c r="BW102" s="120"/>
      <c r="BX102" s="120"/>
      <c r="BY102" s="120"/>
      <c r="BZ102" s="120"/>
      <c r="CA102" s="120"/>
      <c r="CB102" s="120"/>
      <c r="CC102" s="120"/>
      <c r="CD102" s="120"/>
      <c r="CE102" s="120"/>
      <c r="CF102" s="120"/>
      <c r="CG102" s="120"/>
      <c r="CH102" s="120"/>
      <c r="CI102" s="120"/>
      <c r="CJ102" s="120"/>
      <c r="CK102" s="120"/>
      <c r="CL102" s="120"/>
      <c r="CM102" s="120"/>
      <c r="CN102" s="120"/>
    </row>
    <row r="103" spans="1:92" ht="15" customHeight="1" x14ac:dyDescent="0.15">
      <c r="A103" s="129" t="s">
        <v>44</v>
      </c>
      <c r="B103" s="129">
        <v>3</v>
      </c>
      <c r="C103" s="138">
        <v>11</v>
      </c>
      <c r="D103" s="138">
        <v>1747</v>
      </c>
      <c r="E103" s="138">
        <v>1748</v>
      </c>
      <c r="F103" s="113">
        <v>1749</v>
      </c>
      <c r="G103" s="138">
        <v>1750</v>
      </c>
      <c r="H103" s="138">
        <v>1751</v>
      </c>
      <c r="I103" s="113">
        <v>1752</v>
      </c>
      <c r="J103" s="138">
        <v>1753</v>
      </c>
      <c r="K103" s="138">
        <v>1754</v>
      </c>
      <c r="L103" s="113">
        <v>1755</v>
      </c>
      <c r="M103" s="138">
        <v>1756</v>
      </c>
      <c r="N103" s="138">
        <v>1757</v>
      </c>
      <c r="O103" s="113">
        <v>1758</v>
      </c>
      <c r="P103" s="138">
        <v>1759</v>
      </c>
      <c r="Q103" s="138">
        <v>1760</v>
      </c>
      <c r="R103" s="113">
        <v>1761</v>
      </c>
      <c r="S103" s="138">
        <v>1762</v>
      </c>
      <c r="T103" s="138">
        <v>1763</v>
      </c>
      <c r="U103" s="113">
        <v>1764</v>
      </c>
      <c r="V103" s="138">
        <v>133842</v>
      </c>
      <c r="W103" s="138"/>
      <c r="X103" s="138"/>
      <c r="Y103" s="164"/>
      <c r="Z103" s="120"/>
      <c r="AA103" s="120"/>
      <c r="AB103" s="120"/>
      <c r="AC103" s="165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  <c r="BD103" s="120"/>
      <c r="BE103" s="120"/>
      <c r="BF103" s="120"/>
      <c r="BG103" s="120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0"/>
      <c r="BS103" s="120"/>
      <c r="BT103" s="120"/>
      <c r="BU103" s="120"/>
      <c r="BV103" s="120"/>
      <c r="BW103" s="120"/>
      <c r="BX103" s="120"/>
      <c r="BY103" s="120"/>
      <c r="BZ103" s="120"/>
      <c r="CA103" s="120"/>
      <c r="CB103" s="120"/>
      <c r="CC103" s="120"/>
      <c r="CD103" s="120"/>
      <c r="CE103" s="120"/>
      <c r="CF103" s="120"/>
      <c r="CG103" s="120"/>
      <c r="CH103" s="120"/>
      <c r="CI103" s="120"/>
      <c r="CJ103" s="120"/>
      <c r="CK103" s="120"/>
      <c r="CL103" s="120"/>
      <c r="CM103" s="120"/>
      <c r="CN103" s="120"/>
    </row>
    <row r="104" spans="1:92" ht="15" customHeight="1" x14ac:dyDescent="0.15">
      <c r="A104" s="129" t="s">
        <v>44</v>
      </c>
      <c r="B104" s="129">
        <v>3</v>
      </c>
      <c r="C104" s="138">
        <v>12</v>
      </c>
      <c r="D104" s="138">
        <v>1765</v>
      </c>
      <c r="E104" s="138">
        <v>1766</v>
      </c>
      <c r="F104" s="138">
        <v>1767</v>
      </c>
      <c r="G104" s="138">
        <v>1768</v>
      </c>
      <c r="H104" s="138">
        <v>1769</v>
      </c>
      <c r="I104" s="138">
        <v>1770</v>
      </c>
      <c r="J104" s="138">
        <v>1771</v>
      </c>
      <c r="K104" s="138">
        <v>1772</v>
      </c>
      <c r="L104" s="138">
        <v>1773</v>
      </c>
      <c r="M104" s="138">
        <v>1774</v>
      </c>
      <c r="N104" s="138">
        <v>1775</v>
      </c>
      <c r="O104" s="138">
        <v>1776</v>
      </c>
      <c r="P104" s="138">
        <v>1777</v>
      </c>
      <c r="Q104" s="138">
        <v>1778</v>
      </c>
      <c r="R104" s="138">
        <v>1779</v>
      </c>
      <c r="S104" s="138">
        <v>1780</v>
      </c>
      <c r="T104" s="138">
        <v>1781</v>
      </c>
      <c r="U104" s="138">
        <v>1782</v>
      </c>
      <c r="V104" s="138">
        <v>24237</v>
      </c>
      <c r="W104" s="138"/>
      <c r="X104" s="138"/>
      <c r="Y104" s="164"/>
      <c r="Z104" s="120"/>
      <c r="AA104" s="120"/>
      <c r="AB104" s="120"/>
      <c r="AC104" s="165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0"/>
      <c r="BA104" s="120"/>
      <c r="BB104" s="120"/>
      <c r="BC104" s="120"/>
      <c r="BD104" s="120"/>
      <c r="BE104" s="120"/>
      <c r="BF104" s="120"/>
      <c r="BG104" s="120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0"/>
      <c r="BS104" s="120"/>
      <c r="BT104" s="120"/>
      <c r="BU104" s="120"/>
      <c r="BV104" s="120"/>
      <c r="BW104" s="120"/>
      <c r="BX104" s="120"/>
      <c r="BY104" s="120"/>
      <c r="BZ104" s="120"/>
      <c r="CA104" s="120"/>
      <c r="CB104" s="120"/>
      <c r="CC104" s="120"/>
      <c r="CD104" s="120"/>
      <c r="CE104" s="120"/>
      <c r="CF104" s="120"/>
      <c r="CG104" s="120"/>
      <c r="CH104" s="120"/>
      <c r="CI104" s="120"/>
      <c r="CJ104" s="120"/>
      <c r="CK104" s="120"/>
      <c r="CL104" s="120"/>
      <c r="CM104" s="120"/>
      <c r="CN104" s="120"/>
    </row>
    <row r="105" spans="1:92" ht="15" customHeight="1" x14ac:dyDescent="0.15">
      <c r="A105" s="154" t="s">
        <v>46</v>
      </c>
      <c r="B105" s="154">
        <v>3</v>
      </c>
      <c r="C105" s="154" t="s">
        <v>43</v>
      </c>
      <c r="D105" s="138">
        <v>1783</v>
      </c>
      <c r="E105" s="138">
        <v>1784</v>
      </c>
      <c r="F105" s="113">
        <v>1785</v>
      </c>
      <c r="G105" s="138">
        <v>1786</v>
      </c>
      <c r="H105" s="138">
        <v>1787</v>
      </c>
      <c r="I105" s="113">
        <v>1788</v>
      </c>
      <c r="J105" s="138">
        <v>1789</v>
      </c>
      <c r="K105" s="138">
        <v>1790</v>
      </c>
      <c r="L105" s="113">
        <v>1791</v>
      </c>
      <c r="M105" s="138">
        <v>1792</v>
      </c>
      <c r="N105" s="138">
        <v>1793</v>
      </c>
      <c r="O105" s="113">
        <v>1794</v>
      </c>
      <c r="P105" s="138">
        <v>1795</v>
      </c>
      <c r="Q105" s="138">
        <v>1796</v>
      </c>
      <c r="R105" s="113">
        <v>1797</v>
      </c>
      <c r="S105" s="138">
        <v>1798</v>
      </c>
      <c r="T105" s="138">
        <v>1799</v>
      </c>
      <c r="U105" s="113">
        <v>1800</v>
      </c>
      <c r="V105" s="162">
        <f t="shared" ref="D105:V105" si="1">SUM(V96:V104)</f>
        <v>1624689</v>
      </c>
      <c r="W105" s="138"/>
      <c r="X105" s="138"/>
      <c r="Y105" s="164"/>
      <c r="Z105" s="120"/>
      <c r="AA105" s="120"/>
      <c r="AB105" s="120"/>
      <c r="AC105" s="165"/>
      <c r="AD105" s="120"/>
      <c r="AE105" s="120"/>
      <c r="AF105" s="120"/>
      <c r="AG105" s="120"/>
      <c r="AH105" s="120"/>
      <c r="AI105" s="120"/>
      <c r="AJ105" s="164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0"/>
      <c r="BD105" s="120"/>
      <c r="BE105" s="120"/>
      <c r="BF105" s="120"/>
      <c r="BG105" s="120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0"/>
      <c r="BS105" s="120"/>
      <c r="BT105" s="120"/>
      <c r="BU105" s="120"/>
      <c r="BV105" s="120"/>
      <c r="BW105" s="120"/>
      <c r="BX105" s="120"/>
      <c r="BY105" s="120"/>
      <c r="BZ105" s="120"/>
      <c r="CA105" s="120"/>
      <c r="CB105" s="120"/>
      <c r="CC105" s="120"/>
      <c r="CD105" s="120"/>
      <c r="CE105" s="120"/>
      <c r="CF105" s="120"/>
      <c r="CG105" s="120"/>
      <c r="CH105" s="120"/>
      <c r="CI105" s="120"/>
      <c r="CJ105" s="120"/>
      <c r="CK105" s="120"/>
      <c r="CL105" s="120"/>
      <c r="CM105" s="120"/>
      <c r="CN105" s="120"/>
    </row>
    <row r="106" spans="1:92" ht="15" customHeight="1" x14ac:dyDescent="0.15">
      <c r="A106" s="129" t="s">
        <v>45</v>
      </c>
      <c r="B106" s="129">
        <v>4</v>
      </c>
      <c r="C106" s="138">
        <v>4</v>
      </c>
      <c r="D106" s="138">
        <v>1801</v>
      </c>
      <c r="E106" s="138">
        <v>1802</v>
      </c>
      <c r="F106" s="138">
        <v>1803</v>
      </c>
      <c r="G106" s="138">
        <v>1804</v>
      </c>
      <c r="H106" s="138">
        <v>1805</v>
      </c>
      <c r="I106" s="138">
        <v>1806</v>
      </c>
      <c r="J106" s="138">
        <v>1807</v>
      </c>
      <c r="K106" s="138">
        <v>1808</v>
      </c>
      <c r="L106" s="138">
        <v>1809</v>
      </c>
      <c r="M106" s="138">
        <v>1810</v>
      </c>
      <c r="N106" s="138">
        <v>1811</v>
      </c>
      <c r="O106" s="138">
        <v>1812</v>
      </c>
      <c r="P106" s="138">
        <v>1813</v>
      </c>
      <c r="Q106" s="138">
        <v>1814</v>
      </c>
      <c r="R106" s="138">
        <v>1815</v>
      </c>
      <c r="S106" s="138">
        <v>1816</v>
      </c>
      <c r="T106" s="138">
        <v>1817</v>
      </c>
      <c r="U106" s="138">
        <v>1818</v>
      </c>
      <c r="V106" s="138">
        <v>156657</v>
      </c>
      <c r="W106" s="138"/>
      <c r="X106" s="138"/>
      <c r="Y106" s="164"/>
      <c r="Z106" s="120"/>
      <c r="AA106" s="120"/>
      <c r="AB106" s="120"/>
      <c r="AC106" s="165"/>
      <c r="AD106" s="120"/>
      <c r="AE106" s="120"/>
      <c r="AF106" s="120"/>
      <c r="AG106" s="120"/>
      <c r="AH106" s="120"/>
      <c r="AI106" s="120"/>
      <c r="AJ106" s="164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 s="120"/>
      <c r="BC106" s="120"/>
      <c r="BD106" s="120"/>
      <c r="BE106" s="120"/>
      <c r="BF106" s="120"/>
      <c r="BG106" s="120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0"/>
      <c r="BS106" s="120"/>
      <c r="BT106" s="120"/>
      <c r="BU106" s="120"/>
      <c r="BV106" s="120"/>
      <c r="BW106" s="120"/>
      <c r="BX106" s="120"/>
      <c r="BY106" s="120"/>
      <c r="BZ106" s="120"/>
      <c r="CA106" s="120"/>
      <c r="CB106" s="120"/>
      <c r="CC106" s="120"/>
      <c r="CD106" s="120"/>
      <c r="CE106" s="120"/>
      <c r="CF106" s="120"/>
      <c r="CG106" s="120"/>
      <c r="CH106" s="120"/>
      <c r="CI106" s="120"/>
      <c r="CJ106" s="120"/>
      <c r="CK106" s="120"/>
      <c r="CL106" s="120"/>
      <c r="CM106" s="120"/>
      <c r="CN106" s="120"/>
    </row>
    <row r="107" spans="1:92" ht="15" customHeight="1" x14ac:dyDescent="0.15">
      <c r="A107" s="129" t="s">
        <v>45</v>
      </c>
      <c r="B107" s="129">
        <v>4</v>
      </c>
      <c r="C107" s="138">
        <v>5</v>
      </c>
      <c r="D107" s="138">
        <v>1819</v>
      </c>
      <c r="E107" s="138">
        <v>1820</v>
      </c>
      <c r="F107" s="113">
        <v>1821</v>
      </c>
      <c r="G107" s="138">
        <v>1822</v>
      </c>
      <c r="H107" s="138">
        <v>1823</v>
      </c>
      <c r="I107" s="113">
        <v>1824</v>
      </c>
      <c r="J107" s="138">
        <v>1825</v>
      </c>
      <c r="K107" s="138">
        <v>1826</v>
      </c>
      <c r="L107" s="113">
        <v>1827</v>
      </c>
      <c r="M107" s="138">
        <v>1828</v>
      </c>
      <c r="N107" s="138">
        <v>1829</v>
      </c>
      <c r="O107" s="113">
        <v>1830</v>
      </c>
      <c r="P107" s="138">
        <v>1831</v>
      </c>
      <c r="Q107" s="138">
        <v>1832</v>
      </c>
      <c r="R107" s="113">
        <v>1833</v>
      </c>
      <c r="S107" s="138">
        <v>1834</v>
      </c>
      <c r="T107" s="138">
        <v>1835</v>
      </c>
      <c r="U107" s="113">
        <v>1836</v>
      </c>
      <c r="V107" s="138">
        <v>118245</v>
      </c>
      <c r="W107" s="138"/>
      <c r="X107" s="138"/>
      <c r="Y107" s="138"/>
      <c r="AC107" s="163"/>
      <c r="AJ107" s="138"/>
    </row>
    <row r="108" spans="1:92" ht="15" customHeight="1" x14ac:dyDescent="0.15">
      <c r="A108" s="129" t="s">
        <v>45</v>
      </c>
      <c r="B108" s="129">
        <v>4</v>
      </c>
      <c r="C108" s="138">
        <v>6</v>
      </c>
      <c r="D108" s="138">
        <v>1837</v>
      </c>
      <c r="E108" s="138">
        <v>1838</v>
      </c>
      <c r="F108" s="138">
        <v>1839</v>
      </c>
      <c r="G108" s="138">
        <v>1840</v>
      </c>
      <c r="H108" s="138">
        <v>1841</v>
      </c>
      <c r="I108" s="138">
        <v>1842</v>
      </c>
      <c r="J108" s="138">
        <v>1843</v>
      </c>
      <c r="K108" s="138">
        <v>1844</v>
      </c>
      <c r="L108" s="138">
        <v>1845</v>
      </c>
      <c r="M108" s="138">
        <v>1846</v>
      </c>
      <c r="N108" s="138">
        <v>1847</v>
      </c>
      <c r="O108" s="138">
        <v>1848</v>
      </c>
      <c r="P108" s="138">
        <v>1849</v>
      </c>
      <c r="Q108" s="138">
        <v>1850</v>
      </c>
      <c r="R108" s="138">
        <v>1851</v>
      </c>
      <c r="S108" s="138">
        <v>1852</v>
      </c>
      <c r="T108" s="138">
        <v>1853</v>
      </c>
      <c r="U108" s="138">
        <v>1854</v>
      </c>
      <c r="V108" s="138">
        <v>139215</v>
      </c>
      <c r="W108" s="138"/>
      <c r="X108" s="138"/>
      <c r="Y108" s="138"/>
      <c r="AC108" s="163"/>
      <c r="AJ108" s="138"/>
    </row>
    <row r="109" spans="1:92" ht="15" customHeight="1" x14ac:dyDescent="0.15">
      <c r="A109" s="129" t="s">
        <v>45</v>
      </c>
      <c r="B109" s="129">
        <v>4</v>
      </c>
      <c r="C109" s="138">
        <v>7</v>
      </c>
      <c r="D109" s="138">
        <v>1855</v>
      </c>
      <c r="E109" s="138">
        <v>1856</v>
      </c>
      <c r="F109" s="113">
        <v>1857</v>
      </c>
      <c r="G109" s="138">
        <v>1858</v>
      </c>
      <c r="H109" s="138">
        <v>1859</v>
      </c>
      <c r="I109" s="113">
        <v>1860</v>
      </c>
      <c r="J109" s="138">
        <v>1861</v>
      </c>
      <c r="K109" s="138">
        <v>1862</v>
      </c>
      <c r="L109" s="113">
        <v>1863</v>
      </c>
      <c r="M109" s="138">
        <v>1864</v>
      </c>
      <c r="N109" s="138">
        <v>1865</v>
      </c>
      <c r="O109" s="113">
        <v>1866</v>
      </c>
      <c r="P109" s="138">
        <v>1867</v>
      </c>
      <c r="Q109" s="138">
        <v>1868</v>
      </c>
      <c r="R109" s="113">
        <v>1869</v>
      </c>
      <c r="S109" s="138">
        <v>1870</v>
      </c>
      <c r="T109" s="138">
        <v>1871</v>
      </c>
      <c r="U109" s="113">
        <v>1872</v>
      </c>
      <c r="V109" s="138">
        <v>151532</v>
      </c>
      <c r="W109" s="138"/>
      <c r="X109" s="138"/>
      <c r="Y109" s="138"/>
      <c r="AC109" s="163"/>
      <c r="AJ109" s="138"/>
    </row>
    <row r="110" spans="1:92" ht="15" customHeight="1" x14ac:dyDescent="0.15">
      <c r="A110" s="129" t="s">
        <v>45</v>
      </c>
      <c r="B110" s="129">
        <v>4</v>
      </c>
      <c r="C110" s="138">
        <v>8</v>
      </c>
      <c r="D110" s="138">
        <v>1873</v>
      </c>
      <c r="E110" s="138">
        <v>1874</v>
      </c>
      <c r="F110" s="138">
        <v>1875</v>
      </c>
      <c r="G110" s="138">
        <v>1876</v>
      </c>
      <c r="H110" s="138">
        <v>1877</v>
      </c>
      <c r="I110" s="138">
        <v>1878</v>
      </c>
      <c r="J110" s="138">
        <v>1879</v>
      </c>
      <c r="K110" s="138">
        <v>1880</v>
      </c>
      <c r="L110" s="138">
        <v>1881</v>
      </c>
      <c r="M110" s="138">
        <v>1882</v>
      </c>
      <c r="N110" s="138">
        <v>1883</v>
      </c>
      <c r="O110" s="138">
        <v>1884</v>
      </c>
      <c r="P110" s="138">
        <v>1885</v>
      </c>
      <c r="Q110" s="138">
        <v>1886</v>
      </c>
      <c r="R110" s="138">
        <v>1887</v>
      </c>
      <c r="S110" s="138">
        <v>1888</v>
      </c>
      <c r="T110" s="138">
        <v>1889</v>
      </c>
      <c r="U110" s="138">
        <v>1890</v>
      </c>
      <c r="V110" s="138">
        <v>70547</v>
      </c>
      <c r="W110" s="138"/>
      <c r="X110" s="138"/>
      <c r="Y110" s="138"/>
      <c r="AC110" s="163"/>
    </row>
    <row r="111" spans="1:92" ht="15" customHeight="1" x14ac:dyDescent="0.15">
      <c r="A111" s="129" t="s">
        <v>45</v>
      </c>
      <c r="B111" s="129">
        <v>4</v>
      </c>
      <c r="C111" s="138">
        <v>9</v>
      </c>
      <c r="D111" s="138">
        <v>1891</v>
      </c>
      <c r="E111" s="138">
        <v>1892</v>
      </c>
      <c r="F111" s="113">
        <v>1893</v>
      </c>
      <c r="G111" s="138">
        <v>1894</v>
      </c>
      <c r="H111" s="138">
        <v>1895</v>
      </c>
      <c r="I111" s="113">
        <v>1896</v>
      </c>
      <c r="J111" s="138">
        <v>1897</v>
      </c>
      <c r="K111" s="138">
        <v>1898</v>
      </c>
      <c r="L111" s="113">
        <v>1899</v>
      </c>
      <c r="M111" s="138">
        <v>1900</v>
      </c>
      <c r="N111" s="138">
        <v>1901</v>
      </c>
      <c r="O111" s="113">
        <v>1902</v>
      </c>
      <c r="P111" s="138">
        <v>1903</v>
      </c>
      <c r="Q111" s="138">
        <v>1904</v>
      </c>
      <c r="R111" s="113">
        <v>1905</v>
      </c>
      <c r="S111" s="138">
        <v>1906</v>
      </c>
      <c r="T111" s="138">
        <v>1907</v>
      </c>
      <c r="U111" s="113">
        <v>1908</v>
      </c>
      <c r="V111" s="138">
        <v>49147</v>
      </c>
      <c r="W111" s="138"/>
      <c r="X111" s="138"/>
      <c r="Y111" s="138"/>
      <c r="AC111" s="163"/>
    </row>
    <row r="112" spans="1:92" ht="15" customHeight="1" x14ac:dyDescent="0.15">
      <c r="A112" s="129" t="s">
        <v>44</v>
      </c>
      <c r="B112" s="129">
        <v>4</v>
      </c>
      <c r="C112" s="138">
        <v>10</v>
      </c>
      <c r="D112" s="138">
        <v>1909</v>
      </c>
      <c r="E112" s="138">
        <v>1910</v>
      </c>
      <c r="F112" s="138">
        <v>1911</v>
      </c>
      <c r="G112" s="138">
        <v>1912</v>
      </c>
      <c r="H112" s="138">
        <v>1913</v>
      </c>
      <c r="I112" s="138">
        <v>1914</v>
      </c>
      <c r="J112" s="138">
        <v>1915</v>
      </c>
      <c r="K112" s="138">
        <v>1916</v>
      </c>
      <c r="L112" s="138">
        <v>1917</v>
      </c>
      <c r="M112" s="138">
        <v>1918</v>
      </c>
      <c r="N112" s="138">
        <v>1919</v>
      </c>
      <c r="O112" s="138">
        <v>1920</v>
      </c>
      <c r="P112" s="138">
        <v>1921</v>
      </c>
      <c r="Q112" s="138">
        <v>1922</v>
      </c>
      <c r="R112" s="138">
        <v>1923</v>
      </c>
      <c r="S112" s="138">
        <v>1924</v>
      </c>
      <c r="T112" s="138">
        <v>1925</v>
      </c>
      <c r="U112" s="138">
        <v>1926</v>
      </c>
      <c r="V112" s="138">
        <v>34681</v>
      </c>
      <c r="W112" s="138"/>
      <c r="X112" s="138"/>
      <c r="Y112" s="138"/>
      <c r="AC112" s="163"/>
    </row>
    <row r="113" spans="1:34" ht="15" customHeight="1" x14ac:dyDescent="0.15">
      <c r="A113" s="129" t="s">
        <v>44</v>
      </c>
      <c r="B113" s="129">
        <v>4</v>
      </c>
      <c r="C113" s="138">
        <v>11</v>
      </c>
      <c r="D113" s="138">
        <v>1927</v>
      </c>
      <c r="E113" s="138">
        <v>1928</v>
      </c>
      <c r="F113" s="113">
        <v>1929</v>
      </c>
      <c r="G113" s="138">
        <v>1930</v>
      </c>
      <c r="H113" s="138">
        <v>1931</v>
      </c>
      <c r="I113" s="113">
        <v>1932</v>
      </c>
      <c r="J113" s="138">
        <v>1933</v>
      </c>
      <c r="K113" s="138">
        <v>1934</v>
      </c>
      <c r="L113" s="113">
        <v>1935</v>
      </c>
      <c r="M113" s="138">
        <v>1936</v>
      </c>
      <c r="N113" s="138">
        <v>1937</v>
      </c>
      <c r="O113" s="113">
        <v>1938</v>
      </c>
      <c r="P113" s="138">
        <v>1939</v>
      </c>
      <c r="Q113" s="138">
        <v>1940</v>
      </c>
      <c r="R113" s="113">
        <v>1941</v>
      </c>
      <c r="S113" s="138">
        <v>1942</v>
      </c>
      <c r="T113" s="138">
        <v>1943</v>
      </c>
      <c r="U113" s="113">
        <v>1944</v>
      </c>
      <c r="V113" s="138">
        <v>26535</v>
      </c>
      <c r="W113" s="138"/>
      <c r="X113" s="138"/>
      <c r="Y113" s="138"/>
      <c r="AC113" s="163"/>
    </row>
    <row r="114" spans="1:34" ht="15" customHeight="1" x14ac:dyDescent="0.15">
      <c r="A114" s="129" t="s">
        <v>44</v>
      </c>
      <c r="B114" s="129">
        <v>4</v>
      </c>
      <c r="C114" s="138">
        <v>12</v>
      </c>
      <c r="D114" s="138">
        <v>1945</v>
      </c>
      <c r="E114" s="138">
        <v>1946</v>
      </c>
      <c r="F114" s="138">
        <v>1947</v>
      </c>
      <c r="G114" s="138">
        <v>1948</v>
      </c>
      <c r="H114" s="138">
        <v>1949</v>
      </c>
      <c r="I114" s="138">
        <v>1950</v>
      </c>
      <c r="J114" s="138">
        <v>1951</v>
      </c>
      <c r="K114" s="138">
        <v>1952</v>
      </c>
      <c r="L114" s="138">
        <v>1953</v>
      </c>
      <c r="M114" s="138">
        <v>1954</v>
      </c>
      <c r="N114" s="138">
        <v>1955</v>
      </c>
      <c r="O114" s="138">
        <v>1956</v>
      </c>
      <c r="P114" s="138">
        <v>1957</v>
      </c>
      <c r="Q114" s="138">
        <v>1958</v>
      </c>
      <c r="R114" s="138">
        <v>1959</v>
      </c>
      <c r="S114" s="138">
        <v>1960</v>
      </c>
      <c r="T114" s="138">
        <v>1961</v>
      </c>
      <c r="U114" s="138">
        <v>1962</v>
      </c>
      <c r="V114" s="138">
        <v>0</v>
      </c>
      <c r="W114" s="138"/>
      <c r="X114" s="138"/>
      <c r="Y114" s="138"/>
      <c r="AC114" s="163"/>
    </row>
    <row r="115" spans="1:34" ht="15" customHeight="1" x14ac:dyDescent="0.15">
      <c r="A115" s="154" t="s">
        <v>46</v>
      </c>
      <c r="B115" s="154">
        <v>4</v>
      </c>
      <c r="C115" s="154" t="s">
        <v>43</v>
      </c>
      <c r="D115" s="138">
        <v>1963</v>
      </c>
      <c r="E115" s="138">
        <v>1964</v>
      </c>
      <c r="F115" s="113">
        <v>1965</v>
      </c>
      <c r="G115" s="138">
        <v>1966</v>
      </c>
      <c r="H115" s="138">
        <v>1967</v>
      </c>
      <c r="I115" s="113">
        <v>1968</v>
      </c>
      <c r="J115" s="138">
        <v>1969</v>
      </c>
      <c r="K115" s="138">
        <v>1970</v>
      </c>
      <c r="L115" s="113">
        <v>1971</v>
      </c>
      <c r="M115" s="138">
        <v>1972</v>
      </c>
      <c r="N115" s="138">
        <v>1973</v>
      </c>
      <c r="O115" s="113">
        <v>1974</v>
      </c>
      <c r="P115" s="138">
        <v>1975</v>
      </c>
      <c r="Q115" s="138">
        <v>1976</v>
      </c>
      <c r="R115" s="113">
        <v>1977</v>
      </c>
      <c r="S115" s="138">
        <v>1978</v>
      </c>
      <c r="T115" s="138">
        <v>1979</v>
      </c>
      <c r="U115" s="113">
        <v>1980</v>
      </c>
      <c r="V115" s="162">
        <f t="shared" ref="D115:V115" si="2">SUM(V106:V114)</f>
        <v>746559</v>
      </c>
      <c r="W115" s="138"/>
      <c r="X115" s="138"/>
      <c r="Y115" s="138"/>
    </row>
    <row r="116" spans="1:34" ht="15" customHeight="1" x14ac:dyDescent="0.15">
      <c r="A116" s="129" t="s">
        <v>45</v>
      </c>
      <c r="B116" s="129">
        <v>5</v>
      </c>
      <c r="C116" s="138">
        <v>4</v>
      </c>
      <c r="D116" s="138">
        <v>1981</v>
      </c>
      <c r="E116" s="138">
        <v>1982</v>
      </c>
      <c r="F116" s="138">
        <v>1983</v>
      </c>
      <c r="G116" s="138">
        <v>1984</v>
      </c>
      <c r="H116" s="138">
        <v>1985</v>
      </c>
      <c r="I116" s="138">
        <v>1986</v>
      </c>
      <c r="J116" s="138">
        <v>1987</v>
      </c>
      <c r="K116" s="138">
        <v>1988</v>
      </c>
      <c r="L116" s="138">
        <v>1989</v>
      </c>
      <c r="M116" s="138">
        <v>1990</v>
      </c>
      <c r="N116" s="138">
        <v>1991</v>
      </c>
      <c r="O116" s="138">
        <v>1992</v>
      </c>
      <c r="P116" s="138">
        <v>1993</v>
      </c>
      <c r="Q116" s="138">
        <v>1994</v>
      </c>
      <c r="R116" s="138">
        <v>1995</v>
      </c>
      <c r="S116" s="138">
        <v>1996</v>
      </c>
      <c r="T116" s="138">
        <v>1997</v>
      </c>
      <c r="U116" s="138">
        <v>1998</v>
      </c>
      <c r="V116" s="138">
        <v>70995</v>
      </c>
      <c r="W116" s="138"/>
      <c r="X116" s="138"/>
      <c r="Y116" s="138"/>
      <c r="Z116" s="163"/>
      <c r="AB116" s="163"/>
      <c r="AC116" s="163"/>
    </row>
    <row r="117" spans="1:34" ht="15" customHeight="1" x14ac:dyDescent="0.15">
      <c r="A117" s="129" t="s">
        <v>45</v>
      </c>
      <c r="B117" s="129">
        <v>5</v>
      </c>
      <c r="C117" s="138">
        <v>5</v>
      </c>
      <c r="D117" s="138">
        <v>1999</v>
      </c>
      <c r="E117" s="138">
        <v>2000</v>
      </c>
      <c r="F117" s="113">
        <v>2001</v>
      </c>
      <c r="G117" s="138">
        <v>2002</v>
      </c>
      <c r="H117" s="138">
        <v>2003</v>
      </c>
      <c r="I117" s="113">
        <v>2004</v>
      </c>
      <c r="J117" s="138">
        <v>2005</v>
      </c>
      <c r="K117" s="138">
        <v>2006</v>
      </c>
      <c r="L117" s="113">
        <v>2007</v>
      </c>
      <c r="M117" s="138">
        <v>2008</v>
      </c>
      <c r="N117" s="138">
        <v>2009</v>
      </c>
      <c r="O117" s="113">
        <v>2010</v>
      </c>
      <c r="P117" s="138">
        <v>2011</v>
      </c>
      <c r="Q117" s="138">
        <v>2012</v>
      </c>
      <c r="R117" s="113">
        <v>2013</v>
      </c>
      <c r="S117" s="138">
        <v>2014</v>
      </c>
      <c r="T117" s="138">
        <v>2015</v>
      </c>
      <c r="U117" s="113">
        <v>2016</v>
      </c>
      <c r="V117" s="138">
        <v>106884</v>
      </c>
      <c r="W117" s="138"/>
      <c r="X117" s="138"/>
      <c r="Y117" s="138"/>
      <c r="AC117" s="163"/>
    </row>
    <row r="118" spans="1:34" ht="15" customHeight="1" x14ac:dyDescent="0.15">
      <c r="A118" s="129" t="s">
        <v>45</v>
      </c>
      <c r="B118" s="129">
        <v>5</v>
      </c>
      <c r="C118" s="138">
        <v>6</v>
      </c>
      <c r="D118" s="138">
        <v>2017</v>
      </c>
      <c r="E118" s="138">
        <v>2018</v>
      </c>
      <c r="F118" s="138">
        <v>2019</v>
      </c>
      <c r="G118" s="138">
        <v>2020</v>
      </c>
      <c r="H118" s="138">
        <v>2021</v>
      </c>
      <c r="I118" s="138">
        <v>2022</v>
      </c>
      <c r="J118" s="138">
        <v>2023</v>
      </c>
      <c r="K118" s="138">
        <v>2024</v>
      </c>
      <c r="L118" s="138">
        <v>2025</v>
      </c>
      <c r="M118" s="138">
        <v>2026</v>
      </c>
      <c r="N118" s="138">
        <v>2027</v>
      </c>
      <c r="O118" s="138">
        <v>2028</v>
      </c>
      <c r="P118" s="138">
        <v>2029</v>
      </c>
      <c r="Q118" s="138">
        <v>2030</v>
      </c>
      <c r="R118" s="138">
        <v>2031</v>
      </c>
      <c r="S118" s="138">
        <v>2032</v>
      </c>
      <c r="T118" s="138">
        <v>2033</v>
      </c>
      <c r="U118" s="138">
        <v>2034</v>
      </c>
      <c r="V118" s="138">
        <v>76955</v>
      </c>
      <c r="W118" s="138"/>
      <c r="X118" s="138"/>
      <c r="Y118" s="138"/>
      <c r="AC118" s="163"/>
    </row>
    <row r="119" spans="1:34" ht="15" customHeight="1" x14ac:dyDescent="0.15">
      <c r="A119" s="129" t="s">
        <v>45</v>
      </c>
      <c r="B119" s="129">
        <v>5</v>
      </c>
      <c r="C119" s="138">
        <v>7</v>
      </c>
      <c r="D119" s="138">
        <v>2035</v>
      </c>
      <c r="E119" s="138">
        <v>2036</v>
      </c>
      <c r="F119" s="113">
        <v>2037</v>
      </c>
      <c r="G119" s="138">
        <v>2038</v>
      </c>
      <c r="H119" s="138">
        <v>2039</v>
      </c>
      <c r="I119" s="113">
        <v>2040</v>
      </c>
      <c r="J119" s="138">
        <v>2041</v>
      </c>
      <c r="K119" s="138">
        <v>2042</v>
      </c>
      <c r="L119" s="113">
        <v>2043</v>
      </c>
      <c r="M119" s="138">
        <v>2044</v>
      </c>
      <c r="N119" s="138">
        <v>2045</v>
      </c>
      <c r="O119" s="113">
        <v>2046</v>
      </c>
      <c r="P119" s="138">
        <v>2047</v>
      </c>
      <c r="Q119" s="138">
        <v>2048</v>
      </c>
      <c r="R119" s="113">
        <v>2049</v>
      </c>
      <c r="S119" s="138">
        <v>2050</v>
      </c>
      <c r="T119" s="138">
        <v>2051</v>
      </c>
      <c r="U119" s="113">
        <v>2052</v>
      </c>
      <c r="V119" s="138">
        <v>61723</v>
      </c>
      <c r="W119" s="138"/>
      <c r="X119" s="138"/>
      <c r="Y119" s="138"/>
    </row>
    <row r="120" spans="1:34" ht="15" customHeight="1" x14ac:dyDescent="0.15">
      <c r="A120" s="129" t="s">
        <v>45</v>
      </c>
      <c r="B120" s="129">
        <v>5</v>
      </c>
      <c r="C120" s="138">
        <v>8</v>
      </c>
      <c r="D120" s="138">
        <v>2053</v>
      </c>
      <c r="E120" s="138">
        <v>2054</v>
      </c>
      <c r="F120" s="138">
        <v>2055</v>
      </c>
      <c r="G120" s="138">
        <v>2056</v>
      </c>
      <c r="H120" s="138">
        <v>2057</v>
      </c>
      <c r="I120" s="138">
        <v>2058</v>
      </c>
      <c r="J120" s="138">
        <v>2059</v>
      </c>
      <c r="K120" s="138">
        <v>2060</v>
      </c>
      <c r="L120" s="138">
        <v>2061</v>
      </c>
      <c r="M120" s="138">
        <v>2062</v>
      </c>
      <c r="N120" s="138">
        <v>2063</v>
      </c>
      <c r="O120" s="138">
        <v>2064</v>
      </c>
      <c r="P120" s="138">
        <v>2065</v>
      </c>
      <c r="Q120" s="138">
        <v>2066</v>
      </c>
      <c r="R120" s="138">
        <v>2067</v>
      </c>
      <c r="S120" s="138">
        <v>2068</v>
      </c>
      <c r="T120" s="138">
        <v>2069</v>
      </c>
      <c r="U120" s="138">
        <v>2070</v>
      </c>
      <c r="V120" s="138">
        <v>107567</v>
      </c>
      <c r="W120" s="138"/>
      <c r="X120" s="138"/>
      <c r="Y120" s="138"/>
      <c r="Z120" s="163"/>
      <c r="AB120" s="163"/>
      <c r="AC120" s="163"/>
    </row>
    <row r="121" spans="1:34" ht="15" customHeight="1" x14ac:dyDescent="0.15">
      <c r="A121" s="129" t="s">
        <v>45</v>
      </c>
      <c r="B121" s="129">
        <v>5</v>
      </c>
      <c r="C121" s="138">
        <v>9</v>
      </c>
      <c r="D121" s="138">
        <v>2071</v>
      </c>
      <c r="E121" s="138">
        <v>2072</v>
      </c>
      <c r="F121" s="113">
        <v>2073</v>
      </c>
      <c r="G121" s="138">
        <v>2074</v>
      </c>
      <c r="H121" s="138">
        <v>2075</v>
      </c>
      <c r="I121" s="113">
        <v>2076</v>
      </c>
      <c r="J121" s="138">
        <v>2077</v>
      </c>
      <c r="K121" s="138">
        <v>2078</v>
      </c>
      <c r="L121" s="113">
        <v>2079</v>
      </c>
      <c r="M121" s="138">
        <v>2080</v>
      </c>
      <c r="N121" s="138">
        <v>2081</v>
      </c>
      <c r="O121" s="113">
        <v>2082</v>
      </c>
      <c r="P121" s="138">
        <v>2083</v>
      </c>
      <c r="Q121" s="138">
        <v>2084</v>
      </c>
      <c r="R121" s="113">
        <v>2085</v>
      </c>
      <c r="S121" s="138">
        <v>2086</v>
      </c>
      <c r="T121" s="138">
        <v>2087</v>
      </c>
      <c r="U121" s="113">
        <v>2088</v>
      </c>
      <c r="V121" s="138">
        <v>193664</v>
      </c>
      <c r="W121" s="138"/>
      <c r="X121" s="138"/>
      <c r="Y121" s="138"/>
    </row>
    <row r="122" spans="1:34" ht="15" customHeight="1" x14ac:dyDescent="0.15">
      <c r="A122" s="129" t="s">
        <v>44</v>
      </c>
      <c r="B122" s="129">
        <v>5</v>
      </c>
      <c r="C122" s="138">
        <v>10</v>
      </c>
      <c r="D122" s="138">
        <v>2089</v>
      </c>
      <c r="E122" s="138">
        <v>2090</v>
      </c>
      <c r="F122" s="138">
        <v>2091</v>
      </c>
      <c r="G122" s="138">
        <v>2092</v>
      </c>
      <c r="H122" s="138">
        <v>2093</v>
      </c>
      <c r="I122" s="138">
        <v>2094</v>
      </c>
      <c r="J122" s="138">
        <v>2095</v>
      </c>
      <c r="K122" s="138">
        <v>2096</v>
      </c>
      <c r="L122" s="138">
        <v>2097</v>
      </c>
      <c r="M122" s="138">
        <v>2098</v>
      </c>
      <c r="N122" s="138">
        <v>2099</v>
      </c>
      <c r="O122" s="138">
        <v>2100</v>
      </c>
      <c r="P122" s="138">
        <v>2101</v>
      </c>
      <c r="Q122" s="138">
        <v>2102</v>
      </c>
      <c r="R122" s="138">
        <v>2103</v>
      </c>
      <c r="S122" s="138">
        <v>2104</v>
      </c>
      <c r="T122" s="138">
        <v>2105</v>
      </c>
      <c r="U122" s="138">
        <v>2106</v>
      </c>
      <c r="V122" s="138">
        <v>103110</v>
      </c>
      <c r="W122" s="138"/>
      <c r="X122" s="138"/>
      <c r="Y122" s="138"/>
      <c r="Z122" s="163"/>
      <c r="AB122" s="163"/>
      <c r="AC122" s="163"/>
      <c r="AG122" s="138"/>
      <c r="AH122" s="138"/>
    </row>
    <row r="123" spans="1:34" ht="15" customHeight="1" x14ac:dyDescent="0.15">
      <c r="A123" s="129" t="s">
        <v>44</v>
      </c>
      <c r="B123" s="129">
        <v>5</v>
      </c>
      <c r="C123" s="138">
        <v>11</v>
      </c>
      <c r="D123" s="138">
        <v>2107</v>
      </c>
      <c r="E123" s="138">
        <v>2108</v>
      </c>
      <c r="F123" s="113">
        <v>2109</v>
      </c>
      <c r="G123" s="138">
        <v>2110</v>
      </c>
      <c r="H123" s="138">
        <v>2111</v>
      </c>
      <c r="I123" s="113">
        <v>2112</v>
      </c>
      <c r="J123" s="138">
        <v>2113</v>
      </c>
      <c r="K123" s="138">
        <v>2114</v>
      </c>
      <c r="L123" s="113">
        <v>2115</v>
      </c>
      <c r="M123" s="138">
        <v>2116</v>
      </c>
      <c r="N123" s="138">
        <v>2117</v>
      </c>
      <c r="O123" s="113">
        <v>2118</v>
      </c>
      <c r="P123" s="138">
        <v>2119</v>
      </c>
      <c r="Q123" s="138">
        <v>2120</v>
      </c>
      <c r="R123" s="113">
        <v>2121</v>
      </c>
      <c r="S123" s="138">
        <v>2122</v>
      </c>
      <c r="T123" s="138">
        <v>2123</v>
      </c>
      <c r="U123" s="113">
        <v>2124</v>
      </c>
      <c r="V123" s="138">
        <v>32180</v>
      </c>
      <c r="W123" s="138"/>
      <c r="X123" s="138"/>
      <c r="Y123" s="138"/>
      <c r="AC123" s="163"/>
      <c r="AG123" s="138"/>
      <c r="AH123" s="138"/>
    </row>
    <row r="124" spans="1:34" ht="15" customHeight="1" x14ac:dyDescent="0.15">
      <c r="A124" s="129" t="s">
        <v>44</v>
      </c>
      <c r="B124" s="129">
        <v>5</v>
      </c>
      <c r="C124" s="138">
        <v>12</v>
      </c>
      <c r="D124" s="138">
        <v>2125</v>
      </c>
      <c r="E124" s="138">
        <v>2126</v>
      </c>
      <c r="F124" s="138">
        <v>2127</v>
      </c>
      <c r="G124" s="138">
        <v>2128</v>
      </c>
      <c r="H124" s="138">
        <v>2129</v>
      </c>
      <c r="I124" s="138">
        <v>2130</v>
      </c>
      <c r="J124" s="138">
        <v>2131</v>
      </c>
      <c r="K124" s="138">
        <v>2132</v>
      </c>
      <c r="L124" s="138">
        <v>2133</v>
      </c>
      <c r="M124" s="138">
        <v>2134</v>
      </c>
      <c r="N124" s="138">
        <v>2135</v>
      </c>
      <c r="O124" s="138">
        <v>2136</v>
      </c>
      <c r="P124" s="138">
        <v>2137</v>
      </c>
      <c r="Q124" s="138">
        <v>2138</v>
      </c>
      <c r="R124" s="138">
        <v>2139</v>
      </c>
      <c r="S124" s="138">
        <v>2140</v>
      </c>
      <c r="T124" s="138">
        <v>2141</v>
      </c>
      <c r="U124" s="138">
        <v>2142</v>
      </c>
      <c r="V124" s="138">
        <v>0</v>
      </c>
      <c r="W124" s="138"/>
      <c r="X124" s="138"/>
      <c r="Y124" s="138"/>
      <c r="AC124" s="163"/>
      <c r="AG124" s="138"/>
      <c r="AH124" s="138"/>
    </row>
    <row r="125" spans="1:34" ht="15" customHeight="1" x14ac:dyDescent="0.15">
      <c r="A125" s="154" t="s">
        <v>46</v>
      </c>
      <c r="B125" s="154">
        <v>5</v>
      </c>
      <c r="C125" s="154" t="s">
        <v>43</v>
      </c>
      <c r="D125" s="138">
        <v>2143</v>
      </c>
      <c r="E125" s="138">
        <v>2144</v>
      </c>
      <c r="F125" s="113">
        <v>2145</v>
      </c>
      <c r="G125" s="138">
        <v>2146</v>
      </c>
      <c r="H125" s="138">
        <v>2147</v>
      </c>
      <c r="I125" s="113">
        <v>2148</v>
      </c>
      <c r="J125" s="138">
        <v>2149</v>
      </c>
      <c r="K125" s="138">
        <v>2150</v>
      </c>
      <c r="L125" s="113">
        <v>2151</v>
      </c>
      <c r="M125" s="138">
        <v>2152</v>
      </c>
      <c r="N125" s="138">
        <v>2153</v>
      </c>
      <c r="O125" s="113">
        <v>2154</v>
      </c>
      <c r="P125" s="138">
        <v>2155</v>
      </c>
      <c r="Q125" s="138">
        <v>2156</v>
      </c>
      <c r="R125" s="113">
        <v>2157</v>
      </c>
      <c r="S125" s="138">
        <v>2158</v>
      </c>
      <c r="T125" s="138">
        <v>2159</v>
      </c>
      <c r="U125" s="113">
        <v>2160</v>
      </c>
      <c r="V125" s="162">
        <v>753078</v>
      </c>
      <c r="W125" s="138"/>
      <c r="X125" s="138"/>
      <c r="Y125" s="138"/>
      <c r="AC125" s="163"/>
    </row>
    <row r="126" spans="1:34" ht="15" customHeight="1" x14ac:dyDescent="0.15">
      <c r="A126" s="129" t="s">
        <v>45</v>
      </c>
      <c r="B126" s="129">
        <v>6</v>
      </c>
      <c r="C126" s="138">
        <v>4</v>
      </c>
      <c r="D126" s="138">
        <v>2161</v>
      </c>
      <c r="E126" s="138">
        <v>2162</v>
      </c>
      <c r="F126" s="138">
        <v>2163</v>
      </c>
      <c r="G126" s="138">
        <v>2164</v>
      </c>
      <c r="H126" s="138">
        <v>2165</v>
      </c>
      <c r="I126" s="138">
        <v>2166</v>
      </c>
      <c r="J126" s="138">
        <v>2167</v>
      </c>
      <c r="K126" s="138">
        <v>2168</v>
      </c>
      <c r="L126" s="138">
        <v>2169</v>
      </c>
      <c r="M126" s="138">
        <v>2170</v>
      </c>
      <c r="N126" s="138">
        <v>2171</v>
      </c>
      <c r="O126" s="138">
        <v>2172</v>
      </c>
      <c r="P126" s="138">
        <v>2173</v>
      </c>
      <c r="Q126" s="138">
        <v>2174</v>
      </c>
      <c r="R126" s="138">
        <v>2175</v>
      </c>
      <c r="S126" s="138">
        <v>2176</v>
      </c>
      <c r="T126" s="138">
        <v>2177</v>
      </c>
      <c r="U126" s="138">
        <v>2178</v>
      </c>
      <c r="V126" s="138">
        <v>105685</v>
      </c>
      <c r="W126" s="138"/>
      <c r="X126" s="138"/>
      <c r="Y126" s="138"/>
      <c r="AC126" s="163"/>
    </row>
    <row r="127" spans="1:34" ht="15" customHeight="1" x14ac:dyDescent="0.15">
      <c r="A127" s="129" t="s">
        <v>45</v>
      </c>
      <c r="B127" s="129">
        <v>6</v>
      </c>
      <c r="C127" s="138">
        <v>5</v>
      </c>
      <c r="D127" s="138">
        <v>2179</v>
      </c>
      <c r="E127" s="138">
        <v>2180</v>
      </c>
      <c r="F127" s="113">
        <v>2181</v>
      </c>
      <c r="G127" s="138">
        <v>2182</v>
      </c>
      <c r="H127" s="138">
        <v>2183</v>
      </c>
      <c r="I127" s="113">
        <v>2184</v>
      </c>
      <c r="J127" s="138">
        <v>2185</v>
      </c>
      <c r="K127" s="138">
        <v>2186</v>
      </c>
      <c r="L127" s="113">
        <v>2187</v>
      </c>
      <c r="M127" s="138">
        <v>2188</v>
      </c>
      <c r="N127" s="138">
        <v>2189</v>
      </c>
      <c r="O127" s="113">
        <v>2190</v>
      </c>
      <c r="P127" s="138">
        <v>2191</v>
      </c>
      <c r="Q127" s="138">
        <v>2192</v>
      </c>
      <c r="R127" s="113">
        <v>2193</v>
      </c>
      <c r="S127" s="138">
        <v>2194</v>
      </c>
      <c r="T127" s="138">
        <v>2195</v>
      </c>
      <c r="U127" s="113">
        <v>2196</v>
      </c>
      <c r="V127" s="138">
        <v>211095</v>
      </c>
      <c r="W127" s="138"/>
      <c r="X127" s="138"/>
      <c r="Y127" s="138"/>
      <c r="AC127" s="163"/>
    </row>
    <row r="128" spans="1:34" ht="15" customHeight="1" x14ac:dyDescent="0.15">
      <c r="A128" s="129" t="s">
        <v>45</v>
      </c>
      <c r="B128" s="129">
        <v>6</v>
      </c>
      <c r="C128" s="138">
        <v>6</v>
      </c>
      <c r="D128" s="138">
        <v>2197</v>
      </c>
      <c r="E128" s="138">
        <v>2198</v>
      </c>
      <c r="F128" s="138">
        <v>2199</v>
      </c>
      <c r="G128" s="138">
        <v>2200</v>
      </c>
      <c r="H128" s="138">
        <v>2201</v>
      </c>
      <c r="I128" s="138">
        <v>2202</v>
      </c>
      <c r="J128" s="138">
        <v>2203</v>
      </c>
      <c r="K128" s="138">
        <v>2204</v>
      </c>
      <c r="L128" s="138">
        <v>2205</v>
      </c>
      <c r="M128" s="138">
        <v>2206</v>
      </c>
      <c r="N128" s="138">
        <v>2207</v>
      </c>
      <c r="O128" s="138">
        <v>2208</v>
      </c>
      <c r="P128" s="138">
        <v>2209</v>
      </c>
      <c r="Q128" s="138">
        <v>2210</v>
      </c>
      <c r="R128" s="138">
        <v>2211</v>
      </c>
      <c r="S128" s="138">
        <v>2212</v>
      </c>
      <c r="T128" s="138">
        <v>2213</v>
      </c>
      <c r="U128" s="138">
        <v>2214</v>
      </c>
      <c r="V128" s="138">
        <v>147156</v>
      </c>
      <c r="W128" s="138"/>
      <c r="X128" s="138"/>
      <c r="Y128" s="138"/>
      <c r="AC128" s="163"/>
    </row>
    <row r="129" spans="1:38" ht="15" customHeight="1" x14ac:dyDescent="0.15">
      <c r="A129" s="129" t="s">
        <v>45</v>
      </c>
      <c r="B129" s="129">
        <v>6</v>
      </c>
      <c r="C129" s="138">
        <v>7</v>
      </c>
      <c r="D129" s="138">
        <v>2215</v>
      </c>
      <c r="E129" s="138">
        <v>2216</v>
      </c>
      <c r="F129" s="113">
        <v>2217</v>
      </c>
      <c r="G129" s="138">
        <v>2218</v>
      </c>
      <c r="H129" s="138">
        <v>2219</v>
      </c>
      <c r="I129" s="113">
        <v>2220</v>
      </c>
      <c r="J129" s="138">
        <v>2221</v>
      </c>
      <c r="K129" s="138">
        <v>2222</v>
      </c>
      <c r="L129" s="113">
        <v>2223</v>
      </c>
      <c r="M129" s="138">
        <v>2224</v>
      </c>
      <c r="N129" s="138">
        <v>2225</v>
      </c>
      <c r="O129" s="113">
        <v>2226</v>
      </c>
      <c r="P129" s="138">
        <v>2227</v>
      </c>
      <c r="Q129" s="138">
        <v>2228</v>
      </c>
      <c r="R129" s="113">
        <v>2229</v>
      </c>
      <c r="S129" s="138">
        <v>2230</v>
      </c>
      <c r="T129" s="138">
        <v>2231</v>
      </c>
      <c r="U129" s="113">
        <v>2232</v>
      </c>
      <c r="V129" s="138">
        <v>183693</v>
      </c>
      <c r="W129" s="138"/>
      <c r="X129" s="138"/>
      <c r="Y129" s="138"/>
      <c r="AC129" s="163"/>
    </row>
    <row r="130" spans="1:38" ht="15" customHeight="1" x14ac:dyDescent="0.15">
      <c r="A130" s="129" t="s">
        <v>45</v>
      </c>
      <c r="B130" s="129">
        <v>6</v>
      </c>
      <c r="C130" s="138">
        <v>8</v>
      </c>
      <c r="D130" s="138">
        <v>2233</v>
      </c>
      <c r="E130" s="138">
        <v>2234</v>
      </c>
      <c r="F130" s="138">
        <v>2235</v>
      </c>
      <c r="G130" s="138">
        <v>2236</v>
      </c>
      <c r="H130" s="138">
        <v>2237</v>
      </c>
      <c r="I130" s="138">
        <v>2238</v>
      </c>
      <c r="J130" s="138">
        <v>2239</v>
      </c>
      <c r="K130" s="138">
        <v>2240</v>
      </c>
      <c r="L130" s="138">
        <v>2241</v>
      </c>
      <c r="M130" s="138">
        <v>2242</v>
      </c>
      <c r="N130" s="138">
        <v>2243</v>
      </c>
      <c r="O130" s="138">
        <v>2244</v>
      </c>
      <c r="P130" s="138">
        <v>2245</v>
      </c>
      <c r="Q130" s="138">
        <v>2246</v>
      </c>
      <c r="R130" s="138">
        <v>2247</v>
      </c>
      <c r="S130" s="138">
        <v>2248</v>
      </c>
      <c r="T130" s="138">
        <v>2249</v>
      </c>
      <c r="U130" s="138">
        <v>2250</v>
      </c>
      <c r="V130" s="138">
        <v>307913</v>
      </c>
      <c r="W130" s="138"/>
      <c r="X130" s="138"/>
      <c r="Y130" s="138"/>
      <c r="AC130" s="163"/>
    </row>
    <row r="131" spans="1:38" ht="15" customHeight="1" x14ac:dyDescent="0.15">
      <c r="A131" s="129" t="s">
        <v>45</v>
      </c>
      <c r="B131" s="129">
        <v>6</v>
      </c>
      <c r="C131" s="138">
        <v>9</v>
      </c>
      <c r="D131" s="138">
        <v>2251</v>
      </c>
      <c r="E131" s="138">
        <v>2252</v>
      </c>
      <c r="F131" s="113">
        <v>2253</v>
      </c>
      <c r="G131" s="138">
        <v>2254</v>
      </c>
      <c r="H131" s="138">
        <v>2255</v>
      </c>
      <c r="I131" s="113">
        <v>2256</v>
      </c>
      <c r="J131" s="138">
        <v>2257</v>
      </c>
      <c r="K131" s="138">
        <v>2258</v>
      </c>
      <c r="L131" s="113">
        <v>2259</v>
      </c>
      <c r="M131" s="138">
        <v>2260</v>
      </c>
      <c r="N131" s="138">
        <v>2261</v>
      </c>
      <c r="O131" s="113">
        <v>2262</v>
      </c>
      <c r="P131" s="138">
        <v>2263</v>
      </c>
      <c r="Q131" s="138">
        <v>2264</v>
      </c>
      <c r="R131" s="113">
        <v>2265</v>
      </c>
      <c r="S131" s="138">
        <v>2266</v>
      </c>
      <c r="T131" s="138">
        <v>2267</v>
      </c>
      <c r="U131" s="113">
        <v>2268</v>
      </c>
      <c r="V131" s="138">
        <v>207728</v>
      </c>
      <c r="W131" s="138"/>
      <c r="X131" s="138"/>
      <c r="Y131" s="138"/>
      <c r="AC131" s="163"/>
    </row>
    <row r="132" spans="1:38" ht="15" customHeight="1" x14ac:dyDescent="0.15">
      <c r="A132" s="129" t="s">
        <v>44</v>
      </c>
      <c r="B132" s="129">
        <v>6</v>
      </c>
      <c r="C132" s="138">
        <v>10</v>
      </c>
      <c r="D132" s="138">
        <v>2269</v>
      </c>
      <c r="E132" s="138">
        <v>2270</v>
      </c>
      <c r="F132" s="138">
        <v>2271</v>
      </c>
      <c r="G132" s="138">
        <v>2272</v>
      </c>
      <c r="H132" s="138">
        <v>2273</v>
      </c>
      <c r="I132" s="138">
        <v>2274</v>
      </c>
      <c r="J132" s="138">
        <v>2275</v>
      </c>
      <c r="K132" s="138">
        <v>2276</v>
      </c>
      <c r="L132" s="138">
        <v>2277</v>
      </c>
      <c r="M132" s="138">
        <v>2278</v>
      </c>
      <c r="N132" s="138">
        <v>2279</v>
      </c>
      <c r="O132" s="138">
        <v>2280</v>
      </c>
      <c r="P132" s="138">
        <v>2281</v>
      </c>
      <c r="Q132" s="138">
        <v>2282</v>
      </c>
      <c r="R132" s="138">
        <v>2283</v>
      </c>
      <c r="S132" s="138">
        <v>2284</v>
      </c>
      <c r="T132" s="138">
        <v>2285</v>
      </c>
      <c r="U132" s="138">
        <v>2286</v>
      </c>
      <c r="V132" s="138">
        <v>109493</v>
      </c>
      <c r="W132" s="138"/>
      <c r="X132" s="138"/>
      <c r="Y132" s="138"/>
      <c r="AC132" s="163"/>
    </row>
    <row r="133" spans="1:38" ht="15" customHeight="1" x14ac:dyDescent="0.15">
      <c r="A133" s="129" t="s">
        <v>44</v>
      </c>
      <c r="B133" s="129">
        <v>6</v>
      </c>
      <c r="C133" s="138">
        <v>11</v>
      </c>
      <c r="D133" s="138">
        <v>2287</v>
      </c>
      <c r="E133" s="138">
        <v>2288</v>
      </c>
      <c r="F133" s="113">
        <v>2289</v>
      </c>
      <c r="G133" s="138">
        <v>2290</v>
      </c>
      <c r="H133" s="138">
        <v>2291</v>
      </c>
      <c r="I133" s="113">
        <v>2292</v>
      </c>
      <c r="J133" s="138">
        <v>2293</v>
      </c>
      <c r="K133" s="138">
        <v>2294</v>
      </c>
      <c r="L133" s="113">
        <v>2295</v>
      </c>
      <c r="M133" s="138">
        <v>2296</v>
      </c>
      <c r="N133" s="138">
        <v>2297</v>
      </c>
      <c r="O133" s="113">
        <v>2298</v>
      </c>
      <c r="P133" s="138">
        <v>2299</v>
      </c>
      <c r="Q133" s="138">
        <v>2300</v>
      </c>
      <c r="R133" s="113">
        <v>2301</v>
      </c>
      <c r="S133" s="138">
        <v>2302</v>
      </c>
      <c r="T133" s="138">
        <v>2303</v>
      </c>
      <c r="U133" s="113">
        <v>2304</v>
      </c>
      <c r="V133" s="138">
        <v>101994</v>
      </c>
      <c r="W133" s="138"/>
      <c r="X133" s="138"/>
      <c r="Y133" s="138"/>
      <c r="AC133" s="163"/>
    </row>
    <row r="134" spans="1:38" ht="15" customHeight="1" x14ac:dyDescent="0.15">
      <c r="A134" s="129" t="s">
        <v>44</v>
      </c>
      <c r="B134" s="129">
        <v>6</v>
      </c>
      <c r="C134" s="138">
        <v>12</v>
      </c>
      <c r="D134" s="138">
        <v>2305</v>
      </c>
      <c r="E134" s="138">
        <v>2306</v>
      </c>
      <c r="F134" s="138">
        <v>2307</v>
      </c>
      <c r="G134" s="138">
        <v>2308</v>
      </c>
      <c r="H134" s="138">
        <v>2309</v>
      </c>
      <c r="I134" s="138">
        <v>2310</v>
      </c>
      <c r="J134" s="138">
        <v>2311</v>
      </c>
      <c r="K134" s="138">
        <v>2312</v>
      </c>
      <c r="L134" s="138">
        <v>2313</v>
      </c>
      <c r="M134" s="138">
        <v>2314</v>
      </c>
      <c r="N134" s="138">
        <v>2315</v>
      </c>
      <c r="O134" s="138">
        <v>2316</v>
      </c>
      <c r="P134" s="138">
        <v>2317</v>
      </c>
      <c r="Q134" s="138">
        <v>2318</v>
      </c>
      <c r="R134" s="138">
        <v>2319</v>
      </c>
      <c r="S134" s="138">
        <v>2320</v>
      </c>
      <c r="T134" s="138">
        <v>2321</v>
      </c>
      <c r="U134" s="138">
        <v>2322</v>
      </c>
      <c r="V134" s="138">
        <v>35370</v>
      </c>
      <c r="W134" s="138"/>
      <c r="X134" s="138"/>
      <c r="Y134" s="138"/>
      <c r="AC134" s="163"/>
    </row>
    <row r="135" spans="1:38" ht="15" customHeight="1" x14ac:dyDescent="0.15">
      <c r="A135" s="154" t="s">
        <v>46</v>
      </c>
      <c r="B135" s="154">
        <v>6</v>
      </c>
      <c r="C135" s="154" t="s">
        <v>43</v>
      </c>
      <c r="D135" s="138">
        <v>2323</v>
      </c>
      <c r="E135" s="138">
        <v>2324</v>
      </c>
      <c r="F135" s="113">
        <v>2325</v>
      </c>
      <c r="G135" s="138">
        <v>2326</v>
      </c>
      <c r="H135" s="138">
        <v>2327</v>
      </c>
      <c r="I135" s="113">
        <v>2328</v>
      </c>
      <c r="J135" s="138">
        <v>2329</v>
      </c>
      <c r="K135" s="138">
        <v>2330</v>
      </c>
      <c r="L135" s="113">
        <v>2331</v>
      </c>
      <c r="M135" s="138">
        <v>2332</v>
      </c>
      <c r="N135" s="138">
        <v>2333</v>
      </c>
      <c r="O135" s="113">
        <v>2334</v>
      </c>
      <c r="P135" s="138">
        <v>2335</v>
      </c>
      <c r="Q135" s="138">
        <v>2336</v>
      </c>
      <c r="R135" s="113">
        <v>2337</v>
      </c>
      <c r="S135" s="138">
        <v>2338</v>
      </c>
      <c r="T135" s="138">
        <v>2339</v>
      </c>
      <c r="U135" s="113">
        <v>2340</v>
      </c>
      <c r="V135" s="162">
        <f t="shared" ref="D135:V135" si="3">SUM(V126:V134)</f>
        <v>1410127</v>
      </c>
      <c r="W135" s="138"/>
      <c r="X135" s="138"/>
      <c r="Y135" s="138"/>
      <c r="AC135" s="163"/>
    </row>
    <row r="136" spans="1:38" ht="15" customHeight="1" x14ac:dyDescent="0.15">
      <c r="A136" s="129" t="s">
        <v>45</v>
      </c>
      <c r="B136" s="129">
        <v>7</v>
      </c>
      <c r="C136" s="138">
        <v>4</v>
      </c>
      <c r="D136" s="138">
        <v>2341</v>
      </c>
      <c r="E136" s="138">
        <v>2342</v>
      </c>
      <c r="F136" s="138">
        <v>2343</v>
      </c>
      <c r="G136" s="138">
        <v>2344</v>
      </c>
      <c r="H136" s="138">
        <v>2345</v>
      </c>
      <c r="I136" s="138">
        <v>2346</v>
      </c>
      <c r="J136" s="138">
        <v>2347</v>
      </c>
      <c r="K136" s="138">
        <v>2348</v>
      </c>
      <c r="L136" s="138">
        <v>2349</v>
      </c>
      <c r="M136" s="138">
        <v>2350</v>
      </c>
      <c r="N136" s="138">
        <v>2351</v>
      </c>
      <c r="O136" s="138">
        <v>2352</v>
      </c>
      <c r="P136" s="138">
        <v>2353</v>
      </c>
      <c r="Q136" s="138">
        <v>2354</v>
      </c>
      <c r="R136" s="138">
        <v>2355</v>
      </c>
      <c r="S136" s="138">
        <v>2356</v>
      </c>
      <c r="T136" s="138">
        <v>2357</v>
      </c>
      <c r="U136" s="138">
        <v>2358</v>
      </c>
      <c r="V136" s="138">
        <v>76515</v>
      </c>
      <c r="W136" s="138"/>
      <c r="X136" s="138"/>
      <c r="Y136" s="138"/>
      <c r="AC136" s="163"/>
      <c r="AI136" s="138"/>
    </row>
    <row r="137" spans="1:38" ht="15" customHeight="1" x14ac:dyDescent="0.15">
      <c r="A137" s="129" t="s">
        <v>45</v>
      </c>
      <c r="B137" s="129">
        <v>7</v>
      </c>
      <c r="C137" s="138">
        <v>5</v>
      </c>
      <c r="D137" s="138">
        <v>2359</v>
      </c>
      <c r="E137" s="138">
        <v>2360</v>
      </c>
      <c r="F137" s="113">
        <v>2361</v>
      </c>
      <c r="G137" s="138">
        <v>2362</v>
      </c>
      <c r="H137" s="138">
        <v>2363</v>
      </c>
      <c r="I137" s="113">
        <v>2364</v>
      </c>
      <c r="J137" s="138">
        <v>2365</v>
      </c>
      <c r="K137" s="138">
        <v>2366</v>
      </c>
      <c r="L137" s="113">
        <v>2367</v>
      </c>
      <c r="M137" s="138">
        <v>2368</v>
      </c>
      <c r="N137" s="138">
        <v>2369</v>
      </c>
      <c r="O137" s="113">
        <v>2370</v>
      </c>
      <c r="P137" s="138">
        <v>2371</v>
      </c>
      <c r="Q137" s="138">
        <v>2372</v>
      </c>
      <c r="R137" s="113">
        <v>2373</v>
      </c>
      <c r="S137" s="138">
        <v>2374</v>
      </c>
      <c r="T137" s="138">
        <v>2375</v>
      </c>
      <c r="U137" s="113">
        <v>2376</v>
      </c>
      <c r="V137" s="138">
        <v>146385</v>
      </c>
      <c r="W137" s="138"/>
      <c r="X137" s="138"/>
      <c r="Y137" s="138"/>
      <c r="AB137" s="138"/>
      <c r="AC137" s="163"/>
      <c r="AD137" s="138"/>
      <c r="AE137" s="138"/>
      <c r="AF137" s="138"/>
      <c r="AG137" s="138"/>
      <c r="AH137" s="138"/>
      <c r="AI137" s="138"/>
      <c r="AK137" s="138"/>
      <c r="AL137" s="138"/>
    </row>
    <row r="138" spans="1:38" ht="15" customHeight="1" x14ac:dyDescent="0.15">
      <c r="A138" s="129" t="s">
        <v>45</v>
      </c>
      <c r="B138" s="129">
        <v>7</v>
      </c>
      <c r="C138" s="138">
        <v>6</v>
      </c>
      <c r="D138" s="138">
        <v>2377</v>
      </c>
      <c r="E138" s="138">
        <v>2378</v>
      </c>
      <c r="F138" s="138">
        <v>2379</v>
      </c>
      <c r="G138" s="138">
        <v>2380</v>
      </c>
      <c r="H138" s="138">
        <v>2381</v>
      </c>
      <c r="I138" s="138">
        <v>2382</v>
      </c>
      <c r="J138" s="138">
        <v>2383</v>
      </c>
      <c r="K138" s="138">
        <v>2384</v>
      </c>
      <c r="L138" s="138">
        <v>2385</v>
      </c>
      <c r="M138" s="138">
        <v>2386</v>
      </c>
      <c r="N138" s="138">
        <v>2387</v>
      </c>
      <c r="O138" s="138">
        <v>2388</v>
      </c>
      <c r="P138" s="138">
        <v>2389</v>
      </c>
      <c r="Q138" s="138">
        <v>2390</v>
      </c>
      <c r="R138" s="138">
        <v>2391</v>
      </c>
      <c r="S138" s="138">
        <v>2392</v>
      </c>
      <c r="T138" s="138">
        <v>2393</v>
      </c>
      <c r="U138" s="138">
        <v>2394</v>
      </c>
      <c r="V138" s="138">
        <v>140775</v>
      </c>
      <c r="W138" s="138"/>
      <c r="X138" s="138"/>
      <c r="Y138" s="138"/>
      <c r="AB138" s="138"/>
      <c r="AC138" s="163"/>
      <c r="AD138" s="138"/>
      <c r="AE138" s="138"/>
      <c r="AF138" s="138"/>
      <c r="AG138" s="138"/>
      <c r="AH138" s="138"/>
      <c r="AI138" s="138"/>
      <c r="AK138" s="138"/>
      <c r="AL138" s="138"/>
    </row>
    <row r="139" spans="1:38" ht="15" customHeight="1" x14ac:dyDescent="0.15">
      <c r="A139" s="129" t="s">
        <v>45</v>
      </c>
      <c r="B139" s="129">
        <v>7</v>
      </c>
      <c r="C139" s="138">
        <v>7</v>
      </c>
      <c r="D139" s="138">
        <v>2395</v>
      </c>
      <c r="E139" s="138">
        <v>2396</v>
      </c>
      <c r="F139" s="113">
        <v>2397</v>
      </c>
      <c r="G139" s="138">
        <v>2398</v>
      </c>
      <c r="H139" s="138">
        <v>2399</v>
      </c>
      <c r="I139" s="113">
        <v>2400</v>
      </c>
      <c r="J139" s="138">
        <v>2401</v>
      </c>
      <c r="K139" s="138">
        <v>2402</v>
      </c>
      <c r="L139" s="113">
        <v>2403</v>
      </c>
      <c r="M139" s="138">
        <v>2404</v>
      </c>
      <c r="N139" s="138">
        <v>2405</v>
      </c>
      <c r="O139" s="113">
        <v>2406</v>
      </c>
      <c r="P139" s="138">
        <v>2407</v>
      </c>
      <c r="Q139" s="138">
        <v>2408</v>
      </c>
      <c r="R139" s="113">
        <v>2409</v>
      </c>
      <c r="S139" s="138">
        <v>2410</v>
      </c>
      <c r="T139" s="138">
        <v>2411</v>
      </c>
      <c r="U139" s="113">
        <v>2412</v>
      </c>
      <c r="V139" s="138">
        <v>115635</v>
      </c>
      <c r="W139" s="138"/>
      <c r="X139" s="138"/>
      <c r="Y139" s="138"/>
      <c r="AC139" s="163"/>
    </row>
    <row r="140" spans="1:38" ht="15" customHeight="1" x14ac:dyDescent="0.15">
      <c r="A140" s="129" t="s">
        <v>45</v>
      </c>
      <c r="B140" s="129">
        <v>7</v>
      </c>
      <c r="C140" s="138">
        <v>8</v>
      </c>
      <c r="D140" s="138">
        <v>2413</v>
      </c>
      <c r="E140" s="138">
        <v>2414</v>
      </c>
      <c r="F140" s="138">
        <v>2415</v>
      </c>
      <c r="G140" s="138">
        <v>2416</v>
      </c>
      <c r="H140" s="138">
        <v>2417</v>
      </c>
      <c r="I140" s="138">
        <v>2418</v>
      </c>
      <c r="J140" s="138">
        <v>2419</v>
      </c>
      <c r="K140" s="138">
        <v>2420</v>
      </c>
      <c r="L140" s="138">
        <v>2421</v>
      </c>
      <c r="M140" s="138">
        <v>2422</v>
      </c>
      <c r="N140" s="138">
        <v>2423</v>
      </c>
      <c r="O140" s="138">
        <v>2424</v>
      </c>
      <c r="P140" s="138">
        <v>2425</v>
      </c>
      <c r="Q140" s="138">
        <v>2426</v>
      </c>
      <c r="R140" s="138">
        <v>2427</v>
      </c>
      <c r="S140" s="138">
        <v>2428</v>
      </c>
      <c r="T140" s="138">
        <v>2429</v>
      </c>
      <c r="U140" s="138">
        <v>2430</v>
      </c>
      <c r="V140" s="138">
        <v>98766</v>
      </c>
      <c r="W140" s="138"/>
      <c r="X140" s="138"/>
      <c r="Y140" s="138"/>
      <c r="AC140" s="163"/>
    </row>
    <row r="141" spans="1:38" ht="15" customHeight="1" x14ac:dyDescent="0.15">
      <c r="A141" s="129" t="s">
        <v>45</v>
      </c>
      <c r="B141" s="129">
        <v>7</v>
      </c>
      <c r="C141" s="138">
        <v>9</v>
      </c>
      <c r="D141" s="138">
        <v>2431</v>
      </c>
      <c r="E141" s="138">
        <v>2432</v>
      </c>
      <c r="F141" s="113">
        <v>2433</v>
      </c>
      <c r="G141" s="138">
        <v>2434</v>
      </c>
      <c r="H141" s="138">
        <v>2435</v>
      </c>
      <c r="I141" s="113">
        <v>2436</v>
      </c>
      <c r="J141" s="138">
        <v>2437</v>
      </c>
      <c r="K141" s="138">
        <v>2438</v>
      </c>
      <c r="L141" s="113">
        <v>2439</v>
      </c>
      <c r="M141" s="138">
        <v>2440</v>
      </c>
      <c r="N141" s="138">
        <v>2441</v>
      </c>
      <c r="O141" s="113">
        <v>2442</v>
      </c>
      <c r="P141" s="138">
        <v>2443</v>
      </c>
      <c r="Q141" s="138">
        <v>2444</v>
      </c>
      <c r="R141" s="113">
        <v>2445</v>
      </c>
      <c r="S141" s="138">
        <v>2446</v>
      </c>
      <c r="T141" s="138">
        <v>2447</v>
      </c>
      <c r="U141" s="113">
        <v>2448</v>
      </c>
      <c r="V141" s="138">
        <f>44745+62*15+6150+(4+23+14+12)*15+2*12+4*10+2*15+4*15+3*15+2+15+4*12+11*15+1*15</f>
        <v>53064</v>
      </c>
      <c r="W141" s="138"/>
      <c r="X141" s="138"/>
      <c r="Y141" s="138"/>
      <c r="Z141" s="129"/>
      <c r="AC141" s="163"/>
    </row>
    <row r="142" spans="1:38" ht="15" customHeight="1" x14ac:dyDescent="0.15">
      <c r="A142" s="129" t="s">
        <v>44</v>
      </c>
      <c r="B142" s="129">
        <v>7</v>
      </c>
      <c r="C142" s="138">
        <v>10</v>
      </c>
      <c r="D142" s="138">
        <v>2449</v>
      </c>
      <c r="E142" s="138">
        <v>2450</v>
      </c>
      <c r="F142" s="138">
        <v>2451</v>
      </c>
      <c r="G142" s="138">
        <v>2452</v>
      </c>
      <c r="H142" s="138">
        <v>2453</v>
      </c>
      <c r="I142" s="138">
        <v>2454</v>
      </c>
      <c r="J142" s="138">
        <v>2455</v>
      </c>
      <c r="K142" s="138">
        <v>2456</v>
      </c>
      <c r="L142" s="138">
        <v>2457</v>
      </c>
      <c r="M142" s="138">
        <v>2458</v>
      </c>
      <c r="N142" s="138">
        <v>2459</v>
      </c>
      <c r="O142" s="138">
        <v>2460</v>
      </c>
      <c r="P142" s="138">
        <v>2461</v>
      </c>
      <c r="Q142" s="138">
        <v>2462</v>
      </c>
      <c r="R142" s="138">
        <v>2463</v>
      </c>
      <c r="S142" s="138">
        <v>2464</v>
      </c>
      <c r="T142" s="138">
        <v>2465</v>
      </c>
      <c r="U142" s="138">
        <v>2466</v>
      </c>
      <c r="V142" s="138">
        <f>Z142+SUM(R142:U142)+M142+E142</f>
        <v>14766</v>
      </c>
      <c r="W142" s="138"/>
      <c r="X142" s="138"/>
      <c r="Y142" s="138"/>
      <c r="Z142" s="138"/>
      <c r="AC142" s="163"/>
    </row>
    <row r="143" spans="1:38" ht="15" customHeight="1" x14ac:dyDescent="0.15">
      <c r="A143" s="129" t="s">
        <v>44</v>
      </c>
      <c r="B143" s="129">
        <v>7</v>
      </c>
      <c r="C143" s="138">
        <v>11</v>
      </c>
      <c r="D143" s="138">
        <v>2467</v>
      </c>
      <c r="E143" s="138">
        <v>2468</v>
      </c>
      <c r="F143" s="113">
        <v>2469</v>
      </c>
      <c r="G143" s="138">
        <v>2470</v>
      </c>
      <c r="H143" s="138">
        <v>2471</v>
      </c>
      <c r="I143" s="113">
        <v>2472</v>
      </c>
      <c r="J143" s="138">
        <v>2473</v>
      </c>
      <c r="K143" s="138">
        <v>2474</v>
      </c>
      <c r="L143" s="113">
        <v>2475</v>
      </c>
      <c r="M143" s="138">
        <v>2476</v>
      </c>
      <c r="N143" s="138">
        <v>2477</v>
      </c>
      <c r="O143" s="113">
        <v>2478</v>
      </c>
      <c r="P143" s="138">
        <v>2479</v>
      </c>
      <c r="Q143" s="138">
        <v>2480</v>
      </c>
      <c r="R143" s="113">
        <v>2481</v>
      </c>
      <c r="S143" s="138">
        <v>2482</v>
      </c>
      <c r="T143" s="138">
        <v>2483</v>
      </c>
      <c r="U143" s="113">
        <v>2484</v>
      </c>
      <c r="V143" s="138">
        <f>Z143+SUM(R143:U143)+M143+E143</f>
        <v>14874</v>
      </c>
      <c r="W143" s="138"/>
      <c r="X143" s="138"/>
      <c r="Y143" s="138"/>
      <c r="Z143" s="138"/>
      <c r="AC143" s="163"/>
    </row>
    <row r="144" spans="1:38" ht="15" customHeight="1" x14ac:dyDescent="0.15">
      <c r="A144" s="129" t="s">
        <v>44</v>
      </c>
      <c r="B144" s="129">
        <v>7</v>
      </c>
      <c r="C144" s="138">
        <v>12</v>
      </c>
      <c r="D144" s="138">
        <v>2485</v>
      </c>
      <c r="E144" s="138">
        <v>2486</v>
      </c>
      <c r="F144" s="138">
        <v>2487</v>
      </c>
      <c r="G144" s="138">
        <v>2488</v>
      </c>
      <c r="H144" s="138">
        <v>2489</v>
      </c>
      <c r="I144" s="138">
        <v>2490</v>
      </c>
      <c r="J144" s="138">
        <v>2491</v>
      </c>
      <c r="K144" s="138">
        <v>2492</v>
      </c>
      <c r="L144" s="138">
        <v>2493</v>
      </c>
      <c r="M144" s="138">
        <v>2494</v>
      </c>
      <c r="N144" s="138">
        <v>2495</v>
      </c>
      <c r="O144" s="138">
        <v>2496</v>
      </c>
      <c r="P144" s="138">
        <v>2497</v>
      </c>
      <c r="Q144" s="138">
        <v>2498</v>
      </c>
      <c r="R144" s="138">
        <v>2499</v>
      </c>
      <c r="S144" s="138">
        <v>2500</v>
      </c>
      <c r="T144" s="138">
        <v>2501</v>
      </c>
      <c r="U144" s="138">
        <v>2502</v>
      </c>
      <c r="V144" s="138">
        <v>42235</v>
      </c>
      <c r="W144" s="138"/>
      <c r="X144" s="138"/>
      <c r="Y144" s="138"/>
      <c r="Z144" s="138"/>
      <c r="AC144" s="163"/>
    </row>
    <row r="145" spans="1:59" ht="15" customHeight="1" x14ac:dyDescent="0.15">
      <c r="A145" s="154" t="s">
        <v>46</v>
      </c>
      <c r="B145" s="154">
        <v>7</v>
      </c>
      <c r="C145" s="154" t="s">
        <v>43</v>
      </c>
      <c r="D145" s="138">
        <v>2503</v>
      </c>
      <c r="E145" s="138">
        <v>2504</v>
      </c>
      <c r="F145" s="113">
        <v>2505</v>
      </c>
      <c r="G145" s="138">
        <v>2506</v>
      </c>
      <c r="H145" s="138">
        <v>2507</v>
      </c>
      <c r="I145" s="113">
        <v>2508</v>
      </c>
      <c r="J145" s="138">
        <v>2509</v>
      </c>
      <c r="K145" s="138">
        <v>2510</v>
      </c>
      <c r="L145" s="113">
        <v>2511</v>
      </c>
      <c r="M145" s="138">
        <v>2512</v>
      </c>
      <c r="N145" s="138">
        <v>2513</v>
      </c>
      <c r="O145" s="113">
        <v>2514</v>
      </c>
      <c r="P145" s="138">
        <v>2515</v>
      </c>
      <c r="Q145" s="138">
        <v>2516</v>
      </c>
      <c r="R145" s="113">
        <v>2517</v>
      </c>
      <c r="S145" s="138">
        <v>2518</v>
      </c>
      <c r="T145" s="138">
        <v>2519</v>
      </c>
      <c r="U145" s="113">
        <v>2520</v>
      </c>
      <c r="V145" s="162">
        <f t="shared" ref="D145:V145" si="4">SUM(V136:V144)</f>
        <v>703015</v>
      </c>
      <c r="W145" s="138"/>
      <c r="X145" s="138"/>
      <c r="Y145" s="138"/>
    </row>
    <row r="146" spans="1:59" ht="15" customHeight="1" x14ac:dyDescent="0.15">
      <c r="A146" s="129" t="s">
        <v>45</v>
      </c>
      <c r="B146" s="129">
        <v>8</v>
      </c>
      <c r="C146" s="138">
        <v>4</v>
      </c>
      <c r="D146" s="138">
        <v>2521</v>
      </c>
      <c r="E146" s="138">
        <v>2522</v>
      </c>
      <c r="F146" s="138">
        <v>2523</v>
      </c>
      <c r="G146" s="138">
        <v>2524</v>
      </c>
      <c r="H146" s="138">
        <v>2525</v>
      </c>
      <c r="I146" s="138">
        <v>2526</v>
      </c>
      <c r="J146" s="138">
        <v>2527</v>
      </c>
      <c r="K146" s="138">
        <v>2528</v>
      </c>
      <c r="L146" s="138">
        <v>2529</v>
      </c>
      <c r="M146" s="138">
        <v>2530</v>
      </c>
      <c r="N146" s="138">
        <v>2531</v>
      </c>
      <c r="O146" s="138">
        <v>2532</v>
      </c>
      <c r="P146" s="138">
        <v>2533</v>
      </c>
      <c r="Q146" s="138">
        <v>2534</v>
      </c>
      <c r="R146" s="138">
        <v>2535</v>
      </c>
      <c r="S146" s="138">
        <v>2536</v>
      </c>
      <c r="T146" s="138">
        <v>2537</v>
      </c>
      <c r="U146" s="138">
        <v>2538</v>
      </c>
      <c r="V146" s="138">
        <v>221750</v>
      </c>
      <c r="W146" s="138"/>
      <c r="X146" s="138"/>
      <c r="Y146" s="138"/>
    </row>
    <row r="147" spans="1:59" ht="15" customHeight="1" x14ac:dyDescent="0.15">
      <c r="A147" s="129" t="s">
        <v>45</v>
      </c>
      <c r="B147" s="129">
        <v>8</v>
      </c>
      <c r="C147" s="138">
        <v>5</v>
      </c>
      <c r="D147" s="138">
        <v>2539</v>
      </c>
      <c r="E147" s="138">
        <v>2540</v>
      </c>
      <c r="F147" s="113">
        <v>2541</v>
      </c>
      <c r="G147" s="138">
        <v>2542</v>
      </c>
      <c r="H147" s="138">
        <v>2543</v>
      </c>
      <c r="I147" s="113">
        <v>2544</v>
      </c>
      <c r="J147" s="138">
        <v>2545</v>
      </c>
      <c r="K147" s="138">
        <v>2546</v>
      </c>
      <c r="L147" s="113">
        <v>2547</v>
      </c>
      <c r="M147" s="138">
        <v>2548</v>
      </c>
      <c r="N147" s="138">
        <v>2549</v>
      </c>
      <c r="O147" s="113">
        <v>2550</v>
      </c>
      <c r="P147" s="138">
        <v>2551</v>
      </c>
      <c r="Q147" s="138">
        <v>2552</v>
      </c>
      <c r="R147" s="113">
        <v>2553</v>
      </c>
      <c r="S147" s="138">
        <v>2554</v>
      </c>
      <c r="T147" s="138">
        <v>2555</v>
      </c>
      <c r="U147" s="113">
        <v>2556</v>
      </c>
      <c r="V147" s="138">
        <v>472100</v>
      </c>
      <c r="W147" s="138"/>
      <c r="X147" s="138"/>
      <c r="Y147" s="138"/>
    </row>
    <row r="148" spans="1:59" ht="15" customHeight="1" x14ac:dyDescent="0.15">
      <c r="A148" s="129" t="s">
        <v>45</v>
      </c>
      <c r="B148" s="129">
        <v>8</v>
      </c>
      <c r="C148" s="138">
        <v>6</v>
      </c>
      <c r="D148" s="138">
        <v>2557</v>
      </c>
      <c r="E148" s="138">
        <v>2558</v>
      </c>
      <c r="F148" s="138">
        <v>2559</v>
      </c>
      <c r="G148" s="138">
        <v>2560</v>
      </c>
      <c r="H148" s="138">
        <v>2561</v>
      </c>
      <c r="I148" s="138">
        <v>2562</v>
      </c>
      <c r="J148" s="138">
        <v>2563</v>
      </c>
      <c r="K148" s="138">
        <v>2564</v>
      </c>
      <c r="L148" s="138">
        <v>2565</v>
      </c>
      <c r="M148" s="138">
        <v>2566</v>
      </c>
      <c r="N148" s="138">
        <v>2567</v>
      </c>
      <c r="O148" s="138">
        <v>2568</v>
      </c>
      <c r="P148" s="138">
        <v>2569</v>
      </c>
      <c r="Q148" s="138">
        <v>2570</v>
      </c>
      <c r="R148" s="138">
        <v>2571</v>
      </c>
      <c r="S148" s="138">
        <v>2572</v>
      </c>
      <c r="T148" s="138">
        <v>2573</v>
      </c>
      <c r="U148" s="138">
        <v>2574</v>
      </c>
      <c r="V148" s="138">
        <v>316069</v>
      </c>
      <c r="W148" s="138"/>
      <c r="X148" s="138"/>
      <c r="Y148" s="138"/>
    </row>
    <row r="149" spans="1:59" ht="15" customHeight="1" x14ac:dyDescent="0.15">
      <c r="A149" s="129" t="s">
        <v>45</v>
      </c>
      <c r="B149" s="129">
        <v>8</v>
      </c>
      <c r="C149" s="138">
        <v>7</v>
      </c>
      <c r="D149" s="138">
        <v>2575</v>
      </c>
      <c r="E149" s="138">
        <v>2576</v>
      </c>
      <c r="F149" s="113">
        <v>2577</v>
      </c>
      <c r="G149" s="138">
        <v>2578</v>
      </c>
      <c r="H149" s="138">
        <v>2579</v>
      </c>
      <c r="I149" s="113">
        <v>2580</v>
      </c>
      <c r="J149" s="138">
        <v>2581</v>
      </c>
      <c r="K149" s="138">
        <v>2582</v>
      </c>
      <c r="L149" s="113">
        <v>2583</v>
      </c>
      <c r="M149" s="138">
        <v>2584</v>
      </c>
      <c r="N149" s="138">
        <v>2585</v>
      </c>
      <c r="O149" s="113">
        <v>2586</v>
      </c>
      <c r="P149" s="138">
        <v>2587</v>
      </c>
      <c r="Q149" s="138">
        <v>2588</v>
      </c>
      <c r="R149" s="113">
        <v>2589</v>
      </c>
      <c r="S149" s="138">
        <v>2590</v>
      </c>
      <c r="T149" s="138">
        <v>2591</v>
      </c>
      <c r="U149" s="113">
        <v>2592</v>
      </c>
      <c r="V149" s="138">
        <v>125496</v>
      </c>
      <c r="W149" s="138"/>
      <c r="X149" s="138"/>
      <c r="Y149" s="138"/>
    </row>
    <row r="150" spans="1:59" ht="15" customHeight="1" x14ac:dyDescent="0.15">
      <c r="A150" s="129" t="s">
        <v>45</v>
      </c>
      <c r="B150" s="129">
        <v>8</v>
      </c>
      <c r="C150" s="138">
        <v>8</v>
      </c>
      <c r="D150" s="138">
        <v>2593</v>
      </c>
      <c r="E150" s="138">
        <v>2594</v>
      </c>
      <c r="F150" s="138">
        <v>2595</v>
      </c>
      <c r="G150" s="138">
        <v>2596</v>
      </c>
      <c r="H150" s="138">
        <v>2597</v>
      </c>
      <c r="I150" s="138">
        <v>2598</v>
      </c>
      <c r="J150" s="138">
        <v>2599</v>
      </c>
      <c r="K150" s="138">
        <v>2600</v>
      </c>
      <c r="L150" s="138">
        <v>2601</v>
      </c>
      <c r="M150" s="138">
        <v>2602</v>
      </c>
      <c r="N150" s="138">
        <v>2603</v>
      </c>
      <c r="O150" s="138">
        <v>2604</v>
      </c>
      <c r="P150" s="138">
        <v>2605</v>
      </c>
      <c r="Q150" s="138">
        <v>2606</v>
      </c>
      <c r="R150" s="138">
        <v>2607</v>
      </c>
      <c r="S150" s="138">
        <v>2608</v>
      </c>
      <c r="T150" s="138">
        <v>2609</v>
      </c>
      <c r="U150" s="138">
        <v>2610</v>
      </c>
      <c r="V150" s="138">
        <v>110766</v>
      </c>
      <c r="W150" s="138"/>
      <c r="X150" s="138"/>
      <c r="Y150" s="138"/>
    </row>
    <row r="151" spans="1:59" ht="15" customHeight="1" x14ac:dyDescent="0.15">
      <c r="A151" s="129" t="s">
        <v>45</v>
      </c>
      <c r="B151" s="129">
        <v>8</v>
      </c>
      <c r="C151" s="138">
        <v>9</v>
      </c>
      <c r="D151" s="138">
        <v>2611</v>
      </c>
      <c r="E151" s="138">
        <v>2612</v>
      </c>
      <c r="F151" s="113">
        <v>2613</v>
      </c>
      <c r="G151" s="138">
        <v>2614</v>
      </c>
      <c r="H151" s="138">
        <v>2615</v>
      </c>
      <c r="I151" s="113">
        <v>2616</v>
      </c>
      <c r="J151" s="138">
        <v>2617</v>
      </c>
      <c r="K151" s="138">
        <v>2618</v>
      </c>
      <c r="L151" s="113">
        <v>2619</v>
      </c>
      <c r="M151" s="138">
        <v>2620</v>
      </c>
      <c r="N151" s="138">
        <v>2621</v>
      </c>
      <c r="O151" s="113">
        <v>2622</v>
      </c>
      <c r="P151" s="138">
        <v>2623</v>
      </c>
      <c r="Q151" s="138">
        <v>2624</v>
      </c>
      <c r="R151" s="113">
        <v>2625</v>
      </c>
      <c r="S151" s="138">
        <v>2626</v>
      </c>
      <c r="T151" s="138">
        <v>2627</v>
      </c>
      <c r="U151" s="113">
        <v>2628</v>
      </c>
      <c r="V151" s="138">
        <v>248702</v>
      </c>
      <c r="W151" s="138"/>
      <c r="X151" s="138"/>
      <c r="Y151" s="138"/>
    </row>
    <row r="152" spans="1:59" ht="15" customHeight="1" x14ac:dyDescent="0.15">
      <c r="A152" s="129" t="s">
        <v>44</v>
      </c>
      <c r="B152" s="129">
        <v>8</v>
      </c>
      <c r="C152" s="138">
        <v>10</v>
      </c>
      <c r="D152" s="138">
        <v>2629</v>
      </c>
      <c r="E152" s="138">
        <v>2630</v>
      </c>
      <c r="F152" s="138">
        <v>2631</v>
      </c>
      <c r="G152" s="138">
        <v>2632</v>
      </c>
      <c r="H152" s="138">
        <v>2633</v>
      </c>
      <c r="I152" s="138">
        <v>2634</v>
      </c>
      <c r="J152" s="138">
        <v>2635</v>
      </c>
      <c r="K152" s="138">
        <v>2636</v>
      </c>
      <c r="L152" s="138">
        <v>2637</v>
      </c>
      <c r="M152" s="138">
        <v>2638</v>
      </c>
      <c r="N152" s="138">
        <v>2639</v>
      </c>
      <c r="O152" s="138">
        <v>2640</v>
      </c>
      <c r="P152" s="138">
        <v>2641</v>
      </c>
      <c r="Q152" s="138">
        <v>2642</v>
      </c>
      <c r="R152" s="138">
        <v>2643</v>
      </c>
      <c r="S152" s="138">
        <v>2644</v>
      </c>
      <c r="T152" s="138">
        <v>2645</v>
      </c>
      <c r="U152" s="138">
        <v>2646</v>
      </c>
      <c r="V152" s="138">
        <v>255498</v>
      </c>
      <c r="W152" s="138"/>
      <c r="X152" s="138"/>
      <c r="Y152" s="138"/>
    </row>
    <row r="153" spans="1:59" ht="15" customHeight="1" x14ac:dyDescent="0.15">
      <c r="A153" s="129" t="s">
        <v>44</v>
      </c>
      <c r="B153" s="129">
        <v>8</v>
      </c>
      <c r="C153" s="138">
        <v>11</v>
      </c>
      <c r="D153" s="138">
        <v>2647</v>
      </c>
      <c r="E153" s="138">
        <v>2648</v>
      </c>
      <c r="F153" s="113">
        <v>2649</v>
      </c>
      <c r="G153" s="138">
        <v>2650</v>
      </c>
      <c r="H153" s="138">
        <v>2651</v>
      </c>
      <c r="I153" s="113">
        <v>2652</v>
      </c>
      <c r="J153" s="138">
        <v>2653</v>
      </c>
      <c r="K153" s="138">
        <v>2654</v>
      </c>
      <c r="L153" s="113">
        <v>2655</v>
      </c>
      <c r="M153" s="138">
        <v>2656</v>
      </c>
      <c r="N153" s="138">
        <v>2657</v>
      </c>
      <c r="O153" s="113">
        <v>2658</v>
      </c>
      <c r="P153" s="138">
        <v>2659</v>
      </c>
      <c r="Q153" s="138">
        <v>2660</v>
      </c>
      <c r="R153" s="113">
        <v>2661</v>
      </c>
      <c r="S153" s="138">
        <v>2662</v>
      </c>
      <c r="T153" s="138">
        <v>2663</v>
      </c>
      <c r="U153" s="113">
        <v>2664</v>
      </c>
      <c r="V153" s="138">
        <v>93045</v>
      </c>
      <c r="W153" s="138"/>
      <c r="X153" s="138"/>
      <c r="Y153" s="138"/>
    </row>
    <row r="154" spans="1:59" ht="15" customHeight="1" x14ac:dyDescent="0.15">
      <c r="A154" s="129" t="s">
        <v>44</v>
      </c>
      <c r="B154" s="129">
        <v>8</v>
      </c>
      <c r="C154" s="138">
        <v>12</v>
      </c>
      <c r="D154" s="138">
        <v>2665</v>
      </c>
      <c r="E154" s="138">
        <v>2666</v>
      </c>
      <c r="F154" s="138">
        <v>2667</v>
      </c>
      <c r="G154" s="138">
        <v>2668</v>
      </c>
      <c r="H154" s="138">
        <v>2669</v>
      </c>
      <c r="I154" s="138">
        <v>2670</v>
      </c>
      <c r="J154" s="138">
        <v>2671</v>
      </c>
      <c r="K154" s="138">
        <v>2672</v>
      </c>
      <c r="L154" s="138">
        <v>2673</v>
      </c>
      <c r="M154" s="138">
        <v>2674</v>
      </c>
      <c r="N154" s="138">
        <v>2675</v>
      </c>
      <c r="O154" s="138">
        <v>2676</v>
      </c>
      <c r="P154" s="138">
        <v>2677</v>
      </c>
      <c r="Q154" s="138">
        <v>2678</v>
      </c>
      <c r="R154" s="138">
        <v>2679</v>
      </c>
      <c r="S154" s="138">
        <v>2680</v>
      </c>
      <c r="T154" s="138">
        <v>2681</v>
      </c>
      <c r="U154" s="138">
        <v>2682</v>
      </c>
      <c r="V154" s="138">
        <v>6700</v>
      </c>
      <c r="W154" s="138"/>
      <c r="X154" s="138"/>
      <c r="Y154" s="138"/>
    </row>
    <row r="155" spans="1:59" ht="15" customHeight="1" x14ac:dyDescent="0.15">
      <c r="A155" s="154" t="s">
        <v>46</v>
      </c>
      <c r="B155" s="154">
        <v>8</v>
      </c>
      <c r="C155" s="154" t="s">
        <v>43</v>
      </c>
      <c r="D155" s="138">
        <v>2683</v>
      </c>
      <c r="E155" s="138">
        <v>2684</v>
      </c>
      <c r="F155" s="113">
        <v>2685</v>
      </c>
      <c r="G155" s="138">
        <v>2686</v>
      </c>
      <c r="H155" s="138">
        <v>2687</v>
      </c>
      <c r="I155" s="113">
        <v>2688</v>
      </c>
      <c r="J155" s="138">
        <v>2689</v>
      </c>
      <c r="K155" s="138">
        <v>2690</v>
      </c>
      <c r="L155" s="113">
        <v>2691</v>
      </c>
      <c r="M155" s="138">
        <v>2692</v>
      </c>
      <c r="N155" s="138">
        <v>2693</v>
      </c>
      <c r="O155" s="113">
        <v>2694</v>
      </c>
      <c r="P155" s="138">
        <v>2695</v>
      </c>
      <c r="Q155" s="138">
        <v>2696</v>
      </c>
      <c r="R155" s="113">
        <v>2697</v>
      </c>
      <c r="S155" s="138">
        <v>2698</v>
      </c>
      <c r="T155" s="138">
        <v>2699</v>
      </c>
      <c r="U155" s="113">
        <v>2700</v>
      </c>
      <c r="V155" s="162">
        <f t="shared" ref="D155:V155" si="5">SUM(V146:V154)</f>
        <v>1850126</v>
      </c>
      <c r="W155" s="138"/>
      <c r="X155" s="138"/>
      <c r="Y155" s="138"/>
    </row>
    <row r="156" spans="1:59" ht="15" customHeight="1" x14ac:dyDescent="0.15">
      <c r="A156" s="129" t="s">
        <v>45</v>
      </c>
      <c r="B156" s="129">
        <v>9</v>
      </c>
      <c r="C156" s="138">
        <v>4</v>
      </c>
      <c r="D156" s="138">
        <v>2701</v>
      </c>
      <c r="E156" s="138">
        <v>2702</v>
      </c>
      <c r="F156" s="138">
        <v>2703</v>
      </c>
      <c r="G156" s="138">
        <v>2704</v>
      </c>
      <c r="H156" s="138">
        <v>2705</v>
      </c>
      <c r="I156" s="138">
        <v>2706</v>
      </c>
      <c r="J156" s="138">
        <v>2707</v>
      </c>
      <c r="K156" s="138">
        <v>2708</v>
      </c>
      <c r="L156" s="138">
        <v>2709</v>
      </c>
      <c r="M156" s="138">
        <v>2710</v>
      </c>
      <c r="N156" s="138">
        <v>2711</v>
      </c>
      <c r="O156" s="138">
        <v>2712</v>
      </c>
      <c r="P156" s="138">
        <v>2713</v>
      </c>
      <c r="Q156" s="138">
        <v>2714</v>
      </c>
      <c r="R156" s="138">
        <v>2715</v>
      </c>
      <c r="S156" s="138">
        <v>2716</v>
      </c>
      <c r="T156" s="138">
        <v>2717</v>
      </c>
      <c r="U156" s="138">
        <v>2718</v>
      </c>
      <c r="AP156" s="138">
        <v>180</v>
      </c>
      <c r="AQ156" s="138">
        <v>285930</v>
      </c>
      <c r="AR156" s="138">
        <v>272160</v>
      </c>
      <c r="AS156" s="138">
        <v>1148.7805484593</v>
      </c>
      <c r="AT156" s="138">
        <v>37432.962421760298</v>
      </c>
      <c r="AU156" s="138">
        <v>26749.032483289298</v>
      </c>
      <c r="AV156" s="138">
        <v>206829.22454649099</v>
      </c>
      <c r="AW156" s="138">
        <v>12120</v>
      </c>
      <c r="AX156" s="138">
        <v>1650</v>
      </c>
      <c r="AY156" s="138">
        <v>50459.999999999898</v>
      </c>
      <c r="AZ156" s="138">
        <v>2091.3861050977498</v>
      </c>
      <c r="BA156" s="138">
        <v>5422.1576633428404</v>
      </c>
      <c r="BB156" s="138">
        <v>38000.263496627398</v>
      </c>
      <c r="BC156" s="138">
        <v>4946.1927349320003</v>
      </c>
      <c r="BD156" s="138">
        <v>0</v>
      </c>
      <c r="BE156" s="138">
        <v>0</v>
      </c>
      <c r="BF156" s="138">
        <v>2100</v>
      </c>
      <c r="BG156" s="138">
        <v>7180</v>
      </c>
    </row>
    <row r="157" spans="1:59" ht="15" customHeight="1" x14ac:dyDescent="0.15">
      <c r="A157" s="129" t="s">
        <v>45</v>
      </c>
      <c r="B157" s="129">
        <v>9</v>
      </c>
      <c r="C157" s="138">
        <v>5</v>
      </c>
      <c r="D157" s="138">
        <v>2719</v>
      </c>
      <c r="E157" s="138">
        <v>2720</v>
      </c>
      <c r="F157" s="113">
        <v>2721</v>
      </c>
      <c r="G157" s="138">
        <v>2722</v>
      </c>
      <c r="H157" s="138">
        <v>2723</v>
      </c>
      <c r="I157" s="113">
        <v>2724</v>
      </c>
      <c r="J157" s="138">
        <v>2725</v>
      </c>
      <c r="K157" s="138">
        <v>2726</v>
      </c>
      <c r="L157" s="113">
        <v>2727</v>
      </c>
      <c r="M157" s="138">
        <v>2728</v>
      </c>
      <c r="N157" s="138">
        <v>2729</v>
      </c>
      <c r="O157" s="113">
        <v>2730</v>
      </c>
      <c r="P157" s="138">
        <v>2731</v>
      </c>
      <c r="Q157" s="138">
        <v>2732</v>
      </c>
      <c r="R157" s="113">
        <v>2733</v>
      </c>
      <c r="S157" s="138">
        <v>2734</v>
      </c>
      <c r="T157" s="138">
        <v>2735</v>
      </c>
      <c r="U157" s="113">
        <v>2736</v>
      </c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</row>
    <row r="158" spans="1:59" ht="15" customHeight="1" x14ac:dyDescent="0.15">
      <c r="A158" s="129" t="s">
        <v>45</v>
      </c>
      <c r="B158" s="129">
        <v>9</v>
      </c>
      <c r="C158" s="138">
        <v>6</v>
      </c>
      <c r="D158" s="138">
        <v>2737</v>
      </c>
      <c r="E158" s="138">
        <v>2738</v>
      </c>
      <c r="F158" s="138">
        <v>2739</v>
      </c>
      <c r="G158" s="138">
        <v>2740</v>
      </c>
      <c r="H158" s="138">
        <v>2741</v>
      </c>
      <c r="I158" s="138">
        <v>2742</v>
      </c>
      <c r="J158" s="138">
        <v>2743</v>
      </c>
      <c r="K158" s="138">
        <v>2744</v>
      </c>
      <c r="L158" s="138">
        <v>2745</v>
      </c>
      <c r="M158" s="138">
        <v>2746</v>
      </c>
      <c r="N158" s="138">
        <v>2747</v>
      </c>
      <c r="O158" s="138">
        <v>2748</v>
      </c>
      <c r="P158" s="138">
        <v>2749</v>
      </c>
      <c r="Q158" s="138">
        <v>2750</v>
      </c>
      <c r="R158" s="138">
        <v>2751</v>
      </c>
      <c r="S158" s="138">
        <v>2752</v>
      </c>
      <c r="T158" s="138">
        <v>2753</v>
      </c>
      <c r="U158" s="138">
        <v>2754</v>
      </c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</row>
    <row r="159" spans="1:59" ht="15" customHeight="1" x14ac:dyDescent="0.15">
      <c r="A159" s="129" t="s">
        <v>45</v>
      </c>
      <c r="B159" s="129">
        <v>9</v>
      </c>
      <c r="C159" s="138">
        <v>7</v>
      </c>
      <c r="D159" s="138">
        <v>2755</v>
      </c>
      <c r="E159" s="138">
        <v>2756</v>
      </c>
      <c r="F159" s="113">
        <v>2757</v>
      </c>
      <c r="G159" s="138">
        <v>2758</v>
      </c>
      <c r="H159" s="138">
        <v>2759</v>
      </c>
      <c r="I159" s="113">
        <v>2760</v>
      </c>
      <c r="J159" s="138">
        <v>2761</v>
      </c>
      <c r="K159" s="138">
        <v>2762</v>
      </c>
      <c r="L159" s="113">
        <v>2763</v>
      </c>
      <c r="M159" s="138">
        <v>2764</v>
      </c>
      <c r="N159" s="138">
        <v>2765</v>
      </c>
      <c r="O159" s="113">
        <v>2766</v>
      </c>
      <c r="P159" s="138">
        <v>2767</v>
      </c>
      <c r="Q159" s="138">
        <v>2768</v>
      </c>
      <c r="R159" s="113">
        <v>2769</v>
      </c>
      <c r="S159" s="138">
        <v>2770</v>
      </c>
      <c r="T159" s="138">
        <v>2771</v>
      </c>
      <c r="U159" s="113">
        <v>2772</v>
      </c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</row>
    <row r="160" spans="1:59" ht="15" customHeight="1" x14ac:dyDescent="0.15">
      <c r="A160" s="129" t="s">
        <v>45</v>
      </c>
      <c r="B160" s="129">
        <v>9</v>
      </c>
      <c r="C160" s="138">
        <v>8</v>
      </c>
      <c r="D160" s="138">
        <v>2773</v>
      </c>
      <c r="E160" s="138">
        <v>2774</v>
      </c>
      <c r="F160" s="138">
        <v>2775</v>
      </c>
      <c r="G160" s="138">
        <v>2776</v>
      </c>
      <c r="H160" s="138">
        <v>2777</v>
      </c>
      <c r="I160" s="138">
        <v>2778</v>
      </c>
      <c r="J160" s="138">
        <v>2779</v>
      </c>
      <c r="K160" s="138">
        <v>2780</v>
      </c>
      <c r="L160" s="138">
        <v>2781</v>
      </c>
      <c r="M160" s="138">
        <v>2782</v>
      </c>
      <c r="N160" s="138">
        <v>2783</v>
      </c>
      <c r="O160" s="138">
        <v>2784</v>
      </c>
      <c r="P160" s="138">
        <v>2785</v>
      </c>
      <c r="Q160" s="138">
        <v>2786</v>
      </c>
      <c r="R160" s="138">
        <v>2787</v>
      </c>
      <c r="S160" s="138">
        <v>2788</v>
      </c>
      <c r="T160" s="138">
        <v>2789</v>
      </c>
      <c r="U160" s="138">
        <v>2790</v>
      </c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</row>
    <row r="161" spans="1:59" ht="15" customHeight="1" x14ac:dyDescent="0.15">
      <c r="A161" s="129" t="s">
        <v>45</v>
      </c>
      <c r="B161" s="129">
        <v>9</v>
      </c>
      <c r="C161" s="138">
        <v>9</v>
      </c>
      <c r="D161" s="138">
        <v>2791</v>
      </c>
      <c r="E161" s="138">
        <v>2792</v>
      </c>
      <c r="F161" s="113">
        <v>2793</v>
      </c>
      <c r="G161" s="138">
        <v>2794</v>
      </c>
      <c r="H161" s="138">
        <v>2795</v>
      </c>
      <c r="I161" s="113">
        <v>2796</v>
      </c>
      <c r="J161" s="138">
        <v>2797</v>
      </c>
      <c r="K161" s="138">
        <v>2798</v>
      </c>
      <c r="L161" s="113">
        <v>2799</v>
      </c>
      <c r="M161" s="138">
        <v>2800</v>
      </c>
      <c r="N161" s="138">
        <v>2801</v>
      </c>
      <c r="O161" s="113">
        <v>2802</v>
      </c>
      <c r="P161" s="138">
        <v>2803</v>
      </c>
      <c r="Q161" s="138">
        <v>2804</v>
      </c>
      <c r="R161" s="113">
        <v>2805</v>
      </c>
      <c r="S161" s="138">
        <v>2806</v>
      </c>
      <c r="T161" s="138">
        <v>2807</v>
      </c>
      <c r="U161" s="113">
        <v>2808</v>
      </c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</row>
    <row r="162" spans="1:59" ht="15" customHeight="1" x14ac:dyDescent="0.15">
      <c r="A162" s="129" t="s">
        <v>44</v>
      </c>
      <c r="B162" s="129">
        <v>9</v>
      </c>
      <c r="C162" s="138">
        <v>10</v>
      </c>
      <c r="D162" s="138">
        <v>2809</v>
      </c>
      <c r="E162" s="138">
        <v>2810</v>
      </c>
      <c r="F162" s="138">
        <v>2811</v>
      </c>
      <c r="G162" s="138">
        <v>2812</v>
      </c>
      <c r="H162" s="138">
        <v>2813</v>
      </c>
      <c r="I162" s="138">
        <v>2814</v>
      </c>
      <c r="J162" s="138">
        <v>2815</v>
      </c>
      <c r="K162" s="138">
        <v>2816</v>
      </c>
      <c r="L162" s="138">
        <v>2817</v>
      </c>
      <c r="M162" s="138">
        <v>2818</v>
      </c>
      <c r="N162" s="138">
        <v>2819</v>
      </c>
      <c r="O162" s="138">
        <v>2820</v>
      </c>
      <c r="P162" s="138">
        <v>2821</v>
      </c>
      <c r="Q162" s="138">
        <v>2822</v>
      </c>
      <c r="R162" s="138">
        <v>2823</v>
      </c>
      <c r="S162" s="138">
        <v>2824</v>
      </c>
      <c r="T162" s="138">
        <v>2825</v>
      </c>
      <c r="U162" s="138">
        <v>2826</v>
      </c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</row>
    <row r="163" spans="1:59" ht="15" customHeight="1" x14ac:dyDescent="0.15">
      <c r="A163" s="129" t="s">
        <v>44</v>
      </c>
      <c r="B163" s="129">
        <v>9</v>
      </c>
      <c r="C163" s="138">
        <v>11</v>
      </c>
      <c r="D163" s="138">
        <v>2827</v>
      </c>
      <c r="E163" s="138">
        <v>2828</v>
      </c>
      <c r="F163" s="113">
        <v>2829</v>
      </c>
      <c r="G163" s="138">
        <v>2830</v>
      </c>
      <c r="H163" s="138">
        <v>2831</v>
      </c>
      <c r="I163" s="113">
        <v>2832</v>
      </c>
      <c r="J163" s="138">
        <v>2833</v>
      </c>
      <c r="K163" s="138">
        <v>2834</v>
      </c>
      <c r="L163" s="113">
        <v>2835</v>
      </c>
      <c r="M163" s="138">
        <v>2836</v>
      </c>
      <c r="N163" s="138">
        <v>2837</v>
      </c>
      <c r="O163" s="113">
        <v>2838</v>
      </c>
      <c r="P163" s="138">
        <v>2839</v>
      </c>
      <c r="Q163" s="138">
        <v>2840</v>
      </c>
      <c r="R163" s="113">
        <v>2841</v>
      </c>
      <c r="S163" s="138">
        <v>2842</v>
      </c>
      <c r="T163" s="138">
        <v>2843</v>
      </c>
      <c r="U163" s="113">
        <v>2844</v>
      </c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</row>
    <row r="164" spans="1:59" ht="15" customHeight="1" x14ac:dyDescent="0.15">
      <c r="A164" s="129" t="s">
        <v>44</v>
      </c>
      <c r="B164" s="129">
        <v>9</v>
      </c>
      <c r="C164" s="138">
        <v>12</v>
      </c>
      <c r="D164" s="138">
        <v>2845</v>
      </c>
      <c r="E164" s="138">
        <v>2846</v>
      </c>
      <c r="F164" s="138">
        <v>2847</v>
      </c>
      <c r="G164" s="138">
        <v>2848</v>
      </c>
      <c r="H164" s="138">
        <v>2849</v>
      </c>
      <c r="I164" s="138">
        <v>2850</v>
      </c>
      <c r="J164" s="138">
        <v>2851</v>
      </c>
      <c r="K164" s="138">
        <v>2852</v>
      </c>
      <c r="L164" s="138">
        <v>2853</v>
      </c>
      <c r="M164" s="138">
        <v>2854</v>
      </c>
      <c r="N164" s="138">
        <v>2855</v>
      </c>
      <c r="O164" s="138">
        <v>2856</v>
      </c>
      <c r="P164" s="138">
        <v>2857</v>
      </c>
      <c r="Q164" s="138">
        <v>2858</v>
      </c>
      <c r="R164" s="138">
        <v>2859</v>
      </c>
      <c r="S164" s="138">
        <v>2860</v>
      </c>
      <c r="T164" s="138">
        <v>2861</v>
      </c>
      <c r="U164" s="138">
        <v>2862</v>
      </c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</row>
    <row r="165" spans="1:59" ht="15" customHeight="1" x14ac:dyDescent="0.15">
      <c r="A165" s="154" t="s">
        <v>46</v>
      </c>
      <c r="B165" s="154">
        <v>9</v>
      </c>
      <c r="C165" s="154" t="s">
        <v>43</v>
      </c>
      <c r="D165" s="138">
        <v>2863</v>
      </c>
      <c r="E165" s="138">
        <v>2864</v>
      </c>
      <c r="F165" s="113">
        <v>2865</v>
      </c>
      <c r="G165" s="138">
        <v>2866</v>
      </c>
      <c r="H165" s="138">
        <v>2867</v>
      </c>
      <c r="I165" s="113">
        <v>2868</v>
      </c>
      <c r="J165" s="138">
        <v>2869</v>
      </c>
      <c r="K165" s="138">
        <v>2870</v>
      </c>
      <c r="L165" s="113">
        <v>2871</v>
      </c>
      <c r="M165" s="138">
        <v>2872</v>
      </c>
      <c r="N165" s="138">
        <v>2873</v>
      </c>
      <c r="O165" s="113">
        <v>2874</v>
      </c>
      <c r="P165" s="138">
        <v>2875</v>
      </c>
      <c r="Q165" s="138">
        <v>2876</v>
      </c>
      <c r="R165" s="113">
        <v>2877</v>
      </c>
      <c r="S165" s="138">
        <v>2878</v>
      </c>
      <c r="T165" s="138">
        <v>2879</v>
      </c>
      <c r="U165" s="113">
        <v>2880</v>
      </c>
      <c r="V165" s="153">
        <v>0</v>
      </c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</row>
    <row r="166" spans="1:59" ht="15" customHeight="1" x14ac:dyDescent="0.15">
      <c r="A166" s="129" t="s">
        <v>45</v>
      </c>
      <c r="B166" s="129">
        <v>10</v>
      </c>
      <c r="C166" s="138">
        <v>4</v>
      </c>
      <c r="D166" s="138">
        <v>2881</v>
      </c>
      <c r="E166" s="138">
        <v>2882</v>
      </c>
      <c r="F166" s="138">
        <v>2883</v>
      </c>
      <c r="G166" s="138">
        <v>2884</v>
      </c>
      <c r="H166" s="138">
        <v>2885</v>
      </c>
      <c r="I166" s="138">
        <v>2886</v>
      </c>
      <c r="J166" s="138">
        <v>2887</v>
      </c>
      <c r="K166" s="138">
        <v>2888</v>
      </c>
      <c r="L166" s="138">
        <v>2889</v>
      </c>
      <c r="M166" s="138">
        <v>2890</v>
      </c>
      <c r="N166" s="138">
        <v>2891</v>
      </c>
      <c r="O166" s="138">
        <v>2892</v>
      </c>
      <c r="P166" s="138">
        <v>2893</v>
      </c>
      <c r="Q166" s="138">
        <v>2894</v>
      </c>
      <c r="R166" s="138">
        <v>2895</v>
      </c>
      <c r="S166" s="138">
        <v>2896</v>
      </c>
      <c r="T166" s="138">
        <v>2897</v>
      </c>
      <c r="U166" s="138">
        <v>2898</v>
      </c>
      <c r="V166" s="113">
        <v>194180</v>
      </c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</row>
    <row r="167" spans="1:59" ht="15" customHeight="1" x14ac:dyDescent="0.15">
      <c r="A167" s="129" t="s">
        <v>45</v>
      </c>
      <c r="B167" s="129">
        <v>10</v>
      </c>
      <c r="C167" s="138">
        <v>5</v>
      </c>
      <c r="D167" s="138">
        <v>2899</v>
      </c>
      <c r="E167" s="138">
        <v>2900</v>
      </c>
      <c r="F167" s="113">
        <v>2901</v>
      </c>
      <c r="G167" s="138">
        <v>2902</v>
      </c>
      <c r="H167" s="138">
        <v>2903</v>
      </c>
      <c r="I167" s="113">
        <v>2904</v>
      </c>
      <c r="J167" s="138">
        <v>2905</v>
      </c>
      <c r="K167" s="138">
        <v>2906</v>
      </c>
      <c r="L167" s="113">
        <v>2907</v>
      </c>
      <c r="M167" s="138">
        <v>2908</v>
      </c>
      <c r="N167" s="138">
        <v>2909</v>
      </c>
      <c r="O167" s="113">
        <v>2910</v>
      </c>
      <c r="P167" s="138">
        <v>2911</v>
      </c>
      <c r="Q167" s="138">
        <v>2912</v>
      </c>
      <c r="R167" s="113">
        <v>2913</v>
      </c>
      <c r="S167" s="138">
        <v>2914</v>
      </c>
      <c r="T167" s="138">
        <v>2915</v>
      </c>
      <c r="U167" s="113">
        <v>2916</v>
      </c>
      <c r="V167" s="113">
        <v>283605</v>
      </c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</row>
    <row r="168" spans="1:59" ht="15" customHeight="1" x14ac:dyDescent="0.15">
      <c r="A168" s="129" t="s">
        <v>45</v>
      </c>
      <c r="B168" s="129">
        <v>10</v>
      </c>
      <c r="C168" s="138">
        <v>6</v>
      </c>
      <c r="D168" s="138">
        <v>2917</v>
      </c>
      <c r="E168" s="138">
        <v>2918</v>
      </c>
      <c r="F168" s="138">
        <v>2919</v>
      </c>
      <c r="G168" s="138">
        <v>2920</v>
      </c>
      <c r="H168" s="138">
        <v>2921</v>
      </c>
      <c r="I168" s="138">
        <v>2922</v>
      </c>
      <c r="J168" s="138">
        <v>2923</v>
      </c>
      <c r="K168" s="138">
        <v>2924</v>
      </c>
      <c r="L168" s="138">
        <v>2925</v>
      </c>
      <c r="M168" s="138">
        <v>2926</v>
      </c>
      <c r="N168" s="138">
        <v>2927</v>
      </c>
      <c r="O168" s="138">
        <v>2928</v>
      </c>
      <c r="P168" s="138">
        <v>2929</v>
      </c>
      <c r="Q168" s="138">
        <v>2930</v>
      </c>
      <c r="R168" s="138">
        <v>2931</v>
      </c>
      <c r="S168" s="138">
        <v>2932</v>
      </c>
      <c r="T168" s="138">
        <v>2933</v>
      </c>
      <c r="U168" s="138">
        <v>2934</v>
      </c>
      <c r="V168" s="113">
        <v>199155</v>
      </c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</row>
    <row r="169" spans="1:59" ht="15" customHeight="1" x14ac:dyDescent="0.15">
      <c r="A169" s="129" t="s">
        <v>45</v>
      </c>
      <c r="B169" s="129">
        <v>10</v>
      </c>
      <c r="C169" s="138">
        <v>7</v>
      </c>
      <c r="D169" s="138">
        <v>2935</v>
      </c>
      <c r="E169" s="138">
        <v>2936</v>
      </c>
      <c r="F169" s="113">
        <v>2937</v>
      </c>
      <c r="G169" s="138">
        <v>2938</v>
      </c>
      <c r="H169" s="138">
        <v>2939</v>
      </c>
      <c r="I169" s="113">
        <v>2940</v>
      </c>
      <c r="J169" s="138">
        <v>2941</v>
      </c>
      <c r="K169" s="138">
        <v>2942</v>
      </c>
      <c r="L169" s="113">
        <v>2943</v>
      </c>
      <c r="M169" s="138">
        <v>2944</v>
      </c>
      <c r="N169" s="138">
        <v>2945</v>
      </c>
      <c r="O169" s="113">
        <v>2946</v>
      </c>
      <c r="P169" s="138">
        <v>2947</v>
      </c>
      <c r="Q169" s="138">
        <v>2948</v>
      </c>
      <c r="R169" s="113">
        <v>2949</v>
      </c>
      <c r="S169" s="138">
        <v>2950</v>
      </c>
      <c r="T169" s="138">
        <v>2951</v>
      </c>
      <c r="U169" s="113">
        <v>2952</v>
      </c>
      <c r="V169" s="113">
        <v>75045</v>
      </c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</row>
    <row r="170" spans="1:59" ht="15" customHeight="1" x14ac:dyDescent="0.15">
      <c r="A170" s="129" t="s">
        <v>45</v>
      </c>
      <c r="B170" s="129">
        <v>10</v>
      </c>
      <c r="C170" s="138">
        <v>8</v>
      </c>
      <c r="D170" s="138">
        <v>2953</v>
      </c>
      <c r="E170" s="138">
        <v>2954</v>
      </c>
      <c r="F170" s="138">
        <v>2955</v>
      </c>
      <c r="G170" s="138">
        <v>2956</v>
      </c>
      <c r="H170" s="138">
        <v>2957</v>
      </c>
      <c r="I170" s="138">
        <v>2958</v>
      </c>
      <c r="J170" s="138">
        <v>2959</v>
      </c>
      <c r="K170" s="138">
        <v>2960</v>
      </c>
      <c r="L170" s="138">
        <v>2961</v>
      </c>
      <c r="M170" s="138">
        <v>2962</v>
      </c>
      <c r="N170" s="138">
        <v>2963</v>
      </c>
      <c r="O170" s="138">
        <v>2964</v>
      </c>
      <c r="P170" s="138">
        <v>2965</v>
      </c>
      <c r="Q170" s="138">
        <v>2966</v>
      </c>
      <c r="R170" s="138">
        <v>2967</v>
      </c>
      <c r="S170" s="138">
        <v>2968</v>
      </c>
      <c r="T170" s="138">
        <v>2969</v>
      </c>
      <c r="U170" s="138">
        <v>2970</v>
      </c>
      <c r="V170" s="113">
        <v>90765</v>
      </c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</row>
    <row r="171" spans="1:59" ht="15" customHeight="1" x14ac:dyDescent="0.15">
      <c r="A171" s="129" t="s">
        <v>45</v>
      </c>
      <c r="B171" s="129">
        <v>10</v>
      </c>
      <c r="C171" s="138">
        <v>9</v>
      </c>
      <c r="D171" s="138">
        <v>2971</v>
      </c>
      <c r="E171" s="138">
        <v>2972</v>
      </c>
      <c r="F171" s="113">
        <v>2973</v>
      </c>
      <c r="G171" s="138">
        <v>2974</v>
      </c>
      <c r="H171" s="138">
        <v>2975</v>
      </c>
      <c r="I171" s="113">
        <v>2976</v>
      </c>
      <c r="J171" s="138">
        <v>2977</v>
      </c>
      <c r="K171" s="138">
        <v>2978</v>
      </c>
      <c r="L171" s="113">
        <v>2979</v>
      </c>
      <c r="M171" s="138">
        <v>2980</v>
      </c>
      <c r="N171" s="138">
        <v>2981</v>
      </c>
      <c r="O171" s="113">
        <v>2982</v>
      </c>
      <c r="P171" s="138">
        <v>2983</v>
      </c>
      <c r="Q171" s="138">
        <v>2984</v>
      </c>
      <c r="R171" s="113">
        <v>2985</v>
      </c>
      <c r="S171" s="138">
        <v>2986</v>
      </c>
      <c r="T171" s="138">
        <v>2987</v>
      </c>
      <c r="U171" s="113">
        <v>2988</v>
      </c>
      <c r="V171" s="113">
        <v>25117</v>
      </c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</row>
    <row r="172" spans="1:59" ht="15" customHeight="1" x14ac:dyDescent="0.15">
      <c r="A172" s="129" t="s">
        <v>44</v>
      </c>
      <c r="B172" s="129">
        <v>10</v>
      </c>
      <c r="C172" s="138">
        <v>10</v>
      </c>
      <c r="D172" s="138">
        <v>2989</v>
      </c>
      <c r="E172" s="138">
        <v>2990</v>
      </c>
      <c r="F172" s="138">
        <v>2991</v>
      </c>
      <c r="G172" s="138">
        <v>2992</v>
      </c>
      <c r="H172" s="138">
        <v>2993</v>
      </c>
      <c r="I172" s="138">
        <v>2994</v>
      </c>
      <c r="J172" s="138">
        <v>2995</v>
      </c>
      <c r="K172" s="138">
        <v>2996</v>
      </c>
      <c r="L172" s="138">
        <v>2997</v>
      </c>
      <c r="M172" s="138">
        <v>2998</v>
      </c>
      <c r="N172" s="138">
        <v>2999</v>
      </c>
      <c r="O172" s="138">
        <v>3000</v>
      </c>
      <c r="P172" s="138">
        <v>3001</v>
      </c>
      <c r="Q172" s="138">
        <v>3002</v>
      </c>
      <c r="R172" s="138">
        <v>3003</v>
      </c>
      <c r="S172" s="138">
        <v>3004</v>
      </c>
      <c r="T172" s="138">
        <v>3005</v>
      </c>
      <c r="U172" s="138">
        <v>3006</v>
      </c>
      <c r="V172" s="113">
        <v>74521</v>
      </c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</row>
    <row r="173" spans="1:59" ht="15" customHeight="1" x14ac:dyDescent="0.15">
      <c r="A173" s="129" t="s">
        <v>44</v>
      </c>
      <c r="B173" s="129">
        <v>10</v>
      </c>
      <c r="C173" s="138">
        <v>11</v>
      </c>
      <c r="D173" s="138">
        <v>3007</v>
      </c>
      <c r="E173" s="138">
        <v>3008</v>
      </c>
      <c r="F173" s="113">
        <v>3009</v>
      </c>
      <c r="G173" s="138">
        <v>3010</v>
      </c>
      <c r="H173" s="138">
        <v>3011</v>
      </c>
      <c r="I173" s="113">
        <v>3012</v>
      </c>
      <c r="J173" s="138">
        <v>3013</v>
      </c>
      <c r="K173" s="138">
        <v>3014</v>
      </c>
      <c r="L173" s="113">
        <v>3015</v>
      </c>
      <c r="M173" s="138">
        <v>3016</v>
      </c>
      <c r="N173" s="138">
        <v>3017</v>
      </c>
      <c r="O173" s="113">
        <v>3018</v>
      </c>
      <c r="P173" s="138">
        <v>3019</v>
      </c>
      <c r="Q173" s="138">
        <v>3020</v>
      </c>
      <c r="R173" s="113">
        <v>3021</v>
      </c>
      <c r="S173" s="138">
        <v>3022</v>
      </c>
      <c r="T173" s="138">
        <v>3023</v>
      </c>
      <c r="U173" s="113">
        <v>3024</v>
      </c>
      <c r="V173" s="113">
        <v>52687</v>
      </c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</row>
    <row r="174" spans="1:59" ht="15" customHeight="1" x14ac:dyDescent="0.15">
      <c r="A174" s="129" t="s">
        <v>44</v>
      </c>
      <c r="B174" s="129">
        <v>10</v>
      </c>
      <c r="C174" s="138">
        <v>12</v>
      </c>
      <c r="D174" s="138">
        <v>3025</v>
      </c>
      <c r="E174" s="138">
        <v>3026</v>
      </c>
      <c r="F174" s="138">
        <v>3027</v>
      </c>
      <c r="G174" s="138">
        <v>3028</v>
      </c>
      <c r="H174" s="138">
        <v>3029</v>
      </c>
      <c r="I174" s="138">
        <v>3030</v>
      </c>
      <c r="J174" s="138">
        <v>3031</v>
      </c>
      <c r="K174" s="138">
        <v>3032</v>
      </c>
      <c r="L174" s="138">
        <v>3033</v>
      </c>
      <c r="M174" s="138">
        <v>3034</v>
      </c>
      <c r="N174" s="138">
        <v>3035</v>
      </c>
      <c r="O174" s="138">
        <v>3036</v>
      </c>
      <c r="P174" s="138">
        <v>3037</v>
      </c>
      <c r="Q174" s="138">
        <v>3038</v>
      </c>
      <c r="R174" s="138">
        <v>3039</v>
      </c>
      <c r="S174" s="138">
        <v>3040</v>
      </c>
      <c r="T174" s="138">
        <v>3041</v>
      </c>
      <c r="U174" s="138">
        <v>3042</v>
      </c>
      <c r="V174" s="113">
        <v>21082.3</v>
      </c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</row>
    <row r="175" spans="1:59" ht="15" customHeight="1" x14ac:dyDescent="0.15">
      <c r="A175" s="129" t="s">
        <v>44</v>
      </c>
      <c r="B175" s="129">
        <v>11</v>
      </c>
      <c r="C175" s="138">
        <v>1</v>
      </c>
      <c r="D175" s="138">
        <v>3043</v>
      </c>
      <c r="E175" s="138">
        <v>3044</v>
      </c>
      <c r="F175" s="113">
        <v>3045</v>
      </c>
      <c r="G175" s="138">
        <v>3046</v>
      </c>
      <c r="H175" s="138">
        <v>3047</v>
      </c>
      <c r="I175" s="113">
        <v>3048</v>
      </c>
      <c r="J175" s="138">
        <v>3049</v>
      </c>
      <c r="K175" s="138">
        <v>3050</v>
      </c>
      <c r="L175" s="113">
        <v>3051</v>
      </c>
      <c r="M175" s="138">
        <v>3052</v>
      </c>
      <c r="N175" s="138">
        <v>3053</v>
      </c>
      <c r="O175" s="113">
        <v>3054</v>
      </c>
      <c r="P175" s="138">
        <v>3055</v>
      </c>
      <c r="Q175" s="138">
        <v>3056</v>
      </c>
      <c r="R175" s="113">
        <v>3057</v>
      </c>
      <c r="S175" s="138">
        <v>3058</v>
      </c>
      <c r="T175" s="138">
        <v>3059</v>
      </c>
      <c r="U175" s="113">
        <v>3060</v>
      </c>
      <c r="V175" s="113">
        <v>16247</v>
      </c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</row>
    <row r="176" spans="1:59" ht="15" customHeight="1" x14ac:dyDescent="0.15">
      <c r="A176" s="129" t="s">
        <v>44</v>
      </c>
      <c r="B176" s="129">
        <v>11</v>
      </c>
      <c r="C176" s="138">
        <v>2</v>
      </c>
      <c r="D176" s="138">
        <v>3061</v>
      </c>
      <c r="E176" s="138">
        <v>3062</v>
      </c>
      <c r="F176" s="138">
        <v>3063</v>
      </c>
      <c r="G176" s="138">
        <v>3064</v>
      </c>
      <c r="H176" s="138">
        <v>3065</v>
      </c>
      <c r="I176" s="138">
        <v>3066</v>
      </c>
      <c r="J176" s="138">
        <v>3067</v>
      </c>
      <c r="K176" s="138">
        <v>3068</v>
      </c>
      <c r="L176" s="138">
        <v>3069</v>
      </c>
      <c r="M176" s="138">
        <v>3070</v>
      </c>
      <c r="N176" s="138">
        <v>3071</v>
      </c>
      <c r="O176" s="138">
        <v>3072</v>
      </c>
      <c r="P176" s="138">
        <v>3073</v>
      </c>
      <c r="Q176" s="138">
        <v>3074</v>
      </c>
      <c r="R176" s="138">
        <v>3075</v>
      </c>
      <c r="S176" s="138">
        <v>3076</v>
      </c>
      <c r="T176" s="138">
        <v>3077</v>
      </c>
      <c r="U176" s="138">
        <v>3078</v>
      </c>
      <c r="V176" s="113">
        <v>18579</v>
      </c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</row>
    <row r="177" spans="1:59" ht="15" customHeight="1" x14ac:dyDescent="0.15">
      <c r="A177" s="129" t="s">
        <v>44</v>
      </c>
      <c r="B177" s="129">
        <v>11</v>
      </c>
      <c r="C177" s="138">
        <v>3</v>
      </c>
      <c r="D177" s="138">
        <v>3079</v>
      </c>
      <c r="E177" s="138">
        <v>3080</v>
      </c>
      <c r="F177" s="113">
        <v>3081</v>
      </c>
      <c r="G177" s="138">
        <v>3082</v>
      </c>
      <c r="H177" s="138">
        <v>3083</v>
      </c>
      <c r="I177" s="113">
        <v>3084</v>
      </c>
      <c r="J177" s="138">
        <v>3085</v>
      </c>
      <c r="K177" s="138">
        <v>3086</v>
      </c>
      <c r="L177" s="113">
        <v>3087</v>
      </c>
      <c r="M177" s="138">
        <v>3088</v>
      </c>
      <c r="N177" s="138">
        <v>3089</v>
      </c>
      <c r="O177" s="113">
        <v>3090</v>
      </c>
      <c r="P177" s="138">
        <v>3091</v>
      </c>
      <c r="Q177" s="138">
        <v>3092</v>
      </c>
      <c r="R177" s="113">
        <v>3093</v>
      </c>
      <c r="S177" s="138">
        <v>3094</v>
      </c>
      <c r="T177" s="138">
        <v>3095</v>
      </c>
      <c r="U177" s="113">
        <v>3096</v>
      </c>
      <c r="V177" s="113">
        <v>910</v>
      </c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</row>
    <row r="178" spans="1:59" ht="15" customHeight="1" x14ac:dyDescent="0.15">
      <c r="A178" s="154" t="s">
        <v>46</v>
      </c>
      <c r="B178" s="154">
        <v>10</v>
      </c>
      <c r="C178" s="154" t="s">
        <v>43</v>
      </c>
      <c r="D178" s="138">
        <v>3097</v>
      </c>
      <c r="E178" s="138">
        <v>3098</v>
      </c>
      <c r="F178" s="138">
        <v>3099</v>
      </c>
      <c r="G178" s="138">
        <v>3100</v>
      </c>
      <c r="H178" s="138">
        <v>3101</v>
      </c>
      <c r="I178" s="138">
        <v>3102</v>
      </c>
      <c r="J178" s="138">
        <v>3103</v>
      </c>
      <c r="K178" s="138">
        <v>3104</v>
      </c>
      <c r="L178" s="138">
        <v>3105</v>
      </c>
      <c r="M178" s="138">
        <v>3106</v>
      </c>
      <c r="N178" s="138">
        <v>3107</v>
      </c>
      <c r="O178" s="138">
        <v>3108</v>
      </c>
      <c r="P178" s="138">
        <v>3109</v>
      </c>
      <c r="Q178" s="138">
        <v>3110</v>
      </c>
      <c r="R178" s="138">
        <v>3111</v>
      </c>
      <c r="S178" s="138">
        <v>3112</v>
      </c>
      <c r="T178" s="138">
        <v>3113</v>
      </c>
      <c r="U178" s="138">
        <v>3114</v>
      </c>
      <c r="V178" s="153">
        <v>1051893.3</v>
      </c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</row>
    <row r="179" spans="1:59" ht="15" customHeight="1" x14ac:dyDescent="0.15">
      <c r="A179" s="129" t="s">
        <v>45</v>
      </c>
      <c r="B179" s="129">
        <v>11</v>
      </c>
      <c r="C179" s="138">
        <v>4</v>
      </c>
      <c r="D179" s="138">
        <v>3115</v>
      </c>
      <c r="E179" s="138">
        <v>3116</v>
      </c>
      <c r="F179" s="113">
        <v>3117</v>
      </c>
      <c r="G179" s="138">
        <v>3118</v>
      </c>
      <c r="H179" s="138">
        <v>3119</v>
      </c>
      <c r="I179" s="113">
        <v>3120</v>
      </c>
      <c r="J179" s="138">
        <v>3121</v>
      </c>
      <c r="K179" s="138">
        <v>3122</v>
      </c>
      <c r="L179" s="113">
        <v>3123</v>
      </c>
      <c r="M179" s="138">
        <v>3124</v>
      </c>
      <c r="N179" s="138">
        <v>3125</v>
      </c>
      <c r="O179" s="113">
        <v>3126</v>
      </c>
      <c r="P179" s="138">
        <v>3127</v>
      </c>
      <c r="Q179" s="138">
        <v>3128</v>
      </c>
      <c r="R179" s="113">
        <v>3129</v>
      </c>
      <c r="S179" s="138">
        <v>3130</v>
      </c>
      <c r="T179" s="138">
        <v>3131</v>
      </c>
      <c r="U179" s="113">
        <v>3132</v>
      </c>
      <c r="V179" s="113">
        <v>33338</v>
      </c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</row>
    <row r="180" spans="1:59" ht="15" customHeight="1" x14ac:dyDescent="0.15">
      <c r="A180" s="129" t="s">
        <v>45</v>
      </c>
      <c r="B180" s="129">
        <v>11</v>
      </c>
      <c r="C180" s="138">
        <v>5</v>
      </c>
      <c r="D180" s="138">
        <v>3133</v>
      </c>
      <c r="E180" s="138">
        <v>3134</v>
      </c>
      <c r="F180" s="138">
        <v>3135</v>
      </c>
      <c r="G180" s="138">
        <v>3136</v>
      </c>
      <c r="H180" s="138">
        <v>3137</v>
      </c>
      <c r="I180" s="138">
        <v>3138</v>
      </c>
      <c r="J180" s="138">
        <v>3139</v>
      </c>
      <c r="K180" s="138">
        <v>3140</v>
      </c>
      <c r="L180" s="138">
        <v>3141</v>
      </c>
      <c r="M180" s="138">
        <v>3142</v>
      </c>
      <c r="N180" s="138">
        <v>3143</v>
      </c>
      <c r="O180" s="138">
        <v>3144</v>
      </c>
      <c r="P180" s="138">
        <v>3145</v>
      </c>
      <c r="Q180" s="138">
        <v>3146</v>
      </c>
      <c r="R180" s="138">
        <v>3147</v>
      </c>
      <c r="S180" s="138">
        <v>3148</v>
      </c>
      <c r="T180" s="138">
        <v>3149</v>
      </c>
      <c r="U180" s="138">
        <v>3150</v>
      </c>
      <c r="V180" s="113">
        <v>24153</v>
      </c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</row>
    <row r="181" spans="1:59" ht="15" customHeight="1" x14ac:dyDescent="0.15">
      <c r="A181" s="129" t="s">
        <v>45</v>
      </c>
      <c r="B181" s="129">
        <v>11</v>
      </c>
      <c r="C181" s="138">
        <v>6</v>
      </c>
      <c r="D181" s="138">
        <v>3151</v>
      </c>
      <c r="E181" s="138">
        <v>3152</v>
      </c>
      <c r="F181" s="113">
        <v>3153</v>
      </c>
      <c r="G181" s="138">
        <v>3154</v>
      </c>
      <c r="H181" s="138">
        <v>3155</v>
      </c>
      <c r="I181" s="113">
        <v>3156</v>
      </c>
      <c r="J181" s="138">
        <v>3157</v>
      </c>
      <c r="K181" s="138">
        <v>3158</v>
      </c>
      <c r="L181" s="113">
        <v>3159</v>
      </c>
      <c r="M181" s="138">
        <v>3160</v>
      </c>
      <c r="N181" s="138">
        <v>3161</v>
      </c>
      <c r="O181" s="113">
        <v>3162</v>
      </c>
      <c r="P181" s="138">
        <v>3163</v>
      </c>
      <c r="Q181" s="138">
        <v>3164</v>
      </c>
      <c r="R181" s="113">
        <v>3165</v>
      </c>
      <c r="S181" s="138">
        <v>3166</v>
      </c>
      <c r="T181" s="138">
        <v>3167</v>
      </c>
      <c r="U181" s="113">
        <v>3168</v>
      </c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</row>
    <row r="182" spans="1:59" ht="15" customHeight="1" x14ac:dyDescent="0.15">
      <c r="A182" s="129" t="s">
        <v>45</v>
      </c>
      <c r="B182" s="129">
        <v>11</v>
      </c>
      <c r="C182" s="138">
        <v>7</v>
      </c>
      <c r="D182" s="138">
        <v>3169</v>
      </c>
      <c r="E182" s="138">
        <v>3170</v>
      </c>
      <c r="F182" s="138">
        <v>3171</v>
      </c>
      <c r="G182" s="138">
        <v>3172</v>
      </c>
      <c r="H182" s="138">
        <v>3173</v>
      </c>
      <c r="I182" s="138">
        <v>3174</v>
      </c>
      <c r="J182" s="138">
        <v>3175</v>
      </c>
      <c r="K182" s="138">
        <v>3176</v>
      </c>
      <c r="L182" s="138">
        <v>3177</v>
      </c>
      <c r="M182" s="138">
        <v>3178</v>
      </c>
      <c r="N182" s="138">
        <v>3179</v>
      </c>
      <c r="O182" s="138">
        <v>3180</v>
      </c>
      <c r="P182" s="138">
        <v>3181</v>
      </c>
      <c r="Q182" s="138">
        <v>3182</v>
      </c>
      <c r="R182" s="138">
        <v>3183</v>
      </c>
      <c r="S182" s="138">
        <v>3184</v>
      </c>
      <c r="T182" s="138">
        <v>3185</v>
      </c>
      <c r="U182" s="138">
        <v>3186</v>
      </c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</row>
    <row r="183" spans="1:59" ht="15" customHeight="1" x14ac:dyDescent="0.15">
      <c r="A183" s="129" t="s">
        <v>45</v>
      </c>
      <c r="B183" s="129">
        <v>11</v>
      </c>
      <c r="C183" s="138">
        <v>8</v>
      </c>
      <c r="D183" s="138">
        <v>3187</v>
      </c>
      <c r="E183" s="138">
        <v>3188</v>
      </c>
      <c r="F183" s="113">
        <v>3189</v>
      </c>
      <c r="G183" s="138">
        <v>3190</v>
      </c>
      <c r="H183" s="138">
        <v>3191</v>
      </c>
      <c r="I183" s="113">
        <v>3192</v>
      </c>
      <c r="J183" s="138">
        <v>3193</v>
      </c>
      <c r="K183" s="138">
        <v>3194</v>
      </c>
      <c r="L183" s="113">
        <v>3195</v>
      </c>
      <c r="M183" s="138">
        <v>3196</v>
      </c>
      <c r="N183" s="138">
        <v>3197</v>
      </c>
      <c r="O183" s="113">
        <v>3198</v>
      </c>
      <c r="P183" s="138">
        <v>3199</v>
      </c>
      <c r="Q183" s="138">
        <v>3200</v>
      </c>
      <c r="R183" s="113">
        <v>3201</v>
      </c>
      <c r="S183" s="138">
        <v>3202</v>
      </c>
      <c r="T183" s="138">
        <v>3203</v>
      </c>
      <c r="U183" s="113">
        <v>3204</v>
      </c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</row>
    <row r="184" spans="1:59" ht="15" customHeight="1" x14ac:dyDescent="0.15">
      <c r="A184" s="129" t="s">
        <v>45</v>
      </c>
      <c r="B184" s="129">
        <v>11</v>
      </c>
      <c r="C184" s="138">
        <v>9</v>
      </c>
      <c r="D184" s="138">
        <v>3205</v>
      </c>
      <c r="E184" s="138">
        <v>3206</v>
      </c>
      <c r="F184" s="138">
        <v>3207</v>
      </c>
      <c r="G184" s="138">
        <v>3208</v>
      </c>
      <c r="H184" s="138">
        <v>3209</v>
      </c>
      <c r="I184" s="138">
        <v>3210</v>
      </c>
      <c r="J184" s="138">
        <v>3211</v>
      </c>
      <c r="K184" s="138">
        <v>3212</v>
      </c>
      <c r="L184" s="138">
        <v>3213</v>
      </c>
      <c r="M184" s="138">
        <v>3214</v>
      </c>
      <c r="N184" s="138">
        <v>3215</v>
      </c>
      <c r="O184" s="138">
        <v>3216</v>
      </c>
      <c r="P184" s="138">
        <v>3217</v>
      </c>
      <c r="Q184" s="138">
        <v>3218</v>
      </c>
      <c r="R184" s="138">
        <v>3219</v>
      </c>
      <c r="S184" s="138">
        <v>3220</v>
      </c>
      <c r="T184" s="138">
        <v>3221</v>
      </c>
      <c r="U184" s="138">
        <v>3222</v>
      </c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</row>
    <row r="185" spans="1:59" ht="15" customHeight="1" x14ac:dyDescent="0.15">
      <c r="A185" s="129" t="s">
        <v>44</v>
      </c>
      <c r="B185" s="129">
        <v>11</v>
      </c>
      <c r="C185" s="138">
        <v>10</v>
      </c>
      <c r="D185" s="138">
        <v>3223</v>
      </c>
      <c r="E185" s="138">
        <v>3224</v>
      </c>
      <c r="F185" s="113">
        <v>3225</v>
      </c>
      <c r="G185" s="138">
        <v>3226</v>
      </c>
      <c r="H185" s="138">
        <v>3227</v>
      </c>
      <c r="I185" s="113">
        <v>3228</v>
      </c>
      <c r="J185" s="138">
        <v>3229</v>
      </c>
      <c r="K185" s="138">
        <v>3230</v>
      </c>
      <c r="L185" s="113">
        <v>3231</v>
      </c>
      <c r="M185" s="138">
        <v>3232</v>
      </c>
      <c r="N185" s="138">
        <v>3233</v>
      </c>
      <c r="O185" s="113">
        <v>3234</v>
      </c>
      <c r="P185" s="138">
        <v>3235</v>
      </c>
      <c r="Q185" s="138">
        <v>3236</v>
      </c>
      <c r="R185" s="113">
        <v>3237</v>
      </c>
      <c r="S185" s="138">
        <v>3238</v>
      </c>
      <c r="T185" s="138">
        <v>3239</v>
      </c>
      <c r="U185" s="113">
        <v>3240</v>
      </c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</row>
    <row r="186" spans="1:59" ht="15" customHeight="1" x14ac:dyDescent="0.15">
      <c r="A186" s="129" t="s">
        <v>44</v>
      </c>
      <c r="B186" s="129">
        <v>11</v>
      </c>
      <c r="C186" s="138">
        <v>11</v>
      </c>
      <c r="D186" s="138">
        <v>3241</v>
      </c>
      <c r="E186" s="138">
        <v>3242</v>
      </c>
      <c r="F186" s="138">
        <v>3243</v>
      </c>
      <c r="G186" s="138">
        <v>3244</v>
      </c>
      <c r="H186" s="138">
        <v>3245</v>
      </c>
      <c r="I186" s="138">
        <v>3246</v>
      </c>
      <c r="J186" s="138">
        <v>3247</v>
      </c>
      <c r="K186" s="138">
        <v>3248</v>
      </c>
      <c r="L186" s="138">
        <v>3249</v>
      </c>
      <c r="M186" s="138">
        <v>3250</v>
      </c>
      <c r="N186" s="138">
        <v>3251</v>
      </c>
      <c r="O186" s="138">
        <v>3252</v>
      </c>
      <c r="P186" s="138">
        <v>3253</v>
      </c>
      <c r="Q186" s="138">
        <v>3254</v>
      </c>
      <c r="R186" s="138">
        <v>3255</v>
      </c>
      <c r="S186" s="138">
        <v>3256</v>
      </c>
      <c r="T186" s="138">
        <v>3257</v>
      </c>
      <c r="U186" s="138">
        <v>3258</v>
      </c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</row>
    <row r="187" spans="1:59" ht="15" customHeight="1" x14ac:dyDescent="0.15">
      <c r="A187" s="129" t="s">
        <v>44</v>
      </c>
      <c r="B187" s="129">
        <v>11</v>
      </c>
      <c r="C187" s="138">
        <v>12</v>
      </c>
      <c r="D187" s="138">
        <v>3259</v>
      </c>
      <c r="E187" s="138">
        <v>3260</v>
      </c>
      <c r="F187" s="113">
        <v>3261</v>
      </c>
      <c r="G187" s="138">
        <v>3262</v>
      </c>
      <c r="H187" s="138">
        <v>3263</v>
      </c>
      <c r="I187" s="113">
        <v>3264</v>
      </c>
      <c r="J187" s="138">
        <v>3265</v>
      </c>
      <c r="K187" s="138">
        <v>3266</v>
      </c>
      <c r="L187" s="113">
        <v>3267</v>
      </c>
      <c r="M187" s="138">
        <v>3268</v>
      </c>
      <c r="N187" s="138">
        <v>3269</v>
      </c>
      <c r="O187" s="113">
        <v>3270</v>
      </c>
      <c r="P187" s="138">
        <v>3271</v>
      </c>
      <c r="Q187" s="138">
        <v>3272</v>
      </c>
      <c r="R187" s="113">
        <v>3273</v>
      </c>
      <c r="S187" s="138">
        <v>3274</v>
      </c>
      <c r="T187" s="138">
        <v>3275</v>
      </c>
      <c r="U187" s="113">
        <v>3276</v>
      </c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</row>
    <row r="188" spans="1:59" ht="15" customHeight="1" x14ac:dyDescent="0.15">
      <c r="A188" s="129" t="s">
        <v>44</v>
      </c>
      <c r="B188" s="129">
        <v>12</v>
      </c>
      <c r="C188" s="138">
        <v>1</v>
      </c>
      <c r="D188" s="138">
        <v>3277</v>
      </c>
      <c r="E188" s="138">
        <v>3278</v>
      </c>
      <c r="F188" s="138">
        <v>3279</v>
      </c>
      <c r="G188" s="138">
        <v>3280</v>
      </c>
      <c r="H188" s="138">
        <v>3281</v>
      </c>
      <c r="I188" s="138">
        <v>3282</v>
      </c>
      <c r="J188" s="138">
        <v>3283</v>
      </c>
      <c r="K188" s="138">
        <v>3284</v>
      </c>
      <c r="L188" s="138">
        <v>3285</v>
      </c>
      <c r="M188" s="138">
        <v>3286</v>
      </c>
      <c r="N188" s="138">
        <v>3287</v>
      </c>
      <c r="O188" s="138">
        <v>3288</v>
      </c>
      <c r="P188" s="138">
        <v>3289</v>
      </c>
      <c r="Q188" s="138">
        <v>3290</v>
      </c>
      <c r="R188" s="138">
        <v>3291</v>
      </c>
      <c r="S188" s="138">
        <v>3292</v>
      </c>
      <c r="T188" s="138">
        <v>3293</v>
      </c>
      <c r="U188" s="138">
        <v>3294</v>
      </c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</row>
    <row r="189" spans="1:59" ht="15" customHeight="1" x14ac:dyDescent="0.15">
      <c r="A189" s="129" t="s">
        <v>44</v>
      </c>
      <c r="B189" s="129">
        <v>12</v>
      </c>
      <c r="C189" s="138">
        <v>2</v>
      </c>
      <c r="D189" s="138">
        <v>3295</v>
      </c>
      <c r="E189" s="138">
        <v>3296</v>
      </c>
      <c r="F189" s="113">
        <v>3297</v>
      </c>
      <c r="G189" s="138">
        <v>3298</v>
      </c>
      <c r="H189" s="138">
        <v>3299</v>
      </c>
      <c r="I189" s="113">
        <v>3300</v>
      </c>
      <c r="J189" s="138">
        <v>3301</v>
      </c>
      <c r="K189" s="138">
        <v>3302</v>
      </c>
      <c r="L189" s="113">
        <v>3303</v>
      </c>
      <c r="M189" s="138">
        <v>3304</v>
      </c>
      <c r="N189" s="138">
        <v>3305</v>
      </c>
      <c r="O189" s="113">
        <v>3306</v>
      </c>
      <c r="P189" s="138">
        <v>3307</v>
      </c>
      <c r="Q189" s="138">
        <v>3308</v>
      </c>
      <c r="R189" s="113">
        <v>3309</v>
      </c>
      <c r="S189" s="138">
        <v>3310</v>
      </c>
      <c r="T189" s="138">
        <v>3311</v>
      </c>
      <c r="U189" s="113">
        <v>3312</v>
      </c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</row>
    <row r="190" spans="1:59" ht="15" customHeight="1" x14ac:dyDescent="0.15">
      <c r="A190" s="129" t="s">
        <v>44</v>
      </c>
      <c r="B190" s="129">
        <v>12</v>
      </c>
      <c r="C190" s="138">
        <v>3</v>
      </c>
      <c r="D190" s="138">
        <v>3313</v>
      </c>
      <c r="E190" s="138">
        <v>3314</v>
      </c>
      <c r="F190" s="138">
        <v>3315</v>
      </c>
      <c r="G190" s="138">
        <v>3316</v>
      </c>
      <c r="H190" s="138">
        <v>3317</v>
      </c>
      <c r="I190" s="138">
        <v>3318</v>
      </c>
      <c r="J190" s="138">
        <v>3319</v>
      </c>
      <c r="K190" s="138">
        <v>3320</v>
      </c>
      <c r="L190" s="138">
        <v>3321</v>
      </c>
      <c r="M190" s="138">
        <v>3322</v>
      </c>
      <c r="N190" s="138">
        <v>3323</v>
      </c>
      <c r="O190" s="138">
        <v>3324</v>
      </c>
      <c r="P190" s="138">
        <v>3325</v>
      </c>
      <c r="Q190" s="138">
        <v>3326</v>
      </c>
      <c r="R190" s="138">
        <v>3327</v>
      </c>
      <c r="S190" s="138">
        <v>3328</v>
      </c>
      <c r="T190" s="138">
        <v>3329</v>
      </c>
      <c r="U190" s="138">
        <v>3330</v>
      </c>
      <c r="AC190" s="163"/>
    </row>
    <row r="191" spans="1:59" ht="15" customHeight="1" x14ac:dyDescent="0.15">
      <c r="A191" s="154" t="s">
        <v>46</v>
      </c>
      <c r="B191" s="154">
        <v>11</v>
      </c>
      <c r="C191" s="154" t="s">
        <v>43</v>
      </c>
      <c r="D191" s="138">
        <v>3331</v>
      </c>
      <c r="E191" s="138">
        <v>3332</v>
      </c>
      <c r="F191" s="113">
        <v>3333</v>
      </c>
      <c r="G191" s="138">
        <v>3334</v>
      </c>
      <c r="H191" s="138">
        <v>3335</v>
      </c>
      <c r="I191" s="113">
        <v>3336</v>
      </c>
      <c r="J191" s="138">
        <v>3337</v>
      </c>
      <c r="K191" s="138">
        <v>3338</v>
      </c>
      <c r="L191" s="113">
        <v>3339</v>
      </c>
      <c r="M191" s="138">
        <v>3340</v>
      </c>
      <c r="N191" s="138">
        <v>3341</v>
      </c>
      <c r="O191" s="113">
        <v>3342</v>
      </c>
      <c r="P191" s="138">
        <v>3343</v>
      </c>
      <c r="Q191" s="138">
        <v>3344</v>
      </c>
      <c r="R191" s="113">
        <v>3345</v>
      </c>
      <c r="S191" s="138">
        <v>3346</v>
      </c>
      <c r="T191" s="138">
        <v>3347</v>
      </c>
      <c r="U191" s="113">
        <v>3348</v>
      </c>
      <c r="V191" s="153">
        <f t="shared" ref="D191:V191" si="6">SUM(V179:V190)</f>
        <v>57491</v>
      </c>
      <c r="AC191" s="163"/>
    </row>
    <row r="192" spans="1:59" ht="15" customHeight="1" x14ac:dyDescent="0.15">
      <c r="A192" s="129" t="s">
        <v>45</v>
      </c>
      <c r="B192" s="129">
        <v>12</v>
      </c>
      <c r="C192" s="138">
        <v>4</v>
      </c>
      <c r="D192" s="138">
        <v>3349</v>
      </c>
      <c r="E192" s="138">
        <v>3350</v>
      </c>
      <c r="F192" s="138">
        <v>3351</v>
      </c>
      <c r="G192" s="138">
        <v>3352</v>
      </c>
      <c r="H192" s="138">
        <v>3353</v>
      </c>
      <c r="I192" s="138">
        <v>3354</v>
      </c>
      <c r="J192" s="138">
        <v>3355</v>
      </c>
      <c r="K192" s="138">
        <v>3356</v>
      </c>
      <c r="L192" s="138">
        <v>3357</v>
      </c>
      <c r="M192" s="138">
        <v>3358</v>
      </c>
      <c r="N192" s="138">
        <v>3359</v>
      </c>
      <c r="O192" s="138">
        <v>3360</v>
      </c>
      <c r="P192" s="138">
        <v>3361</v>
      </c>
      <c r="Q192" s="138">
        <v>3362</v>
      </c>
      <c r="R192" s="138">
        <v>3363</v>
      </c>
      <c r="S192" s="138">
        <v>3364</v>
      </c>
      <c r="T192" s="138">
        <v>3365</v>
      </c>
      <c r="U192" s="138">
        <v>3366</v>
      </c>
    </row>
    <row r="193" spans="1:25" ht="15" customHeight="1" x14ac:dyDescent="0.15">
      <c r="A193" s="129" t="s">
        <v>45</v>
      </c>
      <c r="B193" s="129">
        <v>12</v>
      </c>
      <c r="C193" s="138">
        <v>5</v>
      </c>
      <c r="D193" s="138">
        <v>3367</v>
      </c>
      <c r="E193" s="138">
        <v>3368</v>
      </c>
      <c r="F193" s="113">
        <v>3369</v>
      </c>
      <c r="G193" s="138">
        <v>3370</v>
      </c>
      <c r="H193" s="138">
        <v>3371</v>
      </c>
      <c r="I193" s="113">
        <v>3372</v>
      </c>
      <c r="J193" s="138">
        <v>3373</v>
      </c>
      <c r="K193" s="138">
        <v>3374</v>
      </c>
      <c r="L193" s="113">
        <v>3375</v>
      </c>
      <c r="M193" s="138">
        <v>3376</v>
      </c>
      <c r="N193" s="138">
        <v>3377</v>
      </c>
      <c r="O193" s="113">
        <v>3378</v>
      </c>
      <c r="P193" s="138">
        <v>3379</v>
      </c>
      <c r="Q193" s="138">
        <v>3380</v>
      </c>
      <c r="R193" s="113">
        <v>3381</v>
      </c>
      <c r="S193" s="138">
        <v>3382</v>
      </c>
      <c r="T193" s="138">
        <v>3383</v>
      </c>
      <c r="U193" s="113">
        <v>3384</v>
      </c>
    </row>
    <row r="194" spans="1:25" ht="15" customHeight="1" x14ac:dyDescent="0.15">
      <c r="A194" s="129" t="s">
        <v>45</v>
      </c>
      <c r="B194" s="129">
        <v>12</v>
      </c>
      <c r="C194" s="138">
        <v>6</v>
      </c>
      <c r="D194" s="138">
        <v>3385</v>
      </c>
      <c r="E194" s="138">
        <v>3386</v>
      </c>
      <c r="F194" s="138">
        <v>3387</v>
      </c>
      <c r="G194" s="138">
        <v>3388</v>
      </c>
      <c r="H194" s="138">
        <v>3389</v>
      </c>
      <c r="I194" s="138">
        <v>3390</v>
      </c>
      <c r="J194" s="138">
        <v>3391</v>
      </c>
      <c r="K194" s="138">
        <v>3392</v>
      </c>
      <c r="L194" s="138">
        <v>3393</v>
      </c>
      <c r="M194" s="138">
        <v>3394</v>
      </c>
      <c r="N194" s="138">
        <v>3395</v>
      </c>
      <c r="O194" s="138">
        <v>3396</v>
      </c>
      <c r="P194" s="138">
        <v>3397</v>
      </c>
      <c r="Q194" s="138">
        <v>3398</v>
      </c>
      <c r="R194" s="138">
        <v>3399</v>
      </c>
      <c r="S194" s="138">
        <v>3400</v>
      </c>
      <c r="T194" s="138">
        <v>3401</v>
      </c>
      <c r="U194" s="138">
        <v>3402</v>
      </c>
    </row>
    <row r="195" spans="1:25" ht="15" customHeight="1" x14ac:dyDescent="0.15">
      <c r="A195" s="129" t="s">
        <v>45</v>
      </c>
      <c r="B195" s="129">
        <v>12</v>
      </c>
      <c r="C195" s="138">
        <v>7</v>
      </c>
      <c r="D195" s="138">
        <v>3403</v>
      </c>
      <c r="E195" s="138">
        <v>3404</v>
      </c>
      <c r="F195" s="113">
        <v>3405</v>
      </c>
      <c r="G195" s="138">
        <v>3406</v>
      </c>
      <c r="H195" s="138">
        <v>3407</v>
      </c>
      <c r="I195" s="113">
        <v>3408</v>
      </c>
      <c r="J195" s="138">
        <v>3409</v>
      </c>
      <c r="K195" s="138">
        <v>3410</v>
      </c>
      <c r="L195" s="113">
        <v>3411</v>
      </c>
      <c r="M195" s="138">
        <v>3412</v>
      </c>
      <c r="N195" s="138">
        <v>3413</v>
      </c>
      <c r="O195" s="113">
        <v>3414</v>
      </c>
      <c r="P195" s="138">
        <v>3415</v>
      </c>
      <c r="Q195" s="138">
        <v>3416</v>
      </c>
      <c r="R195" s="113">
        <v>3417</v>
      </c>
      <c r="S195" s="138">
        <v>3418</v>
      </c>
      <c r="T195" s="138">
        <v>3419</v>
      </c>
      <c r="U195" s="113">
        <v>3420</v>
      </c>
    </row>
    <row r="196" spans="1:25" ht="15" customHeight="1" x14ac:dyDescent="0.15">
      <c r="A196" s="129" t="s">
        <v>45</v>
      </c>
      <c r="B196" s="129">
        <v>12</v>
      </c>
      <c r="C196" s="138">
        <v>8</v>
      </c>
      <c r="D196" s="138">
        <v>3421</v>
      </c>
      <c r="E196" s="138">
        <v>3422</v>
      </c>
      <c r="F196" s="138">
        <v>3423</v>
      </c>
      <c r="G196" s="138">
        <v>3424</v>
      </c>
      <c r="H196" s="138">
        <v>3425</v>
      </c>
      <c r="I196" s="138">
        <v>3426</v>
      </c>
      <c r="J196" s="138">
        <v>3427</v>
      </c>
      <c r="K196" s="138">
        <v>3428</v>
      </c>
      <c r="L196" s="138">
        <v>3429</v>
      </c>
      <c r="M196" s="138">
        <v>3430</v>
      </c>
      <c r="N196" s="138">
        <v>3431</v>
      </c>
      <c r="O196" s="138">
        <v>3432</v>
      </c>
      <c r="P196" s="138">
        <v>3433</v>
      </c>
      <c r="Q196" s="138">
        <v>3434</v>
      </c>
      <c r="R196" s="138">
        <v>3435</v>
      </c>
      <c r="S196" s="138">
        <v>3436</v>
      </c>
      <c r="T196" s="138">
        <v>3437</v>
      </c>
      <c r="U196" s="138">
        <v>3438</v>
      </c>
    </row>
    <row r="197" spans="1:25" ht="15" customHeight="1" x14ac:dyDescent="0.15">
      <c r="A197" s="129" t="s">
        <v>45</v>
      </c>
      <c r="B197" s="129">
        <v>12</v>
      </c>
      <c r="C197" s="138">
        <v>9</v>
      </c>
      <c r="D197" s="138">
        <v>3439</v>
      </c>
      <c r="E197" s="138">
        <v>3440</v>
      </c>
      <c r="F197" s="113">
        <v>3441</v>
      </c>
      <c r="G197" s="138">
        <v>3442</v>
      </c>
      <c r="H197" s="138">
        <v>3443</v>
      </c>
      <c r="I197" s="113">
        <v>3444</v>
      </c>
      <c r="J197" s="138">
        <v>3445</v>
      </c>
      <c r="K197" s="138">
        <v>3446</v>
      </c>
      <c r="L197" s="113">
        <v>3447</v>
      </c>
      <c r="M197" s="138">
        <v>3448</v>
      </c>
      <c r="N197" s="138">
        <v>3449</v>
      </c>
      <c r="O197" s="113">
        <v>3450</v>
      </c>
      <c r="P197" s="138">
        <v>3451</v>
      </c>
      <c r="Q197" s="138">
        <v>3452</v>
      </c>
      <c r="R197" s="113">
        <v>3453</v>
      </c>
      <c r="S197" s="138">
        <v>3454</v>
      </c>
      <c r="T197" s="138">
        <v>3455</v>
      </c>
      <c r="U197" s="113">
        <v>3456</v>
      </c>
    </row>
    <row r="198" spans="1:25" ht="15" customHeight="1" x14ac:dyDescent="0.15">
      <c r="A198" s="129" t="s">
        <v>44</v>
      </c>
      <c r="B198" s="129">
        <v>12</v>
      </c>
      <c r="C198" s="138">
        <v>10</v>
      </c>
      <c r="D198" s="138">
        <v>3457</v>
      </c>
      <c r="E198" s="138">
        <v>3458</v>
      </c>
      <c r="F198" s="138">
        <v>3459</v>
      </c>
      <c r="G198" s="138">
        <v>3460</v>
      </c>
      <c r="H198" s="138">
        <v>3461</v>
      </c>
      <c r="I198" s="138">
        <v>3462</v>
      </c>
      <c r="J198" s="138">
        <v>3463</v>
      </c>
      <c r="K198" s="138">
        <v>3464</v>
      </c>
      <c r="L198" s="138">
        <v>3465</v>
      </c>
      <c r="M198" s="138">
        <v>3466</v>
      </c>
      <c r="N198" s="138">
        <v>3467</v>
      </c>
      <c r="O198" s="138">
        <v>3468</v>
      </c>
      <c r="P198" s="138">
        <v>3469</v>
      </c>
      <c r="Q198" s="138">
        <v>3470</v>
      </c>
      <c r="R198" s="138">
        <v>3471</v>
      </c>
      <c r="S198" s="138">
        <v>3472</v>
      </c>
      <c r="T198" s="138">
        <v>3473</v>
      </c>
      <c r="U198" s="138">
        <v>3474</v>
      </c>
      <c r="V198" s="138"/>
      <c r="W198" s="138"/>
      <c r="X198" s="138"/>
      <c r="Y198" s="138"/>
    </row>
    <row r="199" spans="1:25" ht="15" customHeight="1" x14ac:dyDescent="0.15">
      <c r="A199" s="129" t="s">
        <v>44</v>
      </c>
      <c r="B199" s="129">
        <v>12</v>
      </c>
      <c r="C199" s="138">
        <v>11</v>
      </c>
      <c r="D199" s="138">
        <v>3475</v>
      </c>
      <c r="E199" s="138">
        <v>3476</v>
      </c>
      <c r="F199" s="113">
        <v>3477</v>
      </c>
      <c r="G199" s="138">
        <v>3478</v>
      </c>
      <c r="H199" s="138">
        <v>3479</v>
      </c>
      <c r="I199" s="113">
        <v>3480</v>
      </c>
      <c r="J199" s="138">
        <v>3481</v>
      </c>
      <c r="K199" s="138">
        <v>3482</v>
      </c>
      <c r="L199" s="113">
        <v>3483</v>
      </c>
      <c r="M199" s="138">
        <v>3484</v>
      </c>
      <c r="N199" s="138">
        <v>3485</v>
      </c>
      <c r="O199" s="113">
        <v>3486</v>
      </c>
      <c r="P199" s="138">
        <v>3487</v>
      </c>
      <c r="Q199" s="138">
        <v>3488</v>
      </c>
      <c r="R199" s="113">
        <v>3489</v>
      </c>
      <c r="S199" s="138">
        <v>3490</v>
      </c>
      <c r="T199" s="138">
        <v>3491</v>
      </c>
      <c r="U199" s="113">
        <v>3492</v>
      </c>
      <c r="V199" s="138"/>
      <c r="W199" s="138"/>
      <c r="X199" s="138"/>
      <c r="Y199" s="138"/>
    </row>
    <row r="200" spans="1:25" ht="15" customHeight="1" x14ac:dyDescent="0.15">
      <c r="A200" s="129" t="s">
        <v>44</v>
      </c>
      <c r="B200" s="129">
        <v>12</v>
      </c>
      <c r="C200" s="138">
        <v>12</v>
      </c>
      <c r="D200" s="138">
        <v>3493</v>
      </c>
      <c r="E200" s="138">
        <v>3494</v>
      </c>
      <c r="F200" s="138">
        <v>3495</v>
      </c>
      <c r="G200" s="138">
        <v>3496</v>
      </c>
      <c r="H200" s="138">
        <v>3497</v>
      </c>
      <c r="I200" s="138">
        <v>3498</v>
      </c>
      <c r="J200" s="138">
        <v>3499</v>
      </c>
      <c r="K200" s="138">
        <v>3500</v>
      </c>
      <c r="L200" s="138">
        <v>3501</v>
      </c>
      <c r="M200" s="138">
        <v>3502</v>
      </c>
      <c r="N200" s="138">
        <v>3503</v>
      </c>
      <c r="O200" s="138">
        <v>3504</v>
      </c>
      <c r="P200" s="138">
        <v>3505</v>
      </c>
      <c r="Q200" s="138">
        <v>3506</v>
      </c>
      <c r="R200" s="138">
        <v>3507</v>
      </c>
      <c r="S200" s="138">
        <v>3508</v>
      </c>
      <c r="T200" s="138">
        <v>3509</v>
      </c>
      <c r="U200" s="138">
        <v>3510</v>
      </c>
      <c r="V200" s="138"/>
      <c r="W200" s="138"/>
      <c r="X200" s="138"/>
      <c r="Y200" s="138"/>
    </row>
    <row r="201" spans="1:25" ht="15" customHeight="1" x14ac:dyDescent="0.15">
      <c r="A201" s="129" t="s">
        <v>44</v>
      </c>
      <c r="B201" s="114">
        <v>13</v>
      </c>
      <c r="C201" s="138">
        <v>1</v>
      </c>
      <c r="D201" s="138">
        <v>3511</v>
      </c>
      <c r="E201" s="138">
        <v>3512</v>
      </c>
      <c r="F201" s="113">
        <v>3513</v>
      </c>
      <c r="G201" s="138">
        <v>3514</v>
      </c>
      <c r="H201" s="138">
        <v>3515</v>
      </c>
      <c r="I201" s="113">
        <v>3516</v>
      </c>
      <c r="J201" s="138">
        <v>3517</v>
      </c>
      <c r="K201" s="138">
        <v>3518</v>
      </c>
      <c r="L201" s="113">
        <v>3519</v>
      </c>
      <c r="M201" s="138">
        <v>3520</v>
      </c>
      <c r="N201" s="138">
        <v>3521</v>
      </c>
      <c r="O201" s="113">
        <v>3522</v>
      </c>
      <c r="P201" s="138">
        <v>3523</v>
      </c>
      <c r="Q201" s="138">
        <v>3524</v>
      </c>
      <c r="R201" s="113">
        <v>3525</v>
      </c>
      <c r="S201" s="138">
        <v>3526</v>
      </c>
      <c r="T201" s="138">
        <v>3527</v>
      </c>
      <c r="U201" s="113">
        <v>3528</v>
      </c>
      <c r="V201" s="138"/>
      <c r="W201" s="138"/>
      <c r="X201" s="138"/>
      <c r="Y201" s="138"/>
    </row>
    <row r="202" spans="1:25" ht="15" customHeight="1" x14ac:dyDescent="0.15">
      <c r="A202" s="129" t="s">
        <v>44</v>
      </c>
      <c r="B202" s="114">
        <v>13</v>
      </c>
      <c r="C202" s="138">
        <v>2</v>
      </c>
      <c r="D202" s="138">
        <v>3529</v>
      </c>
      <c r="E202" s="138">
        <v>3530</v>
      </c>
      <c r="F202" s="138">
        <v>3531</v>
      </c>
      <c r="G202" s="138">
        <v>3532</v>
      </c>
      <c r="H202" s="138">
        <v>3533</v>
      </c>
      <c r="I202" s="138">
        <v>3534</v>
      </c>
      <c r="J202" s="138">
        <v>3535</v>
      </c>
      <c r="K202" s="138">
        <v>3536</v>
      </c>
      <c r="L202" s="138">
        <v>3537</v>
      </c>
      <c r="M202" s="138">
        <v>3538</v>
      </c>
      <c r="N202" s="138">
        <v>3539</v>
      </c>
      <c r="O202" s="138">
        <v>3540</v>
      </c>
      <c r="P202" s="138">
        <v>3541</v>
      </c>
      <c r="Q202" s="138">
        <v>3542</v>
      </c>
      <c r="R202" s="138">
        <v>3543</v>
      </c>
      <c r="S202" s="138">
        <v>3544</v>
      </c>
      <c r="T202" s="138">
        <v>3545</v>
      </c>
      <c r="U202" s="138">
        <v>3546</v>
      </c>
      <c r="V202" s="138"/>
      <c r="W202" s="138"/>
      <c r="X202" s="138"/>
      <c r="Y202" s="138"/>
    </row>
    <row r="203" spans="1:25" ht="15" customHeight="1" x14ac:dyDescent="0.15">
      <c r="A203" s="129" t="s">
        <v>44</v>
      </c>
      <c r="B203" s="114">
        <v>13</v>
      </c>
      <c r="C203" s="138">
        <v>3</v>
      </c>
      <c r="D203" s="138">
        <v>3547</v>
      </c>
      <c r="E203" s="138">
        <v>3548</v>
      </c>
      <c r="F203" s="113">
        <v>3549</v>
      </c>
      <c r="G203" s="138">
        <v>3550</v>
      </c>
      <c r="H203" s="138">
        <v>3551</v>
      </c>
      <c r="I203" s="113">
        <v>3552</v>
      </c>
      <c r="J203" s="138">
        <v>3553</v>
      </c>
      <c r="K203" s="138">
        <v>3554</v>
      </c>
      <c r="L203" s="113">
        <v>3555</v>
      </c>
      <c r="M203" s="138">
        <v>3556</v>
      </c>
      <c r="N203" s="138">
        <v>3557</v>
      </c>
      <c r="O203" s="113">
        <v>3558</v>
      </c>
      <c r="P203" s="138">
        <v>3559</v>
      </c>
      <c r="Q203" s="138">
        <v>3560</v>
      </c>
      <c r="R203" s="113">
        <v>3561</v>
      </c>
      <c r="S203" s="138">
        <v>3562</v>
      </c>
      <c r="T203" s="138">
        <v>3563</v>
      </c>
      <c r="U203" s="113">
        <v>3564</v>
      </c>
      <c r="V203" s="138"/>
      <c r="W203" s="138"/>
      <c r="X203" s="138"/>
      <c r="Y203" s="138"/>
    </row>
    <row r="204" spans="1:25" ht="15" customHeight="1" x14ac:dyDescent="0.15">
      <c r="A204" s="154" t="s">
        <v>46</v>
      </c>
      <c r="B204" s="154">
        <v>12</v>
      </c>
      <c r="C204" s="154" t="s">
        <v>43</v>
      </c>
      <c r="D204" s="138">
        <v>3565</v>
      </c>
      <c r="E204" s="138">
        <v>3566</v>
      </c>
      <c r="F204" s="138">
        <v>3567</v>
      </c>
      <c r="G204" s="138">
        <v>3568</v>
      </c>
      <c r="H204" s="138">
        <v>3569</v>
      </c>
      <c r="I204" s="138">
        <v>3570</v>
      </c>
      <c r="J204" s="138">
        <v>3571</v>
      </c>
      <c r="K204" s="138">
        <v>3572</v>
      </c>
      <c r="L204" s="138">
        <v>3573</v>
      </c>
      <c r="M204" s="138">
        <v>3574</v>
      </c>
      <c r="N204" s="138">
        <v>3575</v>
      </c>
      <c r="O204" s="138">
        <v>3576</v>
      </c>
      <c r="P204" s="138">
        <v>3577</v>
      </c>
      <c r="Q204" s="138">
        <v>3578</v>
      </c>
      <c r="R204" s="138">
        <v>3579</v>
      </c>
      <c r="S204" s="138">
        <v>3580</v>
      </c>
      <c r="T204" s="138">
        <v>3581</v>
      </c>
      <c r="U204" s="138">
        <v>3582</v>
      </c>
      <c r="V204" s="153">
        <f t="shared" ref="G204:V204" si="7">SUM(V192:V203)</f>
        <v>0</v>
      </c>
    </row>
    <row r="205" spans="1:25" ht="15" customHeight="1" x14ac:dyDescent="0.15">
      <c r="A205" s="129" t="s">
        <v>45</v>
      </c>
      <c r="B205" s="114">
        <v>13</v>
      </c>
      <c r="C205" s="138">
        <v>4</v>
      </c>
      <c r="D205" s="138">
        <v>3583</v>
      </c>
      <c r="E205" s="138">
        <v>3584</v>
      </c>
      <c r="F205" s="113">
        <v>3585</v>
      </c>
      <c r="G205" s="138">
        <v>3586</v>
      </c>
      <c r="H205" s="138">
        <v>3587</v>
      </c>
      <c r="I205" s="113">
        <v>3588</v>
      </c>
      <c r="J205" s="138">
        <v>3589</v>
      </c>
      <c r="K205" s="138">
        <v>3590</v>
      </c>
      <c r="L205" s="113">
        <v>3591</v>
      </c>
      <c r="M205" s="138">
        <v>3592</v>
      </c>
      <c r="N205" s="138">
        <v>3593</v>
      </c>
      <c r="O205" s="113">
        <v>3594</v>
      </c>
      <c r="P205" s="138">
        <v>3595</v>
      </c>
      <c r="Q205" s="138">
        <v>3596</v>
      </c>
      <c r="R205" s="113">
        <v>3597</v>
      </c>
      <c r="S205" s="138">
        <v>3598</v>
      </c>
      <c r="T205" s="138">
        <v>3599</v>
      </c>
      <c r="U205" s="113">
        <v>3600</v>
      </c>
    </row>
    <row r="206" spans="1:25" ht="15" customHeight="1" x14ac:dyDescent="0.15">
      <c r="A206" s="129" t="s">
        <v>45</v>
      </c>
      <c r="B206" s="114">
        <v>13</v>
      </c>
      <c r="C206" s="138">
        <v>5</v>
      </c>
      <c r="D206" s="138">
        <v>3601</v>
      </c>
      <c r="E206" s="138">
        <v>3602</v>
      </c>
      <c r="F206" s="138">
        <v>3603</v>
      </c>
      <c r="G206" s="138">
        <v>3604</v>
      </c>
      <c r="H206" s="138">
        <v>3605</v>
      </c>
      <c r="I206" s="138">
        <v>3606</v>
      </c>
      <c r="J206" s="138">
        <v>3607</v>
      </c>
      <c r="K206" s="138">
        <v>3608</v>
      </c>
      <c r="L206" s="138">
        <v>3609</v>
      </c>
      <c r="M206" s="138">
        <v>3610</v>
      </c>
      <c r="N206" s="138">
        <v>3611</v>
      </c>
      <c r="O206" s="138">
        <v>3612</v>
      </c>
      <c r="P206" s="138">
        <v>3613</v>
      </c>
      <c r="Q206" s="138">
        <v>3614</v>
      </c>
      <c r="R206" s="138">
        <v>3615</v>
      </c>
      <c r="S206" s="138">
        <v>3616</v>
      </c>
      <c r="T206" s="138">
        <v>3617</v>
      </c>
      <c r="U206" s="138">
        <v>3618</v>
      </c>
    </row>
    <row r="207" spans="1:25" ht="15" customHeight="1" x14ac:dyDescent="0.15">
      <c r="A207" s="129" t="s">
        <v>45</v>
      </c>
      <c r="B207" s="114">
        <v>13</v>
      </c>
      <c r="C207" s="138">
        <v>6</v>
      </c>
      <c r="D207" s="138">
        <v>3619</v>
      </c>
      <c r="E207" s="138">
        <v>3620</v>
      </c>
      <c r="F207" s="113">
        <v>3621</v>
      </c>
      <c r="G207" s="138">
        <v>3622</v>
      </c>
      <c r="H207" s="138">
        <v>3623</v>
      </c>
      <c r="I207" s="113">
        <v>3624</v>
      </c>
      <c r="J207" s="138">
        <v>3625</v>
      </c>
      <c r="K207" s="138">
        <v>3626</v>
      </c>
      <c r="L207" s="113">
        <v>3627</v>
      </c>
      <c r="M207" s="138">
        <v>3628</v>
      </c>
      <c r="N207" s="138">
        <v>3629</v>
      </c>
      <c r="O207" s="113">
        <v>3630</v>
      </c>
      <c r="P207" s="138">
        <v>3631</v>
      </c>
      <c r="Q207" s="138">
        <v>3632</v>
      </c>
      <c r="R207" s="113">
        <v>3633</v>
      </c>
      <c r="S207" s="138">
        <v>3634</v>
      </c>
      <c r="T207" s="138">
        <v>3635</v>
      </c>
      <c r="U207" s="113">
        <v>3636</v>
      </c>
    </row>
    <row r="208" spans="1:25" ht="15" customHeight="1" x14ac:dyDescent="0.15">
      <c r="A208" s="129" t="s">
        <v>45</v>
      </c>
      <c r="B208" s="114">
        <v>13</v>
      </c>
      <c r="C208" s="138">
        <v>7</v>
      </c>
      <c r="D208" s="138">
        <v>3637</v>
      </c>
      <c r="E208" s="138">
        <v>3638</v>
      </c>
      <c r="F208" s="138">
        <v>3639</v>
      </c>
      <c r="G208" s="138">
        <v>3640</v>
      </c>
      <c r="H208" s="138">
        <v>3641</v>
      </c>
      <c r="I208" s="138">
        <v>3642</v>
      </c>
      <c r="J208" s="138">
        <v>3643</v>
      </c>
      <c r="K208" s="138">
        <v>3644</v>
      </c>
      <c r="L208" s="138">
        <v>3645</v>
      </c>
      <c r="M208" s="138">
        <v>3646</v>
      </c>
      <c r="N208" s="138">
        <v>3647</v>
      </c>
      <c r="O208" s="138">
        <v>3648</v>
      </c>
      <c r="P208" s="138">
        <v>3649</v>
      </c>
      <c r="Q208" s="138">
        <v>3650</v>
      </c>
      <c r="R208" s="138">
        <v>3651</v>
      </c>
      <c r="S208" s="138">
        <v>3652</v>
      </c>
      <c r="T208" s="138">
        <v>3653</v>
      </c>
      <c r="U208" s="138">
        <v>3654</v>
      </c>
    </row>
    <row r="209" spans="1:22" ht="15" customHeight="1" x14ac:dyDescent="0.15">
      <c r="A209" s="129" t="s">
        <v>45</v>
      </c>
      <c r="B209" s="114">
        <v>13</v>
      </c>
      <c r="C209" s="138">
        <v>8</v>
      </c>
      <c r="D209" s="138">
        <v>3655</v>
      </c>
      <c r="E209" s="138">
        <v>3656</v>
      </c>
      <c r="F209" s="113">
        <v>3657</v>
      </c>
      <c r="G209" s="138">
        <v>3658</v>
      </c>
      <c r="H209" s="138">
        <v>3659</v>
      </c>
      <c r="I209" s="113">
        <v>3660</v>
      </c>
      <c r="J209" s="138">
        <v>3661</v>
      </c>
      <c r="K209" s="138">
        <v>3662</v>
      </c>
      <c r="L209" s="113">
        <v>3663</v>
      </c>
      <c r="M209" s="138">
        <v>3664</v>
      </c>
      <c r="N209" s="138">
        <v>3665</v>
      </c>
      <c r="O209" s="113">
        <v>3666</v>
      </c>
      <c r="P209" s="138">
        <v>3667</v>
      </c>
      <c r="Q209" s="138">
        <v>3668</v>
      </c>
      <c r="R209" s="113">
        <v>3669</v>
      </c>
      <c r="S209" s="138">
        <v>3670</v>
      </c>
      <c r="T209" s="138">
        <v>3671</v>
      </c>
      <c r="U209" s="113">
        <v>3672</v>
      </c>
    </row>
    <row r="210" spans="1:22" ht="15" customHeight="1" x14ac:dyDescent="0.15">
      <c r="A210" s="129" t="s">
        <v>45</v>
      </c>
      <c r="B210" s="114">
        <v>13</v>
      </c>
      <c r="C210" s="138">
        <v>9</v>
      </c>
      <c r="D210" s="138">
        <v>3673</v>
      </c>
      <c r="E210" s="138">
        <v>3674</v>
      </c>
      <c r="F210" s="138">
        <v>3675</v>
      </c>
      <c r="G210" s="138">
        <v>3676</v>
      </c>
      <c r="H210" s="138">
        <v>3677</v>
      </c>
      <c r="I210" s="138">
        <v>3678</v>
      </c>
      <c r="J210" s="138">
        <v>3679</v>
      </c>
      <c r="K210" s="138">
        <v>3680</v>
      </c>
      <c r="L210" s="138">
        <v>3681</v>
      </c>
      <c r="M210" s="138">
        <v>3682</v>
      </c>
      <c r="N210" s="138">
        <v>3683</v>
      </c>
      <c r="O210" s="138">
        <v>3684</v>
      </c>
      <c r="P210" s="138">
        <v>3685</v>
      </c>
      <c r="Q210" s="138">
        <v>3686</v>
      </c>
      <c r="R210" s="138">
        <v>3687</v>
      </c>
      <c r="S210" s="138">
        <v>3688</v>
      </c>
      <c r="T210" s="138">
        <v>3689</v>
      </c>
      <c r="U210" s="138">
        <v>3690</v>
      </c>
    </row>
    <row r="211" spans="1:22" ht="15" customHeight="1" x14ac:dyDescent="0.15">
      <c r="A211" s="129" t="s">
        <v>44</v>
      </c>
      <c r="B211" s="114">
        <v>13</v>
      </c>
      <c r="C211" s="138">
        <v>10</v>
      </c>
      <c r="D211" s="138">
        <v>3691</v>
      </c>
      <c r="E211" s="138">
        <v>3692</v>
      </c>
      <c r="F211" s="113">
        <v>3693</v>
      </c>
      <c r="G211" s="138">
        <v>3694</v>
      </c>
      <c r="H211" s="138">
        <v>3695</v>
      </c>
      <c r="I211" s="113">
        <v>3696</v>
      </c>
      <c r="J211" s="138">
        <v>3697</v>
      </c>
      <c r="K211" s="138">
        <v>3698</v>
      </c>
      <c r="L211" s="113">
        <v>3699</v>
      </c>
      <c r="M211" s="138">
        <v>3700</v>
      </c>
      <c r="N211" s="138">
        <v>3701</v>
      </c>
      <c r="O211" s="113">
        <v>3702</v>
      </c>
      <c r="P211" s="138">
        <v>3703</v>
      </c>
      <c r="Q211" s="138">
        <v>3704</v>
      </c>
      <c r="R211" s="113">
        <v>3705</v>
      </c>
      <c r="S211" s="138">
        <v>3706</v>
      </c>
      <c r="T211" s="138">
        <v>3707</v>
      </c>
      <c r="U211" s="113">
        <v>3708</v>
      </c>
    </row>
    <row r="212" spans="1:22" ht="15" customHeight="1" x14ac:dyDescent="0.15">
      <c r="A212" s="129" t="s">
        <v>44</v>
      </c>
      <c r="B212" s="114">
        <v>13</v>
      </c>
      <c r="C212" s="138">
        <v>11</v>
      </c>
      <c r="D212" s="138">
        <v>3709</v>
      </c>
      <c r="E212" s="138">
        <v>3710</v>
      </c>
      <c r="F212" s="138">
        <v>3711</v>
      </c>
      <c r="G212" s="138">
        <v>3712</v>
      </c>
      <c r="H212" s="138">
        <v>3713</v>
      </c>
      <c r="I212" s="138">
        <v>3714</v>
      </c>
      <c r="J212" s="138">
        <v>3715</v>
      </c>
      <c r="K212" s="138">
        <v>3716</v>
      </c>
      <c r="L212" s="138">
        <v>3717</v>
      </c>
      <c r="M212" s="138">
        <v>3718</v>
      </c>
      <c r="N212" s="138">
        <v>3719</v>
      </c>
      <c r="O212" s="138">
        <v>3720</v>
      </c>
      <c r="P212" s="138">
        <v>3721</v>
      </c>
      <c r="Q212" s="138">
        <v>3722</v>
      </c>
      <c r="R212" s="138">
        <v>3723</v>
      </c>
      <c r="S212" s="138">
        <v>3724</v>
      </c>
      <c r="T212" s="138">
        <v>3725</v>
      </c>
      <c r="U212" s="138">
        <v>3726</v>
      </c>
    </row>
    <row r="213" spans="1:22" ht="15" customHeight="1" x14ac:dyDescent="0.15">
      <c r="A213" s="129" t="s">
        <v>44</v>
      </c>
      <c r="B213" s="114">
        <v>13</v>
      </c>
      <c r="C213" s="138">
        <v>12</v>
      </c>
      <c r="D213" s="138">
        <v>3727</v>
      </c>
      <c r="E213" s="138">
        <v>3728</v>
      </c>
      <c r="F213" s="113">
        <v>3729</v>
      </c>
      <c r="G213" s="138">
        <v>3730</v>
      </c>
      <c r="H213" s="138">
        <v>3731</v>
      </c>
      <c r="I213" s="113">
        <v>3732</v>
      </c>
      <c r="J213" s="138">
        <v>3733</v>
      </c>
      <c r="K213" s="138">
        <v>3734</v>
      </c>
      <c r="L213" s="113">
        <v>3735</v>
      </c>
      <c r="M213" s="138">
        <v>3736</v>
      </c>
      <c r="N213" s="138">
        <v>3737</v>
      </c>
      <c r="O213" s="113">
        <v>3738</v>
      </c>
      <c r="P213" s="138">
        <v>3739</v>
      </c>
      <c r="Q213" s="138">
        <v>3740</v>
      </c>
      <c r="R213" s="113">
        <v>3741</v>
      </c>
      <c r="S213" s="138">
        <v>3742</v>
      </c>
      <c r="T213" s="138">
        <v>3743</v>
      </c>
      <c r="U213" s="113">
        <v>3744</v>
      </c>
    </row>
    <row r="214" spans="1:22" ht="15" customHeight="1" x14ac:dyDescent="0.15">
      <c r="A214" s="129" t="s">
        <v>44</v>
      </c>
      <c r="B214" s="114">
        <v>14</v>
      </c>
      <c r="C214" s="138">
        <v>1</v>
      </c>
      <c r="D214" s="138">
        <v>3745</v>
      </c>
      <c r="E214" s="138">
        <v>3746</v>
      </c>
      <c r="F214" s="138">
        <v>3747</v>
      </c>
      <c r="G214" s="138">
        <v>3748</v>
      </c>
      <c r="H214" s="138">
        <v>3749</v>
      </c>
      <c r="I214" s="138">
        <v>3750</v>
      </c>
      <c r="J214" s="138">
        <v>3751</v>
      </c>
      <c r="K214" s="138">
        <v>3752</v>
      </c>
      <c r="L214" s="138">
        <v>3753</v>
      </c>
      <c r="M214" s="138">
        <v>3754</v>
      </c>
      <c r="N214" s="138">
        <v>3755</v>
      </c>
      <c r="O214" s="138">
        <v>3756</v>
      </c>
      <c r="P214" s="138">
        <v>3757</v>
      </c>
      <c r="Q214" s="138">
        <v>3758</v>
      </c>
      <c r="R214" s="138">
        <v>3759</v>
      </c>
      <c r="S214" s="138">
        <v>3760</v>
      </c>
      <c r="T214" s="138">
        <v>3761</v>
      </c>
      <c r="U214" s="138">
        <v>3762</v>
      </c>
    </row>
    <row r="215" spans="1:22" ht="15" customHeight="1" x14ac:dyDescent="0.15">
      <c r="A215" s="129" t="s">
        <v>44</v>
      </c>
      <c r="B215" s="114">
        <v>14</v>
      </c>
      <c r="C215" s="138">
        <v>2</v>
      </c>
      <c r="D215" s="138">
        <v>3763</v>
      </c>
      <c r="E215" s="138">
        <v>3764</v>
      </c>
      <c r="F215" s="113">
        <v>3765</v>
      </c>
      <c r="G215" s="138">
        <v>3766</v>
      </c>
      <c r="H215" s="138">
        <v>3767</v>
      </c>
      <c r="I215" s="113">
        <v>3768</v>
      </c>
      <c r="J215" s="138">
        <v>3769</v>
      </c>
      <c r="K215" s="138">
        <v>3770</v>
      </c>
      <c r="L215" s="113">
        <v>3771</v>
      </c>
      <c r="M215" s="138">
        <v>3772</v>
      </c>
      <c r="N215" s="138">
        <v>3773</v>
      </c>
      <c r="O215" s="113">
        <v>3774</v>
      </c>
      <c r="P215" s="138">
        <v>3775</v>
      </c>
      <c r="Q215" s="138">
        <v>3776</v>
      </c>
      <c r="R215" s="113">
        <v>3777</v>
      </c>
      <c r="S215" s="138">
        <v>3778</v>
      </c>
      <c r="T215" s="138">
        <v>3779</v>
      </c>
      <c r="U215" s="113">
        <v>3780</v>
      </c>
    </row>
    <row r="216" spans="1:22" ht="15" customHeight="1" x14ac:dyDescent="0.15">
      <c r="A216" s="129" t="s">
        <v>44</v>
      </c>
      <c r="B216" s="114">
        <v>14</v>
      </c>
      <c r="C216" s="138">
        <v>3</v>
      </c>
      <c r="D216" s="138">
        <v>3781</v>
      </c>
      <c r="E216" s="138">
        <v>3782</v>
      </c>
      <c r="F216" s="138">
        <v>3783</v>
      </c>
      <c r="G216" s="138">
        <v>3784</v>
      </c>
      <c r="H216" s="138">
        <v>3785</v>
      </c>
      <c r="I216" s="138">
        <v>3786</v>
      </c>
      <c r="J216" s="138">
        <v>3787</v>
      </c>
      <c r="K216" s="138">
        <v>3788</v>
      </c>
      <c r="L216" s="138">
        <v>3789</v>
      </c>
      <c r="M216" s="138">
        <v>3790</v>
      </c>
      <c r="N216" s="138">
        <v>3791</v>
      </c>
      <c r="O216" s="138">
        <v>3792</v>
      </c>
      <c r="P216" s="138">
        <v>3793</v>
      </c>
      <c r="Q216" s="138">
        <v>3794</v>
      </c>
      <c r="R216" s="138">
        <v>3795</v>
      </c>
      <c r="S216" s="138">
        <v>3796</v>
      </c>
      <c r="T216" s="138">
        <v>3797</v>
      </c>
      <c r="U216" s="138">
        <v>3798</v>
      </c>
    </row>
    <row r="217" spans="1:22" ht="15" customHeight="1" x14ac:dyDescent="0.15">
      <c r="A217" s="154" t="s">
        <v>46</v>
      </c>
      <c r="B217" s="155">
        <v>13</v>
      </c>
      <c r="C217" s="154" t="s">
        <v>43</v>
      </c>
      <c r="D217" s="138">
        <v>3799</v>
      </c>
      <c r="E217" s="138">
        <v>3800</v>
      </c>
      <c r="F217" s="113">
        <v>3801</v>
      </c>
      <c r="G217" s="138">
        <v>3802</v>
      </c>
      <c r="H217" s="138">
        <v>3803</v>
      </c>
      <c r="I217" s="113">
        <v>3804</v>
      </c>
      <c r="J217" s="138">
        <v>3805</v>
      </c>
      <c r="K217" s="138">
        <v>3806</v>
      </c>
      <c r="L217" s="113">
        <v>3807</v>
      </c>
      <c r="M217" s="138">
        <v>3808</v>
      </c>
      <c r="N217" s="138">
        <v>3809</v>
      </c>
      <c r="O217" s="113">
        <v>3810</v>
      </c>
      <c r="P217" s="138">
        <v>3811</v>
      </c>
      <c r="Q217" s="138">
        <v>3812</v>
      </c>
      <c r="R217" s="113">
        <v>3813</v>
      </c>
      <c r="S217" s="138">
        <v>3814</v>
      </c>
      <c r="T217" s="138">
        <v>3815</v>
      </c>
      <c r="U217" s="113">
        <v>3816</v>
      </c>
      <c r="V217" s="153"/>
    </row>
    <row r="218" spans="1:22" ht="15" customHeight="1" x14ac:dyDescent="0.15">
      <c r="A218" s="129" t="s">
        <v>45</v>
      </c>
      <c r="B218" s="114">
        <v>14</v>
      </c>
      <c r="C218" s="138">
        <v>4</v>
      </c>
      <c r="D218" s="138">
        <v>3817</v>
      </c>
      <c r="E218" s="138">
        <v>3818</v>
      </c>
      <c r="F218" s="138">
        <v>3819</v>
      </c>
      <c r="G218" s="138">
        <v>3820</v>
      </c>
      <c r="H218" s="138">
        <v>3821</v>
      </c>
      <c r="I218" s="138">
        <v>3822</v>
      </c>
      <c r="J218" s="138">
        <v>3823</v>
      </c>
      <c r="K218" s="138">
        <v>3824</v>
      </c>
      <c r="L218" s="138">
        <v>3825</v>
      </c>
      <c r="M218" s="138">
        <v>3826</v>
      </c>
      <c r="N218" s="138">
        <v>3827</v>
      </c>
      <c r="O218" s="138">
        <v>3828</v>
      </c>
      <c r="P218" s="138">
        <v>3829</v>
      </c>
      <c r="Q218" s="138">
        <v>3830</v>
      </c>
      <c r="R218" s="138">
        <v>3831</v>
      </c>
      <c r="S218" s="138">
        <v>3832</v>
      </c>
      <c r="T218" s="138">
        <v>3833</v>
      </c>
      <c r="U218" s="138">
        <v>3834</v>
      </c>
    </row>
    <row r="219" spans="1:22" ht="15" customHeight="1" x14ac:dyDescent="0.15">
      <c r="A219" s="129" t="s">
        <v>45</v>
      </c>
      <c r="B219" s="114">
        <v>14</v>
      </c>
      <c r="C219" s="138">
        <v>5</v>
      </c>
      <c r="D219" s="138">
        <v>3835</v>
      </c>
      <c r="E219" s="138">
        <v>3836</v>
      </c>
      <c r="F219" s="113">
        <v>3837</v>
      </c>
      <c r="G219" s="138">
        <v>3838</v>
      </c>
      <c r="H219" s="138">
        <v>3839</v>
      </c>
      <c r="I219" s="113">
        <v>3840</v>
      </c>
      <c r="J219" s="138">
        <v>3841</v>
      </c>
      <c r="K219" s="138">
        <v>3842</v>
      </c>
      <c r="L219" s="113">
        <v>3843</v>
      </c>
      <c r="M219" s="138">
        <v>3844</v>
      </c>
      <c r="N219" s="138">
        <v>3845</v>
      </c>
      <c r="O219" s="113">
        <v>3846</v>
      </c>
      <c r="P219" s="138">
        <v>3847</v>
      </c>
      <c r="Q219" s="138">
        <v>3848</v>
      </c>
      <c r="R219" s="113">
        <v>3849</v>
      </c>
      <c r="S219" s="138">
        <v>3850</v>
      </c>
      <c r="T219" s="138">
        <v>3851</v>
      </c>
      <c r="U219" s="113">
        <v>3852</v>
      </c>
    </row>
    <row r="220" spans="1:22" ht="15" customHeight="1" x14ac:dyDescent="0.15">
      <c r="A220" s="129" t="s">
        <v>45</v>
      </c>
      <c r="B220" s="114">
        <v>14</v>
      </c>
      <c r="C220" s="138">
        <v>6</v>
      </c>
      <c r="D220" s="138">
        <v>3853</v>
      </c>
      <c r="E220" s="138">
        <v>3854</v>
      </c>
      <c r="F220" s="138">
        <v>3855</v>
      </c>
      <c r="G220" s="138">
        <v>3856</v>
      </c>
      <c r="H220" s="138">
        <v>3857</v>
      </c>
      <c r="I220" s="138">
        <v>3858</v>
      </c>
      <c r="J220" s="138">
        <v>3859</v>
      </c>
      <c r="K220" s="138">
        <v>3860</v>
      </c>
      <c r="L220" s="138">
        <v>3861</v>
      </c>
      <c r="M220" s="138">
        <v>3862</v>
      </c>
      <c r="N220" s="138">
        <v>3863</v>
      </c>
      <c r="O220" s="138">
        <v>3864</v>
      </c>
      <c r="P220" s="138">
        <v>3865</v>
      </c>
      <c r="Q220" s="138">
        <v>3866</v>
      </c>
      <c r="R220" s="138">
        <v>3867</v>
      </c>
      <c r="S220" s="138">
        <v>3868</v>
      </c>
      <c r="T220" s="138">
        <v>3869</v>
      </c>
      <c r="U220" s="138">
        <v>3870</v>
      </c>
    </row>
    <row r="221" spans="1:22" ht="15" customHeight="1" x14ac:dyDescent="0.15">
      <c r="A221" s="129" t="s">
        <v>45</v>
      </c>
      <c r="B221" s="114">
        <v>14</v>
      </c>
      <c r="C221" s="138">
        <v>7</v>
      </c>
      <c r="D221" s="138">
        <v>3871</v>
      </c>
      <c r="E221" s="138">
        <v>3872</v>
      </c>
      <c r="F221" s="113">
        <v>3873</v>
      </c>
      <c r="G221" s="138">
        <v>3874</v>
      </c>
      <c r="H221" s="138">
        <v>3875</v>
      </c>
      <c r="I221" s="113">
        <v>3876</v>
      </c>
      <c r="J221" s="138">
        <v>3877</v>
      </c>
      <c r="K221" s="138">
        <v>3878</v>
      </c>
      <c r="L221" s="113">
        <v>3879</v>
      </c>
      <c r="M221" s="138">
        <v>3880</v>
      </c>
      <c r="N221" s="138">
        <v>3881</v>
      </c>
      <c r="O221" s="113">
        <v>3882</v>
      </c>
      <c r="P221" s="138">
        <v>3883</v>
      </c>
      <c r="Q221" s="138">
        <v>3884</v>
      </c>
      <c r="R221" s="113">
        <v>3885</v>
      </c>
      <c r="S221" s="138">
        <v>3886</v>
      </c>
      <c r="T221" s="138">
        <v>3887</v>
      </c>
      <c r="U221" s="113">
        <v>3888</v>
      </c>
    </row>
    <row r="222" spans="1:22" ht="15" customHeight="1" x14ac:dyDescent="0.15">
      <c r="A222" s="129" t="s">
        <v>45</v>
      </c>
      <c r="B222" s="114">
        <v>14</v>
      </c>
      <c r="C222" s="138">
        <v>8</v>
      </c>
      <c r="D222" s="138">
        <v>3889</v>
      </c>
      <c r="E222" s="138">
        <v>3890</v>
      </c>
      <c r="F222" s="138">
        <v>3891</v>
      </c>
      <c r="G222" s="138">
        <v>3892</v>
      </c>
      <c r="H222" s="138">
        <v>3893</v>
      </c>
      <c r="I222" s="138">
        <v>3894</v>
      </c>
      <c r="J222" s="138">
        <v>3895</v>
      </c>
      <c r="K222" s="138">
        <v>3896</v>
      </c>
      <c r="L222" s="138">
        <v>3897</v>
      </c>
      <c r="M222" s="138">
        <v>3898</v>
      </c>
      <c r="N222" s="138">
        <v>3899</v>
      </c>
      <c r="O222" s="138">
        <v>3900</v>
      </c>
      <c r="P222" s="138">
        <v>3901</v>
      </c>
      <c r="Q222" s="138">
        <v>3902</v>
      </c>
      <c r="R222" s="138">
        <v>3903</v>
      </c>
      <c r="S222" s="138">
        <v>3904</v>
      </c>
      <c r="T222" s="138">
        <v>3905</v>
      </c>
      <c r="U222" s="138">
        <v>3906</v>
      </c>
    </row>
    <row r="223" spans="1:22" ht="15" customHeight="1" x14ac:dyDescent="0.15">
      <c r="A223" s="129" t="s">
        <v>45</v>
      </c>
      <c r="B223" s="114">
        <v>14</v>
      </c>
      <c r="C223" s="138">
        <v>9</v>
      </c>
      <c r="D223" s="138">
        <v>3907</v>
      </c>
      <c r="E223" s="138">
        <v>3908</v>
      </c>
      <c r="F223" s="113">
        <v>3909</v>
      </c>
      <c r="G223" s="138">
        <v>3910</v>
      </c>
      <c r="H223" s="138">
        <v>3911</v>
      </c>
      <c r="I223" s="113">
        <v>3912</v>
      </c>
      <c r="J223" s="138">
        <v>3913</v>
      </c>
      <c r="K223" s="138">
        <v>3914</v>
      </c>
      <c r="L223" s="113">
        <v>3915</v>
      </c>
      <c r="M223" s="138">
        <v>3916</v>
      </c>
      <c r="N223" s="138">
        <v>3917</v>
      </c>
      <c r="O223" s="113">
        <v>3918</v>
      </c>
      <c r="P223" s="138">
        <v>3919</v>
      </c>
      <c r="Q223" s="138">
        <v>3920</v>
      </c>
      <c r="R223" s="113">
        <v>3921</v>
      </c>
      <c r="S223" s="138">
        <v>3922</v>
      </c>
      <c r="T223" s="138">
        <v>3923</v>
      </c>
      <c r="U223" s="113">
        <v>3924</v>
      </c>
    </row>
    <row r="224" spans="1:22" ht="15" customHeight="1" x14ac:dyDescent="0.15">
      <c r="A224" s="129" t="s">
        <v>44</v>
      </c>
      <c r="B224" s="114">
        <v>14</v>
      </c>
      <c r="C224" s="138">
        <v>10</v>
      </c>
      <c r="D224" s="138">
        <v>3925</v>
      </c>
      <c r="E224" s="138">
        <v>3926</v>
      </c>
      <c r="F224" s="138">
        <v>3927</v>
      </c>
      <c r="G224" s="138">
        <v>3928</v>
      </c>
      <c r="H224" s="138">
        <v>3929</v>
      </c>
      <c r="I224" s="138">
        <v>3930</v>
      </c>
      <c r="J224" s="138">
        <v>3931</v>
      </c>
      <c r="K224" s="138">
        <v>3932</v>
      </c>
      <c r="L224" s="138">
        <v>3933</v>
      </c>
      <c r="M224" s="138">
        <v>3934</v>
      </c>
      <c r="N224" s="138">
        <v>3935</v>
      </c>
      <c r="O224" s="138">
        <v>3936</v>
      </c>
      <c r="P224" s="138">
        <v>3937</v>
      </c>
      <c r="Q224" s="138">
        <v>3938</v>
      </c>
      <c r="R224" s="138">
        <v>3939</v>
      </c>
      <c r="S224" s="138">
        <v>3940</v>
      </c>
      <c r="T224" s="138">
        <v>3941</v>
      </c>
      <c r="U224" s="138">
        <v>3942</v>
      </c>
    </row>
    <row r="225" spans="1:22" ht="15" customHeight="1" x14ac:dyDescent="0.15">
      <c r="A225" s="129" t="s">
        <v>44</v>
      </c>
      <c r="B225" s="114">
        <v>14</v>
      </c>
      <c r="C225" s="138">
        <v>11</v>
      </c>
      <c r="D225" s="138">
        <v>3943</v>
      </c>
      <c r="E225" s="138">
        <v>3944</v>
      </c>
      <c r="F225" s="113">
        <v>3945</v>
      </c>
      <c r="G225" s="138">
        <v>3946</v>
      </c>
      <c r="H225" s="138">
        <v>3947</v>
      </c>
      <c r="I225" s="113">
        <v>3948</v>
      </c>
      <c r="J225" s="138">
        <v>3949</v>
      </c>
      <c r="K225" s="138">
        <v>3950</v>
      </c>
      <c r="L225" s="113">
        <v>3951</v>
      </c>
      <c r="M225" s="138">
        <v>3952</v>
      </c>
      <c r="N225" s="138">
        <v>3953</v>
      </c>
      <c r="O225" s="113">
        <v>3954</v>
      </c>
      <c r="P225" s="138">
        <v>3955</v>
      </c>
      <c r="Q225" s="138">
        <v>3956</v>
      </c>
      <c r="R225" s="113">
        <v>3957</v>
      </c>
      <c r="S225" s="138">
        <v>3958</v>
      </c>
      <c r="T225" s="138">
        <v>3959</v>
      </c>
      <c r="U225" s="113">
        <v>3960</v>
      </c>
    </row>
    <row r="226" spans="1:22" ht="15" customHeight="1" x14ac:dyDescent="0.15">
      <c r="A226" s="129" t="s">
        <v>44</v>
      </c>
      <c r="B226" s="114">
        <v>14</v>
      </c>
      <c r="C226" s="138">
        <v>12</v>
      </c>
      <c r="D226" s="138">
        <v>3961</v>
      </c>
      <c r="E226" s="138">
        <v>3962</v>
      </c>
      <c r="F226" s="138">
        <v>3963</v>
      </c>
      <c r="G226" s="138">
        <v>3964</v>
      </c>
      <c r="H226" s="138">
        <v>3965</v>
      </c>
      <c r="I226" s="138">
        <v>3966</v>
      </c>
      <c r="J226" s="138">
        <v>3967</v>
      </c>
      <c r="K226" s="138">
        <v>3968</v>
      </c>
      <c r="L226" s="138">
        <v>3969</v>
      </c>
      <c r="M226" s="138">
        <v>3970</v>
      </c>
      <c r="N226" s="138">
        <v>3971</v>
      </c>
      <c r="O226" s="138">
        <v>3972</v>
      </c>
      <c r="P226" s="138">
        <v>3973</v>
      </c>
      <c r="Q226" s="138">
        <v>3974</v>
      </c>
      <c r="R226" s="138">
        <v>3975</v>
      </c>
      <c r="S226" s="138">
        <v>3976</v>
      </c>
      <c r="T226" s="138">
        <v>3977</v>
      </c>
      <c r="U226" s="138">
        <v>3978</v>
      </c>
    </row>
    <row r="227" spans="1:22" ht="15" customHeight="1" x14ac:dyDescent="0.15">
      <c r="A227" s="129" t="s">
        <v>44</v>
      </c>
      <c r="B227" s="114">
        <v>15</v>
      </c>
      <c r="C227" s="138">
        <v>1</v>
      </c>
      <c r="D227" s="138">
        <v>3979</v>
      </c>
      <c r="E227" s="138">
        <v>3980</v>
      </c>
      <c r="F227" s="113">
        <v>3981</v>
      </c>
      <c r="G227" s="138">
        <v>3982</v>
      </c>
      <c r="H227" s="138">
        <v>3983</v>
      </c>
      <c r="I227" s="113">
        <v>3984</v>
      </c>
      <c r="J227" s="138">
        <v>3985</v>
      </c>
      <c r="K227" s="138">
        <v>3986</v>
      </c>
      <c r="L227" s="113">
        <v>3987</v>
      </c>
      <c r="M227" s="138">
        <v>3988</v>
      </c>
      <c r="N227" s="138">
        <v>3989</v>
      </c>
      <c r="O227" s="113">
        <v>3990</v>
      </c>
      <c r="P227" s="138">
        <v>3991</v>
      </c>
      <c r="Q227" s="138">
        <v>3992</v>
      </c>
      <c r="R227" s="113">
        <v>3993</v>
      </c>
      <c r="S227" s="138">
        <v>3994</v>
      </c>
      <c r="T227" s="138">
        <v>3995</v>
      </c>
      <c r="U227" s="113">
        <v>3996</v>
      </c>
    </row>
    <row r="228" spans="1:22" ht="15" customHeight="1" x14ac:dyDescent="0.15">
      <c r="A228" s="129" t="s">
        <v>44</v>
      </c>
      <c r="B228" s="114">
        <v>15</v>
      </c>
      <c r="C228" s="138">
        <v>2</v>
      </c>
      <c r="D228" s="138">
        <v>3997</v>
      </c>
      <c r="E228" s="138">
        <v>3998</v>
      </c>
      <c r="F228" s="138">
        <v>3999</v>
      </c>
      <c r="G228" s="138">
        <v>4000</v>
      </c>
      <c r="H228" s="138">
        <v>4001</v>
      </c>
      <c r="I228" s="138">
        <v>4002</v>
      </c>
      <c r="J228" s="138">
        <v>4003</v>
      </c>
      <c r="K228" s="138">
        <v>4004</v>
      </c>
      <c r="L228" s="138">
        <v>4005</v>
      </c>
      <c r="M228" s="138">
        <v>4006</v>
      </c>
      <c r="N228" s="138">
        <v>4007</v>
      </c>
      <c r="O228" s="138">
        <v>4008</v>
      </c>
      <c r="P228" s="138">
        <v>4009</v>
      </c>
      <c r="Q228" s="138">
        <v>4010</v>
      </c>
      <c r="R228" s="138">
        <v>4011</v>
      </c>
      <c r="S228" s="138">
        <v>4012</v>
      </c>
      <c r="T228" s="138">
        <v>4013</v>
      </c>
      <c r="U228" s="138">
        <v>4014</v>
      </c>
    </row>
    <row r="229" spans="1:22" ht="15" customHeight="1" x14ac:dyDescent="0.15">
      <c r="A229" s="129" t="s">
        <v>44</v>
      </c>
      <c r="B229" s="114">
        <v>15</v>
      </c>
      <c r="C229" s="138">
        <v>3</v>
      </c>
      <c r="D229" s="138">
        <v>4015</v>
      </c>
      <c r="E229" s="138">
        <v>4016</v>
      </c>
      <c r="F229" s="113">
        <v>4017</v>
      </c>
      <c r="G229" s="138">
        <v>4018</v>
      </c>
      <c r="H229" s="138">
        <v>4019</v>
      </c>
      <c r="I229" s="113">
        <v>4020</v>
      </c>
      <c r="J229" s="138">
        <v>4021</v>
      </c>
      <c r="K229" s="138">
        <v>4022</v>
      </c>
      <c r="L229" s="113">
        <v>4023</v>
      </c>
      <c r="M229" s="138">
        <v>4024</v>
      </c>
      <c r="N229" s="138">
        <v>4025</v>
      </c>
      <c r="O229" s="113">
        <v>4026</v>
      </c>
      <c r="P229" s="138">
        <v>4027</v>
      </c>
      <c r="Q229" s="138">
        <v>4028</v>
      </c>
      <c r="R229" s="113">
        <v>4029</v>
      </c>
      <c r="S229" s="138">
        <v>4030</v>
      </c>
      <c r="T229" s="138">
        <v>4031</v>
      </c>
      <c r="U229" s="113">
        <v>4032</v>
      </c>
    </row>
    <row r="230" spans="1:22" ht="15" customHeight="1" x14ac:dyDescent="0.15">
      <c r="A230" s="154" t="s">
        <v>46</v>
      </c>
      <c r="B230" s="155">
        <v>14</v>
      </c>
      <c r="C230" s="154" t="s">
        <v>43</v>
      </c>
      <c r="D230" s="138">
        <v>4033</v>
      </c>
      <c r="E230" s="138">
        <v>4034</v>
      </c>
      <c r="F230" s="138">
        <v>4035</v>
      </c>
      <c r="G230" s="138">
        <v>4036</v>
      </c>
      <c r="H230" s="138">
        <v>4037</v>
      </c>
      <c r="I230" s="138">
        <v>4038</v>
      </c>
      <c r="J230" s="138">
        <v>4039</v>
      </c>
      <c r="K230" s="138">
        <v>4040</v>
      </c>
      <c r="L230" s="138">
        <v>4041</v>
      </c>
      <c r="M230" s="138">
        <v>4042</v>
      </c>
      <c r="N230" s="138">
        <v>4043</v>
      </c>
      <c r="O230" s="138">
        <v>4044</v>
      </c>
      <c r="P230" s="138">
        <v>4045</v>
      </c>
      <c r="Q230" s="138">
        <v>4046</v>
      </c>
      <c r="R230" s="138">
        <v>4047</v>
      </c>
      <c r="S230" s="138">
        <v>4048</v>
      </c>
      <c r="T230" s="138">
        <v>4049</v>
      </c>
      <c r="U230" s="138">
        <v>4050</v>
      </c>
      <c r="V230" s="153"/>
    </row>
    <row r="231" spans="1:22" ht="15" customHeight="1" x14ac:dyDescent="0.15">
      <c r="A231" s="129" t="s">
        <v>45</v>
      </c>
      <c r="B231" s="114">
        <v>15</v>
      </c>
      <c r="C231" s="138">
        <v>4</v>
      </c>
      <c r="D231" s="138">
        <v>4051</v>
      </c>
      <c r="E231" s="138">
        <v>4052</v>
      </c>
      <c r="F231" s="113">
        <v>4053</v>
      </c>
      <c r="G231" s="138">
        <v>4054</v>
      </c>
      <c r="H231" s="138">
        <v>4055</v>
      </c>
      <c r="I231" s="113">
        <v>4056</v>
      </c>
      <c r="J231" s="138">
        <v>4057</v>
      </c>
      <c r="K231" s="138">
        <v>4058</v>
      </c>
      <c r="L231" s="113">
        <v>4059</v>
      </c>
      <c r="M231" s="138">
        <v>4060</v>
      </c>
      <c r="N231" s="138">
        <v>4061</v>
      </c>
      <c r="O231" s="113">
        <v>4062</v>
      </c>
      <c r="P231" s="138">
        <v>4063</v>
      </c>
      <c r="Q231" s="138">
        <v>4064</v>
      </c>
      <c r="R231" s="113">
        <v>4065</v>
      </c>
      <c r="S231" s="138">
        <v>4066</v>
      </c>
      <c r="T231" s="138">
        <v>4067</v>
      </c>
      <c r="U231" s="113">
        <v>4068</v>
      </c>
    </row>
    <row r="232" spans="1:22" ht="15" customHeight="1" x14ac:dyDescent="0.15">
      <c r="A232" s="129" t="s">
        <v>45</v>
      </c>
      <c r="B232" s="114">
        <v>15</v>
      </c>
      <c r="C232" s="138">
        <v>5</v>
      </c>
      <c r="D232" s="138">
        <v>4069</v>
      </c>
      <c r="E232" s="138">
        <v>4070</v>
      </c>
      <c r="F232" s="138">
        <v>4071</v>
      </c>
      <c r="G232" s="138">
        <v>4072</v>
      </c>
      <c r="H232" s="138">
        <v>4073</v>
      </c>
      <c r="I232" s="138">
        <v>4074</v>
      </c>
      <c r="J232" s="138">
        <v>4075</v>
      </c>
      <c r="K232" s="138">
        <v>4076</v>
      </c>
      <c r="L232" s="138">
        <v>4077</v>
      </c>
      <c r="M232" s="138">
        <v>4078</v>
      </c>
      <c r="N232" s="138">
        <v>4079</v>
      </c>
      <c r="O232" s="138">
        <v>4080</v>
      </c>
      <c r="P232" s="138">
        <v>4081</v>
      </c>
      <c r="Q232" s="138">
        <v>4082</v>
      </c>
      <c r="R232" s="138">
        <v>4083</v>
      </c>
      <c r="S232" s="138">
        <v>4084</v>
      </c>
      <c r="T232" s="138">
        <v>4085</v>
      </c>
      <c r="U232" s="138">
        <v>4086</v>
      </c>
    </row>
    <row r="233" spans="1:22" ht="15" customHeight="1" x14ac:dyDescent="0.15">
      <c r="A233" s="129" t="s">
        <v>45</v>
      </c>
      <c r="B233" s="114">
        <v>15</v>
      </c>
      <c r="C233" s="138">
        <v>6</v>
      </c>
      <c r="D233" s="138">
        <v>4087</v>
      </c>
      <c r="E233" s="138">
        <v>4088</v>
      </c>
      <c r="F233" s="113">
        <v>4089</v>
      </c>
      <c r="G233" s="138">
        <v>4090</v>
      </c>
      <c r="H233" s="138">
        <v>4091</v>
      </c>
      <c r="I233" s="113">
        <v>4092</v>
      </c>
      <c r="J233" s="138">
        <v>4093</v>
      </c>
      <c r="K233" s="138">
        <v>4094</v>
      </c>
      <c r="L233" s="113">
        <v>4095</v>
      </c>
      <c r="M233" s="138">
        <v>4096</v>
      </c>
      <c r="N233" s="138">
        <v>4097</v>
      </c>
      <c r="O233" s="113">
        <v>4098</v>
      </c>
      <c r="P233" s="138">
        <v>4099</v>
      </c>
      <c r="Q233" s="138">
        <v>4100</v>
      </c>
      <c r="R233" s="113">
        <v>4101</v>
      </c>
      <c r="S233" s="138">
        <v>4102</v>
      </c>
      <c r="T233" s="138">
        <v>4103</v>
      </c>
      <c r="U233" s="113">
        <v>4104</v>
      </c>
    </row>
    <row r="234" spans="1:22" ht="15" customHeight="1" x14ac:dyDescent="0.15">
      <c r="A234" s="129" t="s">
        <v>45</v>
      </c>
      <c r="B234" s="114">
        <v>15</v>
      </c>
      <c r="C234" s="138">
        <v>7</v>
      </c>
      <c r="D234" s="138">
        <v>4105</v>
      </c>
      <c r="E234" s="138">
        <v>4106</v>
      </c>
      <c r="F234" s="138">
        <v>4107</v>
      </c>
      <c r="G234" s="138">
        <v>4108</v>
      </c>
      <c r="H234" s="138">
        <v>4109</v>
      </c>
      <c r="I234" s="138">
        <v>4110</v>
      </c>
      <c r="J234" s="138">
        <v>4111</v>
      </c>
      <c r="K234" s="138">
        <v>4112</v>
      </c>
      <c r="L234" s="138">
        <v>4113</v>
      </c>
      <c r="M234" s="138">
        <v>4114</v>
      </c>
      <c r="N234" s="138">
        <v>4115</v>
      </c>
      <c r="O234" s="138">
        <v>4116</v>
      </c>
      <c r="P234" s="138">
        <v>4117</v>
      </c>
      <c r="Q234" s="138">
        <v>4118</v>
      </c>
      <c r="R234" s="138">
        <v>4119</v>
      </c>
      <c r="S234" s="138">
        <v>4120</v>
      </c>
      <c r="T234" s="138">
        <v>4121</v>
      </c>
      <c r="U234" s="138">
        <v>4122</v>
      </c>
    </row>
    <row r="235" spans="1:22" ht="15" customHeight="1" x14ac:dyDescent="0.15">
      <c r="A235" s="129" t="s">
        <v>45</v>
      </c>
      <c r="B235" s="114">
        <v>15</v>
      </c>
      <c r="C235" s="138">
        <v>8</v>
      </c>
      <c r="D235" s="138">
        <v>4123</v>
      </c>
      <c r="E235" s="138">
        <v>4124</v>
      </c>
      <c r="F235" s="113">
        <v>4125</v>
      </c>
      <c r="G235" s="138">
        <v>4126</v>
      </c>
      <c r="H235" s="138">
        <v>4127</v>
      </c>
      <c r="I235" s="113">
        <v>4128</v>
      </c>
      <c r="J235" s="138">
        <v>4129</v>
      </c>
      <c r="K235" s="138">
        <v>4130</v>
      </c>
      <c r="L235" s="113">
        <v>4131</v>
      </c>
      <c r="M235" s="138">
        <v>4132</v>
      </c>
      <c r="N235" s="138">
        <v>4133</v>
      </c>
      <c r="O235" s="113">
        <v>4134</v>
      </c>
      <c r="P235" s="138">
        <v>4135</v>
      </c>
      <c r="Q235" s="138">
        <v>4136</v>
      </c>
      <c r="R235" s="113">
        <v>4137</v>
      </c>
      <c r="S235" s="138">
        <v>4138</v>
      </c>
      <c r="T235" s="138">
        <v>4139</v>
      </c>
      <c r="U235" s="113">
        <v>4140</v>
      </c>
    </row>
    <row r="236" spans="1:22" ht="15" customHeight="1" x14ac:dyDescent="0.15">
      <c r="A236" s="129" t="s">
        <v>45</v>
      </c>
      <c r="B236" s="114">
        <v>15</v>
      </c>
      <c r="C236" s="138">
        <v>9</v>
      </c>
      <c r="D236" s="138">
        <v>4141</v>
      </c>
      <c r="E236" s="138">
        <v>4142</v>
      </c>
      <c r="F236" s="138">
        <v>4143</v>
      </c>
      <c r="G236" s="138">
        <v>4144</v>
      </c>
      <c r="H236" s="138">
        <v>4145</v>
      </c>
      <c r="I236" s="138">
        <v>4146</v>
      </c>
      <c r="J236" s="138">
        <v>4147</v>
      </c>
      <c r="K236" s="138">
        <v>4148</v>
      </c>
      <c r="L236" s="138">
        <v>4149</v>
      </c>
      <c r="M236" s="138">
        <v>4150</v>
      </c>
      <c r="N236" s="138">
        <v>4151</v>
      </c>
      <c r="O236" s="138">
        <v>4152</v>
      </c>
      <c r="P236" s="138">
        <v>4153</v>
      </c>
      <c r="Q236" s="138">
        <v>4154</v>
      </c>
      <c r="R236" s="138">
        <v>4155</v>
      </c>
      <c r="S236" s="138">
        <v>4156</v>
      </c>
      <c r="T236" s="138">
        <v>4157</v>
      </c>
      <c r="U236" s="138">
        <v>4158</v>
      </c>
    </row>
    <row r="237" spans="1:22" ht="15" customHeight="1" x14ac:dyDescent="0.15">
      <c r="A237" s="129" t="s">
        <v>44</v>
      </c>
      <c r="B237" s="114">
        <v>15</v>
      </c>
      <c r="C237" s="138">
        <v>10</v>
      </c>
      <c r="D237" s="138">
        <v>4159</v>
      </c>
      <c r="E237" s="138">
        <v>4160</v>
      </c>
      <c r="F237" s="113">
        <v>4161</v>
      </c>
      <c r="G237" s="138">
        <v>4162</v>
      </c>
      <c r="H237" s="138">
        <v>4163</v>
      </c>
      <c r="I237" s="113">
        <v>4164</v>
      </c>
      <c r="J237" s="138">
        <v>4165</v>
      </c>
      <c r="K237" s="138">
        <v>4166</v>
      </c>
      <c r="L237" s="113">
        <v>4167</v>
      </c>
      <c r="M237" s="138">
        <v>4168</v>
      </c>
      <c r="N237" s="138">
        <v>4169</v>
      </c>
      <c r="O237" s="113">
        <v>4170</v>
      </c>
      <c r="P237" s="138">
        <v>4171</v>
      </c>
      <c r="Q237" s="138">
        <v>4172</v>
      </c>
      <c r="R237" s="113">
        <v>4173</v>
      </c>
      <c r="S237" s="138">
        <v>4174</v>
      </c>
      <c r="T237" s="138">
        <v>4175</v>
      </c>
      <c r="U237" s="113">
        <v>4176</v>
      </c>
    </row>
    <row r="238" spans="1:22" ht="15" customHeight="1" x14ac:dyDescent="0.15">
      <c r="A238" s="129" t="s">
        <v>44</v>
      </c>
      <c r="B238" s="114">
        <v>15</v>
      </c>
      <c r="C238" s="138">
        <v>11</v>
      </c>
      <c r="D238" s="138">
        <v>4177</v>
      </c>
      <c r="E238" s="138">
        <v>4178</v>
      </c>
      <c r="F238" s="138">
        <v>4179</v>
      </c>
      <c r="G238" s="138">
        <v>4180</v>
      </c>
      <c r="H238" s="138">
        <v>4181</v>
      </c>
      <c r="I238" s="138">
        <v>4182</v>
      </c>
      <c r="J238" s="138">
        <v>4183</v>
      </c>
      <c r="K238" s="138">
        <v>4184</v>
      </c>
      <c r="L238" s="138">
        <v>4185</v>
      </c>
      <c r="M238" s="138">
        <v>4186</v>
      </c>
      <c r="N238" s="138">
        <v>4187</v>
      </c>
      <c r="O238" s="138">
        <v>4188</v>
      </c>
      <c r="P238" s="138">
        <v>4189</v>
      </c>
      <c r="Q238" s="138">
        <v>4190</v>
      </c>
      <c r="R238" s="138">
        <v>4191</v>
      </c>
      <c r="S238" s="138">
        <v>4192</v>
      </c>
      <c r="T238" s="138">
        <v>4193</v>
      </c>
      <c r="U238" s="138">
        <v>4194</v>
      </c>
    </row>
    <row r="239" spans="1:22" ht="15" customHeight="1" x14ac:dyDescent="0.15">
      <c r="A239" s="129" t="s">
        <v>44</v>
      </c>
      <c r="B239" s="114">
        <v>15</v>
      </c>
      <c r="C239" s="138">
        <v>12</v>
      </c>
      <c r="D239" s="138">
        <v>4195</v>
      </c>
      <c r="E239" s="138">
        <v>4196</v>
      </c>
      <c r="F239" s="113">
        <v>4197</v>
      </c>
      <c r="G239" s="138">
        <v>4198</v>
      </c>
      <c r="H239" s="138">
        <v>4199</v>
      </c>
      <c r="I239" s="113">
        <v>4200</v>
      </c>
      <c r="J239" s="138">
        <v>4201</v>
      </c>
      <c r="K239" s="138">
        <v>4202</v>
      </c>
      <c r="L239" s="113">
        <v>4203</v>
      </c>
      <c r="M239" s="138">
        <v>4204</v>
      </c>
      <c r="N239" s="138">
        <v>4205</v>
      </c>
      <c r="O239" s="113">
        <v>4206</v>
      </c>
      <c r="P239" s="138">
        <v>4207</v>
      </c>
      <c r="Q239" s="138">
        <v>4208</v>
      </c>
      <c r="R239" s="113">
        <v>4209</v>
      </c>
      <c r="S239" s="138">
        <v>4210</v>
      </c>
      <c r="T239" s="138">
        <v>4211</v>
      </c>
      <c r="U239" s="113">
        <v>4212</v>
      </c>
    </row>
    <row r="240" spans="1:22" ht="15" customHeight="1" x14ac:dyDescent="0.15">
      <c r="A240" s="129" t="s">
        <v>44</v>
      </c>
      <c r="B240" s="114">
        <v>16</v>
      </c>
      <c r="C240" s="138">
        <v>1</v>
      </c>
      <c r="D240" s="138">
        <v>4213</v>
      </c>
      <c r="E240" s="138">
        <v>4214</v>
      </c>
      <c r="F240" s="138">
        <v>4215</v>
      </c>
      <c r="G240" s="138">
        <v>4216</v>
      </c>
      <c r="H240" s="138">
        <v>4217</v>
      </c>
      <c r="I240" s="138">
        <v>4218</v>
      </c>
      <c r="J240" s="138">
        <v>4219</v>
      </c>
      <c r="K240" s="138">
        <v>4220</v>
      </c>
      <c r="L240" s="138">
        <v>4221</v>
      </c>
      <c r="M240" s="138">
        <v>4222</v>
      </c>
      <c r="N240" s="138">
        <v>4223</v>
      </c>
      <c r="O240" s="138">
        <v>4224</v>
      </c>
      <c r="P240" s="138">
        <v>4225</v>
      </c>
      <c r="Q240" s="138">
        <v>4226</v>
      </c>
      <c r="R240" s="138">
        <v>4227</v>
      </c>
      <c r="S240" s="138">
        <v>4228</v>
      </c>
      <c r="T240" s="138">
        <v>4229</v>
      </c>
      <c r="U240" s="138">
        <v>4230</v>
      </c>
    </row>
    <row r="241" spans="1:22" ht="15" customHeight="1" x14ac:dyDescent="0.15">
      <c r="A241" s="129" t="s">
        <v>44</v>
      </c>
      <c r="B241" s="114">
        <v>16</v>
      </c>
      <c r="C241" s="138">
        <v>2</v>
      </c>
      <c r="D241" s="138">
        <v>4231</v>
      </c>
      <c r="E241" s="138">
        <v>4232</v>
      </c>
      <c r="F241" s="113">
        <v>4233</v>
      </c>
      <c r="G241" s="138">
        <v>4234</v>
      </c>
      <c r="H241" s="138">
        <v>4235</v>
      </c>
      <c r="I241" s="113">
        <v>4236</v>
      </c>
      <c r="J241" s="138">
        <v>4237</v>
      </c>
      <c r="K241" s="138">
        <v>4238</v>
      </c>
      <c r="L241" s="113">
        <v>4239</v>
      </c>
      <c r="M241" s="138">
        <v>4240</v>
      </c>
      <c r="N241" s="138">
        <v>4241</v>
      </c>
      <c r="O241" s="113">
        <v>4242</v>
      </c>
      <c r="P241" s="138">
        <v>4243</v>
      </c>
      <c r="Q241" s="138">
        <v>4244</v>
      </c>
      <c r="R241" s="113">
        <v>4245</v>
      </c>
      <c r="S241" s="138">
        <v>4246</v>
      </c>
      <c r="T241" s="138">
        <v>4247</v>
      </c>
      <c r="U241" s="113">
        <v>4248</v>
      </c>
    </row>
    <row r="242" spans="1:22" ht="15" customHeight="1" x14ac:dyDescent="0.15">
      <c r="A242" s="129" t="s">
        <v>44</v>
      </c>
      <c r="B242" s="114">
        <v>16</v>
      </c>
      <c r="C242" s="138">
        <v>3</v>
      </c>
      <c r="D242" s="138">
        <v>4249</v>
      </c>
      <c r="E242" s="138">
        <v>4250</v>
      </c>
      <c r="F242" s="138">
        <v>4251</v>
      </c>
      <c r="G242" s="138">
        <v>4252</v>
      </c>
      <c r="H242" s="138">
        <v>4253</v>
      </c>
      <c r="I242" s="138">
        <v>4254</v>
      </c>
      <c r="J242" s="138">
        <v>4255</v>
      </c>
      <c r="K242" s="138">
        <v>4256</v>
      </c>
      <c r="L242" s="138">
        <v>4257</v>
      </c>
      <c r="M242" s="138">
        <v>4258</v>
      </c>
      <c r="N242" s="138">
        <v>4259</v>
      </c>
      <c r="O242" s="138">
        <v>4260</v>
      </c>
      <c r="P242" s="138">
        <v>4261</v>
      </c>
      <c r="Q242" s="138">
        <v>4262</v>
      </c>
      <c r="R242" s="138">
        <v>4263</v>
      </c>
      <c r="S242" s="138">
        <v>4264</v>
      </c>
      <c r="T242" s="138">
        <v>4265</v>
      </c>
      <c r="U242" s="138">
        <v>4266</v>
      </c>
    </row>
    <row r="243" spans="1:22" ht="15" customHeight="1" x14ac:dyDescent="0.15">
      <c r="A243" s="154" t="s">
        <v>46</v>
      </c>
      <c r="B243" s="155">
        <v>15</v>
      </c>
      <c r="C243" s="154" t="s">
        <v>43</v>
      </c>
      <c r="D243" s="138">
        <v>4267</v>
      </c>
      <c r="E243" s="138">
        <v>4268</v>
      </c>
      <c r="F243" s="113">
        <v>4269</v>
      </c>
      <c r="G243" s="138">
        <v>4270</v>
      </c>
      <c r="H243" s="138">
        <v>4271</v>
      </c>
      <c r="I243" s="113">
        <v>4272</v>
      </c>
      <c r="J243" s="138">
        <v>4273</v>
      </c>
      <c r="K243" s="138">
        <v>4274</v>
      </c>
      <c r="L243" s="113">
        <v>4275</v>
      </c>
      <c r="M243" s="138">
        <v>4276</v>
      </c>
      <c r="N243" s="138">
        <v>4277</v>
      </c>
      <c r="O243" s="113">
        <v>4278</v>
      </c>
      <c r="P243" s="138">
        <v>4279</v>
      </c>
      <c r="Q243" s="138">
        <v>4280</v>
      </c>
      <c r="R243" s="113">
        <v>4281</v>
      </c>
      <c r="S243" s="138">
        <v>4282</v>
      </c>
      <c r="T243" s="138">
        <v>4283</v>
      </c>
      <c r="U243" s="113">
        <v>4284</v>
      </c>
      <c r="V243" s="153"/>
    </row>
    <row r="244" spans="1:22" ht="15" customHeight="1" x14ac:dyDescent="0.15">
      <c r="A244" s="129" t="s">
        <v>45</v>
      </c>
      <c r="B244" s="114">
        <v>16</v>
      </c>
      <c r="C244" s="138">
        <v>4</v>
      </c>
      <c r="D244" s="138">
        <v>4285</v>
      </c>
      <c r="E244" s="138">
        <v>4286</v>
      </c>
      <c r="F244" s="138">
        <v>4287</v>
      </c>
      <c r="G244" s="138">
        <v>4288</v>
      </c>
      <c r="H244" s="138">
        <v>4289</v>
      </c>
      <c r="I244" s="138">
        <v>4290</v>
      </c>
      <c r="J244" s="138">
        <v>4291</v>
      </c>
      <c r="K244" s="138">
        <v>4292</v>
      </c>
      <c r="L244" s="138">
        <v>4293</v>
      </c>
      <c r="M244" s="138">
        <v>4294</v>
      </c>
      <c r="N244" s="138">
        <v>4295</v>
      </c>
      <c r="O244" s="138">
        <v>4296</v>
      </c>
      <c r="P244" s="138">
        <v>4297</v>
      </c>
      <c r="Q244" s="138">
        <v>4298</v>
      </c>
      <c r="R244" s="138">
        <v>4299</v>
      </c>
      <c r="S244" s="138">
        <v>4300</v>
      </c>
      <c r="T244" s="138">
        <v>4301</v>
      </c>
      <c r="U244" s="138">
        <v>4302</v>
      </c>
    </row>
    <row r="245" spans="1:22" ht="15" customHeight="1" x14ac:dyDescent="0.15">
      <c r="A245" s="129" t="s">
        <v>45</v>
      </c>
      <c r="B245" s="114">
        <v>16</v>
      </c>
      <c r="C245" s="138">
        <v>5</v>
      </c>
      <c r="D245" s="138">
        <v>4303</v>
      </c>
      <c r="E245" s="138">
        <v>4304</v>
      </c>
      <c r="F245" s="113">
        <v>4305</v>
      </c>
      <c r="G245" s="138">
        <v>4306</v>
      </c>
      <c r="H245" s="138">
        <v>4307</v>
      </c>
      <c r="I245" s="113">
        <v>4308</v>
      </c>
      <c r="J245" s="138">
        <v>4309</v>
      </c>
      <c r="K245" s="138">
        <v>4310</v>
      </c>
      <c r="L245" s="113">
        <v>4311</v>
      </c>
      <c r="M245" s="138">
        <v>4312</v>
      </c>
      <c r="N245" s="138">
        <v>4313</v>
      </c>
      <c r="O245" s="113">
        <v>4314</v>
      </c>
      <c r="P245" s="138">
        <v>4315</v>
      </c>
      <c r="Q245" s="138">
        <v>4316</v>
      </c>
      <c r="R245" s="113">
        <v>4317</v>
      </c>
      <c r="S245" s="138">
        <v>4318</v>
      </c>
      <c r="T245" s="138">
        <v>4319</v>
      </c>
      <c r="U245" s="113">
        <v>4320</v>
      </c>
    </row>
    <row r="246" spans="1:22" ht="15" customHeight="1" x14ac:dyDescent="0.15">
      <c r="A246" s="129" t="s">
        <v>45</v>
      </c>
      <c r="B246" s="114">
        <v>16</v>
      </c>
      <c r="C246" s="138">
        <v>6</v>
      </c>
      <c r="D246" s="138">
        <v>4321</v>
      </c>
      <c r="E246" s="138">
        <v>4322</v>
      </c>
      <c r="F246" s="138">
        <v>4323</v>
      </c>
      <c r="G246" s="138">
        <v>4324</v>
      </c>
      <c r="H246" s="138">
        <v>4325</v>
      </c>
      <c r="I246" s="138">
        <v>4326</v>
      </c>
      <c r="J246" s="138">
        <v>4327</v>
      </c>
      <c r="K246" s="138">
        <v>4328</v>
      </c>
      <c r="L246" s="138">
        <v>4329</v>
      </c>
      <c r="M246" s="138">
        <v>4330</v>
      </c>
      <c r="N246" s="138">
        <v>4331</v>
      </c>
      <c r="O246" s="138">
        <v>4332</v>
      </c>
      <c r="P246" s="138">
        <v>4333</v>
      </c>
      <c r="Q246" s="138">
        <v>4334</v>
      </c>
      <c r="R246" s="138">
        <v>4335</v>
      </c>
      <c r="S246" s="138">
        <v>4336</v>
      </c>
      <c r="T246" s="138">
        <v>4337</v>
      </c>
      <c r="U246" s="138">
        <v>4338</v>
      </c>
    </row>
    <row r="247" spans="1:22" ht="15" customHeight="1" x14ac:dyDescent="0.15">
      <c r="A247" s="129" t="s">
        <v>45</v>
      </c>
      <c r="B247" s="114">
        <v>16</v>
      </c>
      <c r="C247" s="138">
        <v>7</v>
      </c>
      <c r="D247" s="138">
        <v>4339</v>
      </c>
      <c r="E247" s="138">
        <v>4340</v>
      </c>
      <c r="F247" s="113">
        <v>4341</v>
      </c>
      <c r="G247" s="138">
        <v>4342</v>
      </c>
      <c r="H247" s="138">
        <v>4343</v>
      </c>
      <c r="I247" s="113">
        <v>4344</v>
      </c>
      <c r="J247" s="138">
        <v>4345</v>
      </c>
      <c r="K247" s="138">
        <v>4346</v>
      </c>
      <c r="L247" s="113">
        <v>4347</v>
      </c>
      <c r="M247" s="138">
        <v>4348</v>
      </c>
      <c r="N247" s="138">
        <v>4349</v>
      </c>
      <c r="O247" s="113">
        <v>4350</v>
      </c>
      <c r="P247" s="138">
        <v>4351</v>
      </c>
      <c r="Q247" s="138">
        <v>4352</v>
      </c>
      <c r="R247" s="113">
        <v>4353</v>
      </c>
      <c r="S247" s="138">
        <v>4354</v>
      </c>
      <c r="T247" s="138">
        <v>4355</v>
      </c>
      <c r="U247" s="113">
        <v>4356</v>
      </c>
    </row>
    <row r="248" spans="1:22" ht="15" customHeight="1" x14ac:dyDescent="0.15">
      <c r="A248" s="129" t="s">
        <v>45</v>
      </c>
      <c r="B248" s="114">
        <v>16</v>
      </c>
      <c r="C248" s="138">
        <v>8</v>
      </c>
      <c r="D248" s="138">
        <v>4357</v>
      </c>
      <c r="E248" s="138">
        <v>4358</v>
      </c>
      <c r="F248" s="138">
        <v>4359</v>
      </c>
      <c r="G248" s="138">
        <v>4360</v>
      </c>
      <c r="H248" s="138">
        <v>4361</v>
      </c>
      <c r="I248" s="138">
        <v>4362</v>
      </c>
      <c r="J248" s="138">
        <v>4363</v>
      </c>
      <c r="K248" s="138">
        <v>4364</v>
      </c>
      <c r="L248" s="138">
        <v>4365</v>
      </c>
      <c r="M248" s="138">
        <v>4366</v>
      </c>
      <c r="N248" s="138">
        <v>4367</v>
      </c>
      <c r="O248" s="138">
        <v>4368</v>
      </c>
      <c r="P248" s="138">
        <v>4369</v>
      </c>
      <c r="Q248" s="138">
        <v>4370</v>
      </c>
      <c r="R248" s="138">
        <v>4371</v>
      </c>
      <c r="S248" s="138">
        <v>4372</v>
      </c>
      <c r="T248" s="138">
        <v>4373</v>
      </c>
      <c r="U248" s="138">
        <v>4374</v>
      </c>
    </row>
    <row r="249" spans="1:22" ht="15" customHeight="1" x14ac:dyDescent="0.15">
      <c r="A249" s="129" t="s">
        <v>45</v>
      </c>
      <c r="B249" s="114">
        <v>16</v>
      </c>
      <c r="C249" s="162">
        <v>9</v>
      </c>
      <c r="D249" s="138">
        <v>4375</v>
      </c>
      <c r="E249" s="138">
        <v>4376</v>
      </c>
      <c r="F249" s="113">
        <v>4377</v>
      </c>
      <c r="G249" s="138">
        <v>4378</v>
      </c>
      <c r="H249" s="138">
        <v>4379</v>
      </c>
      <c r="I249" s="113">
        <v>4380</v>
      </c>
      <c r="J249" s="138">
        <v>4381</v>
      </c>
      <c r="K249" s="138">
        <v>4382</v>
      </c>
      <c r="L249" s="113">
        <v>4383</v>
      </c>
      <c r="M249" s="138">
        <v>4384</v>
      </c>
      <c r="N249" s="138">
        <v>4385</v>
      </c>
      <c r="O249" s="113">
        <v>4386</v>
      </c>
      <c r="P249" s="138">
        <v>4387</v>
      </c>
      <c r="Q249" s="138">
        <v>4388</v>
      </c>
      <c r="R249" s="113">
        <v>4389</v>
      </c>
      <c r="S249" s="138">
        <v>4390</v>
      </c>
      <c r="T249" s="138">
        <v>4391</v>
      </c>
      <c r="U249" s="113">
        <v>4392</v>
      </c>
    </row>
    <row r="250" spans="1:22" ht="15" customHeight="1" x14ac:dyDescent="0.15">
      <c r="A250" s="129" t="s">
        <v>44</v>
      </c>
      <c r="B250" s="114">
        <v>16</v>
      </c>
      <c r="C250" s="162">
        <v>10</v>
      </c>
      <c r="D250" s="138">
        <v>4393</v>
      </c>
      <c r="E250" s="138">
        <v>4394</v>
      </c>
      <c r="F250" s="138">
        <v>4395</v>
      </c>
      <c r="G250" s="138">
        <v>4396</v>
      </c>
      <c r="H250" s="138">
        <v>4397</v>
      </c>
      <c r="I250" s="138">
        <v>4398</v>
      </c>
      <c r="J250" s="138">
        <v>4399</v>
      </c>
      <c r="K250" s="138">
        <v>4400</v>
      </c>
      <c r="L250" s="138">
        <v>4401</v>
      </c>
      <c r="M250" s="138">
        <v>4402</v>
      </c>
      <c r="N250" s="138">
        <v>4403</v>
      </c>
      <c r="O250" s="138">
        <v>4404</v>
      </c>
      <c r="P250" s="138">
        <v>4405</v>
      </c>
      <c r="Q250" s="138">
        <v>4406</v>
      </c>
      <c r="R250" s="138">
        <v>4407</v>
      </c>
      <c r="S250" s="138">
        <v>4408</v>
      </c>
      <c r="T250" s="138">
        <v>4409</v>
      </c>
      <c r="U250" s="138">
        <v>4410</v>
      </c>
    </row>
    <row r="251" spans="1:22" ht="15" customHeight="1" x14ac:dyDescent="0.15">
      <c r="A251" s="129" t="s">
        <v>44</v>
      </c>
      <c r="B251" s="114">
        <v>16</v>
      </c>
      <c r="C251" s="162">
        <v>11</v>
      </c>
      <c r="D251" s="138">
        <v>4411</v>
      </c>
      <c r="E251" s="138">
        <v>4412</v>
      </c>
      <c r="F251" s="113">
        <v>4413</v>
      </c>
      <c r="G251" s="138">
        <v>4414</v>
      </c>
      <c r="H251" s="138">
        <v>4415</v>
      </c>
      <c r="I251" s="113">
        <v>4416</v>
      </c>
      <c r="J251" s="138">
        <v>4417</v>
      </c>
      <c r="K251" s="138">
        <v>4418</v>
      </c>
      <c r="L251" s="113">
        <v>4419</v>
      </c>
      <c r="M251" s="138">
        <v>4420</v>
      </c>
      <c r="N251" s="138">
        <v>4421</v>
      </c>
      <c r="O251" s="113">
        <v>4422</v>
      </c>
      <c r="P251" s="138">
        <v>4423</v>
      </c>
      <c r="Q251" s="138">
        <v>4424</v>
      </c>
      <c r="R251" s="113">
        <v>4425</v>
      </c>
      <c r="S251" s="138">
        <v>4426</v>
      </c>
      <c r="T251" s="138">
        <v>4427</v>
      </c>
      <c r="U251" s="113">
        <v>4428</v>
      </c>
    </row>
    <row r="252" spans="1:22" ht="15" customHeight="1" x14ac:dyDescent="0.15">
      <c r="A252" s="129" t="s">
        <v>44</v>
      </c>
      <c r="B252" s="114">
        <v>16</v>
      </c>
      <c r="C252" s="162">
        <v>12</v>
      </c>
      <c r="D252" s="138">
        <v>4429</v>
      </c>
      <c r="E252" s="138">
        <v>4430</v>
      </c>
      <c r="F252" s="138">
        <v>4431</v>
      </c>
      <c r="G252" s="138">
        <v>4432</v>
      </c>
      <c r="H252" s="138">
        <v>4433</v>
      </c>
      <c r="I252" s="138">
        <v>4434</v>
      </c>
      <c r="J252" s="138">
        <v>4435</v>
      </c>
      <c r="K252" s="138">
        <v>4436</v>
      </c>
      <c r="L252" s="138">
        <v>4437</v>
      </c>
      <c r="M252" s="138">
        <v>4438</v>
      </c>
      <c r="N252" s="138">
        <v>4439</v>
      </c>
      <c r="O252" s="138">
        <v>4440</v>
      </c>
      <c r="P252" s="138">
        <v>4441</v>
      </c>
      <c r="Q252" s="138">
        <v>4442</v>
      </c>
      <c r="R252" s="138">
        <v>4443</v>
      </c>
      <c r="S252" s="138">
        <v>4444</v>
      </c>
      <c r="T252" s="138">
        <v>4445</v>
      </c>
      <c r="U252" s="138">
        <v>4446</v>
      </c>
    </row>
    <row r="253" spans="1:22" ht="15" customHeight="1" x14ac:dyDescent="0.15">
      <c r="A253" s="129" t="s">
        <v>44</v>
      </c>
      <c r="B253" s="114">
        <v>17</v>
      </c>
      <c r="C253" s="162">
        <v>1</v>
      </c>
      <c r="D253" s="138">
        <v>4447</v>
      </c>
      <c r="E253" s="138">
        <v>4448</v>
      </c>
      <c r="F253" s="113">
        <v>4449</v>
      </c>
      <c r="G253" s="138">
        <v>4450</v>
      </c>
      <c r="H253" s="138">
        <v>4451</v>
      </c>
      <c r="I253" s="113">
        <v>4452</v>
      </c>
      <c r="J253" s="138">
        <v>4453</v>
      </c>
      <c r="K253" s="138">
        <v>4454</v>
      </c>
      <c r="L253" s="113">
        <v>4455</v>
      </c>
      <c r="M253" s="138">
        <v>4456</v>
      </c>
      <c r="N253" s="138">
        <v>4457</v>
      </c>
      <c r="O253" s="113">
        <v>4458</v>
      </c>
      <c r="P253" s="138">
        <v>4459</v>
      </c>
      <c r="Q253" s="138">
        <v>4460</v>
      </c>
      <c r="R253" s="113">
        <v>4461</v>
      </c>
      <c r="S253" s="138">
        <v>4462</v>
      </c>
      <c r="T253" s="138">
        <v>4463</v>
      </c>
      <c r="U253" s="113">
        <v>4464</v>
      </c>
    </row>
    <row r="254" spans="1:22" ht="15" customHeight="1" x14ac:dyDescent="0.15">
      <c r="A254" s="129" t="s">
        <v>44</v>
      </c>
      <c r="B254" s="114">
        <v>17</v>
      </c>
      <c r="C254" s="138">
        <v>2</v>
      </c>
      <c r="D254" s="138">
        <v>4465</v>
      </c>
      <c r="E254" s="138">
        <v>4466</v>
      </c>
      <c r="F254" s="138">
        <v>4467</v>
      </c>
      <c r="G254" s="138">
        <v>4468</v>
      </c>
      <c r="H254" s="138">
        <v>4469</v>
      </c>
      <c r="I254" s="138">
        <v>4470</v>
      </c>
      <c r="J254" s="138">
        <v>4471</v>
      </c>
      <c r="K254" s="138">
        <v>4472</v>
      </c>
      <c r="L254" s="138">
        <v>4473</v>
      </c>
      <c r="M254" s="138">
        <v>4474</v>
      </c>
      <c r="N254" s="138">
        <v>4475</v>
      </c>
      <c r="O254" s="138">
        <v>4476</v>
      </c>
      <c r="P254" s="138">
        <v>4477</v>
      </c>
      <c r="Q254" s="138">
        <v>4478</v>
      </c>
      <c r="R254" s="138">
        <v>4479</v>
      </c>
      <c r="S254" s="138">
        <v>4480</v>
      </c>
      <c r="T254" s="138">
        <v>4481</v>
      </c>
      <c r="U254" s="138">
        <v>4482</v>
      </c>
    </row>
    <row r="255" spans="1:22" ht="15" customHeight="1" x14ac:dyDescent="0.15">
      <c r="A255" s="129" t="s">
        <v>44</v>
      </c>
      <c r="B255" s="114">
        <v>17</v>
      </c>
      <c r="C255" s="138">
        <v>3</v>
      </c>
      <c r="D255" s="138">
        <v>4483</v>
      </c>
      <c r="E255" s="138">
        <v>4484</v>
      </c>
      <c r="F255" s="113">
        <v>4485</v>
      </c>
      <c r="G255" s="138">
        <v>4486</v>
      </c>
      <c r="H255" s="138">
        <v>4487</v>
      </c>
      <c r="I255" s="113">
        <v>4488</v>
      </c>
      <c r="J255" s="138">
        <v>4489</v>
      </c>
      <c r="K255" s="138">
        <v>4490</v>
      </c>
      <c r="L255" s="113">
        <v>4491</v>
      </c>
      <c r="M255" s="138">
        <v>4492</v>
      </c>
      <c r="N255" s="138">
        <v>4493</v>
      </c>
      <c r="O255" s="113">
        <v>4494</v>
      </c>
      <c r="P255" s="138">
        <v>4495</v>
      </c>
      <c r="Q255" s="138">
        <v>4496</v>
      </c>
      <c r="R255" s="113">
        <v>4497</v>
      </c>
      <c r="S255" s="138">
        <v>4498</v>
      </c>
      <c r="T255" s="138">
        <v>4499</v>
      </c>
      <c r="U255" s="113">
        <v>4500</v>
      </c>
    </row>
    <row r="256" spans="1:22" ht="15" customHeight="1" x14ac:dyDescent="0.15">
      <c r="A256" s="154" t="s">
        <v>46</v>
      </c>
      <c r="B256" s="155">
        <v>16</v>
      </c>
      <c r="C256" s="154" t="s">
        <v>43</v>
      </c>
      <c r="D256" s="138">
        <v>4501</v>
      </c>
      <c r="E256" s="138">
        <v>4502</v>
      </c>
      <c r="F256" s="138">
        <v>4503</v>
      </c>
      <c r="G256" s="138">
        <v>4504</v>
      </c>
      <c r="H256" s="138">
        <v>4505</v>
      </c>
      <c r="I256" s="138">
        <v>4506</v>
      </c>
      <c r="J256" s="138">
        <v>4507</v>
      </c>
      <c r="K256" s="138">
        <v>4508</v>
      </c>
      <c r="L256" s="138">
        <v>4509</v>
      </c>
      <c r="M256" s="138">
        <v>4510</v>
      </c>
      <c r="N256" s="138">
        <v>4511</v>
      </c>
      <c r="O256" s="138">
        <v>4512</v>
      </c>
      <c r="P256" s="138">
        <v>4513</v>
      </c>
      <c r="Q256" s="138">
        <v>4514</v>
      </c>
      <c r="R256" s="138">
        <v>4515</v>
      </c>
      <c r="S256" s="138">
        <v>4516</v>
      </c>
      <c r="T256" s="138">
        <v>4517</v>
      </c>
      <c r="U256" s="138">
        <v>4518</v>
      </c>
      <c r="V256" s="153"/>
    </row>
    <row r="257" spans="1:22" ht="15" customHeight="1" x14ac:dyDescent="0.15">
      <c r="A257" s="129" t="s">
        <v>45</v>
      </c>
      <c r="B257" s="114">
        <v>17</v>
      </c>
      <c r="C257" s="138">
        <v>4</v>
      </c>
      <c r="D257" s="138">
        <v>4519</v>
      </c>
      <c r="E257" s="138">
        <v>4520</v>
      </c>
      <c r="F257" s="113">
        <v>4521</v>
      </c>
      <c r="G257" s="138">
        <v>4522</v>
      </c>
      <c r="H257" s="138">
        <v>4523</v>
      </c>
      <c r="I257" s="113">
        <v>4524</v>
      </c>
      <c r="J257" s="138">
        <v>4525</v>
      </c>
      <c r="K257" s="138">
        <v>4526</v>
      </c>
      <c r="L257" s="113">
        <v>4527</v>
      </c>
      <c r="M257" s="138">
        <v>4528</v>
      </c>
      <c r="N257" s="138">
        <v>4529</v>
      </c>
      <c r="O257" s="113">
        <v>4530</v>
      </c>
      <c r="P257" s="138">
        <v>4531</v>
      </c>
      <c r="Q257" s="138">
        <v>4532</v>
      </c>
      <c r="R257" s="113">
        <v>4533</v>
      </c>
      <c r="S257" s="138">
        <v>4534</v>
      </c>
      <c r="T257" s="138">
        <v>4535</v>
      </c>
      <c r="U257" s="113">
        <v>4536</v>
      </c>
    </row>
    <row r="258" spans="1:22" ht="15" customHeight="1" x14ac:dyDescent="0.15">
      <c r="A258" s="129" t="s">
        <v>45</v>
      </c>
      <c r="B258" s="114">
        <v>17</v>
      </c>
      <c r="C258" s="138">
        <v>5</v>
      </c>
      <c r="D258" s="138">
        <v>4537</v>
      </c>
      <c r="E258" s="138">
        <v>4538</v>
      </c>
      <c r="F258" s="138">
        <v>4539</v>
      </c>
      <c r="G258" s="138">
        <v>4540</v>
      </c>
      <c r="H258" s="138">
        <v>4541</v>
      </c>
      <c r="I258" s="138">
        <v>4542</v>
      </c>
      <c r="J258" s="138">
        <v>4543</v>
      </c>
      <c r="K258" s="138">
        <v>4544</v>
      </c>
      <c r="L258" s="138">
        <v>4545</v>
      </c>
      <c r="M258" s="138">
        <v>4546</v>
      </c>
      <c r="N258" s="138">
        <v>4547</v>
      </c>
      <c r="O258" s="138">
        <v>4548</v>
      </c>
      <c r="P258" s="138">
        <v>4549</v>
      </c>
      <c r="Q258" s="138">
        <v>4550</v>
      </c>
      <c r="R258" s="138">
        <v>4551</v>
      </c>
      <c r="S258" s="138">
        <v>4552</v>
      </c>
      <c r="T258" s="138">
        <v>4553</v>
      </c>
      <c r="U258" s="138">
        <v>4554</v>
      </c>
    </row>
    <row r="259" spans="1:22" ht="15" customHeight="1" x14ac:dyDescent="0.15">
      <c r="A259" s="129" t="s">
        <v>45</v>
      </c>
      <c r="B259" s="114">
        <v>17</v>
      </c>
      <c r="C259" s="138">
        <v>6</v>
      </c>
      <c r="D259" s="138">
        <v>4555</v>
      </c>
      <c r="E259" s="138">
        <v>4556</v>
      </c>
      <c r="F259" s="113">
        <v>4557</v>
      </c>
      <c r="G259" s="138">
        <v>4558</v>
      </c>
      <c r="H259" s="138">
        <v>4559</v>
      </c>
      <c r="I259" s="113">
        <v>4560</v>
      </c>
      <c r="J259" s="138">
        <v>4561</v>
      </c>
      <c r="K259" s="138">
        <v>4562</v>
      </c>
      <c r="L259" s="113">
        <v>4563</v>
      </c>
      <c r="M259" s="138">
        <v>4564</v>
      </c>
      <c r="N259" s="138">
        <v>4565</v>
      </c>
      <c r="O259" s="113">
        <v>4566</v>
      </c>
      <c r="P259" s="138">
        <v>4567</v>
      </c>
      <c r="Q259" s="138">
        <v>4568</v>
      </c>
      <c r="R259" s="113">
        <v>4569</v>
      </c>
      <c r="S259" s="138">
        <v>4570</v>
      </c>
      <c r="T259" s="138">
        <v>4571</v>
      </c>
      <c r="U259" s="113">
        <v>4572</v>
      </c>
    </row>
    <row r="260" spans="1:22" ht="15" customHeight="1" x14ac:dyDescent="0.15">
      <c r="A260" s="129" t="s">
        <v>45</v>
      </c>
      <c r="B260" s="114">
        <v>17</v>
      </c>
      <c r="C260" s="138">
        <v>7</v>
      </c>
      <c r="D260" s="138">
        <v>4573</v>
      </c>
      <c r="E260" s="138">
        <v>4574</v>
      </c>
      <c r="F260" s="138">
        <v>4575</v>
      </c>
      <c r="G260" s="138">
        <v>4576</v>
      </c>
      <c r="H260" s="138">
        <v>4577</v>
      </c>
      <c r="I260" s="138">
        <v>4578</v>
      </c>
      <c r="J260" s="138">
        <v>4579</v>
      </c>
      <c r="K260" s="138">
        <v>4580</v>
      </c>
      <c r="L260" s="138">
        <v>4581</v>
      </c>
      <c r="M260" s="138">
        <v>4582</v>
      </c>
      <c r="N260" s="138">
        <v>4583</v>
      </c>
      <c r="O260" s="138">
        <v>4584</v>
      </c>
      <c r="P260" s="138">
        <v>4585</v>
      </c>
      <c r="Q260" s="138">
        <v>4586</v>
      </c>
      <c r="R260" s="138">
        <v>4587</v>
      </c>
      <c r="S260" s="138">
        <v>4588</v>
      </c>
      <c r="T260" s="138">
        <v>4589</v>
      </c>
      <c r="U260" s="138">
        <v>4590</v>
      </c>
    </row>
    <row r="261" spans="1:22" ht="15" customHeight="1" x14ac:dyDescent="0.15">
      <c r="A261" s="129" t="s">
        <v>45</v>
      </c>
      <c r="B261" s="114">
        <v>17</v>
      </c>
      <c r="C261" s="138">
        <v>8</v>
      </c>
      <c r="D261" s="138">
        <v>4591</v>
      </c>
      <c r="E261" s="138">
        <v>4592</v>
      </c>
      <c r="F261" s="113">
        <v>4593</v>
      </c>
      <c r="G261" s="138">
        <v>4594</v>
      </c>
      <c r="H261" s="138">
        <v>4595</v>
      </c>
      <c r="I261" s="113">
        <v>4596</v>
      </c>
      <c r="J261" s="138">
        <v>4597</v>
      </c>
      <c r="K261" s="138">
        <v>4598</v>
      </c>
      <c r="L261" s="113">
        <v>4599</v>
      </c>
      <c r="M261" s="138">
        <v>4600</v>
      </c>
      <c r="N261" s="138">
        <v>4601</v>
      </c>
      <c r="O261" s="113">
        <v>4602</v>
      </c>
      <c r="P261" s="138">
        <v>4603</v>
      </c>
      <c r="Q261" s="138">
        <v>4604</v>
      </c>
      <c r="R261" s="113">
        <v>4605</v>
      </c>
      <c r="S261" s="138">
        <v>4606</v>
      </c>
      <c r="T261" s="138">
        <v>4607</v>
      </c>
      <c r="U261" s="113">
        <v>4608</v>
      </c>
    </row>
    <row r="262" spans="1:22" ht="15" customHeight="1" x14ac:dyDescent="0.15">
      <c r="A262" s="129" t="s">
        <v>45</v>
      </c>
      <c r="B262" s="114">
        <v>17</v>
      </c>
      <c r="C262" s="151">
        <v>9</v>
      </c>
      <c r="D262" s="138">
        <v>4609</v>
      </c>
      <c r="E262" s="138">
        <v>4610</v>
      </c>
      <c r="F262" s="138">
        <v>4611</v>
      </c>
      <c r="G262" s="138">
        <v>4612</v>
      </c>
      <c r="H262" s="138">
        <v>4613</v>
      </c>
      <c r="I262" s="138">
        <v>4614</v>
      </c>
      <c r="J262" s="138">
        <v>4615</v>
      </c>
      <c r="K262" s="138">
        <v>4616</v>
      </c>
      <c r="L262" s="138">
        <v>4617</v>
      </c>
      <c r="M262" s="138">
        <v>4618</v>
      </c>
      <c r="N262" s="138">
        <v>4619</v>
      </c>
      <c r="O262" s="138">
        <v>4620</v>
      </c>
      <c r="P262" s="138">
        <v>4621</v>
      </c>
      <c r="Q262" s="138">
        <v>4622</v>
      </c>
      <c r="R262" s="138">
        <v>4623</v>
      </c>
      <c r="S262" s="138">
        <v>4624</v>
      </c>
      <c r="T262" s="138">
        <v>4625</v>
      </c>
      <c r="U262" s="138">
        <v>4626</v>
      </c>
    </row>
    <row r="263" spans="1:22" ht="15" customHeight="1" x14ac:dyDescent="0.15">
      <c r="A263" s="129" t="s">
        <v>44</v>
      </c>
      <c r="B263" s="114">
        <v>17</v>
      </c>
      <c r="C263" s="151">
        <v>10</v>
      </c>
      <c r="D263" s="138">
        <v>4627</v>
      </c>
      <c r="E263" s="138">
        <v>4628</v>
      </c>
      <c r="F263" s="113">
        <v>4629</v>
      </c>
      <c r="G263" s="138">
        <v>4630</v>
      </c>
      <c r="H263" s="138">
        <v>4631</v>
      </c>
      <c r="I263" s="113">
        <v>4632</v>
      </c>
      <c r="J263" s="138">
        <v>4633</v>
      </c>
      <c r="K263" s="138">
        <v>4634</v>
      </c>
      <c r="L263" s="113">
        <v>4635</v>
      </c>
      <c r="M263" s="138">
        <v>4636</v>
      </c>
      <c r="N263" s="138">
        <v>4637</v>
      </c>
      <c r="O263" s="113">
        <v>4638</v>
      </c>
      <c r="P263" s="138">
        <v>4639</v>
      </c>
      <c r="Q263" s="138">
        <v>4640</v>
      </c>
      <c r="R263" s="113">
        <v>4641</v>
      </c>
      <c r="S263" s="138">
        <v>4642</v>
      </c>
      <c r="T263" s="138">
        <v>4643</v>
      </c>
      <c r="U263" s="113">
        <v>4644</v>
      </c>
    </row>
    <row r="264" spans="1:22" ht="15" customHeight="1" x14ac:dyDescent="0.15">
      <c r="A264" s="129" t="s">
        <v>44</v>
      </c>
      <c r="B264" s="114">
        <v>17</v>
      </c>
      <c r="C264" s="151">
        <v>11</v>
      </c>
      <c r="D264" s="138">
        <v>4645</v>
      </c>
      <c r="E264" s="138">
        <v>4646</v>
      </c>
      <c r="F264" s="138">
        <v>4647</v>
      </c>
      <c r="G264" s="138">
        <v>4648</v>
      </c>
      <c r="H264" s="138">
        <v>4649</v>
      </c>
      <c r="I264" s="138">
        <v>4650</v>
      </c>
      <c r="J264" s="138">
        <v>4651</v>
      </c>
      <c r="K264" s="138">
        <v>4652</v>
      </c>
      <c r="L264" s="138">
        <v>4653</v>
      </c>
      <c r="M264" s="138">
        <v>4654</v>
      </c>
      <c r="N264" s="138">
        <v>4655</v>
      </c>
      <c r="O264" s="138">
        <v>4656</v>
      </c>
      <c r="P264" s="138">
        <v>4657</v>
      </c>
      <c r="Q264" s="138">
        <v>4658</v>
      </c>
      <c r="R264" s="138">
        <v>4659</v>
      </c>
      <c r="S264" s="138">
        <v>4660</v>
      </c>
      <c r="T264" s="138">
        <v>4661</v>
      </c>
      <c r="U264" s="138">
        <v>4662</v>
      </c>
    </row>
    <row r="265" spans="1:22" ht="15" customHeight="1" x14ac:dyDescent="0.15">
      <c r="A265" s="129" t="s">
        <v>44</v>
      </c>
      <c r="B265" s="114">
        <v>17</v>
      </c>
      <c r="C265" s="151">
        <v>12</v>
      </c>
      <c r="D265" s="138">
        <v>4663</v>
      </c>
      <c r="E265" s="138">
        <v>4664</v>
      </c>
      <c r="F265" s="113">
        <v>4665</v>
      </c>
      <c r="G265" s="138">
        <v>4666</v>
      </c>
      <c r="H265" s="138">
        <v>4667</v>
      </c>
      <c r="I265" s="113">
        <v>4668</v>
      </c>
      <c r="J265" s="138">
        <v>4669</v>
      </c>
      <c r="K265" s="138">
        <v>4670</v>
      </c>
      <c r="L265" s="113">
        <v>4671</v>
      </c>
      <c r="M265" s="138">
        <v>4672</v>
      </c>
      <c r="N265" s="138">
        <v>4673</v>
      </c>
      <c r="O265" s="113">
        <v>4674</v>
      </c>
      <c r="P265" s="138">
        <v>4675</v>
      </c>
      <c r="Q265" s="138">
        <v>4676</v>
      </c>
      <c r="R265" s="113">
        <v>4677</v>
      </c>
      <c r="S265" s="138">
        <v>4678</v>
      </c>
      <c r="T265" s="138">
        <v>4679</v>
      </c>
      <c r="U265" s="113">
        <v>4680</v>
      </c>
    </row>
    <row r="266" spans="1:22" ht="15" customHeight="1" x14ac:dyDescent="0.15">
      <c r="A266" s="129" t="s">
        <v>44</v>
      </c>
      <c r="B266" s="114">
        <v>18</v>
      </c>
      <c r="C266" s="151">
        <v>1</v>
      </c>
      <c r="D266" s="138">
        <v>4681</v>
      </c>
      <c r="E266" s="138">
        <v>4682</v>
      </c>
      <c r="F266" s="138">
        <v>4683</v>
      </c>
      <c r="G266" s="138">
        <v>4684</v>
      </c>
      <c r="H266" s="138">
        <v>4685</v>
      </c>
      <c r="I266" s="138">
        <v>4686</v>
      </c>
      <c r="J266" s="138">
        <v>4687</v>
      </c>
      <c r="K266" s="138">
        <v>4688</v>
      </c>
      <c r="L266" s="138">
        <v>4689</v>
      </c>
      <c r="M266" s="138">
        <v>4690</v>
      </c>
      <c r="N266" s="138">
        <v>4691</v>
      </c>
      <c r="O266" s="138">
        <v>4692</v>
      </c>
      <c r="P266" s="138">
        <v>4693</v>
      </c>
      <c r="Q266" s="138">
        <v>4694</v>
      </c>
      <c r="R266" s="138">
        <v>4695</v>
      </c>
      <c r="S266" s="138">
        <v>4696</v>
      </c>
      <c r="T266" s="138">
        <v>4697</v>
      </c>
      <c r="U266" s="138">
        <v>4698</v>
      </c>
    </row>
    <row r="267" spans="1:22" ht="15" customHeight="1" x14ac:dyDescent="0.15">
      <c r="A267" s="129" t="s">
        <v>44</v>
      </c>
      <c r="B267" s="114">
        <v>18</v>
      </c>
      <c r="C267" s="138">
        <v>2</v>
      </c>
      <c r="D267" s="138">
        <v>4699</v>
      </c>
      <c r="E267" s="138">
        <v>4700</v>
      </c>
      <c r="F267" s="113">
        <v>4701</v>
      </c>
      <c r="G267" s="138">
        <v>4702</v>
      </c>
      <c r="H267" s="138">
        <v>4703</v>
      </c>
      <c r="I267" s="113">
        <v>4704</v>
      </c>
      <c r="J267" s="138">
        <v>4705</v>
      </c>
      <c r="K267" s="138">
        <v>4706</v>
      </c>
      <c r="L267" s="113">
        <v>4707</v>
      </c>
      <c r="M267" s="138">
        <v>4708</v>
      </c>
      <c r="N267" s="138">
        <v>4709</v>
      </c>
      <c r="O267" s="113">
        <v>4710</v>
      </c>
      <c r="P267" s="138">
        <v>4711</v>
      </c>
      <c r="Q267" s="138">
        <v>4712</v>
      </c>
      <c r="R267" s="113">
        <v>4713</v>
      </c>
      <c r="S267" s="138">
        <v>4714</v>
      </c>
      <c r="T267" s="138">
        <v>4715</v>
      </c>
      <c r="U267" s="113">
        <v>4716</v>
      </c>
    </row>
    <row r="268" spans="1:22" ht="15" customHeight="1" x14ac:dyDescent="0.15">
      <c r="A268" s="129" t="s">
        <v>44</v>
      </c>
      <c r="B268" s="114">
        <v>18</v>
      </c>
      <c r="C268" s="138">
        <v>3</v>
      </c>
      <c r="D268" s="138">
        <v>4717</v>
      </c>
      <c r="E268" s="138">
        <v>4718</v>
      </c>
      <c r="F268" s="138">
        <v>4719</v>
      </c>
      <c r="G268" s="138">
        <v>4720</v>
      </c>
      <c r="H268" s="138">
        <v>4721</v>
      </c>
      <c r="I268" s="138">
        <v>4722</v>
      </c>
      <c r="J268" s="138">
        <v>4723</v>
      </c>
      <c r="K268" s="138">
        <v>4724</v>
      </c>
      <c r="L268" s="138">
        <v>4725</v>
      </c>
      <c r="M268" s="138">
        <v>4726</v>
      </c>
      <c r="N268" s="138">
        <v>4727</v>
      </c>
      <c r="O268" s="138">
        <v>4728</v>
      </c>
      <c r="P268" s="138">
        <v>4729</v>
      </c>
      <c r="Q268" s="138">
        <v>4730</v>
      </c>
      <c r="R268" s="138">
        <v>4731</v>
      </c>
      <c r="S268" s="138">
        <v>4732</v>
      </c>
      <c r="T268" s="138">
        <v>4733</v>
      </c>
      <c r="U268" s="138">
        <v>4734</v>
      </c>
    </row>
    <row r="269" spans="1:22" ht="15" customHeight="1" x14ac:dyDescent="0.15">
      <c r="A269" s="154" t="s">
        <v>46</v>
      </c>
      <c r="B269" s="155">
        <v>17</v>
      </c>
      <c r="C269" s="154" t="s">
        <v>43</v>
      </c>
      <c r="D269" s="138">
        <v>4735</v>
      </c>
      <c r="E269" s="138">
        <v>4736</v>
      </c>
      <c r="F269" s="113">
        <v>4737</v>
      </c>
      <c r="G269" s="138">
        <v>4738</v>
      </c>
      <c r="H269" s="138">
        <v>4739</v>
      </c>
      <c r="I269" s="113">
        <v>4740</v>
      </c>
      <c r="J269" s="138">
        <v>4741</v>
      </c>
      <c r="K269" s="138">
        <v>4742</v>
      </c>
      <c r="L269" s="113">
        <v>4743</v>
      </c>
      <c r="M269" s="138">
        <v>4744</v>
      </c>
      <c r="N269" s="138">
        <v>4745</v>
      </c>
      <c r="O269" s="113">
        <v>4746</v>
      </c>
      <c r="P269" s="138">
        <v>4747</v>
      </c>
      <c r="Q269" s="138">
        <v>4748</v>
      </c>
      <c r="R269" s="113">
        <v>4749</v>
      </c>
      <c r="S269" s="138">
        <v>4750</v>
      </c>
      <c r="T269" s="138">
        <v>4751</v>
      </c>
      <c r="U269" s="113">
        <v>4752</v>
      </c>
      <c r="V269" s="153"/>
    </row>
    <row r="270" spans="1:22" ht="15" customHeight="1" x14ac:dyDescent="0.15">
      <c r="A270" s="129" t="s">
        <v>45</v>
      </c>
      <c r="B270" s="114">
        <v>18</v>
      </c>
      <c r="C270" s="138">
        <v>4</v>
      </c>
      <c r="D270" s="138">
        <v>4753</v>
      </c>
      <c r="E270" s="138">
        <v>4754</v>
      </c>
      <c r="F270" s="138">
        <v>4755</v>
      </c>
      <c r="G270" s="138">
        <v>4756</v>
      </c>
      <c r="H270" s="138">
        <v>4757</v>
      </c>
      <c r="I270" s="138">
        <v>4758</v>
      </c>
      <c r="J270" s="138">
        <v>4759</v>
      </c>
      <c r="K270" s="138">
        <v>4760</v>
      </c>
      <c r="L270" s="138">
        <v>4761</v>
      </c>
      <c r="M270" s="138">
        <v>4762</v>
      </c>
      <c r="N270" s="138">
        <v>4763</v>
      </c>
      <c r="O270" s="138">
        <v>4764</v>
      </c>
      <c r="P270" s="138">
        <v>4765</v>
      </c>
      <c r="Q270" s="138">
        <v>4766</v>
      </c>
      <c r="R270" s="138">
        <v>4767</v>
      </c>
      <c r="S270" s="138">
        <v>4768</v>
      </c>
      <c r="T270" s="138">
        <v>4769</v>
      </c>
      <c r="U270" s="138">
        <v>4770</v>
      </c>
    </row>
    <row r="271" spans="1:22" ht="15" customHeight="1" x14ac:dyDescent="0.15">
      <c r="A271" s="129" t="s">
        <v>45</v>
      </c>
      <c r="B271" s="114">
        <v>18</v>
      </c>
      <c r="C271" s="138">
        <v>5</v>
      </c>
      <c r="D271" s="138">
        <v>4771</v>
      </c>
      <c r="E271" s="138">
        <v>4772</v>
      </c>
      <c r="F271" s="113">
        <v>4773</v>
      </c>
      <c r="G271" s="138">
        <v>4774</v>
      </c>
      <c r="H271" s="138">
        <v>4775</v>
      </c>
      <c r="I271" s="113">
        <v>4776</v>
      </c>
      <c r="J271" s="138">
        <v>4777</v>
      </c>
      <c r="K271" s="138">
        <v>4778</v>
      </c>
      <c r="L271" s="113">
        <v>4779</v>
      </c>
      <c r="M271" s="138">
        <v>4780</v>
      </c>
      <c r="N271" s="138">
        <v>4781</v>
      </c>
      <c r="O271" s="113">
        <v>4782</v>
      </c>
      <c r="P271" s="138">
        <v>4783</v>
      </c>
      <c r="Q271" s="138">
        <v>4784</v>
      </c>
      <c r="R271" s="113">
        <v>4785</v>
      </c>
      <c r="S271" s="138">
        <v>4786</v>
      </c>
      <c r="T271" s="138">
        <v>4787</v>
      </c>
      <c r="U271" s="113">
        <v>4788</v>
      </c>
    </row>
    <row r="272" spans="1:22" ht="15" customHeight="1" x14ac:dyDescent="0.15">
      <c r="A272" s="129" t="s">
        <v>45</v>
      </c>
      <c r="B272" s="114">
        <v>18</v>
      </c>
      <c r="C272" s="138">
        <v>6</v>
      </c>
      <c r="D272" s="138">
        <v>4789</v>
      </c>
      <c r="E272" s="138">
        <v>4790</v>
      </c>
      <c r="F272" s="138">
        <v>4791</v>
      </c>
      <c r="G272" s="138">
        <v>4792</v>
      </c>
      <c r="H272" s="138">
        <v>4793</v>
      </c>
      <c r="I272" s="138">
        <v>4794</v>
      </c>
      <c r="J272" s="138">
        <v>4795</v>
      </c>
      <c r="K272" s="138">
        <v>4796</v>
      </c>
      <c r="L272" s="138">
        <v>4797</v>
      </c>
      <c r="M272" s="138">
        <v>4798</v>
      </c>
      <c r="N272" s="138">
        <v>4799</v>
      </c>
      <c r="O272" s="138">
        <v>4800</v>
      </c>
      <c r="P272" s="138">
        <v>4801</v>
      </c>
      <c r="Q272" s="138">
        <v>4802</v>
      </c>
      <c r="R272" s="138">
        <v>4803</v>
      </c>
      <c r="S272" s="138">
        <v>4804</v>
      </c>
      <c r="T272" s="138">
        <v>4805</v>
      </c>
      <c r="U272" s="138">
        <v>4806</v>
      </c>
    </row>
    <row r="273" spans="1:22" ht="15" customHeight="1" x14ac:dyDescent="0.15">
      <c r="A273" s="129" t="s">
        <v>45</v>
      </c>
      <c r="B273" s="114">
        <v>18</v>
      </c>
      <c r="C273" s="138">
        <v>7</v>
      </c>
      <c r="D273" s="138">
        <v>4807</v>
      </c>
      <c r="E273" s="138">
        <v>4808</v>
      </c>
      <c r="F273" s="113">
        <v>4809</v>
      </c>
      <c r="G273" s="138">
        <v>4810</v>
      </c>
      <c r="H273" s="138">
        <v>4811</v>
      </c>
      <c r="I273" s="113">
        <v>4812</v>
      </c>
      <c r="J273" s="138">
        <v>4813</v>
      </c>
      <c r="K273" s="138">
        <v>4814</v>
      </c>
      <c r="L273" s="113">
        <v>4815</v>
      </c>
      <c r="M273" s="138">
        <v>4816</v>
      </c>
      <c r="N273" s="138">
        <v>4817</v>
      </c>
      <c r="O273" s="113">
        <v>4818</v>
      </c>
      <c r="P273" s="138">
        <v>4819</v>
      </c>
      <c r="Q273" s="138">
        <v>4820</v>
      </c>
      <c r="R273" s="113">
        <v>4821</v>
      </c>
      <c r="S273" s="138">
        <v>4822</v>
      </c>
      <c r="T273" s="138">
        <v>4823</v>
      </c>
      <c r="U273" s="113">
        <v>4824</v>
      </c>
    </row>
    <row r="274" spans="1:22" ht="15" customHeight="1" x14ac:dyDescent="0.15">
      <c r="A274" s="129" t="s">
        <v>45</v>
      </c>
      <c r="B274" s="114">
        <v>18</v>
      </c>
      <c r="C274" s="138">
        <v>8</v>
      </c>
      <c r="D274" s="138">
        <v>4825</v>
      </c>
      <c r="E274" s="138">
        <v>4826</v>
      </c>
      <c r="F274" s="138">
        <v>4827</v>
      </c>
      <c r="G274" s="138">
        <v>4828</v>
      </c>
      <c r="H274" s="138">
        <v>4829</v>
      </c>
      <c r="I274" s="138">
        <v>4830</v>
      </c>
      <c r="J274" s="138">
        <v>4831</v>
      </c>
      <c r="K274" s="138">
        <v>4832</v>
      </c>
      <c r="L274" s="138">
        <v>4833</v>
      </c>
      <c r="M274" s="138">
        <v>4834</v>
      </c>
      <c r="N274" s="138">
        <v>4835</v>
      </c>
      <c r="O274" s="138">
        <v>4836</v>
      </c>
      <c r="P274" s="138">
        <v>4837</v>
      </c>
      <c r="Q274" s="138">
        <v>4838</v>
      </c>
      <c r="R274" s="138">
        <v>4839</v>
      </c>
      <c r="S274" s="138">
        <v>4840</v>
      </c>
      <c r="T274" s="138">
        <v>4841</v>
      </c>
      <c r="U274" s="138">
        <v>4842</v>
      </c>
    </row>
    <row r="275" spans="1:22" ht="15" customHeight="1" x14ac:dyDescent="0.15">
      <c r="A275" s="129" t="s">
        <v>45</v>
      </c>
      <c r="B275" s="114">
        <v>18</v>
      </c>
      <c r="C275" s="151">
        <v>9</v>
      </c>
      <c r="D275" s="138">
        <v>4843</v>
      </c>
      <c r="E275" s="138">
        <v>4844</v>
      </c>
      <c r="F275" s="113">
        <v>4845</v>
      </c>
      <c r="G275" s="138">
        <v>4846</v>
      </c>
      <c r="H275" s="138">
        <v>4847</v>
      </c>
      <c r="I275" s="113">
        <v>4848</v>
      </c>
      <c r="J275" s="138">
        <v>4849</v>
      </c>
      <c r="K275" s="138">
        <v>4850</v>
      </c>
      <c r="L275" s="113">
        <v>4851</v>
      </c>
      <c r="M275" s="138">
        <v>4852</v>
      </c>
      <c r="N275" s="138">
        <v>4853</v>
      </c>
      <c r="O275" s="113">
        <v>4854</v>
      </c>
      <c r="P275" s="138">
        <v>4855</v>
      </c>
      <c r="Q275" s="138">
        <v>4856</v>
      </c>
      <c r="R275" s="113">
        <v>4857</v>
      </c>
      <c r="S275" s="138">
        <v>4858</v>
      </c>
      <c r="T275" s="138">
        <v>4859</v>
      </c>
      <c r="U275" s="113">
        <v>4860</v>
      </c>
    </row>
    <row r="276" spans="1:22" ht="15" customHeight="1" x14ac:dyDescent="0.15">
      <c r="A276" s="129" t="s">
        <v>44</v>
      </c>
      <c r="B276" s="114">
        <v>18</v>
      </c>
      <c r="C276" s="151">
        <v>10</v>
      </c>
      <c r="D276" s="138">
        <v>4861</v>
      </c>
      <c r="E276" s="138">
        <v>4862</v>
      </c>
      <c r="F276" s="138">
        <v>4863</v>
      </c>
      <c r="G276" s="138">
        <v>4864</v>
      </c>
      <c r="H276" s="138">
        <v>4865</v>
      </c>
      <c r="I276" s="138">
        <v>4866</v>
      </c>
      <c r="J276" s="138">
        <v>4867</v>
      </c>
      <c r="K276" s="138">
        <v>4868</v>
      </c>
      <c r="L276" s="138">
        <v>4869</v>
      </c>
      <c r="M276" s="138">
        <v>4870</v>
      </c>
      <c r="N276" s="138">
        <v>4871</v>
      </c>
      <c r="O276" s="138">
        <v>4872</v>
      </c>
      <c r="P276" s="138">
        <v>4873</v>
      </c>
      <c r="Q276" s="138">
        <v>4874</v>
      </c>
      <c r="R276" s="138">
        <v>4875</v>
      </c>
      <c r="S276" s="138">
        <v>4876</v>
      </c>
      <c r="T276" s="138">
        <v>4877</v>
      </c>
      <c r="U276" s="138">
        <v>4878</v>
      </c>
    </row>
    <row r="277" spans="1:22" ht="15" customHeight="1" x14ac:dyDescent="0.15">
      <c r="A277" s="129" t="s">
        <v>44</v>
      </c>
      <c r="B277" s="114">
        <v>18</v>
      </c>
      <c r="C277" s="151">
        <v>11</v>
      </c>
      <c r="D277" s="138">
        <v>4879</v>
      </c>
      <c r="E277" s="138">
        <v>4880</v>
      </c>
      <c r="F277" s="113">
        <v>4881</v>
      </c>
      <c r="G277" s="138">
        <v>4882</v>
      </c>
      <c r="H277" s="138">
        <v>4883</v>
      </c>
      <c r="I277" s="113">
        <v>4884</v>
      </c>
      <c r="J277" s="138">
        <v>4885</v>
      </c>
      <c r="K277" s="138">
        <v>4886</v>
      </c>
      <c r="L277" s="113">
        <v>4887</v>
      </c>
      <c r="M277" s="138">
        <v>4888</v>
      </c>
      <c r="N277" s="138">
        <v>4889</v>
      </c>
      <c r="O277" s="113">
        <v>4890</v>
      </c>
      <c r="P277" s="138">
        <v>4891</v>
      </c>
      <c r="Q277" s="138">
        <v>4892</v>
      </c>
      <c r="R277" s="113">
        <v>4893</v>
      </c>
      <c r="S277" s="138">
        <v>4894</v>
      </c>
      <c r="T277" s="138">
        <v>4895</v>
      </c>
      <c r="U277" s="113">
        <v>4896</v>
      </c>
    </row>
    <row r="278" spans="1:22" ht="15" customHeight="1" x14ac:dyDescent="0.15">
      <c r="A278" s="129" t="s">
        <v>44</v>
      </c>
      <c r="B278" s="114">
        <v>18</v>
      </c>
      <c r="C278" s="151">
        <v>12</v>
      </c>
      <c r="D278" s="138">
        <v>4897</v>
      </c>
      <c r="E278" s="138">
        <v>4898</v>
      </c>
      <c r="F278" s="138">
        <v>4899</v>
      </c>
      <c r="G278" s="138">
        <v>4900</v>
      </c>
      <c r="H278" s="138">
        <v>4901</v>
      </c>
      <c r="I278" s="138">
        <v>4902</v>
      </c>
      <c r="J278" s="138">
        <v>4903</v>
      </c>
      <c r="K278" s="138">
        <v>4904</v>
      </c>
      <c r="L278" s="138">
        <v>4905</v>
      </c>
      <c r="M278" s="138">
        <v>4906</v>
      </c>
      <c r="N278" s="138">
        <v>4907</v>
      </c>
      <c r="O278" s="138">
        <v>4908</v>
      </c>
      <c r="P278" s="138">
        <v>4909</v>
      </c>
      <c r="Q278" s="138">
        <v>4910</v>
      </c>
      <c r="R278" s="138">
        <v>4911</v>
      </c>
      <c r="S278" s="138">
        <v>4912</v>
      </c>
      <c r="T278" s="138">
        <v>4913</v>
      </c>
      <c r="U278" s="138">
        <v>4914</v>
      </c>
    </row>
    <row r="279" spans="1:22" ht="15" customHeight="1" x14ac:dyDescent="0.15">
      <c r="A279" s="129" t="s">
        <v>44</v>
      </c>
      <c r="B279" s="114">
        <v>19</v>
      </c>
      <c r="C279" s="151">
        <v>1</v>
      </c>
      <c r="D279" s="138">
        <v>4915</v>
      </c>
      <c r="E279" s="138">
        <v>4916</v>
      </c>
      <c r="F279" s="113">
        <v>4917</v>
      </c>
      <c r="G279" s="138">
        <v>4918</v>
      </c>
      <c r="H279" s="138">
        <v>4919</v>
      </c>
      <c r="I279" s="113">
        <v>4920</v>
      </c>
      <c r="J279" s="138">
        <v>4921</v>
      </c>
      <c r="K279" s="138">
        <v>4922</v>
      </c>
      <c r="L279" s="113">
        <v>4923</v>
      </c>
      <c r="M279" s="138">
        <v>4924</v>
      </c>
      <c r="N279" s="138">
        <v>4925</v>
      </c>
      <c r="O279" s="113">
        <v>4926</v>
      </c>
      <c r="P279" s="138">
        <v>4927</v>
      </c>
      <c r="Q279" s="138">
        <v>4928</v>
      </c>
      <c r="R279" s="113">
        <v>4929</v>
      </c>
      <c r="S279" s="138">
        <v>4930</v>
      </c>
      <c r="T279" s="138">
        <v>4931</v>
      </c>
      <c r="U279" s="113">
        <v>4932</v>
      </c>
    </row>
    <row r="280" spans="1:22" ht="15" customHeight="1" x14ac:dyDescent="0.15">
      <c r="A280" s="129" t="s">
        <v>44</v>
      </c>
      <c r="B280" s="114">
        <v>19</v>
      </c>
      <c r="C280" s="138">
        <v>2</v>
      </c>
      <c r="D280" s="138">
        <v>4933</v>
      </c>
      <c r="E280" s="138">
        <v>4934</v>
      </c>
      <c r="F280" s="138">
        <v>4935</v>
      </c>
      <c r="G280" s="138">
        <v>4936</v>
      </c>
      <c r="H280" s="138">
        <v>4937</v>
      </c>
      <c r="I280" s="138">
        <v>4938</v>
      </c>
      <c r="J280" s="138">
        <v>4939</v>
      </c>
      <c r="K280" s="138">
        <v>4940</v>
      </c>
      <c r="L280" s="138">
        <v>4941</v>
      </c>
      <c r="M280" s="138">
        <v>4942</v>
      </c>
      <c r="N280" s="138">
        <v>4943</v>
      </c>
      <c r="O280" s="138">
        <v>4944</v>
      </c>
      <c r="P280" s="138">
        <v>4945</v>
      </c>
      <c r="Q280" s="138">
        <v>4946</v>
      </c>
      <c r="R280" s="138">
        <v>4947</v>
      </c>
      <c r="S280" s="138">
        <v>4948</v>
      </c>
      <c r="T280" s="138">
        <v>4949</v>
      </c>
      <c r="U280" s="138">
        <v>4950</v>
      </c>
    </row>
    <row r="281" spans="1:22" ht="15" customHeight="1" x14ac:dyDescent="0.15">
      <c r="A281" s="129" t="s">
        <v>44</v>
      </c>
      <c r="B281" s="114">
        <v>19</v>
      </c>
      <c r="C281" s="138">
        <v>3</v>
      </c>
      <c r="D281" s="138">
        <v>4951</v>
      </c>
      <c r="E281" s="138">
        <v>4952</v>
      </c>
      <c r="F281" s="113">
        <v>4953</v>
      </c>
      <c r="G281" s="138">
        <v>4954</v>
      </c>
      <c r="H281" s="138">
        <v>4955</v>
      </c>
      <c r="I281" s="113">
        <v>4956</v>
      </c>
      <c r="J281" s="138">
        <v>4957</v>
      </c>
      <c r="K281" s="138">
        <v>4958</v>
      </c>
      <c r="L281" s="113">
        <v>4959</v>
      </c>
      <c r="M281" s="138">
        <v>4960</v>
      </c>
      <c r="N281" s="138">
        <v>4961</v>
      </c>
      <c r="O281" s="113">
        <v>4962</v>
      </c>
      <c r="P281" s="138">
        <v>4963</v>
      </c>
      <c r="Q281" s="138">
        <v>4964</v>
      </c>
      <c r="R281" s="113">
        <v>4965</v>
      </c>
      <c r="S281" s="138">
        <v>4966</v>
      </c>
      <c r="T281" s="138">
        <v>4967</v>
      </c>
      <c r="U281" s="113">
        <v>4968</v>
      </c>
    </row>
    <row r="282" spans="1:22" ht="15" customHeight="1" x14ac:dyDescent="0.15">
      <c r="A282" s="154" t="s">
        <v>46</v>
      </c>
      <c r="B282" s="155">
        <v>18</v>
      </c>
      <c r="C282" s="154" t="s">
        <v>43</v>
      </c>
      <c r="D282" s="138">
        <v>4969</v>
      </c>
      <c r="E282" s="138">
        <v>4970</v>
      </c>
      <c r="F282" s="138">
        <v>4971</v>
      </c>
      <c r="G282" s="138">
        <v>4972</v>
      </c>
      <c r="H282" s="138">
        <v>4973</v>
      </c>
      <c r="I282" s="138">
        <v>4974</v>
      </c>
      <c r="J282" s="138">
        <v>4975</v>
      </c>
      <c r="K282" s="138">
        <v>4976</v>
      </c>
      <c r="L282" s="138">
        <v>4977</v>
      </c>
      <c r="M282" s="138">
        <v>4978</v>
      </c>
      <c r="N282" s="138">
        <v>4979</v>
      </c>
      <c r="O282" s="138">
        <v>4980</v>
      </c>
      <c r="P282" s="138">
        <v>4981</v>
      </c>
      <c r="Q282" s="138">
        <v>4982</v>
      </c>
      <c r="R282" s="138">
        <v>4983</v>
      </c>
      <c r="S282" s="138">
        <v>4984</v>
      </c>
      <c r="T282" s="138">
        <v>4985</v>
      </c>
      <c r="U282" s="138">
        <v>4986</v>
      </c>
      <c r="V282" s="153">
        <f t="shared" ref="D282:V282" si="8">SUM(V270:V281)</f>
        <v>0</v>
      </c>
    </row>
    <row r="283" spans="1:22" ht="15" customHeight="1" x14ac:dyDescent="0.15">
      <c r="A283" s="129" t="s">
        <v>45</v>
      </c>
      <c r="B283" s="114">
        <v>19</v>
      </c>
      <c r="C283" s="138">
        <v>4</v>
      </c>
      <c r="D283" s="138">
        <v>4987</v>
      </c>
      <c r="E283" s="138">
        <v>4988</v>
      </c>
      <c r="F283" s="113">
        <v>4989</v>
      </c>
      <c r="G283" s="138">
        <v>4990</v>
      </c>
      <c r="H283" s="138">
        <v>4991</v>
      </c>
      <c r="I283" s="113">
        <v>4992</v>
      </c>
      <c r="J283" s="138">
        <v>4993</v>
      </c>
      <c r="K283" s="138">
        <v>4994</v>
      </c>
      <c r="L283" s="113">
        <v>4995</v>
      </c>
      <c r="M283" s="138">
        <v>4996</v>
      </c>
      <c r="N283" s="138">
        <v>4997</v>
      </c>
      <c r="O283" s="113">
        <v>4998</v>
      </c>
      <c r="P283" s="138">
        <v>4999</v>
      </c>
      <c r="Q283" s="138">
        <v>5000</v>
      </c>
      <c r="R283" s="113">
        <v>5001</v>
      </c>
      <c r="S283" s="138">
        <v>5002</v>
      </c>
      <c r="T283" s="138">
        <v>5003</v>
      </c>
      <c r="U283" s="113">
        <v>5004</v>
      </c>
    </row>
    <row r="284" spans="1:22" ht="15" customHeight="1" x14ac:dyDescent="0.15">
      <c r="A284" s="129" t="s">
        <v>45</v>
      </c>
      <c r="B284" s="114">
        <v>19</v>
      </c>
      <c r="C284" s="138">
        <v>5</v>
      </c>
      <c r="D284" s="138">
        <v>5005</v>
      </c>
      <c r="E284" s="138">
        <v>5006</v>
      </c>
      <c r="F284" s="113">
        <v>5007</v>
      </c>
      <c r="G284" s="138">
        <v>5008</v>
      </c>
      <c r="H284" s="138">
        <v>5009</v>
      </c>
      <c r="I284" s="113">
        <v>5010</v>
      </c>
      <c r="J284" s="138">
        <v>5011</v>
      </c>
      <c r="K284" s="138">
        <v>5012</v>
      </c>
      <c r="L284" s="113">
        <v>5013</v>
      </c>
      <c r="M284" s="138">
        <v>5014</v>
      </c>
      <c r="N284" s="138">
        <v>5015</v>
      </c>
      <c r="O284" s="113">
        <v>5016</v>
      </c>
      <c r="P284" s="138">
        <v>5017</v>
      </c>
      <c r="Q284" s="138">
        <v>5018</v>
      </c>
      <c r="R284" s="113">
        <v>5019</v>
      </c>
      <c r="S284" s="138">
        <v>5020</v>
      </c>
      <c r="T284" s="138">
        <v>5021</v>
      </c>
      <c r="U284" s="113">
        <v>5022</v>
      </c>
    </row>
    <row r="285" spans="1:22" ht="15" customHeight="1" x14ac:dyDescent="0.15">
      <c r="A285" s="129" t="s">
        <v>45</v>
      </c>
      <c r="B285" s="114">
        <v>19</v>
      </c>
      <c r="C285" s="138">
        <v>6</v>
      </c>
      <c r="D285" s="138">
        <v>5023</v>
      </c>
      <c r="E285" s="138">
        <v>5024</v>
      </c>
      <c r="F285" s="138">
        <v>5025</v>
      </c>
      <c r="G285" s="138">
        <v>5026</v>
      </c>
      <c r="H285" s="138">
        <v>5027</v>
      </c>
      <c r="I285" s="138">
        <v>5028</v>
      </c>
      <c r="J285" s="138">
        <v>5029</v>
      </c>
      <c r="K285" s="138">
        <v>5030</v>
      </c>
      <c r="L285" s="138">
        <v>5031</v>
      </c>
      <c r="M285" s="138">
        <v>5032</v>
      </c>
      <c r="N285" s="138">
        <v>5033</v>
      </c>
      <c r="O285" s="138">
        <v>5034</v>
      </c>
      <c r="P285" s="138">
        <v>5035</v>
      </c>
      <c r="Q285" s="138">
        <v>5036</v>
      </c>
      <c r="R285" s="138">
        <v>5037</v>
      </c>
      <c r="S285" s="138">
        <v>5038</v>
      </c>
      <c r="T285" s="138">
        <v>5039</v>
      </c>
      <c r="U285" s="138">
        <v>5040</v>
      </c>
    </row>
    <row r="286" spans="1:22" ht="15" customHeight="1" x14ac:dyDescent="0.15">
      <c r="A286" s="129" t="s">
        <v>45</v>
      </c>
      <c r="B286" s="114">
        <v>19</v>
      </c>
      <c r="C286" s="138">
        <v>7</v>
      </c>
      <c r="D286" s="138">
        <v>5041</v>
      </c>
      <c r="E286" s="138">
        <v>5042</v>
      </c>
      <c r="F286" s="113">
        <v>5043</v>
      </c>
      <c r="G286" s="138">
        <v>5044</v>
      </c>
      <c r="H286" s="138">
        <v>5045</v>
      </c>
      <c r="I286" s="113">
        <v>5046</v>
      </c>
      <c r="J286" s="138">
        <v>5047</v>
      </c>
      <c r="K286" s="138">
        <v>5048</v>
      </c>
      <c r="L286" s="113">
        <v>5049</v>
      </c>
      <c r="M286" s="138">
        <v>5050</v>
      </c>
      <c r="N286" s="138">
        <v>5051</v>
      </c>
      <c r="O286" s="113">
        <v>5052</v>
      </c>
      <c r="P286" s="138">
        <v>5053</v>
      </c>
      <c r="Q286" s="138">
        <v>5054</v>
      </c>
      <c r="R286" s="113">
        <v>5055</v>
      </c>
      <c r="S286" s="138">
        <v>5056</v>
      </c>
      <c r="T286" s="138">
        <v>5057</v>
      </c>
      <c r="U286" s="113">
        <v>5058</v>
      </c>
    </row>
    <row r="287" spans="1:22" ht="15" customHeight="1" x14ac:dyDescent="0.15">
      <c r="A287" s="129" t="s">
        <v>45</v>
      </c>
      <c r="B287" s="114">
        <v>19</v>
      </c>
      <c r="C287" s="138">
        <v>8</v>
      </c>
      <c r="D287" s="138">
        <v>5059</v>
      </c>
      <c r="E287" s="138">
        <v>5060</v>
      </c>
      <c r="F287" s="138">
        <v>5061</v>
      </c>
      <c r="G287" s="138">
        <v>5062</v>
      </c>
      <c r="H287" s="138">
        <v>5063</v>
      </c>
      <c r="I287" s="138">
        <v>5064</v>
      </c>
      <c r="J287" s="138">
        <v>5065</v>
      </c>
      <c r="K287" s="138">
        <v>5066</v>
      </c>
      <c r="L287" s="138">
        <v>5067</v>
      </c>
      <c r="M287" s="138">
        <v>5068</v>
      </c>
      <c r="N287" s="138">
        <v>5069</v>
      </c>
      <c r="O287" s="138">
        <v>5070</v>
      </c>
      <c r="P287" s="138">
        <v>5071</v>
      </c>
      <c r="Q287" s="138">
        <v>5072</v>
      </c>
      <c r="R287" s="138">
        <v>5073</v>
      </c>
      <c r="S287" s="138">
        <v>5074</v>
      </c>
      <c r="T287" s="138">
        <v>5075</v>
      </c>
      <c r="U287" s="138">
        <v>5076</v>
      </c>
    </row>
    <row r="288" spans="1:22" ht="15" customHeight="1" x14ac:dyDescent="0.15">
      <c r="A288" s="129" t="s">
        <v>45</v>
      </c>
      <c r="B288" s="114">
        <v>19</v>
      </c>
      <c r="C288" s="151">
        <v>9</v>
      </c>
      <c r="D288" s="138">
        <v>5077</v>
      </c>
      <c r="E288" s="138">
        <v>5078</v>
      </c>
      <c r="F288" s="113">
        <v>5079</v>
      </c>
      <c r="G288" s="138">
        <v>5080</v>
      </c>
      <c r="H288" s="138">
        <v>5081</v>
      </c>
      <c r="I288" s="113">
        <v>5082</v>
      </c>
      <c r="J288" s="138">
        <v>5083</v>
      </c>
      <c r="K288" s="138">
        <v>5084</v>
      </c>
      <c r="L288" s="113">
        <v>5085</v>
      </c>
      <c r="M288" s="138">
        <v>5086</v>
      </c>
      <c r="N288" s="138">
        <v>5087</v>
      </c>
      <c r="O288" s="113">
        <v>5088</v>
      </c>
      <c r="P288" s="138">
        <v>5089</v>
      </c>
      <c r="Q288" s="138">
        <v>5090</v>
      </c>
      <c r="R288" s="113">
        <v>5091</v>
      </c>
      <c r="S288" s="138">
        <v>5092</v>
      </c>
      <c r="T288" s="138">
        <v>5093</v>
      </c>
      <c r="U288" s="113">
        <v>5094</v>
      </c>
    </row>
    <row r="289" spans="1:22" ht="15" customHeight="1" x14ac:dyDescent="0.15">
      <c r="A289" s="129" t="s">
        <v>44</v>
      </c>
      <c r="B289" s="114">
        <v>19</v>
      </c>
      <c r="C289" s="151">
        <v>10</v>
      </c>
      <c r="D289" s="138">
        <v>5095</v>
      </c>
      <c r="E289" s="138">
        <v>5096</v>
      </c>
      <c r="F289" s="138">
        <v>5097</v>
      </c>
      <c r="G289" s="138">
        <v>5098</v>
      </c>
      <c r="H289" s="138">
        <v>5099</v>
      </c>
      <c r="I289" s="138">
        <v>5100</v>
      </c>
      <c r="J289" s="138">
        <v>5101</v>
      </c>
      <c r="K289" s="138">
        <v>5102</v>
      </c>
      <c r="L289" s="138">
        <v>5103</v>
      </c>
      <c r="M289" s="138">
        <v>5104</v>
      </c>
      <c r="N289" s="138">
        <v>5105</v>
      </c>
      <c r="O289" s="138">
        <v>5106</v>
      </c>
      <c r="P289" s="138">
        <v>5107</v>
      </c>
      <c r="Q289" s="138">
        <v>5108</v>
      </c>
      <c r="R289" s="138">
        <v>5109</v>
      </c>
      <c r="S289" s="138">
        <v>5110</v>
      </c>
      <c r="T289" s="138">
        <v>5111</v>
      </c>
      <c r="U289" s="138">
        <v>5112</v>
      </c>
    </row>
    <row r="290" spans="1:22" ht="15" customHeight="1" x14ac:dyDescent="0.15">
      <c r="A290" s="129" t="s">
        <v>44</v>
      </c>
      <c r="B290" s="114">
        <v>19</v>
      </c>
      <c r="C290" s="151">
        <v>11</v>
      </c>
      <c r="D290" s="138">
        <v>5113</v>
      </c>
      <c r="E290" s="138">
        <v>5114</v>
      </c>
      <c r="F290" s="113">
        <v>5115</v>
      </c>
      <c r="G290" s="138">
        <v>5116</v>
      </c>
      <c r="H290" s="138">
        <v>5117</v>
      </c>
      <c r="I290" s="113">
        <v>5118</v>
      </c>
      <c r="J290" s="138">
        <v>5119</v>
      </c>
      <c r="K290" s="138">
        <v>5120</v>
      </c>
      <c r="L290" s="113">
        <v>5121</v>
      </c>
      <c r="M290" s="138">
        <v>5122</v>
      </c>
      <c r="N290" s="138">
        <v>5123</v>
      </c>
      <c r="O290" s="113">
        <v>5124</v>
      </c>
      <c r="P290" s="138">
        <v>5125</v>
      </c>
      <c r="Q290" s="138">
        <v>5126</v>
      </c>
      <c r="R290" s="113">
        <v>5127</v>
      </c>
      <c r="S290" s="138">
        <v>5128</v>
      </c>
      <c r="T290" s="138">
        <v>5129</v>
      </c>
      <c r="U290" s="113">
        <v>5130</v>
      </c>
    </row>
    <row r="291" spans="1:22" ht="15" customHeight="1" x14ac:dyDescent="0.15">
      <c r="A291" s="129" t="s">
        <v>44</v>
      </c>
      <c r="B291" s="114">
        <v>19</v>
      </c>
      <c r="C291" s="151">
        <v>12</v>
      </c>
      <c r="D291" s="138">
        <v>5131</v>
      </c>
      <c r="E291" s="138">
        <v>5132</v>
      </c>
      <c r="F291" s="138">
        <v>5133</v>
      </c>
      <c r="G291" s="138">
        <v>5134</v>
      </c>
      <c r="H291" s="138">
        <v>5135</v>
      </c>
      <c r="I291" s="138">
        <v>5136</v>
      </c>
      <c r="J291" s="138">
        <v>5137</v>
      </c>
      <c r="K291" s="138">
        <v>5138</v>
      </c>
      <c r="L291" s="138">
        <v>5139</v>
      </c>
      <c r="M291" s="138">
        <v>5140</v>
      </c>
      <c r="N291" s="138">
        <v>5141</v>
      </c>
      <c r="O291" s="138">
        <v>5142</v>
      </c>
      <c r="P291" s="138">
        <v>5143</v>
      </c>
      <c r="Q291" s="138">
        <v>5144</v>
      </c>
      <c r="R291" s="138">
        <v>5145</v>
      </c>
      <c r="S291" s="138">
        <v>5146</v>
      </c>
      <c r="T291" s="138">
        <v>5147</v>
      </c>
      <c r="U291" s="138">
        <v>5148</v>
      </c>
    </row>
    <row r="292" spans="1:22" ht="15" customHeight="1" x14ac:dyDescent="0.15">
      <c r="A292" s="129" t="s">
        <v>44</v>
      </c>
      <c r="B292" s="114">
        <v>20</v>
      </c>
      <c r="C292" s="151">
        <v>1</v>
      </c>
      <c r="D292" s="138">
        <v>5149</v>
      </c>
      <c r="E292" s="138">
        <v>5150</v>
      </c>
      <c r="F292" s="113">
        <v>5151</v>
      </c>
      <c r="G292" s="138">
        <v>5152</v>
      </c>
      <c r="H292" s="138">
        <v>5153</v>
      </c>
      <c r="I292" s="113">
        <v>5154</v>
      </c>
      <c r="J292" s="138">
        <v>5155</v>
      </c>
      <c r="K292" s="138">
        <v>5156</v>
      </c>
      <c r="L292" s="113">
        <v>5157</v>
      </c>
      <c r="M292" s="138">
        <v>5158</v>
      </c>
      <c r="N292" s="138">
        <v>5159</v>
      </c>
      <c r="O292" s="113">
        <v>5160</v>
      </c>
      <c r="P292" s="138">
        <v>5161</v>
      </c>
      <c r="Q292" s="138">
        <v>5162</v>
      </c>
      <c r="R292" s="113">
        <v>5163</v>
      </c>
      <c r="S292" s="138">
        <v>5164</v>
      </c>
      <c r="T292" s="138">
        <v>5165</v>
      </c>
      <c r="U292" s="113">
        <v>5166</v>
      </c>
    </row>
    <row r="293" spans="1:22" ht="15" customHeight="1" x14ac:dyDescent="0.15">
      <c r="A293" s="129" t="s">
        <v>44</v>
      </c>
      <c r="B293" s="114">
        <v>20</v>
      </c>
      <c r="C293" s="138">
        <v>2</v>
      </c>
      <c r="D293" s="138">
        <v>5167</v>
      </c>
      <c r="E293" s="138">
        <v>5168</v>
      </c>
      <c r="F293" s="138">
        <v>5169</v>
      </c>
      <c r="G293" s="138">
        <v>5170</v>
      </c>
      <c r="H293" s="138">
        <v>5171</v>
      </c>
      <c r="I293" s="138">
        <v>5172</v>
      </c>
      <c r="J293" s="138">
        <v>5173</v>
      </c>
      <c r="K293" s="138">
        <v>5174</v>
      </c>
      <c r="L293" s="138">
        <v>5175</v>
      </c>
      <c r="M293" s="138">
        <v>5176</v>
      </c>
      <c r="N293" s="138">
        <v>5177</v>
      </c>
      <c r="O293" s="138">
        <v>5178</v>
      </c>
      <c r="P293" s="138">
        <v>5179</v>
      </c>
      <c r="Q293" s="138">
        <v>5180</v>
      </c>
      <c r="R293" s="138">
        <v>5181</v>
      </c>
      <c r="S293" s="138">
        <v>5182</v>
      </c>
      <c r="T293" s="138">
        <v>5183</v>
      </c>
      <c r="U293" s="138">
        <v>5184</v>
      </c>
    </row>
    <row r="294" spans="1:22" ht="15" customHeight="1" x14ac:dyDescent="0.15">
      <c r="A294" s="129" t="s">
        <v>44</v>
      </c>
      <c r="B294" s="114">
        <v>20</v>
      </c>
      <c r="C294" s="138">
        <v>3</v>
      </c>
      <c r="D294" s="138">
        <v>5185</v>
      </c>
      <c r="E294" s="138">
        <v>5186</v>
      </c>
      <c r="F294" s="113">
        <v>5187</v>
      </c>
      <c r="G294" s="138">
        <v>5188</v>
      </c>
      <c r="H294" s="138">
        <v>5189</v>
      </c>
      <c r="I294" s="113">
        <v>5190</v>
      </c>
      <c r="J294" s="138">
        <v>5191</v>
      </c>
      <c r="K294" s="138">
        <v>5192</v>
      </c>
      <c r="L294" s="113">
        <v>5193</v>
      </c>
      <c r="M294" s="138">
        <v>5194</v>
      </c>
      <c r="N294" s="138">
        <v>5195</v>
      </c>
      <c r="O294" s="113">
        <v>5196</v>
      </c>
      <c r="P294" s="138">
        <v>5197</v>
      </c>
      <c r="Q294" s="138">
        <v>5198</v>
      </c>
      <c r="R294" s="113">
        <v>5199</v>
      </c>
      <c r="S294" s="138">
        <v>5200</v>
      </c>
      <c r="T294" s="138">
        <v>5201</v>
      </c>
      <c r="U294" s="113">
        <v>5202</v>
      </c>
    </row>
    <row r="295" spans="1:22" ht="15" customHeight="1" x14ac:dyDescent="0.15">
      <c r="A295" s="154" t="s">
        <v>46</v>
      </c>
      <c r="B295" s="155">
        <v>19</v>
      </c>
      <c r="C295" s="154" t="s">
        <v>43</v>
      </c>
      <c r="D295" s="138">
        <v>5203</v>
      </c>
      <c r="E295" s="138">
        <v>5204</v>
      </c>
      <c r="F295" s="138">
        <v>5205</v>
      </c>
      <c r="G295" s="138">
        <v>5206</v>
      </c>
      <c r="H295" s="138">
        <v>5207</v>
      </c>
      <c r="I295" s="138">
        <v>5208</v>
      </c>
      <c r="J295" s="138">
        <v>5209</v>
      </c>
      <c r="K295" s="138">
        <v>5210</v>
      </c>
      <c r="L295" s="138">
        <v>5211</v>
      </c>
      <c r="M295" s="138">
        <v>5212</v>
      </c>
      <c r="N295" s="138">
        <v>5213</v>
      </c>
      <c r="O295" s="138">
        <v>5214</v>
      </c>
      <c r="P295" s="138">
        <v>5215</v>
      </c>
      <c r="Q295" s="138">
        <v>5216</v>
      </c>
      <c r="R295" s="138">
        <v>5217</v>
      </c>
      <c r="S295" s="138">
        <v>5218</v>
      </c>
      <c r="T295" s="138">
        <v>5219</v>
      </c>
      <c r="U295" s="138">
        <v>5220</v>
      </c>
      <c r="V295" s="153">
        <f t="shared" ref="D295:V295" si="9">SUM(V283:V294)</f>
        <v>0</v>
      </c>
    </row>
    <row r="296" spans="1:22" ht="15" customHeight="1" x14ac:dyDescent="0.15">
      <c r="A296" s="129" t="s">
        <v>45</v>
      </c>
      <c r="B296" s="114">
        <v>20</v>
      </c>
      <c r="C296" s="138">
        <v>4</v>
      </c>
      <c r="D296" s="138">
        <v>5221</v>
      </c>
      <c r="E296" s="138">
        <v>5222</v>
      </c>
      <c r="F296" s="113">
        <v>5223</v>
      </c>
      <c r="G296" s="138">
        <v>5224</v>
      </c>
      <c r="H296" s="138">
        <v>5225</v>
      </c>
      <c r="I296" s="113">
        <v>5226</v>
      </c>
      <c r="J296" s="138">
        <v>5227</v>
      </c>
      <c r="K296" s="138">
        <v>5228</v>
      </c>
      <c r="L296" s="113">
        <v>5229</v>
      </c>
      <c r="M296" s="138">
        <v>5230</v>
      </c>
      <c r="N296" s="138">
        <v>5231</v>
      </c>
      <c r="O296" s="113">
        <v>5232</v>
      </c>
      <c r="P296" s="138">
        <v>5233</v>
      </c>
      <c r="Q296" s="138">
        <v>5234</v>
      </c>
      <c r="R296" s="113">
        <v>5235</v>
      </c>
      <c r="S296" s="138">
        <v>5236</v>
      </c>
      <c r="T296" s="138">
        <v>5237</v>
      </c>
      <c r="U296" s="113">
        <v>5238</v>
      </c>
    </row>
    <row r="297" spans="1:22" ht="15" customHeight="1" x14ac:dyDescent="0.15">
      <c r="A297" s="129" t="s">
        <v>45</v>
      </c>
      <c r="B297" s="114">
        <v>20</v>
      </c>
      <c r="C297" s="151">
        <v>5</v>
      </c>
      <c r="D297" s="138">
        <v>5239</v>
      </c>
      <c r="E297" s="138">
        <v>5240</v>
      </c>
      <c r="F297" s="138">
        <v>5241</v>
      </c>
      <c r="G297" s="138">
        <v>5242</v>
      </c>
      <c r="H297" s="138">
        <v>5243</v>
      </c>
      <c r="I297" s="138">
        <v>5244</v>
      </c>
      <c r="J297" s="138">
        <v>5245</v>
      </c>
      <c r="K297" s="138">
        <v>5246</v>
      </c>
      <c r="L297" s="138">
        <v>5247</v>
      </c>
      <c r="M297" s="138">
        <v>5248</v>
      </c>
      <c r="N297" s="138">
        <v>5249</v>
      </c>
      <c r="O297" s="138">
        <v>5250</v>
      </c>
      <c r="P297" s="138">
        <v>5251</v>
      </c>
      <c r="Q297" s="138">
        <v>5252</v>
      </c>
      <c r="R297" s="138">
        <v>5253</v>
      </c>
      <c r="S297" s="138">
        <v>5254</v>
      </c>
      <c r="T297" s="138">
        <v>5255</v>
      </c>
      <c r="U297" s="138">
        <v>5256</v>
      </c>
    </row>
    <row r="298" spans="1:22" ht="15" customHeight="1" x14ac:dyDescent="0.15">
      <c r="A298" s="129" t="s">
        <v>45</v>
      </c>
      <c r="B298" s="114">
        <v>20</v>
      </c>
      <c r="C298" s="151">
        <v>6</v>
      </c>
      <c r="D298" s="138">
        <v>5257</v>
      </c>
      <c r="E298" s="138">
        <v>5258</v>
      </c>
      <c r="F298" s="113">
        <v>5259</v>
      </c>
      <c r="G298" s="138">
        <v>5260</v>
      </c>
      <c r="H298" s="138">
        <v>5261</v>
      </c>
      <c r="I298" s="113">
        <v>5262</v>
      </c>
      <c r="J298" s="138">
        <v>5263</v>
      </c>
      <c r="K298" s="138">
        <v>5264</v>
      </c>
      <c r="L298" s="113">
        <v>5265</v>
      </c>
      <c r="M298" s="138">
        <v>5266</v>
      </c>
      <c r="N298" s="138">
        <v>5267</v>
      </c>
      <c r="O298" s="113">
        <v>5268</v>
      </c>
      <c r="P298" s="138">
        <v>5269</v>
      </c>
      <c r="Q298" s="138">
        <v>5270</v>
      </c>
      <c r="R298" s="113">
        <v>5271</v>
      </c>
      <c r="S298" s="138">
        <v>5272</v>
      </c>
      <c r="T298" s="138">
        <v>5273</v>
      </c>
      <c r="U298" s="113">
        <v>5274</v>
      </c>
    </row>
    <row r="299" spans="1:22" ht="15" customHeight="1" x14ac:dyDescent="0.15">
      <c r="A299" s="129" t="s">
        <v>45</v>
      </c>
      <c r="B299" s="114">
        <v>20</v>
      </c>
      <c r="C299" s="151">
        <v>7</v>
      </c>
      <c r="D299" s="138">
        <v>5275</v>
      </c>
      <c r="E299" s="138">
        <v>5276</v>
      </c>
      <c r="F299" s="138">
        <v>5277</v>
      </c>
      <c r="G299" s="138">
        <v>5278</v>
      </c>
      <c r="H299" s="138">
        <v>5279</v>
      </c>
      <c r="I299" s="138">
        <v>5280</v>
      </c>
      <c r="J299" s="138">
        <v>5281</v>
      </c>
      <c r="K299" s="138">
        <v>5282</v>
      </c>
      <c r="L299" s="138">
        <v>5283</v>
      </c>
      <c r="M299" s="138">
        <v>5284</v>
      </c>
      <c r="N299" s="138">
        <v>5285</v>
      </c>
      <c r="O299" s="138">
        <v>5286</v>
      </c>
      <c r="P299" s="138">
        <v>5287</v>
      </c>
      <c r="Q299" s="138">
        <v>5288</v>
      </c>
      <c r="R299" s="138">
        <v>5289</v>
      </c>
      <c r="S299" s="138">
        <v>5290</v>
      </c>
      <c r="T299" s="138">
        <v>5291</v>
      </c>
      <c r="U299" s="138">
        <v>5292</v>
      </c>
    </row>
    <row r="300" spans="1:22" ht="15" customHeight="1" x14ac:dyDescent="0.15">
      <c r="A300" s="129" t="s">
        <v>45</v>
      </c>
      <c r="B300" s="114">
        <v>20</v>
      </c>
      <c r="C300" s="151">
        <v>8</v>
      </c>
      <c r="D300" s="138">
        <v>5293</v>
      </c>
      <c r="E300" s="138">
        <v>5294</v>
      </c>
      <c r="F300" s="113">
        <v>5295</v>
      </c>
      <c r="G300" s="138">
        <v>5296</v>
      </c>
      <c r="H300" s="138">
        <v>5297</v>
      </c>
      <c r="I300" s="113">
        <v>5298</v>
      </c>
      <c r="J300" s="138">
        <v>5299</v>
      </c>
      <c r="K300" s="138">
        <v>5300</v>
      </c>
      <c r="L300" s="113">
        <v>5301</v>
      </c>
      <c r="M300" s="138">
        <v>5302</v>
      </c>
      <c r="N300" s="138">
        <v>5303</v>
      </c>
      <c r="O300" s="113">
        <v>5304</v>
      </c>
      <c r="P300" s="138">
        <v>5305</v>
      </c>
      <c r="Q300" s="138">
        <v>5306</v>
      </c>
      <c r="R300" s="113">
        <v>5307</v>
      </c>
      <c r="S300" s="138">
        <v>5308</v>
      </c>
      <c r="T300" s="138">
        <v>5309</v>
      </c>
      <c r="U300" s="113">
        <v>5310</v>
      </c>
    </row>
    <row r="301" spans="1:22" ht="15" customHeight="1" x14ac:dyDescent="0.15">
      <c r="A301" s="129" t="s">
        <v>45</v>
      </c>
      <c r="B301" s="114">
        <v>20</v>
      </c>
      <c r="C301" s="151">
        <v>9</v>
      </c>
      <c r="D301" s="138">
        <v>5311</v>
      </c>
      <c r="E301" s="138">
        <v>5312</v>
      </c>
      <c r="F301" s="138">
        <v>5313</v>
      </c>
      <c r="G301" s="138">
        <v>5314</v>
      </c>
      <c r="H301" s="138">
        <v>5315</v>
      </c>
      <c r="I301" s="138">
        <v>5316</v>
      </c>
      <c r="J301" s="138">
        <v>5317</v>
      </c>
      <c r="K301" s="138">
        <v>5318</v>
      </c>
      <c r="L301" s="138">
        <v>5319</v>
      </c>
      <c r="M301" s="138">
        <v>5320</v>
      </c>
      <c r="N301" s="138">
        <v>5321</v>
      </c>
      <c r="O301" s="138">
        <v>5322</v>
      </c>
      <c r="P301" s="138">
        <v>5323</v>
      </c>
      <c r="Q301" s="138">
        <v>5324</v>
      </c>
      <c r="R301" s="138">
        <v>5325</v>
      </c>
      <c r="S301" s="138">
        <v>5326</v>
      </c>
      <c r="T301" s="138">
        <v>5327</v>
      </c>
      <c r="U301" s="138">
        <v>5328</v>
      </c>
    </row>
    <row r="302" spans="1:22" ht="15" customHeight="1" x14ac:dyDescent="0.15">
      <c r="A302" s="129" t="s">
        <v>44</v>
      </c>
      <c r="B302" s="114">
        <v>20</v>
      </c>
      <c r="C302" s="151">
        <v>10</v>
      </c>
      <c r="D302" s="138">
        <v>5329</v>
      </c>
      <c r="E302" s="138">
        <v>5330</v>
      </c>
      <c r="F302" s="113">
        <v>5331</v>
      </c>
      <c r="G302" s="138">
        <v>5332</v>
      </c>
      <c r="H302" s="138">
        <v>5333</v>
      </c>
      <c r="I302" s="113">
        <v>5334</v>
      </c>
      <c r="J302" s="138">
        <v>5335</v>
      </c>
      <c r="K302" s="138">
        <v>5336</v>
      </c>
      <c r="L302" s="113">
        <v>5337</v>
      </c>
      <c r="M302" s="138">
        <v>5338</v>
      </c>
      <c r="N302" s="138">
        <v>5339</v>
      </c>
      <c r="O302" s="113">
        <v>5340</v>
      </c>
      <c r="P302" s="138">
        <v>5341</v>
      </c>
      <c r="Q302" s="138">
        <v>5342</v>
      </c>
      <c r="R302" s="113">
        <v>5343</v>
      </c>
      <c r="S302" s="138">
        <v>5344</v>
      </c>
      <c r="T302" s="138">
        <v>5345</v>
      </c>
      <c r="U302" s="113">
        <v>5346</v>
      </c>
    </row>
    <row r="303" spans="1:22" ht="15" customHeight="1" x14ac:dyDescent="0.15">
      <c r="A303" s="129" t="s">
        <v>44</v>
      </c>
      <c r="B303" s="114">
        <v>20</v>
      </c>
      <c r="C303" s="151">
        <v>11</v>
      </c>
      <c r="D303" s="138">
        <v>5347</v>
      </c>
      <c r="E303" s="138">
        <v>5348</v>
      </c>
      <c r="F303" s="138">
        <v>5349</v>
      </c>
      <c r="G303" s="138">
        <v>5350</v>
      </c>
      <c r="H303" s="138">
        <v>5351</v>
      </c>
      <c r="I303" s="138">
        <v>5352</v>
      </c>
      <c r="J303" s="138">
        <v>5353</v>
      </c>
      <c r="K303" s="138">
        <v>5354</v>
      </c>
      <c r="L303" s="138">
        <v>5355</v>
      </c>
      <c r="M303" s="138">
        <v>5356</v>
      </c>
      <c r="N303" s="138">
        <v>5357</v>
      </c>
      <c r="O303" s="138">
        <v>5358</v>
      </c>
      <c r="P303" s="138">
        <v>5359</v>
      </c>
      <c r="Q303" s="138">
        <v>5360</v>
      </c>
      <c r="R303" s="138">
        <v>5361</v>
      </c>
      <c r="S303" s="138">
        <v>5362</v>
      </c>
      <c r="T303" s="138">
        <v>5363</v>
      </c>
      <c r="U303" s="138">
        <v>5364</v>
      </c>
    </row>
    <row r="304" spans="1:22" ht="15" customHeight="1" x14ac:dyDescent="0.15">
      <c r="A304" s="129" t="s">
        <v>44</v>
      </c>
      <c r="B304" s="114">
        <v>20</v>
      </c>
      <c r="C304" s="151">
        <v>12</v>
      </c>
      <c r="D304" s="138">
        <v>5365</v>
      </c>
      <c r="E304" s="138">
        <v>5366</v>
      </c>
      <c r="F304" s="113">
        <v>5367</v>
      </c>
      <c r="G304" s="138">
        <v>5368</v>
      </c>
      <c r="H304" s="138">
        <v>5369</v>
      </c>
      <c r="I304" s="113">
        <v>5370</v>
      </c>
      <c r="J304" s="138">
        <v>5371</v>
      </c>
      <c r="K304" s="138">
        <v>5372</v>
      </c>
      <c r="L304" s="113">
        <v>5373</v>
      </c>
      <c r="M304" s="138">
        <v>5374</v>
      </c>
      <c r="N304" s="138">
        <v>5375</v>
      </c>
      <c r="O304" s="113">
        <v>5376</v>
      </c>
      <c r="P304" s="138">
        <v>5377</v>
      </c>
      <c r="Q304" s="138">
        <v>5378</v>
      </c>
      <c r="R304" s="113">
        <v>5379</v>
      </c>
      <c r="S304" s="138">
        <v>5380</v>
      </c>
      <c r="T304" s="138">
        <v>5381</v>
      </c>
      <c r="U304" s="113">
        <v>5382</v>
      </c>
    </row>
    <row r="305" spans="1:22" s="156" customFormat="1" ht="15" customHeight="1" x14ac:dyDescent="0.15">
      <c r="A305" s="158" t="s">
        <v>44</v>
      </c>
      <c r="B305" s="160">
        <v>21</v>
      </c>
      <c r="C305" s="157">
        <v>1</v>
      </c>
      <c r="D305" s="138">
        <v>5383</v>
      </c>
      <c r="E305" s="138">
        <v>5384</v>
      </c>
      <c r="F305" s="138">
        <v>5385</v>
      </c>
      <c r="G305" s="138">
        <v>5386</v>
      </c>
      <c r="H305" s="138">
        <v>5387</v>
      </c>
      <c r="I305" s="138">
        <v>5388</v>
      </c>
      <c r="J305" s="138">
        <v>5389</v>
      </c>
      <c r="K305" s="138">
        <v>5390</v>
      </c>
      <c r="L305" s="138">
        <v>5391</v>
      </c>
      <c r="M305" s="138">
        <v>5392</v>
      </c>
      <c r="N305" s="138">
        <v>5393</v>
      </c>
      <c r="O305" s="138">
        <v>5394</v>
      </c>
      <c r="P305" s="138">
        <v>5395</v>
      </c>
      <c r="Q305" s="138">
        <v>5396</v>
      </c>
      <c r="R305" s="138">
        <v>5397</v>
      </c>
      <c r="S305" s="138">
        <v>5398</v>
      </c>
      <c r="T305" s="138">
        <v>5399</v>
      </c>
      <c r="U305" s="138">
        <v>5400</v>
      </c>
    </row>
    <row r="306" spans="1:22" ht="15" customHeight="1" x14ac:dyDescent="0.15">
      <c r="A306" s="129" t="s">
        <v>44</v>
      </c>
      <c r="B306" s="114">
        <v>21</v>
      </c>
      <c r="C306" s="151">
        <v>2</v>
      </c>
      <c r="D306" s="138">
        <v>5401</v>
      </c>
      <c r="E306" s="138">
        <v>5402</v>
      </c>
      <c r="F306" s="113">
        <v>5403</v>
      </c>
      <c r="G306" s="138">
        <v>5404</v>
      </c>
      <c r="H306" s="138">
        <v>5405</v>
      </c>
      <c r="I306" s="113">
        <v>5406</v>
      </c>
      <c r="J306" s="138">
        <v>5407</v>
      </c>
      <c r="K306" s="138">
        <v>5408</v>
      </c>
      <c r="L306" s="113">
        <v>5409</v>
      </c>
      <c r="M306" s="138">
        <v>5410</v>
      </c>
      <c r="N306" s="138">
        <v>5411</v>
      </c>
      <c r="O306" s="113">
        <v>5412</v>
      </c>
      <c r="P306" s="138">
        <v>5413</v>
      </c>
      <c r="Q306" s="138">
        <v>5414</v>
      </c>
      <c r="R306" s="113">
        <v>5415</v>
      </c>
      <c r="S306" s="138">
        <v>5416</v>
      </c>
      <c r="T306" s="138">
        <v>5417</v>
      </c>
      <c r="U306" s="113">
        <v>5418</v>
      </c>
    </row>
    <row r="307" spans="1:22" ht="15" customHeight="1" x14ac:dyDescent="0.15">
      <c r="A307" s="129" t="s">
        <v>44</v>
      </c>
      <c r="B307" s="114">
        <v>21</v>
      </c>
      <c r="C307" s="151">
        <v>3</v>
      </c>
      <c r="D307" s="138">
        <v>5419</v>
      </c>
      <c r="E307" s="138">
        <v>5420</v>
      </c>
      <c r="F307" s="138">
        <v>5421</v>
      </c>
      <c r="G307" s="138">
        <v>5422</v>
      </c>
      <c r="H307" s="138">
        <v>5423</v>
      </c>
      <c r="I307" s="138">
        <v>5424</v>
      </c>
      <c r="J307" s="138">
        <v>5425</v>
      </c>
      <c r="K307" s="138">
        <v>5426</v>
      </c>
      <c r="L307" s="138">
        <v>5427</v>
      </c>
      <c r="M307" s="138">
        <v>5428</v>
      </c>
      <c r="N307" s="138">
        <v>5429</v>
      </c>
      <c r="O307" s="138">
        <v>5430</v>
      </c>
      <c r="P307" s="138">
        <v>5431</v>
      </c>
      <c r="Q307" s="138">
        <v>5432</v>
      </c>
      <c r="R307" s="138">
        <v>5433</v>
      </c>
      <c r="S307" s="138">
        <v>5434</v>
      </c>
      <c r="T307" s="138">
        <v>5435</v>
      </c>
      <c r="U307" s="138">
        <v>5436</v>
      </c>
    </row>
    <row r="308" spans="1:22" ht="15" customHeight="1" x14ac:dyDescent="0.15">
      <c r="A308" s="154" t="s">
        <v>46</v>
      </c>
      <c r="B308" s="155">
        <v>20</v>
      </c>
      <c r="C308" s="154" t="s">
        <v>43</v>
      </c>
      <c r="D308" s="138">
        <v>5437</v>
      </c>
      <c r="E308" s="138">
        <v>5438</v>
      </c>
      <c r="F308" s="113">
        <v>5439</v>
      </c>
      <c r="G308" s="138">
        <v>5440</v>
      </c>
      <c r="H308" s="138">
        <v>5441</v>
      </c>
      <c r="I308" s="113">
        <v>5442</v>
      </c>
      <c r="J308" s="138">
        <v>5443</v>
      </c>
      <c r="K308" s="138">
        <v>5444</v>
      </c>
      <c r="L308" s="113">
        <v>5445</v>
      </c>
      <c r="M308" s="138">
        <v>5446</v>
      </c>
      <c r="N308" s="138">
        <v>5447</v>
      </c>
      <c r="O308" s="113">
        <v>5448</v>
      </c>
      <c r="P308" s="138">
        <v>5449</v>
      </c>
      <c r="Q308" s="138">
        <v>5450</v>
      </c>
      <c r="R308" s="113">
        <v>5451</v>
      </c>
      <c r="S308" s="138">
        <v>5452</v>
      </c>
      <c r="T308" s="138">
        <v>5453</v>
      </c>
      <c r="U308" s="113">
        <v>5454</v>
      </c>
      <c r="V308" s="153">
        <f t="shared" ref="D308:V308" si="10">SUM(V296:V307)</f>
        <v>0</v>
      </c>
    </row>
    <row r="309" spans="1:22" ht="15" customHeight="1" x14ac:dyDescent="0.15">
      <c r="A309" s="129" t="s">
        <v>45</v>
      </c>
      <c r="B309" s="114">
        <v>21</v>
      </c>
      <c r="C309" s="138">
        <v>4</v>
      </c>
      <c r="D309" s="138">
        <v>5455</v>
      </c>
      <c r="E309" s="138">
        <v>5456</v>
      </c>
      <c r="F309" s="138">
        <v>5457</v>
      </c>
      <c r="G309" s="138">
        <v>5458</v>
      </c>
      <c r="H309" s="138">
        <v>5459</v>
      </c>
      <c r="I309" s="138">
        <v>5460</v>
      </c>
      <c r="J309" s="138">
        <v>5461</v>
      </c>
      <c r="K309" s="138">
        <v>5462</v>
      </c>
      <c r="L309" s="138">
        <v>5463</v>
      </c>
      <c r="M309" s="138">
        <v>5464</v>
      </c>
      <c r="N309" s="138">
        <v>5465</v>
      </c>
      <c r="O309" s="138">
        <v>5466</v>
      </c>
      <c r="P309" s="138">
        <v>5467</v>
      </c>
      <c r="Q309" s="138">
        <v>5468</v>
      </c>
      <c r="R309" s="138">
        <v>5469</v>
      </c>
      <c r="S309" s="138">
        <v>5470</v>
      </c>
      <c r="T309" s="138">
        <v>5471</v>
      </c>
      <c r="U309" s="138">
        <v>5472</v>
      </c>
    </row>
    <row r="310" spans="1:22" ht="15" customHeight="1" x14ac:dyDescent="0.15">
      <c r="A310" s="129" t="s">
        <v>45</v>
      </c>
      <c r="B310" s="114">
        <v>21</v>
      </c>
      <c r="C310" s="138">
        <v>5</v>
      </c>
      <c r="D310" s="138">
        <v>5473</v>
      </c>
      <c r="E310" s="138">
        <v>5474</v>
      </c>
      <c r="F310" s="113">
        <v>5475</v>
      </c>
      <c r="G310" s="138">
        <v>5476</v>
      </c>
      <c r="H310" s="138">
        <v>5477</v>
      </c>
      <c r="I310" s="113">
        <v>5478</v>
      </c>
      <c r="J310" s="138">
        <v>5479</v>
      </c>
      <c r="K310" s="138">
        <v>5480</v>
      </c>
      <c r="L310" s="113">
        <v>5481</v>
      </c>
      <c r="M310" s="138">
        <v>5482</v>
      </c>
      <c r="N310" s="138">
        <v>5483</v>
      </c>
      <c r="O310" s="113">
        <v>5484</v>
      </c>
      <c r="P310" s="138">
        <v>5485</v>
      </c>
      <c r="Q310" s="138">
        <v>5486</v>
      </c>
      <c r="R310" s="113">
        <v>5487</v>
      </c>
      <c r="S310" s="138">
        <v>5488</v>
      </c>
      <c r="T310" s="138">
        <v>5489</v>
      </c>
      <c r="U310" s="113">
        <v>5490</v>
      </c>
    </row>
    <row r="311" spans="1:22" ht="15" customHeight="1" x14ac:dyDescent="0.15">
      <c r="A311" s="129" t="s">
        <v>45</v>
      </c>
      <c r="B311" s="159">
        <v>21</v>
      </c>
      <c r="C311" s="151">
        <v>6</v>
      </c>
      <c r="D311" s="138">
        <v>5491</v>
      </c>
      <c r="E311" s="138">
        <v>5492</v>
      </c>
      <c r="F311" s="138">
        <v>5493</v>
      </c>
      <c r="G311" s="138">
        <v>5494</v>
      </c>
      <c r="H311" s="138">
        <v>5495</v>
      </c>
      <c r="I311" s="138">
        <v>5496</v>
      </c>
      <c r="J311" s="138">
        <v>5497</v>
      </c>
      <c r="K311" s="138">
        <v>5498</v>
      </c>
      <c r="L311" s="138">
        <v>5499</v>
      </c>
      <c r="M311" s="138">
        <v>5500</v>
      </c>
      <c r="N311" s="138">
        <v>5501</v>
      </c>
      <c r="O311" s="138">
        <v>5502</v>
      </c>
      <c r="P311" s="138">
        <v>5503</v>
      </c>
      <c r="Q311" s="138">
        <v>5504</v>
      </c>
      <c r="R311" s="138">
        <v>5505</v>
      </c>
      <c r="S311" s="138">
        <v>5506</v>
      </c>
      <c r="T311" s="138">
        <v>5507</v>
      </c>
      <c r="U311" s="138">
        <v>5508</v>
      </c>
    </row>
    <row r="312" spans="1:22" ht="15" customHeight="1" x14ac:dyDescent="0.15">
      <c r="A312" s="129" t="s">
        <v>45</v>
      </c>
      <c r="B312" s="159">
        <v>21</v>
      </c>
      <c r="C312" s="151">
        <v>7</v>
      </c>
      <c r="D312" s="138">
        <v>5509</v>
      </c>
      <c r="E312" s="138">
        <v>5510</v>
      </c>
      <c r="F312" s="113">
        <v>5511</v>
      </c>
      <c r="G312" s="138">
        <v>5512</v>
      </c>
      <c r="H312" s="138">
        <v>5513</v>
      </c>
      <c r="I312" s="113">
        <v>5514</v>
      </c>
      <c r="J312" s="138">
        <v>5515</v>
      </c>
      <c r="K312" s="138">
        <v>5516</v>
      </c>
      <c r="L312" s="113">
        <v>5517</v>
      </c>
      <c r="M312" s="138">
        <v>5518</v>
      </c>
      <c r="N312" s="138">
        <v>5519</v>
      </c>
      <c r="O312" s="113">
        <v>5520</v>
      </c>
      <c r="P312" s="138">
        <v>5521</v>
      </c>
      <c r="Q312" s="138">
        <v>5522</v>
      </c>
      <c r="R312" s="113">
        <v>5523</v>
      </c>
      <c r="S312" s="138">
        <v>5524</v>
      </c>
      <c r="T312" s="138">
        <v>5525</v>
      </c>
      <c r="U312" s="113">
        <v>5526</v>
      </c>
    </row>
    <row r="313" spans="1:22" ht="15" customHeight="1" x14ac:dyDescent="0.15">
      <c r="A313" s="129" t="s">
        <v>45</v>
      </c>
      <c r="B313" s="159">
        <v>21</v>
      </c>
      <c r="C313" s="151">
        <v>8</v>
      </c>
      <c r="D313" s="138">
        <v>5527</v>
      </c>
      <c r="E313" s="138">
        <v>5528</v>
      </c>
      <c r="F313" s="138">
        <v>5529</v>
      </c>
      <c r="G313" s="138">
        <v>5530</v>
      </c>
      <c r="H313" s="138">
        <v>5531</v>
      </c>
      <c r="I313" s="138">
        <v>5532</v>
      </c>
      <c r="J313" s="138">
        <v>5533</v>
      </c>
      <c r="K313" s="138">
        <v>5534</v>
      </c>
      <c r="L313" s="138">
        <v>5535</v>
      </c>
      <c r="M313" s="138">
        <v>5536</v>
      </c>
      <c r="N313" s="138">
        <v>5537</v>
      </c>
      <c r="O313" s="138">
        <v>5538</v>
      </c>
      <c r="P313" s="138">
        <v>5539</v>
      </c>
      <c r="Q313" s="138">
        <v>5540</v>
      </c>
      <c r="R313" s="138">
        <v>5541</v>
      </c>
      <c r="S313" s="138">
        <v>5542</v>
      </c>
      <c r="T313" s="138">
        <v>5543</v>
      </c>
      <c r="U313" s="138">
        <v>5544</v>
      </c>
    </row>
    <row r="314" spans="1:22" ht="15" customHeight="1" x14ac:dyDescent="0.15">
      <c r="A314" s="129" t="s">
        <v>45</v>
      </c>
      <c r="B314" s="159">
        <v>21</v>
      </c>
      <c r="C314" s="151">
        <v>9</v>
      </c>
      <c r="D314" s="138">
        <v>5545</v>
      </c>
      <c r="E314" s="138">
        <v>5546</v>
      </c>
      <c r="F314" s="113">
        <v>5547</v>
      </c>
      <c r="G314" s="138">
        <v>5548</v>
      </c>
      <c r="H314" s="138">
        <v>5549</v>
      </c>
      <c r="I314" s="113">
        <v>5550</v>
      </c>
      <c r="J314" s="138">
        <v>5551</v>
      </c>
      <c r="K314" s="138">
        <v>5552</v>
      </c>
      <c r="L314" s="113">
        <v>5553</v>
      </c>
      <c r="M314" s="138">
        <v>5554</v>
      </c>
      <c r="N314" s="138">
        <v>5555</v>
      </c>
      <c r="O314" s="113">
        <v>5556</v>
      </c>
      <c r="P314" s="138">
        <v>5557</v>
      </c>
      <c r="Q314" s="138">
        <v>5558</v>
      </c>
      <c r="R314" s="113">
        <v>5559</v>
      </c>
      <c r="S314" s="138">
        <v>5560</v>
      </c>
      <c r="T314" s="138">
        <v>5561</v>
      </c>
      <c r="U314" s="113">
        <v>5562</v>
      </c>
    </row>
    <row r="315" spans="1:22" ht="15" customHeight="1" x14ac:dyDescent="0.15">
      <c r="A315" s="129" t="s">
        <v>44</v>
      </c>
      <c r="B315" s="159">
        <v>21</v>
      </c>
      <c r="C315" s="151">
        <v>10</v>
      </c>
      <c r="D315" s="138">
        <v>5563</v>
      </c>
      <c r="E315" s="138">
        <v>5564</v>
      </c>
      <c r="F315" s="138">
        <v>5565</v>
      </c>
      <c r="G315" s="138">
        <v>5566</v>
      </c>
      <c r="H315" s="138">
        <v>5567</v>
      </c>
      <c r="I315" s="138">
        <v>5568</v>
      </c>
      <c r="J315" s="138">
        <v>5569</v>
      </c>
      <c r="K315" s="138">
        <v>5570</v>
      </c>
      <c r="L315" s="138">
        <v>5571</v>
      </c>
      <c r="M315" s="138">
        <v>5572</v>
      </c>
      <c r="N315" s="138">
        <v>5573</v>
      </c>
      <c r="O315" s="138">
        <v>5574</v>
      </c>
      <c r="P315" s="138">
        <v>5575</v>
      </c>
      <c r="Q315" s="138">
        <v>5576</v>
      </c>
      <c r="R315" s="138">
        <v>5577</v>
      </c>
      <c r="S315" s="138">
        <v>5578</v>
      </c>
      <c r="T315" s="138">
        <v>5579</v>
      </c>
      <c r="U315" s="138">
        <v>5580</v>
      </c>
    </row>
    <row r="316" spans="1:22" ht="15" customHeight="1" x14ac:dyDescent="0.15">
      <c r="A316" s="129" t="s">
        <v>44</v>
      </c>
      <c r="B316" s="159">
        <v>21</v>
      </c>
      <c r="C316" s="151">
        <v>11</v>
      </c>
      <c r="D316" s="138">
        <v>5581</v>
      </c>
      <c r="E316" s="138">
        <v>5582</v>
      </c>
      <c r="F316" s="113">
        <v>5583</v>
      </c>
      <c r="G316" s="138">
        <v>5584</v>
      </c>
      <c r="H316" s="138">
        <v>5585</v>
      </c>
      <c r="I316" s="113">
        <v>5586</v>
      </c>
      <c r="J316" s="138">
        <v>5587</v>
      </c>
      <c r="K316" s="138">
        <v>5588</v>
      </c>
      <c r="L316" s="113">
        <v>5589</v>
      </c>
      <c r="M316" s="138">
        <v>5590</v>
      </c>
      <c r="N316" s="138">
        <v>5591</v>
      </c>
      <c r="O316" s="113">
        <v>5592</v>
      </c>
      <c r="P316" s="138">
        <v>5593</v>
      </c>
      <c r="Q316" s="138">
        <v>5594</v>
      </c>
      <c r="R316" s="113">
        <v>5595</v>
      </c>
      <c r="S316" s="138">
        <v>5596</v>
      </c>
      <c r="T316" s="138">
        <v>5597</v>
      </c>
      <c r="U316" s="113">
        <v>5598</v>
      </c>
    </row>
    <row r="317" spans="1:22" ht="15" customHeight="1" x14ac:dyDescent="0.15">
      <c r="A317" s="129" t="s">
        <v>44</v>
      </c>
      <c r="B317" s="159">
        <v>21</v>
      </c>
      <c r="C317" s="151">
        <v>12</v>
      </c>
      <c r="D317" s="138">
        <v>5599</v>
      </c>
      <c r="E317" s="138">
        <v>5600</v>
      </c>
      <c r="F317" s="138">
        <v>5601</v>
      </c>
      <c r="G317" s="138">
        <v>5602</v>
      </c>
      <c r="H317" s="138">
        <v>5603</v>
      </c>
      <c r="I317" s="138">
        <v>5604</v>
      </c>
      <c r="J317" s="138">
        <v>5605</v>
      </c>
      <c r="K317" s="138">
        <v>5606</v>
      </c>
      <c r="L317" s="138">
        <v>5607</v>
      </c>
      <c r="M317" s="138">
        <v>5608</v>
      </c>
      <c r="N317" s="138">
        <v>5609</v>
      </c>
      <c r="O317" s="138">
        <v>5610</v>
      </c>
      <c r="P317" s="138">
        <v>5611</v>
      </c>
      <c r="Q317" s="138">
        <v>5612</v>
      </c>
      <c r="R317" s="138">
        <v>5613</v>
      </c>
      <c r="S317" s="138">
        <v>5614</v>
      </c>
      <c r="T317" s="138">
        <v>5615</v>
      </c>
      <c r="U317" s="138">
        <v>5616</v>
      </c>
    </row>
    <row r="318" spans="1:22" s="156" customFormat="1" ht="15" customHeight="1" x14ac:dyDescent="0.15">
      <c r="A318" s="158" t="s">
        <v>44</v>
      </c>
      <c r="B318" s="159">
        <v>22</v>
      </c>
      <c r="C318" s="157">
        <v>1</v>
      </c>
      <c r="D318" s="138">
        <v>5617</v>
      </c>
      <c r="E318" s="138">
        <v>5618</v>
      </c>
      <c r="F318" s="113">
        <v>5619</v>
      </c>
      <c r="G318" s="138">
        <v>5620</v>
      </c>
      <c r="H318" s="138">
        <v>5621</v>
      </c>
      <c r="I318" s="113">
        <v>5622</v>
      </c>
      <c r="J318" s="138">
        <v>5623</v>
      </c>
      <c r="K318" s="138">
        <v>5624</v>
      </c>
      <c r="L318" s="113">
        <v>5625</v>
      </c>
      <c r="M318" s="138">
        <v>5626</v>
      </c>
      <c r="N318" s="138">
        <v>5627</v>
      </c>
      <c r="O318" s="113">
        <v>5628</v>
      </c>
      <c r="P318" s="138">
        <v>5629</v>
      </c>
      <c r="Q318" s="138">
        <v>5630</v>
      </c>
      <c r="R318" s="113">
        <v>5631</v>
      </c>
      <c r="S318" s="138">
        <v>5632</v>
      </c>
      <c r="T318" s="138">
        <v>5633</v>
      </c>
      <c r="U318" s="113">
        <v>5634</v>
      </c>
    </row>
    <row r="319" spans="1:22" ht="15" customHeight="1" x14ac:dyDescent="0.15">
      <c r="A319" s="129" t="s">
        <v>44</v>
      </c>
      <c r="B319" s="159">
        <v>22</v>
      </c>
      <c r="C319" s="151">
        <v>2</v>
      </c>
      <c r="D319" s="138">
        <v>5635</v>
      </c>
      <c r="E319" s="138">
        <v>5636</v>
      </c>
      <c r="F319" s="138">
        <v>5637</v>
      </c>
      <c r="G319" s="138">
        <v>5638</v>
      </c>
      <c r="H319" s="138">
        <v>5639</v>
      </c>
      <c r="I319" s="138">
        <v>5640</v>
      </c>
      <c r="J319" s="138">
        <v>5641</v>
      </c>
      <c r="K319" s="138">
        <v>5642</v>
      </c>
      <c r="L319" s="138">
        <v>5643</v>
      </c>
      <c r="M319" s="138">
        <v>5644</v>
      </c>
      <c r="N319" s="138">
        <v>5645</v>
      </c>
      <c r="O319" s="138">
        <v>5646</v>
      </c>
      <c r="P319" s="138">
        <v>5647</v>
      </c>
      <c r="Q319" s="138">
        <v>5648</v>
      </c>
      <c r="R319" s="138">
        <v>5649</v>
      </c>
      <c r="S319" s="138">
        <v>5650</v>
      </c>
      <c r="T319" s="138">
        <v>5651</v>
      </c>
      <c r="U319" s="138">
        <v>5652</v>
      </c>
    </row>
    <row r="320" spans="1:22" ht="15" customHeight="1" x14ac:dyDescent="0.15">
      <c r="A320" s="129" t="s">
        <v>44</v>
      </c>
      <c r="B320" s="159">
        <v>22</v>
      </c>
      <c r="C320" s="151">
        <v>3</v>
      </c>
      <c r="D320" s="138">
        <v>5653</v>
      </c>
      <c r="E320" s="138">
        <v>5654</v>
      </c>
      <c r="F320" s="113">
        <v>5655</v>
      </c>
      <c r="G320" s="138">
        <v>5656</v>
      </c>
      <c r="H320" s="138">
        <v>5657</v>
      </c>
      <c r="I320" s="113">
        <v>5658</v>
      </c>
      <c r="J320" s="138">
        <v>5659</v>
      </c>
      <c r="K320" s="138">
        <v>5660</v>
      </c>
      <c r="L320" s="113">
        <v>5661</v>
      </c>
      <c r="M320" s="138">
        <v>5662</v>
      </c>
      <c r="N320" s="138">
        <v>5663</v>
      </c>
      <c r="O320" s="113">
        <v>5664</v>
      </c>
      <c r="P320" s="138">
        <v>5665</v>
      </c>
      <c r="Q320" s="138">
        <v>5666</v>
      </c>
      <c r="R320" s="113">
        <v>5667</v>
      </c>
      <c r="S320" s="138">
        <v>5668</v>
      </c>
      <c r="T320" s="138">
        <v>5669</v>
      </c>
      <c r="U320" s="113">
        <v>5670</v>
      </c>
    </row>
    <row r="321" spans="1:26" ht="15" customHeight="1" x14ac:dyDescent="0.15">
      <c r="A321" s="154" t="s">
        <v>46</v>
      </c>
      <c r="B321" s="155">
        <v>21</v>
      </c>
      <c r="C321" s="154" t="s">
        <v>43</v>
      </c>
      <c r="D321" s="138">
        <v>5671</v>
      </c>
      <c r="E321" s="138">
        <v>5672</v>
      </c>
      <c r="F321" s="138">
        <v>5673</v>
      </c>
      <c r="G321" s="138">
        <v>5674</v>
      </c>
      <c r="H321" s="138">
        <v>5675</v>
      </c>
      <c r="I321" s="138">
        <v>5676</v>
      </c>
      <c r="J321" s="138">
        <v>5677</v>
      </c>
      <c r="K321" s="138">
        <v>5678</v>
      </c>
      <c r="L321" s="138">
        <v>5679</v>
      </c>
      <c r="M321" s="138">
        <v>5680</v>
      </c>
      <c r="N321" s="138">
        <v>5681</v>
      </c>
      <c r="O321" s="138">
        <v>5682</v>
      </c>
      <c r="P321" s="138">
        <v>5683</v>
      </c>
      <c r="Q321" s="138">
        <v>5684</v>
      </c>
      <c r="R321" s="138">
        <v>5685</v>
      </c>
      <c r="S321" s="138">
        <v>5686</v>
      </c>
      <c r="T321" s="138">
        <v>5687</v>
      </c>
      <c r="U321" s="138">
        <v>5688</v>
      </c>
      <c r="V321" s="153">
        <f t="shared" ref="D321:V321" si="11">SUM(V309:V320)</f>
        <v>0</v>
      </c>
    </row>
    <row r="322" spans="1:26" ht="15" customHeight="1" x14ac:dyDescent="0.15">
      <c r="A322" s="129" t="s">
        <v>45</v>
      </c>
      <c r="B322" s="114">
        <v>22</v>
      </c>
      <c r="C322" s="138">
        <v>4</v>
      </c>
      <c r="D322" s="138">
        <v>5689</v>
      </c>
      <c r="E322" s="138">
        <v>5690</v>
      </c>
      <c r="F322" s="113">
        <v>5691</v>
      </c>
      <c r="G322" s="138">
        <v>5692</v>
      </c>
      <c r="H322" s="138">
        <v>5693</v>
      </c>
      <c r="I322" s="113">
        <v>5694</v>
      </c>
      <c r="J322" s="138">
        <v>5695</v>
      </c>
      <c r="K322" s="138">
        <v>5696</v>
      </c>
      <c r="L322" s="113">
        <v>5697</v>
      </c>
      <c r="M322" s="138">
        <v>5698</v>
      </c>
      <c r="N322" s="138">
        <v>5699</v>
      </c>
      <c r="O322" s="113">
        <v>5700</v>
      </c>
      <c r="P322" s="138">
        <v>5701</v>
      </c>
      <c r="Q322" s="138">
        <v>5702</v>
      </c>
      <c r="R322" s="113">
        <v>5703</v>
      </c>
      <c r="S322" s="138">
        <v>5704</v>
      </c>
      <c r="T322" s="138">
        <v>5705</v>
      </c>
      <c r="U322" s="113">
        <v>5706</v>
      </c>
      <c r="W322" s="113">
        <f t="shared" ref="W322:W330" si="12">T322/1000</f>
        <v>5.7050000000000001</v>
      </c>
    </row>
    <row r="323" spans="1:26" ht="15" customHeight="1" x14ac:dyDescent="0.15">
      <c r="A323" s="129" t="s">
        <v>45</v>
      </c>
      <c r="B323" s="114">
        <v>22</v>
      </c>
      <c r="C323" s="138">
        <v>5</v>
      </c>
      <c r="D323" s="138">
        <v>5707</v>
      </c>
      <c r="E323" s="138">
        <v>5708</v>
      </c>
      <c r="F323" s="138">
        <v>5709</v>
      </c>
      <c r="G323" s="138">
        <v>5710</v>
      </c>
      <c r="H323" s="138">
        <v>5711</v>
      </c>
      <c r="I323" s="138">
        <v>5712</v>
      </c>
      <c r="J323" s="138">
        <v>5713</v>
      </c>
      <c r="K323" s="138">
        <v>5714</v>
      </c>
      <c r="L323" s="138">
        <v>5715</v>
      </c>
      <c r="M323" s="138">
        <v>5716</v>
      </c>
      <c r="N323" s="138">
        <v>5717</v>
      </c>
      <c r="O323" s="138">
        <v>5718</v>
      </c>
      <c r="P323" s="138">
        <v>5719</v>
      </c>
      <c r="Q323" s="138">
        <v>5720</v>
      </c>
      <c r="R323" s="138">
        <v>5721</v>
      </c>
      <c r="S323" s="138">
        <v>5722</v>
      </c>
      <c r="T323" s="138">
        <v>5723</v>
      </c>
      <c r="U323" s="138">
        <v>5724</v>
      </c>
      <c r="W323" s="113">
        <f t="shared" si="12"/>
        <v>5.7229999999999999</v>
      </c>
    </row>
    <row r="324" spans="1:26" ht="15" customHeight="1" x14ac:dyDescent="0.15">
      <c r="A324" s="129" t="s">
        <v>45</v>
      </c>
      <c r="B324" s="114">
        <v>22</v>
      </c>
      <c r="C324" s="151">
        <v>6</v>
      </c>
      <c r="D324" s="138">
        <v>5725</v>
      </c>
      <c r="E324" s="138">
        <v>5726</v>
      </c>
      <c r="F324" s="113">
        <v>5727</v>
      </c>
      <c r="G324" s="138">
        <v>5728</v>
      </c>
      <c r="H324" s="138">
        <v>5729</v>
      </c>
      <c r="I324" s="113">
        <v>5730</v>
      </c>
      <c r="J324" s="138">
        <v>5731</v>
      </c>
      <c r="K324" s="138">
        <v>5732</v>
      </c>
      <c r="L324" s="113">
        <v>5733</v>
      </c>
      <c r="M324" s="138">
        <v>5734</v>
      </c>
      <c r="N324" s="138">
        <v>5735</v>
      </c>
      <c r="O324" s="113">
        <v>5736</v>
      </c>
      <c r="P324" s="138">
        <v>5737</v>
      </c>
      <c r="Q324" s="138">
        <v>5738</v>
      </c>
      <c r="R324" s="113">
        <v>5739</v>
      </c>
      <c r="S324" s="138">
        <v>5740</v>
      </c>
      <c r="T324" s="138">
        <v>5741</v>
      </c>
      <c r="U324" s="113">
        <v>5742</v>
      </c>
      <c r="W324" s="113">
        <f t="shared" si="12"/>
        <v>5.7409999999999997</v>
      </c>
    </row>
    <row r="325" spans="1:26" ht="15" customHeight="1" x14ac:dyDescent="0.15">
      <c r="A325" s="129" t="s">
        <v>45</v>
      </c>
      <c r="B325" s="114">
        <v>22</v>
      </c>
      <c r="C325" s="151">
        <v>7</v>
      </c>
      <c r="D325" s="138">
        <v>5743</v>
      </c>
      <c r="E325" s="138">
        <v>5744</v>
      </c>
      <c r="F325" s="138">
        <v>5745</v>
      </c>
      <c r="G325" s="138">
        <v>5746</v>
      </c>
      <c r="H325" s="138">
        <v>5747</v>
      </c>
      <c r="I325" s="138">
        <v>5748</v>
      </c>
      <c r="J325" s="138">
        <v>5749</v>
      </c>
      <c r="K325" s="138">
        <v>5750</v>
      </c>
      <c r="L325" s="138">
        <v>5751</v>
      </c>
      <c r="M325" s="138">
        <v>5752</v>
      </c>
      <c r="N325" s="138">
        <v>5753</v>
      </c>
      <c r="O325" s="138">
        <v>5754</v>
      </c>
      <c r="P325" s="138">
        <v>5755</v>
      </c>
      <c r="Q325" s="138">
        <v>5756</v>
      </c>
      <c r="R325" s="138">
        <v>5757</v>
      </c>
      <c r="S325" s="138">
        <v>5758</v>
      </c>
      <c r="T325" s="138">
        <v>5759</v>
      </c>
      <c r="U325" s="138">
        <v>5760</v>
      </c>
      <c r="W325" s="113">
        <f>T325/1000</f>
        <v>5.7590000000000003</v>
      </c>
    </row>
    <row r="326" spans="1:26" ht="15" customHeight="1" x14ac:dyDescent="0.15">
      <c r="A326" s="129" t="s">
        <v>45</v>
      </c>
      <c r="B326" s="114">
        <v>22</v>
      </c>
      <c r="C326" s="151">
        <v>8</v>
      </c>
      <c r="D326" s="138">
        <v>5761</v>
      </c>
      <c r="E326" s="138">
        <v>5762</v>
      </c>
      <c r="F326" s="113">
        <v>5763</v>
      </c>
      <c r="G326" s="138">
        <v>5764</v>
      </c>
      <c r="H326" s="138">
        <v>5765</v>
      </c>
      <c r="I326" s="113">
        <v>5766</v>
      </c>
      <c r="J326" s="138">
        <v>5767</v>
      </c>
      <c r="K326" s="138">
        <v>5768</v>
      </c>
      <c r="L326" s="113">
        <v>5769</v>
      </c>
      <c r="M326" s="138">
        <v>5770</v>
      </c>
      <c r="N326" s="138">
        <v>5771</v>
      </c>
      <c r="O326" s="113">
        <v>5772</v>
      </c>
      <c r="P326" s="138">
        <v>5773</v>
      </c>
      <c r="Q326" s="138">
        <v>5774</v>
      </c>
      <c r="R326" s="113">
        <v>5775</v>
      </c>
      <c r="S326" s="138">
        <v>5776</v>
      </c>
      <c r="T326" s="138">
        <v>5777</v>
      </c>
      <c r="U326" s="113">
        <v>5778</v>
      </c>
      <c r="W326" s="113">
        <f t="shared" si="12"/>
        <v>5.7770000000000001</v>
      </c>
    </row>
    <row r="327" spans="1:26" ht="15" customHeight="1" x14ac:dyDescent="0.15">
      <c r="A327" s="129" t="s">
        <v>45</v>
      </c>
      <c r="B327" s="114">
        <v>22</v>
      </c>
      <c r="C327" s="151">
        <v>9</v>
      </c>
      <c r="D327" s="138">
        <v>5779</v>
      </c>
      <c r="E327" s="138">
        <v>5780</v>
      </c>
      <c r="F327" s="138">
        <v>5781</v>
      </c>
      <c r="G327" s="138">
        <v>5782</v>
      </c>
      <c r="H327" s="138">
        <v>5783</v>
      </c>
      <c r="I327" s="138">
        <v>5784</v>
      </c>
      <c r="J327" s="138">
        <v>5785</v>
      </c>
      <c r="K327" s="138">
        <v>5786</v>
      </c>
      <c r="L327" s="138">
        <v>5787</v>
      </c>
      <c r="M327" s="138">
        <v>5788</v>
      </c>
      <c r="N327" s="138">
        <v>5789</v>
      </c>
      <c r="O327" s="138">
        <v>5790</v>
      </c>
      <c r="P327" s="138">
        <v>5791</v>
      </c>
      <c r="Q327" s="138">
        <v>5792</v>
      </c>
      <c r="R327" s="138">
        <v>5793</v>
      </c>
      <c r="S327" s="138">
        <v>5794</v>
      </c>
      <c r="T327" s="138">
        <v>5795</v>
      </c>
      <c r="U327" s="138">
        <v>5796</v>
      </c>
      <c r="W327" s="113">
        <f t="shared" si="12"/>
        <v>5.7949999999999999</v>
      </c>
    </row>
    <row r="328" spans="1:26" ht="15" customHeight="1" x14ac:dyDescent="0.15">
      <c r="A328" s="129" t="s">
        <v>44</v>
      </c>
      <c r="B328" s="114">
        <v>22</v>
      </c>
      <c r="C328" s="151">
        <v>10</v>
      </c>
      <c r="D328" s="138">
        <v>5797</v>
      </c>
      <c r="E328" s="138">
        <v>5798</v>
      </c>
      <c r="F328" s="113">
        <v>5799</v>
      </c>
      <c r="G328" s="138">
        <v>5800</v>
      </c>
      <c r="H328" s="138">
        <v>5801</v>
      </c>
      <c r="I328" s="113">
        <v>5802</v>
      </c>
      <c r="J328" s="138">
        <v>5803</v>
      </c>
      <c r="K328" s="138">
        <v>5804</v>
      </c>
      <c r="L328" s="113">
        <v>5805</v>
      </c>
      <c r="M328" s="138">
        <v>5806</v>
      </c>
      <c r="N328" s="138">
        <v>5807</v>
      </c>
      <c r="O328" s="113">
        <v>5808</v>
      </c>
      <c r="P328" s="138">
        <v>5809</v>
      </c>
      <c r="Q328" s="138">
        <v>5810</v>
      </c>
      <c r="R328" s="113">
        <v>5811</v>
      </c>
      <c r="S328" s="138">
        <v>5812</v>
      </c>
      <c r="T328" s="138">
        <v>5813</v>
      </c>
      <c r="U328" s="113">
        <v>5814</v>
      </c>
      <c r="W328" s="113">
        <f t="shared" si="12"/>
        <v>5.8129999999999997</v>
      </c>
    </row>
    <row r="329" spans="1:26" ht="15" customHeight="1" x14ac:dyDescent="0.15">
      <c r="A329" s="129" t="s">
        <v>44</v>
      </c>
      <c r="B329" s="114">
        <v>22</v>
      </c>
      <c r="C329" s="151">
        <v>11</v>
      </c>
      <c r="D329" s="138">
        <v>5815</v>
      </c>
      <c r="E329" s="138">
        <v>5816</v>
      </c>
      <c r="F329" s="138">
        <v>5817</v>
      </c>
      <c r="G329" s="138">
        <v>5818</v>
      </c>
      <c r="H329" s="138">
        <v>5819</v>
      </c>
      <c r="I329" s="138">
        <v>5820</v>
      </c>
      <c r="J329" s="138">
        <v>5821</v>
      </c>
      <c r="K329" s="138">
        <v>5822</v>
      </c>
      <c r="L329" s="138">
        <v>5823</v>
      </c>
      <c r="M329" s="138">
        <v>5824</v>
      </c>
      <c r="N329" s="138">
        <v>5825</v>
      </c>
      <c r="O329" s="138">
        <v>5826</v>
      </c>
      <c r="P329" s="138">
        <v>5827</v>
      </c>
      <c r="Q329" s="138">
        <v>5828</v>
      </c>
      <c r="R329" s="138">
        <v>5829</v>
      </c>
      <c r="S329" s="138">
        <v>5830</v>
      </c>
      <c r="T329" s="138">
        <v>5831</v>
      </c>
      <c r="U329" s="138">
        <v>5832</v>
      </c>
      <c r="W329" s="113">
        <f t="shared" si="12"/>
        <v>5.8310000000000004</v>
      </c>
    </row>
    <row r="330" spans="1:26" ht="15" customHeight="1" x14ac:dyDescent="0.15">
      <c r="A330" s="129" t="s">
        <v>44</v>
      </c>
      <c r="B330" s="114">
        <v>22</v>
      </c>
      <c r="C330" s="151">
        <v>12</v>
      </c>
      <c r="D330" s="138">
        <v>5833</v>
      </c>
      <c r="E330" s="138">
        <v>5834</v>
      </c>
      <c r="F330" s="113">
        <v>5835</v>
      </c>
      <c r="G330" s="138">
        <v>5836</v>
      </c>
      <c r="H330" s="138">
        <v>5837</v>
      </c>
      <c r="I330" s="113">
        <v>5838</v>
      </c>
      <c r="J330" s="138">
        <v>5839</v>
      </c>
      <c r="K330" s="138">
        <v>5840</v>
      </c>
      <c r="L330" s="113">
        <v>5841</v>
      </c>
      <c r="M330" s="138">
        <v>5842</v>
      </c>
      <c r="N330" s="138">
        <v>5843</v>
      </c>
      <c r="O330" s="113">
        <v>5844</v>
      </c>
      <c r="P330" s="138">
        <v>5845</v>
      </c>
      <c r="Q330" s="138">
        <v>5846</v>
      </c>
      <c r="R330" s="113">
        <v>5847</v>
      </c>
      <c r="S330" s="138">
        <v>5848</v>
      </c>
      <c r="T330" s="138">
        <v>5849</v>
      </c>
      <c r="U330" s="113">
        <v>5850</v>
      </c>
      <c r="W330" s="113">
        <f t="shared" si="12"/>
        <v>5.8490000000000002</v>
      </c>
    </row>
    <row r="331" spans="1:26" s="156" customFormat="1" ht="15" customHeight="1" x14ac:dyDescent="0.15">
      <c r="A331" s="158" t="s">
        <v>44</v>
      </c>
      <c r="B331" s="114">
        <v>23</v>
      </c>
      <c r="C331" s="157">
        <v>1</v>
      </c>
      <c r="D331" s="138">
        <v>5851</v>
      </c>
      <c r="E331" s="138">
        <v>5852</v>
      </c>
      <c r="F331" s="138">
        <v>5853</v>
      </c>
      <c r="G331" s="138">
        <v>5854</v>
      </c>
      <c r="H331" s="138">
        <v>5855</v>
      </c>
      <c r="I331" s="138">
        <v>5856</v>
      </c>
      <c r="J331" s="138">
        <v>5857</v>
      </c>
      <c r="K331" s="138">
        <v>5858</v>
      </c>
      <c r="L331" s="138">
        <v>5859</v>
      </c>
      <c r="M331" s="138">
        <v>5860</v>
      </c>
      <c r="N331" s="138">
        <v>5861</v>
      </c>
      <c r="O331" s="138">
        <v>5862</v>
      </c>
      <c r="P331" s="138">
        <v>5863</v>
      </c>
      <c r="Q331" s="138">
        <v>5864</v>
      </c>
      <c r="R331" s="138">
        <v>5865</v>
      </c>
      <c r="S331" s="138">
        <v>5866</v>
      </c>
      <c r="T331" s="138">
        <v>5867</v>
      </c>
      <c r="U331" s="138">
        <v>5868</v>
      </c>
      <c r="W331" s="113"/>
      <c r="X331" s="113"/>
      <c r="Y331" s="113"/>
      <c r="Z331" s="113"/>
    </row>
    <row r="332" spans="1:26" ht="15" customHeight="1" x14ac:dyDescent="0.15">
      <c r="A332" s="129" t="s">
        <v>44</v>
      </c>
      <c r="B332" s="114">
        <v>23</v>
      </c>
      <c r="C332" s="151">
        <v>2</v>
      </c>
      <c r="D332" s="138">
        <v>5869</v>
      </c>
      <c r="E332" s="138">
        <v>5870</v>
      </c>
      <c r="F332" s="113">
        <v>5871</v>
      </c>
      <c r="G332" s="138">
        <v>5872</v>
      </c>
      <c r="H332" s="138">
        <v>5873</v>
      </c>
      <c r="I332" s="113">
        <v>5874</v>
      </c>
      <c r="J332" s="138">
        <v>5875</v>
      </c>
      <c r="K332" s="138">
        <v>5876</v>
      </c>
      <c r="L332" s="113">
        <v>5877</v>
      </c>
      <c r="M332" s="138">
        <v>5878</v>
      </c>
      <c r="N332" s="138">
        <v>5879</v>
      </c>
      <c r="O332" s="113">
        <v>5880</v>
      </c>
      <c r="P332" s="138">
        <v>5881</v>
      </c>
      <c r="Q332" s="138">
        <v>5882</v>
      </c>
      <c r="R332" s="113">
        <v>5883</v>
      </c>
      <c r="S332" s="138">
        <v>5884</v>
      </c>
      <c r="T332" s="138">
        <v>5885</v>
      </c>
      <c r="U332" s="113">
        <v>5886</v>
      </c>
    </row>
    <row r="333" spans="1:26" ht="15" customHeight="1" x14ac:dyDescent="0.15">
      <c r="A333" s="129" t="s">
        <v>44</v>
      </c>
      <c r="B333" s="114">
        <v>23</v>
      </c>
      <c r="C333" s="151">
        <v>3</v>
      </c>
      <c r="D333" s="138">
        <v>5887</v>
      </c>
      <c r="E333" s="138">
        <v>5888</v>
      </c>
      <c r="F333" s="138">
        <v>5889</v>
      </c>
      <c r="G333" s="138">
        <v>5890</v>
      </c>
      <c r="H333" s="138">
        <v>5891</v>
      </c>
      <c r="I333" s="138">
        <v>5892</v>
      </c>
      <c r="J333" s="138">
        <v>5893</v>
      </c>
      <c r="K333" s="138">
        <v>5894</v>
      </c>
      <c r="L333" s="138">
        <v>5895</v>
      </c>
      <c r="M333" s="138">
        <v>5896</v>
      </c>
      <c r="N333" s="138">
        <v>5897</v>
      </c>
      <c r="O333" s="138">
        <v>5898</v>
      </c>
      <c r="P333" s="138">
        <v>5899</v>
      </c>
      <c r="Q333" s="138">
        <v>5900</v>
      </c>
      <c r="R333" s="138">
        <v>5901</v>
      </c>
      <c r="S333" s="138">
        <v>5902</v>
      </c>
      <c r="T333" s="138">
        <v>5903</v>
      </c>
      <c r="U333" s="138">
        <v>5904</v>
      </c>
    </row>
    <row r="334" spans="1:26" ht="15" customHeight="1" x14ac:dyDescent="0.15">
      <c r="A334" s="154" t="s">
        <v>46</v>
      </c>
      <c r="B334" s="155">
        <v>22</v>
      </c>
      <c r="C334" s="154" t="s">
        <v>43</v>
      </c>
      <c r="D334" s="138">
        <v>5905</v>
      </c>
      <c r="E334" s="138">
        <v>5906</v>
      </c>
      <c r="F334" s="113">
        <v>5907</v>
      </c>
      <c r="G334" s="138">
        <v>5908</v>
      </c>
      <c r="H334" s="138">
        <v>5909</v>
      </c>
      <c r="I334" s="113">
        <v>5910</v>
      </c>
      <c r="J334" s="138">
        <v>5911</v>
      </c>
      <c r="K334" s="138">
        <v>5912</v>
      </c>
      <c r="L334" s="113">
        <v>5913</v>
      </c>
      <c r="M334" s="138">
        <v>5914</v>
      </c>
      <c r="N334" s="138">
        <v>5915</v>
      </c>
      <c r="O334" s="113">
        <v>5916</v>
      </c>
      <c r="P334" s="138">
        <v>5917</v>
      </c>
      <c r="Q334" s="138">
        <v>5918</v>
      </c>
      <c r="R334" s="113">
        <v>5919</v>
      </c>
      <c r="S334" s="138">
        <v>5920</v>
      </c>
      <c r="T334" s="138">
        <v>5921</v>
      </c>
      <c r="U334" s="113">
        <v>5922</v>
      </c>
      <c r="V334" s="153">
        <f t="shared" ref="V334" si="13">SUM(V322:V333)</f>
        <v>0</v>
      </c>
    </row>
    <row r="335" spans="1:26" ht="15" customHeight="1" x14ac:dyDescent="0.15">
      <c r="A335" s="129" t="s">
        <v>45</v>
      </c>
      <c r="B335" s="114">
        <v>23</v>
      </c>
      <c r="C335" s="138">
        <v>4</v>
      </c>
      <c r="D335" s="138">
        <v>5923</v>
      </c>
      <c r="E335" s="138">
        <v>5924</v>
      </c>
      <c r="F335" s="138">
        <v>5925</v>
      </c>
      <c r="G335" s="138">
        <v>5926</v>
      </c>
      <c r="H335" s="138">
        <v>5927</v>
      </c>
      <c r="I335" s="138">
        <v>5928</v>
      </c>
      <c r="J335" s="138">
        <v>5929</v>
      </c>
      <c r="K335" s="138">
        <v>5930</v>
      </c>
      <c r="L335" s="138">
        <v>5931</v>
      </c>
      <c r="M335" s="138">
        <v>5932</v>
      </c>
      <c r="N335" s="138">
        <v>5933</v>
      </c>
      <c r="O335" s="138">
        <v>5934</v>
      </c>
      <c r="P335" s="138">
        <v>5935</v>
      </c>
      <c r="Q335" s="138">
        <v>5936</v>
      </c>
      <c r="R335" s="138">
        <v>5937</v>
      </c>
      <c r="S335" s="138">
        <v>5938</v>
      </c>
      <c r="T335" s="138">
        <v>5939</v>
      </c>
      <c r="U335" s="138">
        <v>5940</v>
      </c>
      <c r="W335" s="113">
        <f t="shared" ref="W335:W343" si="14">T335/1000</f>
        <v>5.9390000000000001</v>
      </c>
    </row>
    <row r="336" spans="1:26" ht="15" customHeight="1" x14ac:dyDescent="0.15">
      <c r="A336" s="129" t="s">
        <v>45</v>
      </c>
      <c r="B336" s="114">
        <v>23</v>
      </c>
      <c r="C336" s="138">
        <v>5</v>
      </c>
      <c r="D336" s="138">
        <v>5941</v>
      </c>
      <c r="E336" s="138">
        <v>5942</v>
      </c>
      <c r="F336" s="113">
        <v>5943</v>
      </c>
      <c r="G336" s="138">
        <v>5944</v>
      </c>
      <c r="H336" s="138">
        <v>5945</v>
      </c>
      <c r="I336" s="113">
        <v>5946</v>
      </c>
      <c r="J336" s="138">
        <v>5947</v>
      </c>
      <c r="K336" s="138">
        <v>5948</v>
      </c>
      <c r="L336" s="113">
        <v>5949</v>
      </c>
      <c r="M336" s="138">
        <v>5950</v>
      </c>
      <c r="N336" s="138">
        <v>5951</v>
      </c>
      <c r="O336" s="113">
        <v>5952</v>
      </c>
      <c r="P336" s="138">
        <v>5953</v>
      </c>
      <c r="Q336" s="138">
        <v>5954</v>
      </c>
      <c r="R336" s="113">
        <v>5955</v>
      </c>
      <c r="S336" s="138">
        <v>5956</v>
      </c>
      <c r="T336" s="138">
        <v>5957</v>
      </c>
      <c r="U336" s="113">
        <v>5958</v>
      </c>
      <c r="W336" s="113">
        <f t="shared" si="14"/>
        <v>5.9569999999999999</v>
      </c>
    </row>
    <row r="337" spans="1:26" ht="15" customHeight="1" x14ac:dyDescent="0.15">
      <c r="A337" s="129" t="s">
        <v>45</v>
      </c>
      <c r="B337" s="114">
        <v>23</v>
      </c>
      <c r="C337" s="151">
        <v>6</v>
      </c>
      <c r="D337" s="138">
        <v>5959</v>
      </c>
      <c r="E337" s="138">
        <v>5960</v>
      </c>
      <c r="F337" s="138">
        <v>5961</v>
      </c>
      <c r="G337" s="138">
        <v>5962</v>
      </c>
      <c r="H337" s="138">
        <v>5963</v>
      </c>
      <c r="I337" s="138">
        <v>5964</v>
      </c>
      <c r="J337" s="138">
        <v>5965</v>
      </c>
      <c r="K337" s="138">
        <v>5966</v>
      </c>
      <c r="L337" s="138">
        <v>5967</v>
      </c>
      <c r="M337" s="138">
        <v>5968</v>
      </c>
      <c r="N337" s="138">
        <v>5969</v>
      </c>
      <c r="O337" s="138">
        <v>5970</v>
      </c>
      <c r="P337" s="138">
        <v>5971</v>
      </c>
      <c r="Q337" s="138">
        <v>5972</v>
      </c>
      <c r="R337" s="138">
        <v>5973</v>
      </c>
      <c r="S337" s="138">
        <v>5974</v>
      </c>
      <c r="T337" s="138">
        <v>5975</v>
      </c>
      <c r="U337" s="138">
        <v>5976</v>
      </c>
      <c r="W337" s="113">
        <f t="shared" si="14"/>
        <v>5.9749999999999996</v>
      </c>
    </row>
    <row r="338" spans="1:26" ht="15" customHeight="1" x14ac:dyDescent="0.15">
      <c r="A338" s="129" t="s">
        <v>45</v>
      </c>
      <c r="B338" s="114">
        <v>23</v>
      </c>
      <c r="C338" s="151">
        <v>7</v>
      </c>
      <c r="D338" s="138">
        <v>5977</v>
      </c>
      <c r="E338" s="138">
        <v>5978</v>
      </c>
      <c r="F338" s="113">
        <v>5979</v>
      </c>
      <c r="G338" s="138">
        <v>5980</v>
      </c>
      <c r="H338" s="138">
        <v>5981</v>
      </c>
      <c r="I338" s="113">
        <v>5982</v>
      </c>
      <c r="J338" s="138">
        <v>5983</v>
      </c>
      <c r="K338" s="138">
        <v>5984</v>
      </c>
      <c r="L338" s="113">
        <v>5985</v>
      </c>
      <c r="M338" s="138">
        <v>5986</v>
      </c>
      <c r="N338" s="138">
        <v>5987</v>
      </c>
      <c r="O338" s="113">
        <v>5988</v>
      </c>
      <c r="P338" s="138">
        <v>5989</v>
      </c>
      <c r="Q338" s="138">
        <v>5990</v>
      </c>
      <c r="R338" s="113">
        <v>5991</v>
      </c>
      <c r="S338" s="138">
        <v>5992</v>
      </c>
      <c r="T338" s="138">
        <v>5993</v>
      </c>
      <c r="U338" s="113">
        <v>5994</v>
      </c>
      <c r="W338" s="113">
        <f t="shared" si="14"/>
        <v>5.9930000000000003</v>
      </c>
    </row>
    <row r="339" spans="1:26" ht="15" customHeight="1" x14ac:dyDescent="0.15">
      <c r="A339" s="129" t="s">
        <v>45</v>
      </c>
      <c r="B339" s="114">
        <v>23</v>
      </c>
      <c r="C339" s="151">
        <v>8</v>
      </c>
      <c r="D339" s="138">
        <v>5995</v>
      </c>
      <c r="E339" s="138">
        <v>5996</v>
      </c>
      <c r="F339" s="138">
        <v>5997</v>
      </c>
      <c r="G339" s="138">
        <v>5998</v>
      </c>
      <c r="H339" s="138">
        <v>5999</v>
      </c>
      <c r="I339" s="138">
        <v>6000</v>
      </c>
      <c r="J339" s="138">
        <v>6001</v>
      </c>
      <c r="K339" s="138">
        <v>6002</v>
      </c>
      <c r="L339" s="138">
        <v>6003</v>
      </c>
      <c r="M339" s="138">
        <v>6004</v>
      </c>
      <c r="N339" s="138">
        <v>6005</v>
      </c>
      <c r="O339" s="138">
        <v>6006</v>
      </c>
      <c r="P339" s="138">
        <v>6007</v>
      </c>
      <c r="Q339" s="138">
        <v>6008</v>
      </c>
      <c r="R339" s="138">
        <v>6009</v>
      </c>
      <c r="S339" s="138">
        <v>6010</v>
      </c>
      <c r="T339" s="138">
        <v>6011</v>
      </c>
      <c r="U339" s="138">
        <v>6012</v>
      </c>
      <c r="W339" s="113">
        <f t="shared" si="14"/>
        <v>6.0110000000000001</v>
      </c>
    </row>
    <row r="340" spans="1:26" ht="15" customHeight="1" x14ac:dyDescent="0.15">
      <c r="A340" s="129" t="s">
        <v>45</v>
      </c>
      <c r="B340" s="114">
        <v>23</v>
      </c>
      <c r="C340" s="151">
        <v>9</v>
      </c>
      <c r="D340" s="138">
        <v>6013</v>
      </c>
      <c r="E340" s="138">
        <v>6014</v>
      </c>
      <c r="F340" s="113">
        <v>6015</v>
      </c>
      <c r="G340" s="138">
        <v>6016</v>
      </c>
      <c r="H340" s="138">
        <v>6017</v>
      </c>
      <c r="I340" s="113">
        <v>6018</v>
      </c>
      <c r="J340" s="138">
        <v>6019</v>
      </c>
      <c r="K340" s="138">
        <v>6020</v>
      </c>
      <c r="L340" s="113">
        <v>6021</v>
      </c>
      <c r="M340" s="138">
        <v>6022</v>
      </c>
      <c r="N340" s="138">
        <v>6023</v>
      </c>
      <c r="O340" s="113">
        <v>6024</v>
      </c>
      <c r="P340" s="138">
        <v>6025</v>
      </c>
      <c r="Q340" s="138">
        <v>6026</v>
      </c>
      <c r="R340" s="113">
        <v>6027</v>
      </c>
      <c r="S340" s="138">
        <v>6028</v>
      </c>
      <c r="T340" s="138">
        <v>6029</v>
      </c>
      <c r="U340" s="113">
        <v>6030</v>
      </c>
      <c r="W340" s="113">
        <f t="shared" si="14"/>
        <v>6.0289999999999999</v>
      </c>
    </row>
    <row r="341" spans="1:26" ht="15" customHeight="1" x14ac:dyDescent="0.15">
      <c r="A341" s="129" t="s">
        <v>44</v>
      </c>
      <c r="B341" s="114">
        <v>23</v>
      </c>
      <c r="C341" s="151">
        <v>10</v>
      </c>
      <c r="D341" s="138">
        <v>6031</v>
      </c>
      <c r="E341" s="138">
        <v>6032</v>
      </c>
      <c r="F341" s="138">
        <v>6033</v>
      </c>
      <c r="G341" s="138">
        <v>6034</v>
      </c>
      <c r="H341" s="138">
        <v>6035</v>
      </c>
      <c r="I341" s="138">
        <v>6036</v>
      </c>
      <c r="J341" s="138">
        <v>6037</v>
      </c>
      <c r="K341" s="138">
        <v>6038</v>
      </c>
      <c r="L341" s="138">
        <v>6039</v>
      </c>
      <c r="M341" s="138">
        <v>6040</v>
      </c>
      <c r="N341" s="138">
        <v>6041</v>
      </c>
      <c r="O341" s="138">
        <v>6042</v>
      </c>
      <c r="P341" s="138">
        <v>6043</v>
      </c>
      <c r="Q341" s="138">
        <v>6044</v>
      </c>
      <c r="R341" s="138">
        <v>6045</v>
      </c>
      <c r="S341" s="138">
        <v>6046</v>
      </c>
      <c r="T341" s="138">
        <v>6047</v>
      </c>
      <c r="U341" s="138">
        <v>6048</v>
      </c>
      <c r="W341" s="113">
        <f t="shared" si="14"/>
        <v>6.0469999999999997</v>
      </c>
    </row>
    <row r="342" spans="1:26" ht="15" customHeight="1" x14ac:dyDescent="0.15">
      <c r="A342" s="129" t="s">
        <v>44</v>
      </c>
      <c r="B342" s="114">
        <v>23</v>
      </c>
      <c r="C342" s="151">
        <v>11</v>
      </c>
      <c r="D342" s="138">
        <v>6049</v>
      </c>
      <c r="E342" s="138">
        <v>6050</v>
      </c>
      <c r="F342" s="113">
        <v>6051</v>
      </c>
      <c r="G342" s="138">
        <v>6052</v>
      </c>
      <c r="H342" s="138">
        <v>6053</v>
      </c>
      <c r="I342" s="113">
        <v>6054</v>
      </c>
      <c r="J342" s="138">
        <v>6055</v>
      </c>
      <c r="K342" s="138">
        <v>6056</v>
      </c>
      <c r="L342" s="113">
        <v>6057</v>
      </c>
      <c r="M342" s="138">
        <v>6058</v>
      </c>
      <c r="N342" s="138">
        <v>6059</v>
      </c>
      <c r="O342" s="113">
        <v>6060</v>
      </c>
      <c r="P342" s="138">
        <v>6061</v>
      </c>
      <c r="Q342" s="138">
        <v>6062</v>
      </c>
      <c r="R342" s="113">
        <v>6063</v>
      </c>
      <c r="S342" s="138">
        <v>6064</v>
      </c>
      <c r="T342" s="138">
        <v>6065</v>
      </c>
      <c r="U342" s="113">
        <v>6066</v>
      </c>
      <c r="W342" s="113">
        <f t="shared" si="14"/>
        <v>6.0650000000000004</v>
      </c>
    </row>
    <row r="343" spans="1:26" ht="15" customHeight="1" x14ac:dyDescent="0.15">
      <c r="A343" s="129" t="s">
        <v>44</v>
      </c>
      <c r="B343" s="114">
        <v>23</v>
      </c>
      <c r="C343" s="151">
        <v>12</v>
      </c>
      <c r="D343" s="138">
        <v>6067</v>
      </c>
      <c r="E343" s="138">
        <v>6068</v>
      </c>
      <c r="F343" s="138">
        <v>6069</v>
      </c>
      <c r="G343" s="138">
        <v>6070</v>
      </c>
      <c r="H343" s="138">
        <v>6071</v>
      </c>
      <c r="I343" s="138">
        <v>6072</v>
      </c>
      <c r="J343" s="138">
        <v>6073</v>
      </c>
      <c r="K343" s="138">
        <v>6074</v>
      </c>
      <c r="L343" s="138">
        <v>6075</v>
      </c>
      <c r="M343" s="138">
        <v>6076</v>
      </c>
      <c r="N343" s="138">
        <v>6077</v>
      </c>
      <c r="O343" s="138">
        <v>6078</v>
      </c>
      <c r="P343" s="138">
        <v>6079</v>
      </c>
      <c r="Q343" s="138">
        <v>6080</v>
      </c>
      <c r="R343" s="138">
        <v>6081</v>
      </c>
      <c r="S343" s="138">
        <v>6082</v>
      </c>
      <c r="T343" s="138">
        <v>6083</v>
      </c>
      <c r="U343" s="138">
        <v>6084</v>
      </c>
      <c r="W343" s="113">
        <f t="shared" si="14"/>
        <v>6.0830000000000002</v>
      </c>
    </row>
    <row r="344" spans="1:26" s="156" customFormat="1" ht="15" customHeight="1" x14ac:dyDescent="0.15">
      <c r="A344" s="158" t="s">
        <v>44</v>
      </c>
      <c r="B344" s="114">
        <v>24</v>
      </c>
      <c r="C344" s="157">
        <v>1</v>
      </c>
      <c r="D344" s="138">
        <v>6085</v>
      </c>
      <c r="E344" s="138">
        <v>6086</v>
      </c>
      <c r="F344" s="113">
        <v>6087</v>
      </c>
      <c r="G344" s="138">
        <v>6088</v>
      </c>
      <c r="H344" s="138">
        <v>6089</v>
      </c>
      <c r="I344" s="113">
        <v>6090</v>
      </c>
      <c r="J344" s="138">
        <v>6091</v>
      </c>
      <c r="K344" s="138">
        <v>6092</v>
      </c>
      <c r="L344" s="113">
        <v>6093</v>
      </c>
      <c r="M344" s="138">
        <v>6094</v>
      </c>
      <c r="N344" s="138">
        <v>6095</v>
      </c>
      <c r="O344" s="113">
        <v>6096</v>
      </c>
      <c r="P344" s="138">
        <v>6097</v>
      </c>
      <c r="Q344" s="138">
        <v>6098</v>
      </c>
      <c r="R344" s="113">
        <v>6099</v>
      </c>
      <c r="S344" s="138">
        <v>6100</v>
      </c>
      <c r="T344" s="138">
        <v>6101</v>
      </c>
      <c r="U344" s="113">
        <v>6102</v>
      </c>
      <c r="W344" s="113"/>
      <c r="X344" s="113"/>
      <c r="Y344" s="113"/>
      <c r="Z344" s="113"/>
    </row>
    <row r="345" spans="1:26" ht="15" customHeight="1" x14ac:dyDescent="0.15">
      <c r="A345" s="129" t="s">
        <v>44</v>
      </c>
      <c r="B345" s="114">
        <v>24</v>
      </c>
      <c r="C345" s="151">
        <v>2</v>
      </c>
      <c r="D345" s="138">
        <v>6103</v>
      </c>
      <c r="E345" s="138">
        <v>6104</v>
      </c>
      <c r="F345" s="138">
        <v>6105</v>
      </c>
      <c r="G345" s="138">
        <v>6106</v>
      </c>
      <c r="H345" s="138">
        <v>6107</v>
      </c>
      <c r="I345" s="138">
        <v>6108</v>
      </c>
      <c r="J345" s="138">
        <v>6109</v>
      </c>
      <c r="K345" s="138">
        <v>6110</v>
      </c>
      <c r="L345" s="138">
        <v>6111</v>
      </c>
      <c r="M345" s="138">
        <v>6112</v>
      </c>
      <c r="N345" s="138">
        <v>6113</v>
      </c>
      <c r="O345" s="138">
        <v>6114</v>
      </c>
      <c r="P345" s="138">
        <v>6115</v>
      </c>
      <c r="Q345" s="138">
        <v>6116</v>
      </c>
      <c r="R345" s="138">
        <v>6117</v>
      </c>
      <c r="S345" s="138">
        <v>6118</v>
      </c>
      <c r="T345" s="138">
        <v>6119</v>
      </c>
      <c r="U345" s="138">
        <v>6120</v>
      </c>
    </row>
    <row r="346" spans="1:26" ht="15" customHeight="1" x14ac:dyDescent="0.15">
      <c r="A346" s="129" t="s">
        <v>44</v>
      </c>
      <c r="B346" s="114">
        <v>24</v>
      </c>
      <c r="C346" s="151">
        <v>3</v>
      </c>
      <c r="D346" s="138">
        <v>6121</v>
      </c>
      <c r="E346" s="138">
        <v>6122</v>
      </c>
      <c r="F346" s="113">
        <v>6123</v>
      </c>
      <c r="G346" s="138">
        <v>6124</v>
      </c>
      <c r="H346" s="138">
        <v>6125</v>
      </c>
      <c r="I346" s="113">
        <v>6126</v>
      </c>
      <c r="J346" s="138">
        <v>6127</v>
      </c>
      <c r="K346" s="138">
        <v>6128</v>
      </c>
      <c r="L346" s="113">
        <v>6129</v>
      </c>
      <c r="M346" s="138">
        <v>6130</v>
      </c>
      <c r="N346" s="138">
        <v>6131</v>
      </c>
      <c r="O346" s="113">
        <v>6132</v>
      </c>
      <c r="P346" s="138">
        <v>6133</v>
      </c>
      <c r="Q346" s="138">
        <v>6134</v>
      </c>
      <c r="R346" s="113">
        <v>6135</v>
      </c>
      <c r="S346" s="138">
        <v>6136</v>
      </c>
      <c r="T346" s="138">
        <v>6137</v>
      </c>
      <c r="U346" s="113">
        <v>6138</v>
      </c>
    </row>
    <row r="347" spans="1:26" ht="15" customHeight="1" x14ac:dyDescent="0.15">
      <c r="A347" s="154" t="s">
        <v>46</v>
      </c>
      <c r="B347" s="155">
        <v>23</v>
      </c>
      <c r="C347" s="154" t="s">
        <v>43</v>
      </c>
      <c r="D347" s="138">
        <v>6139</v>
      </c>
      <c r="E347" s="138">
        <v>6140</v>
      </c>
      <c r="F347" s="138">
        <v>6141</v>
      </c>
      <c r="G347" s="138">
        <v>6142</v>
      </c>
      <c r="H347" s="138">
        <v>6143</v>
      </c>
      <c r="I347" s="138">
        <v>6144</v>
      </c>
      <c r="J347" s="138">
        <v>6145</v>
      </c>
      <c r="K347" s="138">
        <v>6146</v>
      </c>
      <c r="L347" s="138">
        <v>6147</v>
      </c>
      <c r="M347" s="138">
        <v>6148</v>
      </c>
      <c r="N347" s="138">
        <v>6149</v>
      </c>
      <c r="O347" s="138">
        <v>6150</v>
      </c>
      <c r="P347" s="138">
        <v>6151</v>
      </c>
      <c r="Q347" s="138">
        <v>6152</v>
      </c>
      <c r="R347" s="138">
        <v>6153</v>
      </c>
      <c r="S347" s="138">
        <v>6154</v>
      </c>
      <c r="T347" s="138">
        <v>6155</v>
      </c>
      <c r="U347" s="138">
        <v>6156</v>
      </c>
      <c r="V347" s="153">
        <f t="shared" ref="D347:V347" si="15">SUM(V335:V346)</f>
        <v>0</v>
      </c>
    </row>
    <row r="348" spans="1:26" ht="15" customHeight="1" x14ac:dyDescent="0.15">
      <c r="A348" s="129" t="s">
        <v>45</v>
      </c>
      <c r="B348" s="114">
        <v>24</v>
      </c>
      <c r="C348" s="138">
        <v>4</v>
      </c>
      <c r="D348" s="138">
        <v>6157</v>
      </c>
      <c r="E348" s="138">
        <v>6158</v>
      </c>
      <c r="F348" s="113">
        <v>6159</v>
      </c>
      <c r="G348" s="138">
        <v>6160</v>
      </c>
      <c r="H348" s="138">
        <v>6161</v>
      </c>
      <c r="I348" s="113">
        <v>6162</v>
      </c>
      <c r="J348" s="138">
        <v>6163</v>
      </c>
      <c r="K348" s="138">
        <v>6164</v>
      </c>
      <c r="L348" s="113">
        <v>6165</v>
      </c>
      <c r="M348" s="138">
        <v>6166</v>
      </c>
      <c r="N348" s="138">
        <v>6167</v>
      </c>
      <c r="O348" s="113">
        <v>6168</v>
      </c>
      <c r="P348" s="138">
        <v>6169</v>
      </c>
      <c r="Q348" s="138">
        <v>6170</v>
      </c>
      <c r="R348" s="113">
        <v>6171</v>
      </c>
      <c r="S348" s="138">
        <v>6172</v>
      </c>
      <c r="T348" s="138">
        <v>6173</v>
      </c>
      <c r="U348" s="113">
        <v>6174</v>
      </c>
      <c r="W348" s="113">
        <f>T348/1000</f>
        <v>6.173</v>
      </c>
    </row>
    <row r="349" spans="1:26" ht="15" customHeight="1" x14ac:dyDescent="0.15">
      <c r="A349" s="129" t="s">
        <v>45</v>
      </c>
      <c r="B349" s="114">
        <v>24</v>
      </c>
      <c r="C349" s="138">
        <v>5</v>
      </c>
      <c r="D349" s="138">
        <v>6175</v>
      </c>
      <c r="E349" s="138">
        <v>6176</v>
      </c>
      <c r="F349" s="138">
        <v>6177</v>
      </c>
      <c r="G349" s="138">
        <v>6178</v>
      </c>
      <c r="H349" s="138">
        <v>6179</v>
      </c>
      <c r="I349" s="138">
        <v>6180</v>
      </c>
      <c r="J349" s="138">
        <v>6181</v>
      </c>
      <c r="K349" s="138">
        <v>6182</v>
      </c>
      <c r="L349" s="138">
        <v>6183</v>
      </c>
      <c r="M349" s="138">
        <v>6184</v>
      </c>
      <c r="N349" s="138">
        <v>6185</v>
      </c>
      <c r="O349" s="138">
        <v>6186</v>
      </c>
      <c r="P349" s="138">
        <v>6187</v>
      </c>
      <c r="Q349" s="138">
        <v>6188</v>
      </c>
      <c r="R349" s="138">
        <v>6189</v>
      </c>
      <c r="S349" s="138">
        <v>6190</v>
      </c>
      <c r="T349" s="138">
        <v>6191</v>
      </c>
      <c r="U349" s="138">
        <v>6192</v>
      </c>
      <c r="W349" s="113">
        <f t="shared" ref="W349:W356" si="16">T349/1000</f>
        <v>6.1909999999999998</v>
      </c>
    </row>
    <row r="350" spans="1:26" ht="15" customHeight="1" x14ac:dyDescent="0.15">
      <c r="A350" s="129" t="s">
        <v>45</v>
      </c>
      <c r="B350" s="114">
        <v>24</v>
      </c>
      <c r="C350" s="151">
        <v>6</v>
      </c>
      <c r="D350" s="138">
        <v>6193</v>
      </c>
      <c r="E350" s="138">
        <v>6194</v>
      </c>
      <c r="F350" s="113">
        <v>6195</v>
      </c>
      <c r="G350" s="138">
        <v>6196</v>
      </c>
      <c r="H350" s="138">
        <v>6197</v>
      </c>
      <c r="I350" s="113">
        <v>6198</v>
      </c>
      <c r="J350" s="138">
        <v>6199</v>
      </c>
      <c r="K350" s="138">
        <v>6200</v>
      </c>
      <c r="L350" s="113">
        <v>6201</v>
      </c>
      <c r="M350" s="138">
        <v>6202</v>
      </c>
      <c r="N350" s="138">
        <v>6203</v>
      </c>
      <c r="O350" s="113">
        <v>6204</v>
      </c>
      <c r="P350" s="138">
        <v>6205</v>
      </c>
      <c r="Q350" s="138">
        <v>6206</v>
      </c>
      <c r="R350" s="113">
        <v>6207</v>
      </c>
      <c r="S350" s="138">
        <v>6208</v>
      </c>
      <c r="T350" s="138">
        <v>6209</v>
      </c>
      <c r="U350" s="113">
        <v>6210</v>
      </c>
      <c r="W350" s="113">
        <f t="shared" si="16"/>
        <v>6.2089999999999996</v>
      </c>
    </row>
    <row r="351" spans="1:26" ht="15" customHeight="1" x14ac:dyDescent="0.15">
      <c r="A351" s="129" t="s">
        <v>45</v>
      </c>
      <c r="B351" s="114">
        <v>24</v>
      </c>
      <c r="C351" s="151">
        <v>7</v>
      </c>
      <c r="D351" s="138">
        <v>6211</v>
      </c>
      <c r="E351" s="138">
        <v>6212</v>
      </c>
      <c r="F351" s="138">
        <v>6213</v>
      </c>
      <c r="G351" s="138">
        <v>6214</v>
      </c>
      <c r="H351" s="138">
        <v>6215</v>
      </c>
      <c r="I351" s="138">
        <v>6216</v>
      </c>
      <c r="J351" s="138">
        <v>6217</v>
      </c>
      <c r="K351" s="138">
        <v>6218</v>
      </c>
      <c r="L351" s="138">
        <v>6219</v>
      </c>
      <c r="M351" s="138">
        <v>6220</v>
      </c>
      <c r="N351" s="138">
        <v>6221</v>
      </c>
      <c r="O351" s="138">
        <v>6222</v>
      </c>
      <c r="P351" s="138">
        <v>6223</v>
      </c>
      <c r="Q351" s="138">
        <v>6224</v>
      </c>
      <c r="R351" s="138">
        <v>6225</v>
      </c>
      <c r="S351" s="138">
        <v>6226</v>
      </c>
      <c r="T351" s="138">
        <v>6227</v>
      </c>
      <c r="U351" s="138">
        <v>6228</v>
      </c>
      <c r="W351" s="113">
        <f t="shared" si="16"/>
        <v>6.2270000000000003</v>
      </c>
    </row>
    <row r="352" spans="1:26" ht="15" customHeight="1" x14ac:dyDescent="0.15">
      <c r="A352" s="129" t="s">
        <v>45</v>
      </c>
      <c r="B352" s="114">
        <v>24</v>
      </c>
      <c r="C352" s="151">
        <v>8</v>
      </c>
      <c r="D352" s="138">
        <v>6229</v>
      </c>
      <c r="E352" s="138">
        <v>6230</v>
      </c>
      <c r="F352" s="113">
        <v>6231</v>
      </c>
      <c r="G352" s="138">
        <v>6232</v>
      </c>
      <c r="H352" s="138">
        <v>6233</v>
      </c>
      <c r="I352" s="113">
        <v>6234</v>
      </c>
      <c r="J352" s="138">
        <v>6235</v>
      </c>
      <c r="K352" s="138">
        <v>6236</v>
      </c>
      <c r="L352" s="113">
        <v>6237</v>
      </c>
      <c r="M352" s="138">
        <v>6238</v>
      </c>
      <c r="N352" s="138">
        <v>6239</v>
      </c>
      <c r="O352" s="113">
        <v>6240</v>
      </c>
      <c r="P352" s="138">
        <v>6241</v>
      </c>
      <c r="Q352" s="138">
        <v>6242</v>
      </c>
      <c r="R352" s="113">
        <v>6243</v>
      </c>
      <c r="S352" s="138">
        <v>6244</v>
      </c>
      <c r="T352" s="138">
        <v>6245</v>
      </c>
      <c r="U352" s="113">
        <v>6246</v>
      </c>
      <c r="W352" s="113">
        <f t="shared" si="16"/>
        <v>6.2450000000000001</v>
      </c>
    </row>
    <row r="353" spans="1:26" ht="15" customHeight="1" x14ac:dyDescent="0.15">
      <c r="A353" s="129" t="s">
        <v>45</v>
      </c>
      <c r="B353" s="114">
        <v>24</v>
      </c>
      <c r="C353" s="151">
        <v>9</v>
      </c>
      <c r="D353" s="138">
        <v>6247</v>
      </c>
      <c r="E353" s="138">
        <v>6248</v>
      </c>
      <c r="F353" s="138">
        <v>6249</v>
      </c>
      <c r="G353" s="138">
        <v>6250</v>
      </c>
      <c r="H353" s="138">
        <v>6251</v>
      </c>
      <c r="I353" s="138">
        <v>6252</v>
      </c>
      <c r="J353" s="138">
        <v>6253</v>
      </c>
      <c r="K353" s="138">
        <v>6254</v>
      </c>
      <c r="L353" s="138">
        <v>6255</v>
      </c>
      <c r="M353" s="138">
        <v>6256</v>
      </c>
      <c r="N353" s="138">
        <v>6257</v>
      </c>
      <c r="O353" s="138">
        <v>6258</v>
      </c>
      <c r="P353" s="138">
        <v>6259</v>
      </c>
      <c r="Q353" s="138">
        <v>6260</v>
      </c>
      <c r="R353" s="138">
        <v>6261</v>
      </c>
      <c r="S353" s="138">
        <v>6262</v>
      </c>
      <c r="T353" s="138">
        <v>6263</v>
      </c>
      <c r="U353" s="138">
        <v>6264</v>
      </c>
      <c r="W353" s="113">
        <f t="shared" si="16"/>
        <v>6.2629999999999999</v>
      </c>
    </row>
    <row r="354" spans="1:26" ht="15" customHeight="1" x14ac:dyDescent="0.15">
      <c r="A354" s="129" t="s">
        <v>44</v>
      </c>
      <c r="B354" s="114">
        <v>24</v>
      </c>
      <c r="C354" s="151">
        <v>10</v>
      </c>
      <c r="D354" s="138">
        <v>6265</v>
      </c>
      <c r="E354" s="138">
        <v>6266</v>
      </c>
      <c r="F354" s="113">
        <v>6267</v>
      </c>
      <c r="G354" s="138">
        <v>6268</v>
      </c>
      <c r="H354" s="138">
        <v>6269</v>
      </c>
      <c r="I354" s="113">
        <v>6270</v>
      </c>
      <c r="J354" s="138">
        <v>6271</v>
      </c>
      <c r="K354" s="138">
        <v>6272</v>
      </c>
      <c r="L354" s="113">
        <v>6273</v>
      </c>
      <c r="M354" s="138">
        <v>6274</v>
      </c>
      <c r="N354" s="138">
        <v>6275</v>
      </c>
      <c r="O354" s="113">
        <v>6276</v>
      </c>
      <c r="P354" s="138">
        <v>6277</v>
      </c>
      <c r="Q354" s="138">
        <v>6278</v>
      </c>
      <c r="R354" s="113">
        <v>6279</v>
      </c>
      <c r="S354" s="138">
        <v>6280</v>
      </c>
      <c r="T354" s="138">
        <v>6281</v>
      </c>
      <c r="U354" s="113">
        <v>6282</v>
      </c>
      <c r="W354" s="113">
        <f t="shared" si="16"/>
        <v>6.2809999999999997</v>
      </c>
    </row>
    <row r="355" spans="1:26" ht="15" customHeight="1" x14ac:dyDescent="0.15">
      <c r="A355" s="129" t="s">
        <v>44</v>
      </c>
      <c r="B355" s="114">
        <v>24</v>
      </c>
      <c r="C355" s="151">
        <v>11</v>
      </c>
      <c r="D355" s="138">
        <v>6283</v>
      </c>
      <c r="E355" s="138">
        <v>6284</v>
      </c>
      <c r="F355" s="138">
        <v>6285</v>
      </c>
      <c r="G355" s="138">
        <v>6286</v>
      </c>
      <c r="H355" s="138">
        <v>6287</v>
      </c>
      <c r="I355" s="138">
        <v>6288</v>
      </c>
      <c r="J355" s="138">
        <v>6289</v>
      </c>
      <c r="K355" s="138">
        <v>6290</v>
      </c>
      <c r="L355" s="138">
        <v>6291</v>
      </c>
      <c r="M355" s="138">
        <v>6292</v>
      </c>
      <c r="N355" s="138">
        <v>6293</v>
      </c>
      <c r="O355" s="138">
        <v>6294</v>
      </c>
      <c r="P355" s="138">
        <v>6295</v>
      </c>
      <c r="Q355" s="138">
        <v>6296</v>
      </c>
      <c r="R355" s="138">
        <v>6297</v>
      </c>
      <c r="S355" s="138">
        <v>6298</v>
      </c>
      <c r="T355" s="138">
        <v>6299</v>
      </c>
      <c r="U355" s="138">
        <v>6300</v>
      </c>
      <c r="W355" s="113">
        <f t="shared" si="16"/>
        <v>6.2990000000000004</v>
      </c>
    </row>
    <row r="356" spans="1:26" ht="15" customHeight="1" x14ac:dyDescent="0.15">
      <c r="A356" s="129" t="s">
        <v>44</v>
      </c>
      <c r="B356" s="114">
        <v>24</v>
      </c>
      <c r="C356" s="151">
        <v>12</v>
      </c>
      <c r="D356" s="138">
        <v>6301</v>
      </c>
      <c r="E356" s="138">
        <v>6302</v>
      </c>
      <c r="F356" s="113">
        <v>6303</v>
      </c>
      <c r="G356" s="138">
        <v>6304</v>
      </c>
      <c r="H356" s="138">
        <v>6305</v>
      </c>
      <c r="I356" s="113">
        <v>6306</v>
      </c>
      <c r="J356" s="138">
        <v>6307</v>
      </c>
      <c r="K356" s="138">
        <v>6308</v>
      </c>
      <c r="L356" s="113">
        <v>6309</v>
      </c>
      <c r="M356" s="138">
        <v>6310</v>
      </c>
      <c r="N356" s="138">
        <v>6311</v>
      </c>
      <c r="O356" s="113">
        <v>6312</v>
      </c>
      <c r="P356" s="138">
        <v>6313</v>
      </c>
      <c r="Q356" s="138">
        <v>6314</v>
      </c>
      <c r="R356" s="113">
        <v>6315</v>
      </c>
      <c r="S356" s="138">
        <v>6316</v>
      </c>
      <c r="T356" s="138">
        <v>6317</v>
      </c>
      <c r="U356" s="113">
        <v>6318</v>
      </c>
      <c r="W356" s="113">
        <f t="shared" si="16"/>
        <v>6.3170000000000002</v>
      </c>
    </row>
    <row r="357" spans="1:26" s="156" customFormat="1" ht="15" customHeight="1" x14ac:dyDescent="0.15">
      <c r="A357" s="158" t="s">
        <v>44</v>
      </c>
      <c r="B357" s="114">
        <v>25</v>
      </c>
      <c r="C357" s="151">
        <v>1</v>
      </c>
      <c r="D357" s="138">
        <v>6319</v>
      </c>
      <c r="E357" s="138">
        <v>6320</v>
      </c>
      <c r="F357" s="138">
        <v>6321</v>
      </c>
      <c r="G357" s="138">
        <v>6322</v>
      </c>
      <c r="H357" s="138">
        <v>6323</v>
      </c>
      <c r="I357" s="138">
        <v>6324</v>
      </c>
      <c r="J357" s="138">
        <v>6325</v>
      </c>
      <c r="K357" s="138">
        <v>6326</v>
      </c>
      <c r="L357" s="138">
        <v>6327</v>
      </c>
      <c r="M357" s="138">
        <v>6328</v>
      </c>
      <c r="N357" s="138">
        <v>6329</v>
      </c>
      <c r="O357" s="138">
        <v>6330</v>
      </c>
      <c r="P357" s="138">
        <v>6331</v>
      </c>
      <c r="Q357" s="138">
        <v>6332</v>
      </c>
      <c r="R357" s="138">
        <v>6333</v>
      </c>
      <c r="S357" s="138">
        <v>6334</v>
      </c>
      <c r="T357" s="138">
        <v>6335</v>
      </c>
      <c r="U357" s="138">
        <v>6336</v>
      </c>
      <c r="W357" s="113"/>
      <c r="X357" s="113"/>
      <c r="Y357" s="113"/>
      <c r="Z357" s="113"/>
    </row>
    <row r="358" spans="1:26" ht="15" customHeight="1" x14ac:dyDescent="0.15">
      <c r="A358" s="129" t="s">
        <v>44</v>
      </c>
      <c r="B358" s="114">
        <v>25</v>
      </c>
      <c r="C358" s="151">
        <v>2</v>
      </c>
      <c r="D358" s="138">
        <v>6337</v>
      </c>
      <c r="E358" s="138">
        <v>6338</v>
      </c>
      <c r="F358" s="113">
        <v>6339</v>
      </c>
      <c r="G358" s="138">
        <v>6340</v>
      </c>
      <c r="H358" s="138">
        <v>6341</v>
      </c>
      <c r="I358" s="113">
        <v>6342</v>
      </c>
      <c r="J358" s="138">
        <v>6343</v>
      </c>
      <c r="K358" s="138">
        <v>6344</v>
      </c>
      <c r="L358" s="113">
        <v>6345</v>
      </c>
      <c r="M358" s="138">
        <v>6346</v>
      </c>
      <c r="N358" s="138">
        <v>6347</v>
      </c>
      <c r="O358" s="113">
        <v>6348</v>
      </c>
      <c r="P358" s="138">
        <v>6349</v>
      </c>
      <c r="Q358" s="138">
        <v>6350</v>
      </c>
      <c r="R358" s="113">
        <v>6351</v>
      </c>
      <c r="S358" s="138">
        <v>6352</v>
      </c>
      <c r="T358" s="138">
        <v>6353</v>
      </c>
      <c r="U358" s="113">
        <v>6354</v>
      </c>
    </row>
    <row r="359" spans="1:26" ht="15" customHeight="1" x14ac:dyDescent="0.15">
      <c r="A359" s="129" t="s">
        <v>44</v>
      </c>
      <c r="B359" s="114">
        <v>25</v>
      </c>
      <c r="C359" s="151">
        <v>3</v>
      </c>
      <c r="D359" s="138">
        <v>6355</v>
      </c>
      <c r="E359" s="138">
        <v>6356</v>
      </c>
      <c r="F359" s="138">
        <v>6357</v>
      </c>
      <c r="G359" s="138">
        <v>6358</v>
      </c>
      <c r="H359" s="138">
        <v>6359</v>
      </c>
      <c r="I359" s="138">
        <v>6360</v>
      </c>
      <c r="J359" s="138">
        <v>6361</v>
      </c>
      <c r="K359" s="138">
        <v>6362</v>
      </c>
      <c r="L359" s="138">
        <v>6363</v>
      </c>
      <c r="M359" s="138">
        <v>6364</v>
      </c>
      <c r="N359" s="138">
        <v>6365</v>
      </c>
      <c r="O359" s="138">
        <v>6366</v>
      </c>
      <c r="P359" s="138">
        <v>6367</v>
      </c>
      <c r="Q359" s="138">
        <v>6368</v>
      </c>
      <c r="R359" s="138">
        <v>6369</v>
      </c>
      <c r="S359" s="138">
        <v>6370</v>
      </c>
      <c r="T359" s="138">
        <v>6371</v>
      </c>
      <c r="U359" s="138">
        <v>6372</v>
      </c>
    </row>
    <row r="360" spans="1:26" ht="15" customHeight="1" x14ac:dyDescent="0.15">
      <c r="A360" s="154" t="s">
        <v>46</v>
      </c>
      <c r="B360" s="155">
        <v>24</v>
      </c>
      <c r="C360" s="154" t="s">
        <v>43</v>
      </c>
      <c r="D360" s="138">
        <v>6373</v>
      </c>
      <c r="E360" s="138">
        <v>6374</v>
      </c>
      <c r="F360" s="113">
        <v>6375</v>
      </c>
      <c r="G360" s="138">
        <v>6376</v>
      </c>
      <c r="H360" s="138">
        <v>6377</v>
      </c>
      <c r="I360" s="113">
        <v>6378</v>
      </c>
      <c r="J360" s="138">
        <v>6379</v>
      </c>
      <c r="K360" s="138">
        <v>6380</v>
      </c>
      <c r="L360" s="113">
        <v>6381</v>
      </c>
      <c r="M360" s="138">
        <v>6382</v>
      </c>
      <c r="N360" s="138">
        <v>6383</v>
      </c>
      <c r="O360" s="113">
        <v>6384</v>
      </c>
      <c r="P360" s="138">
        <v>6385</v>
      </c>
      <c r="Q360" s="138">
        <v>6386</v>
      </c>
      <c r="R360" s="113">
        <v>6387</v>
      </c>
      <c r="S360" s="138">
        <v>6388</v>
      </c>
      <c r="T360" s="138">
        <v>6389</v>
      </c>
      <c r="U360" s="113">
        <v>6390</v>
      </c>
      <c r="V360" s="153">
        <f t="shared" ref="D360:V360" si="17">SUM(V348:V359)</f>
        <v>0</v>
      </c>
    </row>
    <row r="361" spans="1:26" ht="15" customHeight="1" x14ac:dyDescent="0.15">
      <c r="A361" s="129" t="s">
        <v>45</v>
      </c>
      <c r="B361" s="114">
        <v>25</v>
      </c>
      <c r="C361" s="138">
        <v>4</v>
      </c>
      <c r="D361" s="138">
        <v>6391</v>
      </c>
      <c r="E361" s="138">
        <v>6392</v>
      </c>
      <c r="F361" s="138">
        <v>6393</v>
      </c>
      <c r="G361" s="138">
        <v>6394</v>
      </c>
      <c r="H361" s="138">
        <v>6395</v>
      </c>
      <c r="I361" s="138">
        <v>6396</v>
      </c>
      <c r="J361" s="138">
        <v>6397</v>
      </c>
      <c r="K361" s="138">
        <v>6398</v>
      </c>
      <c r="L361" s="138">
        <v>6399</v>
      </c>
      <c r="M361" s="138">
        <v>6400</v>
      </c>
      <c r="N361" s="138">
        <v>6401</v>
      </c>
      <c r="O361" s="138">
        <v>6402</v>
      </c>
      <c r="P361" s="138">
        <v>6403</v>
      </c>
      <c r="Q361" s="138">
        <v>6404</v>
      </c>
      <c r="R361" s="138">
        <v>6405</v>
      </c>
      <c r="S361" s="138">
        <v>6406</v>
      </c>
      <c r="T361" s="138">
        <v>6407</v>
      </c>
      <c r="U361" s="138">
        <v>6408</v>
      </c>
      <c r="W361" s="113">
        <f>T361/1000</f>
        <v>6.407</v>
      </c>
    </row>
    <row r="362" spans="1:26" ht="15" customHeight="1" x14ac:dyDescent="0.15">
      <c r="A362" s="129" t="s">
        <v>45</v>
      </c>
      <c r="B362" s="114">
        <v>25</v>
      </c>
      <c r="C362" s="138">
        <v>5</v>
      </c>
      <c r="D362" s="138">
        <v>6409</v>
      </c>
      <c r="E362" s="138">
        <v>6410</v>
      </c>
      <c r="F362" s="113">
        <v>6411</v>
      </c>
      <c r="G362" s="138">
        <v>6412</v>
      </c>
      <c r="H362" s="138">
        <v>6413</v>
      </c>
      <c r="I362" s="113">
        <v>6414</v>
      </c>
      <c r="J362" s="138">
        <v>6415</v>
      </c>
      <c r="K362" s="138">
        <v>6416</v>
      </c>
      <c r="L362" s="113">
        <v>6417</v>
      </c>
      <c r="M362" s="138">
        <v>6418</v>
      </c>
      <c r="N362" s="138">
        <v>6419</v>
      </c>
      <c r="O362" s="113">
        <v>6420</v>
      </c>
      <c r="P362" s="138">
        <v>6421</v>
      </c>
      <c r="Q362" s="138">
        <v>6422</v>
      </c>
      <c r="R362" s="113">
        <v>6423</v>
      </c>
      <c r="S362" s="138">
        <v>6424</v>
      </c>
      <c r="T362" s="138">
        <v>6425</v>
      </c>
      <c r="U362" s="113">
        <v>6426</v>
      </c>
      <c r="W362" s="113">
        <f t="shared" ref="W362:W369" si="18">T362/1000</f>
        <v>6.4249999999999998</v>
      </c>
    </row>
    <row r="363" spans="1:26" ht="15" customHeight="1" x14ac:dyDescent="0.15">
      <c r="A363" s="129" t="s">
        <v>45</v>
      </c>
      <c r="B363" s="114">
        <v>25</v>
      </c>
      <c r="C363" s="151">
        <v>6</v>
      </c>
      <c r="D363" s="138">
        <v>6427</v>
      </c>
      <c r="E363" s="138">
        <v>6428</v>
      </c>
      <c r="F363" s="138">
        <v>6429</v>
      </c>
      <c r="G363" s="138">
        <v>6430</v>
      </c>
      <c r="H363" s="138">
        <v>6431</v>
      </c>
      <c r="I363" s="138">
        <v>6432</v>
      </c>
      <c r="J363" s="138">
        <v>6433</v>
      </c>
      <c r="K363" s="138">
        <v>6434</v>
      </c>
      <c r="L363" s="138">
        <v>6435</v>
      </c>
      <c r="M363" s="138">
        <v>6436</v>
      </c>
      <c r="N363" s="138">
        <v>6437</v>
      </c>
      <c r="O363" s="138">
        <v>6438</v>
      </c>
      <c r="P363" s="138">
        <v>6439</v>
      </c>
      <c r="Q363" s="138">
        <v>6440</v>
      </c>
      <c r="R363" s="138">
        <v>6441</v>
      </c>
      <c r="S363" s="138">
        <v>6442</v>
      </c>
      <c r="T363" s="138">
        <v>6443</v>
      </c>
      <c r="U363" s="138">
        <v>6444</v>
      </c>
      <c r="W363" s="113">
        <f t="shared" si="18"/>
        <v>6.4429999999999996</v>
      </c>
    </row>
    <row r="364" spans="1:26" ht="15" customHeight="1" x14ac:dyDescent="0.15">
      <c r="A364" s="129" t="s">
        <v>45</v>
      </c>
      <c r="B364" s="114">
        <v>25</v>
      </c>
      <c r="C364" s="151">
        <v>7</v>
      </c>
      <c r="D364" s="138">
        <v>6445</v>
      </c>
      <c r="E364" s="138">
        <v>6446</v>
      </c>
      <c r="F364" s="113">
        <v>6447</v>
      </c>
      <c r="G364" s="138">
        <v>6448</v>
      </c>
      <c r="H364" s="138">
        <v>6449</v>
      </c>
      <c r="I364" s="113">
        <v>6450</v>
      </c>
      <c r="J364" s="138">
        <v>6451</v>
      </c>
      <c r="K364" s="138">
        <v>6452</v>
      </c>
      <c r="L364" s="113">
        <v>6453</v>
      </c>
      <c r="M364" s="138">
        <v>6454</v>
      </c>
      <c r="N364" s="138">
        <v>6455</v>
      </c>
      <c r="O364" s="113">
        <v>6456</v>
      </c>
      <c r="P364" s="138">
        <v>6457</v>
      </c>
      <c r="Q364" s="138">
        <v>6458</v>
      </c>
      <c r="R364" s="113">
        <v>6459</v>
      </c>
      <c r="S364" s="138">
        <v>6460</v>
      </c>
      <c r="T364" s="138">
        <v>6461</v>
      </c>
      <c r="U364" s="113">
        <v>6462</v>
      </c>
      <c r="W364" s="113">
        <f t="shared" si="18"/>
        <v>6.4610000000000003</v>
      </c>
    </row>
    <row r="365" spans="1:26" ht="15" customHeight="1" x14ac:dyDescent="0.15">
      <c r="A365" s="129" t="s">
        <v>45</v>
      </c>
      <c r="B365" s="114">
        <v>25</v>
      </c>
      <c r="C365" s="151">
        <v>8</v>
      </c>
      <c r="D365" s="138">
        <v>6463</v>
      </c>
      <c r="E365" s="138">
        <v>6464</v>
      </c>
      <c r="F365" s="138">
        <v>6465</v>
      </c>
      <c r="G365" s="138">
        <v>6466</v>
      </c>
      <c r="H365" s="138">
        <v>6467</v>
      </c>
      <c r="I365" s="138">
        <v>6468</v>
      </c>
      <c r="J365" s="138">
        <v>6469</v>
      </c>
      <c r="K365" s="138">
        <v>6470</v>
      </c>
      <c r="L365" s="138">
        <v>6471</v>
      </c>
      <c r="M365" s="138">
        <v>6472</v>
      </c>
      <c r="N365" s="138">
        <v>6473</v>
      </c>
      <c r="O365" s="138">
        <v>6474</v>
      </c>
      <c r="P365" s="138">
        <v>6475</v>
      </c>
      <c r="Q365" s="138">
        <v>6476</v>
      </c>
      <c r="R365" s="138">
        <v>6477</v>
      </c>
      <c r="S365" s="138">
        <v>6478</v>
      </c>
      <c r="T365" s="138">
        <v>6479</v>
      </c>
      <c r="U365" s="138">
        <v>6480</v>
      </c>
      <c r="W365" s="113">
        <f t="shared" si="18"/>
        <v>6.4790000000000001</v>
      </c>
    </row>
    <row r="366" spans="1:26" ht="15" customHeight="1" x14ac:dyDescent="0.15">
      <c r="A366" s="129" t="s">
        <v>45</v>
      </c>
      <c r="B366" s="114">
        <v>25</v>
      </c>
      <c r="C366" s="151">
        <v>9</v>
      </c>
      <c r="D366" s="138">
        <v>6481</v>
      </c>
      <c r="E366" s="138">
        <v>6482</v>
      </c>
      <c r="F366" s="113">
        <v>6483</v>
      </c>
      <c r="G366" s="138">
        <v>6484</v>
      </c>
      <c r="H366" s="138">
        <v>6485</v>
      </c>
      <c r="I366" s="113">
        <v>6486</v>
      </c>
      <c r="J366" s="138">
        <v>6487</v>
      </c>
      <c r="K366" s="138">
        <v>6488</v>
      </c>
      <c r="L366" s="113">
        <v>6489</v>
      </c>
      <c r="M366" s="138">
        <v>6490</v>
      </c>
      <c r="N366" s="138">
        <v>6491</v>
      </c>
      <c r="O366" s="113">
        <v>6492</v>
      </c>
      <c r="P366" s="138">
        <v>6493</v>
      </c>
      <c r="Q366" s="138">
        <v>6494</v>
      </c>
      <c r="R366" s="113">
        <v>6495</v>
      </c>
      <c r="S366" s="138">
        <v>6496</v>
      </c>
      <c r="T366" s="138">
        <v>6497</v>
      </c>
      <c r="U366" s="113">
        <v>6498</v>
      </c>
      <c r="W366" s="113">
        <f t="shared" si="18"/>
        <v>6.4969999999999999</v>
      </c>
    </row>
    <row r="367" spans="1:26" ht="15" customHeight="1" x14ac:dyDescent="0.15">
      <c r="A367" s="129" t="s">
        <v>44</v>
      </c>
      <c r="B367" s="114">
        <v>25</v>
      </c>
      <c r="C367" s="151">
        <v>10</v>
      </c>
      <c r="D367" s="138">
        <v>6499</v>
      </c>
      <c r="E367" s="138">
        <v>6500</v>
      </c>
      <c r="F367" s="138">
        <v>6501</v>
      </c>
      <c r="G367" s="138">
        <v>6502</v>
      </c>
      <c r="H367" s="138">
        <v>6503</v>
      </c>
      <c r="I367" s="138">
        <v>6504</v>
      </c>
      <c r="J367" s="138">
        <v>6505</v>
      </c>
      <c r="K367" s="138">
        <v>6506</v>
      </c>
      <c r="L367" s="138">
        <v>6507</v>
      </c>
      <c r="M367" s="138">
        <v>6508</v>
      </c>
      <c r="N367" s="138">
        <v>6509</v>
      </c>
      <c r="O367" s="138">
        <v>6510</v>
      </c>
      <c r="P367" s="138">
        <v>6511</v>
      </c>
      <c r="Q367" s="138">
        <v>6512</v>
      </c>
      <c r="R367" s="138">
        <v>6513</v>
      </c>
      <c r="S367" s="138">
        <v>6514</v>
      </c>
      <c r="T367" s="138">
        <v>6515</v>
      </c>
      <c r="U367" s="138">
        <v>6516</v>
      </c>
      <c r="W367" s="113">
        <f t="shared" si="18"/>
        <v>6.5149999999999997</v>
      </c>
    </row>
    <row r="368" spans="1:26" ht="15" customHeight="1" x14ac:dyDescent="0.15">
      <c r="A368" s="129" t="s">
        <v>44</v>
      </c>
      <c r="B368" s="114">
        <v>25</v>
      </c>
      <c r="C368" s="151">
        <v>11</v>
      </c>
      <c r="D368" s="138">
        <v>6517</v>
      </c>
      <c r="E368" s="138">
        <v>6518</v>
      </c>
      <c r="F368" s="113">
        <v>6519</v>
      </c>
      <c r="G368" s="138">
        <v>6520</v>
      </c>
      <c r="H368" s="138">
        <v>6521</v>
      </c>
      <c r="I368" s="113">
        <v>6522</v>
      </c>
      <c r="J368" s="138">
        <v>6523</v>
      </c>
      <c r="K368" s="138">
        <v>6524</v>
      </c>
      <c r="L368" s="113">
        <v>6525</v>
      </c>
      <c r="M368" s="138">
        <v>6526</v>
      </c>
      <c r="N368" s="138">
        <v>6527</v>
      </c>
      <c r="O368" s="113">
        <v>6528</v>
      </c>
      <c r="P368" s="138">
        <v>6529</v>
      </c>
      <c r="Q368" s="138">
        <v>6530</v>
      </c>
      <c r="R368" s="113">
        <v>6531</v>
      </c>
      <c r="S368" s="138">
        <v>6532</v>
      </c>
      <c r="T368" s="138">
        <v>6533</v>
      </c>
      <c r="U368" s="113">
        <v>6534</v>
      </c>
      <c r="W368" s="113">
        <f t="shared" si="18"/>
        <v>6.5330000000000004</v>
      </c>
    </row>
    <row r="369" spans="1:26" ht="15" customHeight="1" x14ac:dyDescent="0.15">
      <c r="A369" s="129" t="s">
        <v>44</v>
      </c>
      <c r="B369" s="114">
        <v>25</v>
      </c>
      <c r="C369" s="151">
        <v>12</v>
      </c>
      <c r="D369" s="138">
        <v>6535</v>
      </c>
      <c r="E369" s="138">
        <v>6536</v>
      </c>
      <c r="F369" s="138">
        <v>6537</v>
      </c>
      <c r="G369" s="138">
        <v>6538</v>
      </c>
      <c r="H369" s="138">
        <v>6539</v>
      </c>
      <c r="I369" s="138">
        <v>6540</v>
      </c>
      <c r="J369" s="138">
        <v>6541</v>
      </c>
      <c r="K369" s="138">
        <v>6542</v>
      </c>
      <c r="L369" s="138">
        <v>6543</v>
      </c>
      <c r="M369" s="138">
        <v>6544</v>
      </c>
      <c r="N369" s="138">
        <v>6545</v>
      </c>
      <c r="O369" s="138">
        <v>6546</v>
      </c>
      <c r="P369" s="138">
        <v>6547</v>
      </c>
      <c r="Q369" s="138">
        <v>6548</v>
      </c>
      <c r="R369" s="138">
        <v>6549</v>
      </c>
      <c r="S369" s="138">
        <v>6550</v>
      </c>
      <c r="T369" s="138">
        <v>6551</v>
      </c>
      <c r="U369" s="138">
        <v>6552</v>
      </c>
      <c r="W369" s="113">
        <f t="shared" si="18"/>
        <v>6.5510000000000002</v>
      </c>
    </row>
    <row r="370" spans="1:26" s="156" customFormat="1" ht="15" customHeight="1" x14ac:dyDescent="0.15">
      <c r="A370" s="158" t="s">
        <v>44</v>
      </c>
      <c r="B370" s="114">
        <v>26</v>
      </c>
      <c r="C370" s="151">
        <v>1</v>
      </c>
      <c r="D370" s="138">
        <v>6553</v>
      </c>
      <c r="E370" s="138">
        <v>6554</v>
      </c>
      <c r="F370" s="113">
        <v>6555</v>
      </c>
      <c r="G370" s="138">
        <v>6556</v>
      </c>
      <c r="H370" s="138">
        <v>6557</v>
      </c>
      <c r="I370" s="113">
        <v>6558</v>
      </c>
      <c r="J370" s="138">
        <v>6559</v>
      </c>
      <c r="K370" s="138">
        <v>6560</v>
      </c>
      <c r="L370" s="113">
        <v>6561</v>
      </c>
      <c r="M370" s="138">
        <v>6562</v>
      </c>
      <c r="N370" s="138">
        <v>6563</v>
      </c>
      <c r="O370" s="113">
        <v>6564</v>
      </c>
      <c r="P370" s="138">
        <v>6565</v>
      </c>
      <c r="Q370" s="138">
        <v>6566</v>
      </c>
      <c r="R370" s="113">
        <v>6567</v>
      </c>
      <c r="S370" s="138">
        <v>6568</v>
      </c>
      <c r="T370" s="138">
        <v>6569</v>
      </c>
      <c r="U370" s="113">
        <v>6570</v>
      </c>
      <c r="W370" s="113"/>
      <c r="X370" s="113"/>
      <c r="Y370" s="113"/>
      <c r="Z370" s="113"/>
    </row>
    <row r="371" spans="1:26" ht="15" customHeight="1" x14ac:dyDescent="0.15">
      <c r="A371" s="129" t="s">
        <v>44</v>
      </c>
      <c r="B371" s="114">
        <v>26</v>
      </c>
      <c r="C371" s="151">
        <v>2</v>
      </c>
      <c r="D371" s="138">
        <v>6571</v>
      </c>
      <c r="E371" s="138">
        <v>6572</v>
      </c>
      <c r="F371" s="138">
        <v>6573</v>
      </c>
      <c r="G371" s="138">
        <v>6574</v>
      </c>
      <c r="H371" s="138">
        <v>6575</v>
      </c>
      <c r="I371" s="138">
        <v>6576</v>
      </c>
      <c r="J371" s="138">
        <v>6577</v>
      </c>
      <c r="K371" s="138">
        <v>6578</v>
      </c>
      <c r="L371" s="138">
        <v>6579</v>
      </c>
      <c r="M371" s="138">
        <v>6580</v>
      </c>
      <c r="N371" s="138">
        <v>6581</v>
      </c>
      <c r="O371" s="138">
        <v>6582</v>
      </c>
      <c r="P371" s="138">
        <v>6583</v>
      </c>
      <c r="Q371" s="138">
        <v>6584</v>
      </c>
      <c r="R371" s="138">
        <v>6585</v>
      </c>
      <c r="S371" s="138">
        <v>6586</v>
      </c>
      <c r="T371" s="138">
        <v>6587</v>
      </c>
      <c r="U371" s="138">
        <v>6588</v>
      </c>
    </row>
    <row r="372" spans="1:26" ht="15" customHeight="1" x14ac:dyDescent="0.15">
      <c r="A372" s="129" t="s">
        <v>44</v>
      </c>
      <c r="B372" s="114">
        <v>26</v>
      </c>
      <c r="C372" s="151">
        <v>3</v>
      </c>
      <c r="D372" s="138">
        <v>6589</v>
      </c>
      <c r="E372" s="138">
        <v>6590</v>
      </c>
      <c r="F372" s="113">
        <v>6591</v>
      </c>
      <c r="G372" s="138">
        <v>6592</v>
      </c>
      <c r="H372" s="138">
        <v>6593</v>
      </c>
      <c r="I372" s="113">
        <v>6594</v>
      </c>
      <c r="J372" s="138">
        <v>6595</v>
      </c>
      <c r="K372" s="138">
        <v>6596</v>
      </c>
      <c r="L372" s="113">
        <v>6597</v>
      </c>
      <c r="M372" s="138">
        <v>6598</v>
      </c>
      <c r="N372" s="138">
        <v>6599</v>
      </c>
      <c r="O372" s="113">
        <v>6600</v>
      </c>
      <c r="P372" s="138">
        <v>6601</v>
      </c>
      <c r="Q372" s="138">
        <v>6602</v>
      </c>
      <c r="R372" s="113">
        <v>6603</v>
      </c>
      <c r="S372" s="138">
        <v>6604</v>
      </c>
      <c r="T372" s="138">
        <v>6605</v>
      </c>
      <c r="U372" s="113">
        <v>6606</v>
      </c>
    </row>
    <row r="373" spans="1:26" ht="15" customHeight="1" x14ac:dyDescent="0.15">
      <c r="A373" s="154" t="s">
        <v>46</v>
      </c>
      <c r="B373" s="155">
        <v>25</v>
      </c>
      <c r="C373" s="154" t="s">
        <v>43</v>
      </c>
      <c r="D373" s="138">
        <v>6607</v>
      </c>
      <c r="E373" s="138">
        <v>6608</v>
      </c>
      <c r="F373" s="138">
        <v>6609</v>
      </c>
      <c r="G373" s="138">
        <v>6610</v>
      </c>
      <c r="H373" s="138">
        <v>6611</v>
      </c>
      <c r="I373" s="138">
        <v>6612</v>
      </c>
      <c r="J373" s="138">
        <v>6613</v>
      </c>
      <c r="K373" s="138">
        <v>6614</v>
      </c>
      <c r="L373" s="138">
        <v>6615</v>
      </c>
      <c r="M373" s="138">
        <v>6616</v>
      </c>
      <c r="N373" s="138">
        <v>6617</v>
      </c>
      <c r="O373" s="138">
        <v>6618</v>
      </c>
      <c r="P373" s="138">
        <v>6619</v>
      </c>
      <c r="Q373" s="138">
        <v>6620</v>
      </c>
      <c r="R373" s="138">
        <v>6621</v>
      </c>
      <c r="S373" s="138">
        <v>6622</v>
      </c>
      <c r="T373" s="138">
        <v>6623</v>
      </c>
      <c r="U373" s="138">
        <v>6624</v>
      </c>
      <c r="V373" s="153">
        <f t="shared" ref="D373:V373" si="19">SUM(V361:V372)</f>
        <v>0</v>
      </c>
    </row>
    <row r="374" spans="1:26" ht="15" customHeight="1" x14ac:dyDescent="0.15">
      <c r="A374" s="129" t="s">
        <v>45</v>
      </c>
      <c r="B374" s="114">
        <v>26</v>
      </c>
      <c r="C374" s="138">
        <v>4</v>
      </c>
      <c r="D374" s="138">
        <v>6625</v>
      </c>
      <c r="E374" s="138">
        <v>6626</v>
      </c>
      <c r="F374" s="113">
        <v>6627</v>
      </c>
      <c r="G374" s="138">
        <v>6628</v>
      </c>
      <c r="H374" s="138">
        <v>6629</v>
      </c>
      <c r="I374" s="113">
        <v>6630</v>
      </c>
      <c r="J374" s="138">
        <v>6631</v>
      </c>
      <c r="K374" s="138">
        <v>6632</v>
      </c>
      <c r="L374" s="113">
        <v>6633</v>
      </c>
      <c r="M374" s="138">
        <v>6634</v>
      </c>
      <c r="N374" s="138">
        <v>6635</v>
      </c>
      <c r="O374" s="113">
        <v>6636</v>
      </c>
      <c r="P374" s="138">
        <v>6637</v>
      </c>
      <c r="Q374" s="138">
        <v>6638</v>
      </c>
      <c r="R374" s="113">
        <v>6639</v>
      </c>
      <c r="S374" s="138">
        <v>6640</v>
      </c>
      <c r="T374" s="138">
        <v>6641</v>
      </c>
      <c r="U374" s="113">
        <v>6642</v>
      </c>
      <c r="W374" s="113">
        <f>T374/1000</f>
        <v>6.641</v>
      </c>
    </row>
    <row r="375" spans="1:26" ht="15" customHeight="1" x14ac:dyDescent="0.15">
      <c r="A375" s="129" t="s">
        <v>45</v>
      </c>
      <c r="B375" s="114">
        <v>26</v>
      </c>
      <c r="C375" s="138">
        <v>5</v>
      </c>
      <c r="D375" s="138">
        <v>6643</v>
      </c>
      <c r="E375" s="138">
        <v>6644</v>
      </c>
      <c r="F375" s="138">
        <v>6645</v>
      </c>
      <c r="G375" s="138">
        <v>6646</v>
      </c>
      <c r="H375" s="138">
        <v>6647</v>
      </c>
      <c r="I375" s="138">
        <v>6648</v>
      </c>
      <c r="J375" s="138">
        <v>6649</v>
      </c>
      <c r="K375" s="138">
        <v>6650</v>
      </c>
      <c r="L375" s="138">
        <v>6651</v>
      </c>
      <c r="M375" s="138">
        <v>6652</v>
      </c>
      <c r="N375" s="138">
        <v>6653</v>
      </c>
      <c r="O375" s="138">
        <v>6654</v>
      </c>
      <c r="P375" s="138">
        <v>6655</v>
      </c>
      <c r="Q375" s="138">
        <v>6656</v>
      </c>
      <c r="R375" s="138">
        <v>6657</v>
      </c>
      <c r="S375" s="138">
        <v>6658</v>
      </c>
      <c r="T375" s="138">
        <v>6659</v>
      </c>
      <c r="U375" s="138">
        <v>6660</v>
      </c>
      <c r="W375" s="113">
        <f t="shared" ref="W375:W381" si="20">T375/1000</f>
        <v>6.6589999999999998</v>
      </c>
    </row>
    <row r="376" spans="1:26" ht="15" customHeight="1" x14ac:dyDescent="0.15">
      <c r="A376" s="129" t="s">
        <v>45</v>
      </c>
      <c r="B376" s="114">
        <v>26</v>
      </c>
      <c r="C376" s="151">
        <v>6</v>
      </c>
      <c r="D376" s="138">
        <v>6661</v>
      </c>
      <c r="E376" s="138">
        <v>6662</v>
      </c>
      <c r="F376" s="113">
        <v>6663</v>
      </c>
      <c r="G376" s="138">
        <v>6664</v>
      </c>
      <c r="H376" s="138">
        <v>6665</v>
      </c>
      <c r="I376" s="113">
        <v>6666</v>
      </c>
      <c r="J376" s="138">
        <v>6667</v>
      </c>
      <c r="K376" s="138">
        <v>6668</v>
      </c>
      <c r="L376" s="113">
        <v>6669</v>
      </c>
      <c r="M376" s="138">
        <v>6670</v>
      </c>
      <c r="N376" s="138">
        <v>6671</v>
      </c>
      <c r="O376" s="113">
        <v>6672</v>
      </c>
      <c r="P376" s="138">
        <v>6673</v>
      </c>
      <c r="Q376" s="138">
        <v>6674</v>
      </c>
      <c r="R376" s="113">
        <v>6675</v>
      </c>
      <c r="S376" s="138">
        <v>6676</v>
      </c>
      <c r="T376" s="138">
        <v>6677</v>
      </c>
      <c r="U376" s="113">
        <v>6678</v>
      </c>
      <c r="W376" s="113">
        <f t="shared" si="20"/>
        <v>6.6769999999999996</v>
      </c>
    </row>
    <row r="377" spans="1:26" ht="15" customHeight="1" x14ac:dyDescent="0.15">
      <c r="A377" s="129" t="s">
        <v>45</v>
      </c>
      <c r="B377" s="114">
        <v>26</v>
      </c>
      <c r="C377" s="151">
        <v>7</v>
      </c>
      <c r="D377" s="138">
        <v>6679</v>
      </c>
      <c r="E377" s="138">
        <v>6680</v>
      </c>
      <c r="F377" s="138">
        <v>6681</v>
      </c>
      <c r="G377" s="138">
        <v>6682</v>
      </c>
      <c r="H377" s="138">
        <v>6683</v>
      </c>
      <c r="I377" s="138">
        <v>6684</v>
      </c>
      <c r="J377" s="138">
        <v>6685</v>
      </c>
      <c r="K377" s="138">
        <v>6686</v>
      </c>
      <c r="L377" s="138">
        <v>6687</v>
      </c>
      <c r="M377" s="138">
        <v>6688</v>
      </c>
      <c r="N377" s="138">
        <v>6689</v>
      </c>
      <c r="O377" s="138">
        <v>6690</v>
      </c>
      <c r="P377" s="138">
        <v>6691</v>
      </c>
      <c r="Q377" s="138">
        <v>6692</v>
      </c>
      <c r="R377" s="138">
        <v>6693</v>
      </c>
      <c r="S377" s="138">
        <v>6694</v>
      </c>
      <c r="T377" s="138">
        <v>6695</v>
      </c>
      <c r="U377" s="138">
        <v>6696</v>
      </c>
      <c r="W377" s="113">
        <f t="shared" si="20"/>
        <v>6.6950000000000003</v>
      </c>
    </row>
    <row r="378" spans="1:26" ht="15" customHeight="1" x14ac:dyDescent="0.15">
      <c r="A378" s="129" t="s">
        <v>45</v>
      </c>
      <c r="B378" s="114">
        <v>26</v>
      </c>
      <c r="C378" s="151">
        <v>8</v>
      </c>
      <c r="D378" s="138">
        <v>6697</v>
      </c>
      <c r="E378" s="138">
        <v>6698</v>
      </c>
      <c r="F378" s="113">
        <v>6699</v>
      </c>
      <c r="G378" s="138">
        <v>6700</v>
      </c>
      <c r="H378" s="138">
        <v>6701</v>
      </c>
      <c r="I378" s="113">
        <v>6702</v>
      </c>
      <c r="J378" s="138">
        <v>6703</v>
      </c>
      <c r="K378" s="138">
        <v>6704</v>
      </c>
      <c r="L378" s="113">
        <v>6705</v>
      </c>
      <c r="M378" s="138">
        <v>6706</v>
      </c>
      <c r="N378" s="138">
        <v>6707</v>
      </c>
      <c r="O378" s="113">
        <v>6708</v>
      </c>
      <c r="P378" s="138">
        <v>6709</v>
      </c>
      <c r="Q378" s="138">
        <v>6710</v>
      </c>
      <c r="R378" s="113">
        <v>6711</v>
      </c>
      <c r="S378" s="138">
        <v>6712</v>
      </c>
      <c r="T378" s="138">
        <v>6713</v>
      </c>
      <c r="U378" s="113">
        <v>6714</v>
      </c>
      <c r="W378" s="113">
        <f t="shared" si="20"/>
        <v>6.7130000000000001</v>
      </c>
    </row>
    <row r="379" spans="1:26" ht="15" customHeight="1" x14ac:dyDescent="0.15">
      <c r="A379" s="129" t="s">
        <v>45</v>
      </c>
      <c r="B379" s="114">
        <v>26</v>
      </c>
      <c r="C379" s="151">
        <v>9</v>
      </c>
      <c r="D379" s="138">
        <v>6715</v>
      </c>
      <c r="E379" s="138">
        <v>6716</v>
      </c>
      <c r="F379" s="138">
        <v>6717</v>
      </c>
      <c r="G379" s="138">
        <v>6718</v>
      </c>
      <c r="H379" s="138">
        <v>6719</v>
      </c>
      <c r="I379" s="138">
        <v>6720</v>
      </c>
      <c r="J379" s="138">
        <v>6721</v>
      </c>
      <c r="K379" s="138">
        <v>6722</v>
      </c>
      <c r="L379" s="138">
        <v>6723</v>
      </c>
      <c r="M379" s="138">
        <v>6724</v>
      </c>
      <c r="N379" s="138">
        <v>6725</v>
      </c>
      <c r="O379" s="138">
        <v>6726</v>
      </c>
      <c r="P379" s="138">
        <v>6727</v>
      </c>
      <c r="Q379" s="138">
        <v>6728</v>
      </c>
      <c r="R379" s="138">
        <v>6729</v>
      </c>
      <c r="S379" s="138">
        <v>6730</v>
      </c>
      <c r="T379" s="138">
        <v>6731</v>
      </c>
      <c r="U379" s="138">
        <v>6732</v>
      </c>
      <c r="W379" s="113">
        <f t="shared" si="20"/>
        <v>6.7309999999999999</v>
      </c>
    </row>
    <row r="380" spans="1:26" ht="15" customHeight="1" x14ac:dyDescent="0.15">
      <c r="A380" s="129" t="s">
        <v>44</v>
      </c>
      <c r="B380" s="114">
        <v>26</v>
      </c>
      <c r="C380" s="151">
        <v>10</v>
      </c>
      <c r="D380" s="138">
        <v>6733</v>
      </c>
      <c r="E380" s="138">
        <v>6734</v>
      </c>
      <c r="F380" s="113">
        <v>6735</v>
      </c>
      <c r="G380" s="138">
        <v>6736</v>
      </c>
      <c r="H380" s="138">
        <v>6737</v>
      </c>
      <c r="I380" s="113">
        <v>6738</v>
      </c>
      <c r="J380" s="138">
        <v>6739</v>
      </c>
      <c r="K380" s="138">
        <v>6740</v>
      </c>
      <c r="L380" s="113">
        <v>6741</v>
      </c>
      <c r="M380" s="138">
        <v>6742</v>
      </c>
      <c r="N380" s="138">
        <v>6743</v>
      </c>
      <c r="O380" s="113">
        <v>6744</v>
      </c>
      <c r="P380" s="138">
        <v>6745</v>
      </c>
      <c r="Q380" s="138">
        <v>6746</v>
      </c>
      <c r="R380" s="113">
        <v>6747</v>
      </c>
      <c r="S380" s="138">
        <v>6748</v>
      </c>
      <c r="T380" s="138">
        <v>6749</v>
      </c>
      <c r="U380" s="113">
        <v>6750</v>
      </c>
      <c r="W380" s="113">
        <f t="shared" si="20"/>
        <v>6.7489999999999997</v>
      </c>
    </row>
    <row r="381" spans="1:26" ht="15" customHeight="1" x14ac:dyDescent="0.15">
      <c r="A381" s="129" t="s">
        <v>44</v>
      </c>
      <c r="B381" s="114">
        <v>26</v>
      </c>
      <c r="C381" s="151">
        <v>11</v>
      </c>
      <c r="D381" s="138">
        <v>6751</v>
      </c>
      <c r="E381" s="138">
        <v>6752</v>
      </c>
      <c r="F381" s="138">
        <v>6753</v>
      </c>
      <c r="G381" s="138">
        <v>6754</v>
      </c>
      <c r="H381" s="138">
        <v>6755</v>
      </c>
      <c r="I381" s="138">
        <v>6756</v>
      </c>
      <c r="J381" s="138">
        <v>6757</v>
      </c>
      <c r="K381" s="138">
        <v>6758</v>
      </c>
      <c r="L381" s="138">
        <v>6759</v>
      </c>
      <c r="M381" s="138">
        <v>6760</v>
      </c>
      <c r="N381" s="138">
        <v>6761</v>
      </c>
      <c r="O381" s="138">
        <v>6762</v>
      </c>
      <c r="P381" s="138">
        <v>6763</v>
      </c>
      <c r="Q381" s="138">
        <v>6764</v>
      </c>
      <c r="R381" s="138">
        <v>6765</v>
      </c>
      <c r="S381" s="138">
        <v>6766</v>
      </c>
      <c r="T381" s="138">
        <v>6767</v>
      </c>
      <c r="U381" s="138">
        <v>6768</v>
      </c>
      <c r="W381" s="113">
        <f t="shared" si="20"/>
        <v>6.7670000000000003</v>
      </c>
    </row>
    <row r="382" spans="1:26" ht="15" customHeight="1" x14ac:dyDescent="0.15">
      <c r="A382" s="129" t="s">
        <v>44</v>
      </c>
      <c r="B382" s="114">
        <v>26</v>
      </c>
      <c r="C382" s="151">
        <v>12</v>
      </c>
      <c r="D382" s="138">
        <v>6769</v>
      </c>
      <c r="E382" s="138">
        <v>6770</v>
      </c>
      <c r="F382" s="113">
        <v>6771</v>
      </c>
      <c r="G382" s="138">
        <v>6772</v>
      </c>
      <c r="H382" s="138">
        <v>6773</v>
      </c>
      <c r="I382" s="113">
        <v>6774</v>
      </c>
      <c r="J382" s="138">
        <v>6775</v>
      </c>
      <c r="K382" s="138">
        <v>6776</v>
      </c>
      <c r="L382" s="113">
        <v>6777</v>
      </c>
      <c r="M382" s="138">
        <v>6778</v>
      </c>
      <c r="N382" s="138">
        <v>6779</v>
      </c>
      <c r="O382" s="113">
        <v>6780</v>
      </c>
      <c r="P382" s="138">
        <v>6781</v>
      </c>
      <c r="Q382" s="138">
        <v>6782</v>
      </c>
      <c r="R382" s="113">
        <v>6783</v>
      </c>
      <c r="S382" s="138">
        <v>6784</v>
      </c>
      <c r="T382" s="138">
        <v>6785</v>
      </c>
      <c r="U382" s="113">
        <v>6786</v>
      </c>
      <c r="W382" s="113">
        <f>T382/1000</f>
        <v>6.7850000000000001</v>
      </c>
    </row>
    <row r="383" spans="1:26" s="156" customFormat="1" ht="15" customHeight="1" x14ac:dyDescent="0.15">
      <c r="A383" s="158" t="s">
        <v>44</v>
      </c>
      <c r="B383" s="114">
        <v>27</v>
      </c>
      <c r="C383" s="151">
        <v>1</v>
      </c>
      <c r="D383" s="138">
        <v>6787</v>
      </c>
      <c r="E383" s="138">
        <v>6788</v>
      </c>
      <c r="F383" s="138">
        <v>6789</v>
      </c>
      <c r="G383" s="138">
        <v>6790</v>
      </c>
      <c r="H383" s="138">
        <v>6791</v>
      </c>
      <c r="I383" s="138">
        <v>6792</v>
      </c>
      <c r="J383" s="138">
        <v>6793</v>
      </c>
      <c r="K383" s="138">
        <v>6794</v>
      </c>
      <c r="L383" s="138">
        <v>6795</v>
      </c>
      <c r="M383" s="138">
        <v>6796</v>
      </c>
      <c r="N383" s="138">
        <v>6797</v>
      </c>
      <c r="O383" s="138">
        <v>6798</v>
      </c>
      <c r="P383" s="138">
        <v>6799</v>
      </c>
      <c r="Q383" s="138">
        <v>6800</v>
      </c>
      <c r="R383" s="138">
        <v>6801</v>
      </c>
      <c r="S383" s="138">
        <v>6802</v>
      </c>
      <c r="T383" s="138">
        <v>6803</v>
      </c>
      <c r="U383" s="138">
        <v>6804</v>
      </c>
      <c r="W383" s="113"/>
      <c r="X383" s="113"/>
      <c r="Y383" s="113"/>
      <c r="Z383" s="113"/>
    </row>
    <row r="384" spans="1:26" ht="15" customHeight="1" x14ac:dyDescent="0.15">
      <c r="A384" s="129" t="s">
        <v>44</v>
      </c>
      <c r="B384" s="114">
        <v>27</v>
      </c>
      <c r="C384" s="151">
        <v>2</v>
      </c>
      <c r="D384" s="138">
        <v>6805</v>
      </c>
      <c r="E384" s="138">
        <v>6806</v>
      </c>
      <c r="F384" s="113">
        <v>6807</v>
      </c>
      <c r="G384" s="138">
        <v>6808</v>
      </c>
      <c r="H384" s="138">
        <v>6809</v>
      </c>
      <c r="I384" s="113">
        <v>6810</v>
      </c>
      <c r="J384" s="138">
        <v>6811</v>
      </c>
      <c r="K384" s="138">
        <v>6812</v>
      </c>
      <c r="L384" s="113">
        <v>6813</v>
      </c>
      <c r="M384" s="138">
        <v>6814</v>
      </c>
      <c r="N384" s="138">
        <v>6815</v>
      </c>
      <c r="O384" s="113">
        <v>6816</v>
      </c>
      <c r="P384" s="138">
        <v>6817</v>
      </c>
      <c r="Q384" s="138">
        <v>6818</v>
      </c>
      <c r="R384" s="113">
        <v>6819</v>
      </c>
      <c r="S384" s="138">
        <v>6820</v>
      </c>
      <c r="T384" s="138">
        <v>6821</v>
      </c>
      <c r="U384" s="113">
        <v>6822</v>
      </c>
    </row>
    <row r="385" spans="1:26" ht="15" customHeight="1" x14ac:dyDescent="0.15">
      <c r="A385" s="129" t="s">
        <v>44</v>
      </c>
      <c r="B385" s="114">
        <v>27</v>
      </c>
      <c r="C385" s="151">
        <v>3</v>
      </c>
      <c r="D385" s="138">
        <v>6823</v>
      </c>
      <c r="E385" s="138">
        <v>6824</v>
      </c>
      <c r="F385" s="138">
        <v>6825</v>
      </c>
      <c r="G385" s="138">
        <v>6826</v>
      </c>
      <c r="H385" s="138">
        <v>6827</v>
      </c>
      <c r="I385" s="138">
        <v>6828</v>
      </c>
      <c r="J385" s="138">
        <v>6829</v>
      </c>
      <c r="K385" s="138">
        <v>6830</v>
      </c>
      <c r="L385" s="138">
        <v>6831</v>
      </c>
      <c r="M385" s="138">
        <v>6832</v>
      </c>
      <c r="N385" s="138">
        <v>6833</v>
      </c>
      <c r="O385" s="138">
        <v>6834</v>
      </c>
      <c r="P385" s="138">
        <v>6835</v>
      </c>
      <c r="Q385" s="138">
        <v>6836</v>
      </c>
      <c r="R385" s="138">
        <v>6837</v>
      </c>
      <c r="S385" s="138">
        <v>6838</v>
      </c>
      <c r="T385" s="138">
        <v>6839</v>
      </c>
      <c r="U385" s="138">
        <v>6840</v>
      </c>
    </row>
    <row r="386" spans="1:26" ht="15" customHeight="1" x14ac:dyDescent="0.15">
      <c r="A386" s="154" t="s">
        <v>46</v>
      </c>
      <c r="B386" s="155">
        <v>26</v>
      </c>
      <c r="C386" s="154" t="s">
        <v>43</v>
      </c>
      <c r="D386" s="138">
        <v>6841</v>
      </c>
      <c r="E386" s="138">
        <v>6842</v>
      </c>
      <c r="F386" s="113">
        <v>6843</v>
      </c>
      <c r="G386" s="138">
        <v>6844</v>
      </c>
      <c r="H386" s="138">
        <v>6845</v>
      </c>
      <c r="I386" s="113">
        <v>6846</v>
      </c>
      <c r="J386" s="138">
        <v>6847</v>
      </c>
      <c r="K386" s="138">
        <v>6848</v>
      </c>
      <c r="L386" s="113">
        <v>6849</v>
      </c>
      <c r="M386" s="138">
        <v>6850</v>
      </c>
      <c r="N386" s="138">
        <v>6851</v>
      </c>
      <c r="O386" s="113">
        <v>6852</v>
      </c>
      <c r="P386" s="138">
        <v>6853</v>
      </c>
      <c r="Q386" s="138">
        <v>6854</v>
      </c>
      <c r="R386" s="113">
        <v>6855</v>
      </c>
      <c r="S386" s="138">
        <v>6856</v>
      </c>
      <c r="T386" s="138">
        <v>6857</v>
      </c>
      <c r="U386" s="113">
        <v>6858</v>
      </c>
      <c r="V386" s="153">
        <f t="shared" ref="M386:V386" si="21">SUM(V374:V385)</f>
        <v>0</v>
      </c>
    </row>
    <row r="387" spans="1:26" ht="15" customHeight="1" x14ac:dyDescent="0.15">
      <c r="A387" s="129" t="s">
        <v>45</v>
      </c>
      <c r="B387" s="114">
        <v>27</v>
      </c>
      <c r="C387" s="138">
        <v>4</v>
      </c>
      <c r="D387" s="138">
        <v>6859</v>
      </c>
      <c r="E387" s="138">
        <v>6860</v>
      </c>
      <c r="F387" s="138">
        <v>6861</v>
      </c>
      <c r="G387" s="138">
        <v>6862</v>
      </c>
      <c r="H387" s="138">
        <v>6863</v>
      </c>
      <c r="I387" s="138">
        <v>6864</v>
      </c>
      <c r="J387" s="138">
        <v>6865</v>
      </c>
      <c r="K387" s="138">
        <v>6866</v>
      </c>
      <c r="L387" s="138">
        <v>6867</v>
      </c>
      <c r="M387" s="138">
        <v>6868</v>
      </c>
      <c r="N387" s="138">
        <v>6869</v>
      </c>
      <c r="O387" s="138">
        <v>6870</v>
      </c>
      <c r="P387" s="138">
        <v>6871</v>
      </c>
      <c r="Q387" s="138">
        <v>6872</v>
      </c>
      <c r="R387" s="138">
        <v>6873</v>
      </c>
      <c r="S387" s="138">
        <v>6874</v>
      </c>
      <c r="T387" s="138">
        <v>6875</v>
      </c>
      <c r="U387" s="138">
        <v>6876</v>
      </c>
      <c r="W387" s="113">
        <f>T387/1000</f>
        <v>6.875</v>
      </c>
    </row>
    <row r="388" spans="1:26" ht="15" customHeight="1" x14ac:dyDescent="0.15">
      <c r="A388" s="129" t="s">
        <v>45</v>
      </c>
      <c r="B388" s="114">
        <v>27</v>
      </c>
      <c r="C388" s="138">
        <v>5</v>
      </c>
      <c r="D388" s="138">
        <v>6877</v>
      </c>
      <c r="E388" s="138">
        <v>6878</v>
      </c>
      <c r="F388" s="113">
        <v>6879</v>
      </c>
      <c r="G388" s="138">
        <v>6880</v>
      </c>
      <c r="H388" s="138">
        <v>6881</v>
      </c>
      <c r="I388" s="113">
        <v>6882</v>
      </c>
      <c r="J388" s="138">
        <v>6883</v>
      </c>
      <c r="K388" s="138">
        <v>6884</v>
      </c>
      <c r="L388" s="113">
        <v>6885</v>
      </c>
      <c r="M388" s="138">
        <v>6886</v>
      </c>
      <c r="N388" s="138">
        <v>6887</v>
      </c>
      <c r="O388" s="113">
        <v>6888</v>
      </c>
      <c r="P388" s="138">
        <v>6889</v>
      </c>
      <c r="Q388" s="138">
        <v>6890</v>
      </c>
      <c r="R388" s="113">
        <v>6891</v>
      </c>
      <c r="S388" s="138">
        <v>6892</v>
      </c>
      <c r="T388" s="138">
        <v>6893</v>
      </c>
      <c r="U388" s="113">
        <v>6894</v>
      </c>
      <c r="W388" s="113">
        <f t="shared" ref="W388:W394" si="22">T388/1000</f>
        <v>6.8929999999999998</v>
      </c>
    </row>
    <row r="389" spans="1:26" ht="15" customHeight="1" x14ac:dyDescent="0.15">
      <c r="A389" s="129" t="s">
        <v>45</v>
      </c>
      <c r="B389" s="114">
        <v>27</v>
      </c>
      <c r="C389" s="151">
        <v>6</v>
      </c>
      <c r="D389" s="138">
        <v>6895</v>
      </c>
      <c r="E389" s="138">
        <v>6896</v>
      </c>
      <c r="F389" s="138">
        <v>6897</v>
      </c>
      <c r="G389" s="138">
        <v>6898</v>
      </c>
      <c r="H389" s="138">
        <v>6899</v>
      </c>
      <c r="I389" s="138">
        <v>6900</v>
      </c>
      <c r="J389" s="138">
        <v>6901</v>
      </c>
      <c r="K389" s="138">
        <v>6902</v>
      </c>
      <c r="L389" s="138">
        <v>6903</v>
      </c>
      <c r="M389" s="138">
        <v>6904</v>
      </c>
      <c r="N389" s="138">
        <v>6905</v>
      </c>
      <c r="O389" s="138">
        <v>6906</v>
      </c>
      <c r="P389" s="138">
        <v>6907</v>
      </c>
      <c r="Q389" s="138">
        <v>6908</v>
      </c>
      <c r="R389" s="138">
        <v>6909</v>
      </c>
      <c r="S389" s="138">
        <v>6910</v>
      </c>
      <c r="T389" s="138">
        <v>6911</v>
      </c>
      <c r="U389" s="138">
        <v>6912</v>
      </c>
      <c r="W389" s="113">
        <f t="shared" si="22"/>
        <v>6.9109999999999996</v>
      </c>
    </row>
    <row r="390" spans="1:26" ht="15" customHeight="1" x14ac:dyDescent="0.15">
      <c r="A390" s="129" t="s">
        <v>45</v>
      </c>
      <c r="B390" s="114">
        <v>27</v>
      </c>
      <c r="C390" s="151">
        <v>7</v>
      </c>
      <c r="D390" s="138">
        <v>6913</v>
      </c>
      <c r="E390" s="138">
        <v>6914</v>
      </c>
      <c r="F390" s="113">
        <v>6915</v>
      </c>
      <c r="G390" s="138">
        <v>6916</v>
      </c>
      <c r="H390" s="138">
        <v>6917</v>
      </c>
      <c r="I390" s="113">
        <v>6918</v>
      </c>
      <c r="J390" s="138">
        <v>6919</v>
      </c>
      <c r="K390" s="138">
        <v>6920</v>
      </c>
      <c r="L390" s="113">
        <v>6921</v>
      </c>
      <c r="M390" s="138">
        <v>6922</v>
      </c>
      <c r="N390" s="138">
        <v>6923</v>
      </c>
      <c r="O390" s="113">
        <v>6924</v>
      </c>
      <c r="P390" s="138">
        <v>6925</v>
      </c>
      <c r="Q390" s="138">
        <v>6926</v>
      </c>
      <c r="R390" s="113">
        <v>6927</v>
      </c>
      <c r="S390" s="138">
        <v>6928</v>
      </c>
      <c r="T390" s="138">
        <v>6929</v>
      </c>
      <c r="U390" s="113">
        <v>6930</v>
      </c>
      <c r="W390" s="113">
        <f t="shared" si="22"/>
        <v>6.9290000000000003</v>
      </c>
    </row>
    <row r="391" spans="1:26" ht="15" customHeight="1" x14ac:dyDescent="0.15">
      <c r="A391" s="129" t="s">
        <v>45</v>
      </c>
      <c r="B391" s="114">
        <v>27</v>
      </c>
      <c r="C391" s="151">
        <v>8</v>
      </c>
      <c r="D391" s="138">
        <v>6931</v>
      </c>
      <c r="E391" s="138">
        <v>6932</v>
      </c>
      <c r="F391" s="138">
        <v>6933</v>
      </c>
      <c r="G391" s="138">
        <v>6934</v>
      </c>
      <c r="H391" s="138">
        <v>6935</v>
      </c>
      <c r="I391" s="138">
        <v>6936</v>
      </c>
      <c r="J391" s="138">
        <v>6937</v>
      </c>
      <c r="K391" s="138">
        <v>6938</v>
      </c>
      <c r="L391" s="138">
        <v>6939</v>
      </c>
      <c r="M391" s="138">
        <v>6940</v>
      </c>
      <c r="N391" s="138">
        <v>6941</v>
      </c>
      <c r="O391" s="138">
        <v>6942</v>
      </c>
      <c r="P391" s="138">
        <v>6943</v>
      </c>
      <c r="Q391" s="138">
        <v>6944</v>
      </c>
      <c r="R391" s="138">
        <v>6945</v>
      </c>
      <c r="S391" s="138">
        <v>6946</v>
      </c>
      <c r="T391" s="138">
        <v>6947</v>
      </c>
      <c r="U391" s="138">
        <v>6948</v>
      </c>
      <c r="W391" s="113">
        <f t="shared" si="22"/>
        <v>6.9470000000000001</v>
      </c>
    </row>
    <row r="392" spans="1:26" ht="15" customHeight="1" x14ac:dyDescent="0.15">
      <c r="A392" s="129" t="s">
        <v>45</v>
      </c>
      <c r="B392" s="114">
        <v>27</v>
      </c>
      <c r="C392" s="151">
        <v>9</v>
      </c>
      <c r="D392" s="138">
        <v>6949</v>
      </c>
      <c r="E392" s="138">
        <v>6950</v>
      </c>
      <c r="F392" s="113">
        <v>6951</v>
      </c>
      <c r="G392" s="138">
        <v>6952</v>
      </c>
      <c r="H392" s="138">
        <v>6953</v>
      </c>
      <c r="I392" s="113">
        <v>6954</v>
      </c>
      <c r="J392" s="138">
        <v>6955</v>
      </c>
      <c r="K392" s="138">
        <v>6956</v>
      </c>
      <c r="L392" s="113">
        <v>6957</v>
      </c>
      <c r="M392" s="138">
        <v>6958</v>
      </c>
      <c r="N392" s="138">
        <v>6959</v>
      </c>
      <c r="O392" s="113">
        <v>6960</v>
      </c>
      <c r="P392" s="138">
        <v>6961</v>
      </c>
      <c r="Q392" s="138">
        <v>6962</v>
      </c>
      <c r="R392" s="113">
        <v>6963</v>
      </c>
      <c r="S392" s="138">
        <v>6964</v>
      </c>
      <c r="T392" s="138">
        <v>6965</v>
      </c>
      <c r="U392" s="113">
        <v>6966</v>
      </c>
      <c r="W392" s="113">
        <f t="shared" si="22"/>
        <v>6.9649999999999999</v>
      </c>
    </row>
    <row r="393" spans="1:26" ht="15" customHeight="1" x14ac:dyDescent="0.15">
      <c r="A393" s="129" t="s">
        <v>44</v>
      </c>
      <c r="B393" s="114">
        <v>27</v>
      </c>
      <c r="C393" s="151">
        <v>10</v>
      </c>
      <c r="D393" s="138">
        <v>6967</v>
      </c>
      <c r="E393" s="138">
        <v>6968</v>
      </c>
      <c r="F393" s="138">
        <v>6969</v>
      </c>
      <c r="G393" s="138">
        <v>6970</v>
      </c>
      <c r="H393" s="138">
        <v>6971</v>
      </c>
      <c r="I393" s="138">
        <v>6972</v>
      </c>
      <c r="J393" s="138">
        <v>6973</v>
      </c>
      <c r="K393" s="138">
        <v>6974</v>
      </c>
      <c r="L393" s="138">
        <v>6975</v>
      </c>
      <c r="M393" s="138">
        <v>6976</v>
      </c>
      <c r="N393" s="138">
        <v>6977</v>
      </c>
      <c r="O393" s="138">
        <v>6978</v>
      </c>
      <c r="P393" s="138">
        <v>6979</v>
      </c>
      <c r="Q393" s="138">
        <v>6980</v>
      </c>
      <c r="R393" s="138">
        <v>6981</v>
      </c>
      <c r="S393" s="138">
        <v>6982</v>
      </c>
      <c r="T393" s="138">
        <v>6983</v>
      </c>
      <c r="U393" s="138">
        <v>6984</v>
      </c>
      <c r="V393" s="156"/>
      <c r="W393" s="113">
        <f t="shared" si="22"/>
        <v>6.9829999999999997</v>
      </c>
    </row>
    <row r="394" spans="1:26" ht="15" customHeight="1" x14ac:dyDescent="0.15">
      <c r="A394" s="129" t="s">
        <v>44</v>
      </c>
      <c r="B394" s="114">
        <v>27</v>
      </c>
      <c r="C394" s="151">
        <v>11</v>
      </c>
      <c r="D394" s="138">
        <v>6985</v>
      </c>
      <c r="E394" s="138">
        <v>6986</v>
      </c>
      <c r="F394" s="113">
        <v>6987</v>
      </c>
      <c r="G394" s="138">
        <v>6988</v>
      </c>
      <c r="H394" s="138">
        <v>6989</v>
      </c>
      <c r="I394" s="113">
        <v>6990</v>
      </c>
      <c r="J394" s="138">
        <v>6991</v>
      </c>
      <c r="K394" s="138">
        <v>6992</v>
      </c>
      <c r="L394" s="113">
        <v>6993</v>
      </c>
      <c r="M394" s="138">
        <v>6994</v>
      </c>
      <c r="N394" s="138">
        <v>6995</v>
      </c>
      <c r="O394" s="113">
        <v>6996</v>
      </c>
      <c r="P394" s="138">
        <v>6997</v>
      </c>
      <c r="Q394" s="138">
        <v>6998</v>
      </c>
      <c r="R394" s="113">
        <v>6999</v>
      </c>
      <c r="S394" s="138">
        <v>7000</v>
      </c>
      <c r="T394" s="138">
        <v>7001</v>
      </c>
      <c r="U394" s="113">
        <v>7002</v>
      </c>
      <c r="W394" s="113">
        <f t="shared" si="22"/>
        <v>7.0010000000000003</v>
      </c>
    </row>
    <row r="395" spans="1:26" ht="15" customHeight="1" x14ac:dyDescent="0.15">
      <c r="A395" s="129" t="s">
        <v>44</v>
      </c>
      <c r="B395" s="114">
        <v>27</v>
      </c>
      <c r="C395" s="151">
        <v>12</v>
      </c>
      <c r="D395" s="138">
        <v>7003</v>
      </c>
      <c r="E395" s="138">
        <v>7004</v>
      </c>
      <c r="F395" s="138">
        <v>7005</v>
      </c>
      <c r="G395" s="138">
        <v>7006</v>
      </c>
      <c r="H395" s="138">
        <v>7007</v>
      </c>
      <c r="I395" s="138">
        <v>7008</v>
      </c>
      <c r="J395" s="138">
        <v>7009</v>
      </c>
      <c r="K395" s="138">
        <v>7010</v>
      </c>
      <c r="L395" s="138">
        <v>7011</v>
      </c>
      <c r="M395" s="138">
        <v>7012</v>
      </c>
      <c r="N395" s="138">
        <v>7013</v>
      </c>
      <c r="O395" s="138">
        <v>7014</v>
      </c>
      <c r="P395" s="138">
        <v>7015</v>
      </c>
      <c r="Q395" s="138">
        <v>7016</v>
      </c>
      <c r="R395" s="138">
        <v>7017</v>
      </c>
      <c r="S395" s="138">
        <v>7018</v>
      </c>
      <c r="T395" s="138">
        <v>7019</v>
      </c>
      <c r="U395" s="138">
        <v>7020</v>
      </c>
      <c r="W395" s="113">
        <f>T395/1000</f>
        <v>7.0190000000000001</v>
      </c>
    </row>
    <row r="396" spans="1:26" s="156" customFormat="1" ht="15" customHeight="1" x14ac:dyDescent="0.15">
      <c r="A396" s="158" t="s">
        <v>44</v>
      </c>
      <c r="B396" s="114">
        <v>28</v>
      </c>
      <c r="C396" s="151">
        <v>1</v>
      </c>
      <c r="D396" s="138">
        <v>7021</v>
      </c>
      <c r="E396" s="138">
        <v>7022</v>
      </c>
      <c r="F396" s="113">
        <v>7023</v>
      </c>
      <c r="G396" s="138">
        <v>7024</v>
      </c>
      <c r="H396" s="138">
        <v>7025</v>
      </c>
      <c r="I396" s="113">
        <v>7026</v>
      </c>
      <c r="J396" s="138">
        <v>7027</v>
      </c>
      <c r="K396" s="138">
        <v>7028</v>
      </c>
      <c r="L396" s="113">
        <v>7029</v>
      </c>
      <c r="M396" s="138">
        <v>7030</v>
      </c>
      <c r="N396" s="138">
        <v>7031</v>
      </c>
      <c r="O396" s="113">
        <v>7032</v>
      </c>
      <c r="P396" s="138">
        <v>7033</v>
      </c>
      <c r="Q396" s="138">
        <v>7034</v>
      </c>
      <c r="R396" s="113">
        <v>7035</v>
      </c>
      <c r="S396" s="138">
        <v>7036</v>
      </c>
      <c r="T396" s="138">
        <v>7037</v>
      </c>
      <c r="U396" s="113">
        <v>7038</v>
      </c>
      <c r="W396" s="113"/>
      <c r="X396" s="113"/>
      <c r="Y396" s="113"/>
      <c r="Z396" s="113"/>
    </row>
    <row r="397" spans="1:26" ht="15" customHeight="1" x14ac:dyDescent="0.15">
      <c r="A397" s="129" t="s">
        <v>44</v>
      </c>
      <c r="B397" s="114">
        <v>28</v>
      </c>
      <c r="C397" s="151">
        <v>2</v>
      </c>
      <c r="D397" s="138">
        <v>7039</v>
      </c>
      <c r="E397" s="138">
        <v>7040</v>
      </c>
      <c r="F397" s="138">
        <v>7041</v>
      </c>
      <c r="G397" s="138">
        <v>7042</v>
      </c>
      <c r="H397" s="138">
        <v>7043</v>
      </c>
      <c r="I397" s="138">
        <v>7044</v>
      </c>
      <c r="J397" s="138">
        <v>7045</v>
      </c>
      <c r="K397" s="138">
        <v>7046</v>
      </c>
      <c r="L397" s="138">
        <v>7047</v>
      </c>
      <c r="M397" s="138">
        <v>7048</v>
      </c>
      <c r="N397" s="138">
        <v>7049</v>
      </c>
      <c r="O397" s="138">
        <v>7050</v>
      </c>
      <c r="P397" s="138">
        <v>7051</v>
      </c>
      <c r="Q397" s="138">
        <v>7052</v>
      </c>
      <c r="R397" s="138">
        <v>7053</v>
      </c>
      <c r="S397" s="138">
        <v>7054</v>
      </c>
      <c r="T397" s="138">
        <v>7055</v>
      </c>
      <c r="U397" s="138">
        <v>7056</v>
      </c>
    </row>
    <row r="398" spans="1:26" ht="15" customHeight="1" x14ac:dyDescent="0.15">
      <c r="A398" s="129" t="s">
        <v>44</v>
      </c>
      <c r="B398" s="114">
        <v>28</v>
      </c>
      <c r="C398" s="151">
        <v>3</v>
      </c>
      <c r="D398" s="138">
        <v>7057</v>
      </c>
      <c r="E398" s="138">
        <v>7058</v>
      </c>
      <c r="F398" s="113">
        <v>7059</v>
      </c>
      <c r="G398" s="138">
        <v>7060</v>
      </c>
      <c r="H398" s="138">
        <v>7061</v>
      </c>
      <c r="I398" s="113">
        <v>7062</v>
      </c>
      <c r="J398" s="138">
        <v>7063</v>
      </c>
      <c r="K398" s="138">
        <v>7064</v>
      </c>
      <c r="L398" s="113">
        <v>7065</v>
      </c>
      <c r="M398" s="138">
        <v>7066</v>
      </c>
      <c r="N398" s="138">
        <v>7067</v>
      </c>
      <c r="O398" s="113">
        <v>7068</v>
      </c>
      <c r="P398" s="138">
        <v>7069</v>
      </c>
      <c r="Q398" s="138">
        <v>7070</v>
      </c>
      <c r="R398" s="113">
        <v>7071</v>
      </c>
      <c r="S398" s="138">
        <v>7072</v>
      </c>
      <c r="T398" s="138">
        <v>7073</v>
      </c>
      <c r="U398" s="113">
        <v>7074</v>
      </c>
    </row>
    <row r="399" spans="1:26" ht="15" customHeight="1" x14ac:dyDescent="0.15">
      <c r="A399" s="154" t="s">
        <v>46</v>
      </c>
      <c r="B399" s="155">
        <v>27</v>
      </c>
      <c r="C399" s="154" t="s">
        <v>43</v>
      </c>
      <c r="D399" s="138">
        <v>7075</v>
      </c>
      <c r="E399" s="138">
        <v>7076</v>
      </c>
      <c r="F399" s="138">
        <v>7077</v>
      </c>
      <c r="G399" s="138">
        <v>7078</v>
      </c>
      <c r="H399" s="138">
        <v>7079</v>
      </c>
      <c r="I399" s="138">
        <v>7080</v>
      </c>
      <c r="J399" s="138">
        <v>7081</v>
      </c>
      <c r="K399" s="138">
        <v>7082</v>
      </c>
      <c r="L399" s="138">
        <v>7083</v>
      </c>
      <c r="M399" s="138">
        <v>7084</v>
      </c>
      <c r="N399" s="138">
        <v>7085</v>
      </c>
      <c r="O399" s="138">
        <v>7086</v>
      </c>
      <c r="P399" s="138">
        <v>7087</v>
      </c>
      <c r="Q399" s="138">
        <v>7088</v>
      </c>
      <c r="R399" s="138">
        <v>7089</v>
      </c>
      <c r="S399" s="138">
        <v>7090</v>
      </c>
      <c r="T399" s="138">
        <v>7091</v>
      </c>
      <c r="U399" s="138">
        <v>7092</v>
      </c>
      <c r="V399" s="153">
        <f t="shared" ref="M399:V399" si="23">SUM(V387:V398)</f>
        <v>0</v>
      </c>
    </row>
    <row r="400" spans="1:26" ht="15" customHeight="1" x14ac:dyDescent="0.15">
      <c r="A400" s="129" t="s">
        <v>45</v>
      </c>
      <c r="B400" s="114">
        <v>28</v>
      </c>
      <c r="C400" s="138">
        <v>4</v>
      </c>
      <c r="D400" s="138">
        <v>7093</v>
      </c>
      <c r="E400" s="138">
        <v>7094</v>
      </c>
      <c r="F400" s="113">
        <v>7095</v>
      </c>
      <c r="G400" s="138">
        <v>7096</v>
      </c>
      <c r="H400" s="138">
        <v>7097</v>
      </c>
      <c r="I400" s="113">
        <v>7098</v>
      </c>
      <c r="J400" s="138">
        <v>7099</v>
      </c>
      <c r="K400" s="138">
        <v>7100</v>
      </c>
      <c r="L400" s="113">
        <v>7101</v>
      </c>
      <c r="M400" s="138">
        <v>7102</v>
      </c>
      <c r="N400" s="138">
        <v>7103</v>
      </c>
      <c r="O400" s="113">
        <v>7104</v>
      </c>
      <c r="P400" s="138">
        <v>7105</v>
      </c>
      <c r="Q400" s="138">
        <v>7106</v>
      </c>
      <c r="R400" s="113">
        <v>7107</v>
      </c>
      <c r="S400" s="138">
        <v>7108</v>
      </c>
      <c r="T400" s="138">
        <v>7109</v>
      </c>
      <c r="U400" s="113">
        <v>7110</v>
      </c>
    </row>
    <row r="401" spans="1:26" ht="15" customHeight="1" x14ac:dyDescent="0.15">
      <c r="A401" s="129" t="s">
        <v>45</v>
      </c>
      <c r="B401" s="114">
        <v>28</v>
      </c>
      <c r="C401" s="138">
        <v>5</v>
      </c>
      <c r="D401" s="138">
        <v>7111</v>
      </c>
      <c r="E401" s="138">
        <v>7112</v>
      </c>
      <c r="F401" s="138">
        <v>7113</v>
      </c>
      <c r="G401" s="138">
        <v>7114</v>
      </c>
      <c r="H401" s="138">
        <v>7115</v>
      </c>
      <c r="I401" s="138">
        <v>7116</v>
      </c>
      <c r="J401" s="138">
        <v>7117</v>
      </c>
      <c r="K401" s="138">
        <v>7118</v>
      </c>
      <c r="L401" s="138">
        <v>7119</v>
      </c>
      <c r="M401" s="138">
        <v>7120</v>
      </c>
      <c r="N401" s="138">
        <v>7121</v>
      </c>
      <c r="O401" s="138">
        <v>7122</v>
      </c>
      <c r="P401" s="138">
        <v>7123</v>
      </c>
      <c r="Q401" s="138">
        <v>7124</v>
      </c>
      <c r="R401" s="138">
        <v>7125</v>
      </c>
      <c r="S401" s="138">
        <v>7126</v>
      </c>
      <c r="T401" s="138">
        <v>7127</v>
      </c>
      <c r="U401" s="138">
        <v>7128</v>
      </c>
    </row>
    <row r="402" spans="1:26" ht="15" customHeight="1" x14ac:dyDescent="0.15">
      <c r="A402" s="129" t="s">
        <v>45</v>
      </c>
      <c r="B402" s="114">
        <v>28</v>
      </c>
      <c r="C402" s="151">
        <v>6</v>
      </c>
      <c r="D402" s="138">
        <v>7129</v>
      </c>
      <c r="E402" s="138">
        <v>7130</v>
      </c>
      <c r="F402" s="113">
        <v>7131</v>
      </c>
      <c r="G402" s="138">
        <v>7132</v>
      </c>
      <c r="H402" s="138">
        <v>7133</v>
      </c>
      <c r="I402" s="113">
        <v>7134</v>
      </c>
      <c r="J402" s="138">
        <v>7135</v>
      </c>
      <c r="K402" s="138">
        <v>7136</v>
      </c>
      <c r="L402" s="113">
        <v>7137</v>
      </c>
      <c r="M402" s="138">
        <v>7138</v>
      </c>
      <c r="N402" s="138">
        <v>7139</v>
      </c>
      <c r="O402" s="113">
        <v>7140</v>
      </c>
      <c r="P402" s="138">
        <v>7141</v>
      </c>
      <c r="Q402" s="138">
        <v>7142</v>
      </c>
      <c r="R402" s="113">
        <v>7143</v>
      </c>
      <c r="S402" s="138">
        <v>7144</v>
      </c>
      <c r="T402" s="138">
        <v>7145</v>
      </c>
      <c r="U402" s="113">
        <v>7146</v>
      </c>
    </row>
    <row r="403" spans="1:26" ht="15" customHeight="1" x14ac:dyDescent="0.15">
      <c r="A403" s="129" t="s">
        <v>45</v>
      </c>
      <c r="B403" s="114">
        <v>28</v>
      </c>
      <c r="C403" s="151">
        <v>7</v>
      </c>
      <c r="D403" s="138">
        <v>7147</v>
      </c>
      <c r="E403" s="138">
        <v>7148</v>
      </c>
      <c r="F403" s="138">
        <v>7149</v>
      </c>
      <c r="G403" s="138">
        <v>7150</v>
      </c>
      <c r="H403" s="138">
        <v>7151</v>
      </c>
      <c r="I403" s="138">
        <v>7152</v>
      </c>
      <c r="J403" s="138">
        <v>7153</v>
      </c>
      <c r="K403" s="138">
        <v>7154</v>
      </c>
      <c r="L403" s="138">
        <v>7155</v>
      </c>
      <c r="M403" s="138">
        <v>7156</v>
      </c>
      <c r="N403" s="138">
        <v>7157</v>
      </c>
      <c r="O403" s="138">
        <v>7158</v>
      </c>
      <c r="P403" s="138">
        <v>7159</v>
      </c>
      <c r="Q403" s="138">
        <v>7160</v>
      </c>
      <c r="R403" s="138">
        <v>7161</v>
      </c>
      <c r="S403" s="138">
        <v>7162</v>
      </c>
      <c r="T403" s="138">
        <v>7163</v>
      </c>
      <c r="U403" s="138">
        <v>7164</v>
      </c>
    </row>
    <row r="404" spans="1:26" ht="15" customHeight="1" x14ac:dyDescent="0.15">
      <c r="A404" s="129" t="s">
        <v>45</v>
      </c>
      <c r="B404" s="114">
        <v>28</v>
      </c>
      <c r="C404" s="151">
        <v>8</v>
      </c>
      <c r="D404" s="138">
        <v>7165</v>
      </c>
      <c r="E404" s="138">
        <v>7166</v>
      </c>
      <c r="F404" s="113">
        <v>7167</v>
      </c>
      <c r="G404" s="138">
        <v>7168</v>
      </c>
      <c r="H404" s="138">
        <v>7169</v>
      </c>
      <c r="I404" s="113">
        <v>7170</v>
      </c>
      <c r="J404" s="138">
        <v>7171</v>
      </c>
      <c r="K404" s="138">
        <v>7172</v>
      </c>
      <c r="L404" s="113">
        <v>7173</v>
      </c>
      <c r="M404" s="138">
        <v>7174</v>
      </c>
      <c r="N404" s="138">
        <v>7175</v>
      </c>
      <c r="O404" s="113">
        <v>7176</v>
      </c>
      <c r="P404" s="138">
        <v>7177</v>
      </c>
      <c r="Q404" s="138">
        <v>7178</v>
      </c>
      <c r="R404" s="113">
        <v>7179</v>
      </c>
      <c r="S404" s="138">
        <v>7180</v>
      </c>
      <c r="T404" s="138">
        <v>7181</v>
      </c>
      <c r="U404" s="113">
        <v>7182</v>
      </c>
    </row>
    <row r="405" spans="1:26" ht="15" customHeight="1" x14ac:dyDescent="0.15">
      <c r="A405" s="129" t="s">
        <v>45</v>
      </c>
      <c r="B405" s="114">
        <v>28</v>
      </c>
      <c r="C405" s="151">
        <v>9</v>
      </c>
      <c r="D405" s="138">
        <v>7183</v>
      </c>
      <c r="E405" s="138">
        <v>7184</v>
      </c>
      <c r="F405" s="138">
        <v>7185</v>
      </c>
      <c r="G405" s="138">
        <v>7186</v>
      </c>
      <c r="H405" s="138">
        <v>7187</v>
      </c>
      <c r="I405" s="138">
        <v>7188</v>
      </c>
      <c r="J405" s="138">
        <v>7189</v>
      </c>
      <c r="K405" s="138">
        <v>7190</v>
      </c>
      <c r="L405" s="138">
        <v>7191</v>
      </c>
      <c r="M405" s="138">
        <v>7192</v>
      </c>
      <c r="N405" s="138">
        <v>7193</v>
      </c>
      <c r="O405" s="138">
        <v>7194</v>
      </c>
      <c r="P405" s="138">
        <v>7195</v>
      </c>
      <c r="Q405" s="138">
        <v>7196</v>
      </c>
      <c r="R405" s="138">
        <v>7197</v>
      </c>
      <c r="S405" s="138">
        <v>7198</v>
      </c>
      <c r="T405" s="138">
        <v>7199</v>
      </c>
      <c r="U405" s="138">
        <v>7200</v>
      </c>
    </row>
    <row r="406" spans="1:26" ht="15" customHeight="1" x14ac:dyDescent="0.15">
      <c r="A406" s="129" t="s">
        <v>44</v>
      </c>
      <c r="B406" s="114">
        <v>28</v>
      </c>
      <c r="C406" s="151">
        <v>10</v>
      </c>
      <c r="D406" s="138">
        <v>7201</v>
      </c>
      <c r="E406" s="138">
        <v>7202</v>
      </c>
      <c r="F406" s="113">
        <v>7203</v>
      </c>
      <c r="G406" s="138">
        <v>7204</v>
      </c>
      <c r="H406" s="138">
        <v>7205</v>
      </c>
      <c r="I406" s="113">
        <v>7206</v>
      </c>
      <c r="J406" s="138">
        <v>7207</v>
      </c>
      <c r="K406" s="138">
        <v>7208</v>
      </c>
      <c r="L406" s="113">
        <v>7209</v>
      </c>
      <c r="M406" s="138">
        <v>7210</v>
      </c>
      <c r="N406" s="138">
        <v>7211</v>
      </c>
      <c r="O406" s="113">
        <v>7212</v>
      </c>
      <c r="P406" s="138">
        <v>7213</v>
      </c>
      <c r="Q406" s="138">
        <v>7214</v>
      </c>
      <c r="R406" s="113">
        <v>7215</v>
      </c>
      <c r="S406" s="138">
        <v>7216</v>
      </c>
      <c r="T406" s="138">
        <v>7217</v>
      </c>
      <c r="U406" s="113">
        <v>7218</v>
      </c>
      <c r="V406" s="156"/>
    </row>
    <row r="407" spans="1:26" ht="15" customHeight="1" x14ac:dyDescent="0.15">
      <c r="A407" s="129" t="s">
        <v>44</v>
      </c>
      <c r="B407" s="114">
        <v>28</v>
      </c>
      <c r="C407" s="151">
        <v>11</v>
      </c>
      <c r="D407" s="138">
        <v>7219</v>
      </c>
      <c r="E407" s="138">
        <v>7220</v>
      </c>
      <c r="F407" s="138">
        <v>7221</v>
      </c>
      <c r="G407" s="138">
        <v>7222</v>
      </c>
      <c r="H407" s="138">
        <v>7223</v>
      </c>
      <c r="I407" s="138">
        <v>7224</v>
      </c>
      <c r="J407" s="138">
        <v>7225</v>
      </c>
      <c r="K407" s="138">
        <v>7226</v>
      </c>
      <c r="L407" s="138">
        <v>7227</v>
      </c>
      <c r="M407" s="138">
        <v>7228</v>
      </c>
      <c r="N407" s="138">
        <v>7229</v>
      </c>
      <c r="O407" s="138">
        <v>7230</v>
      </c>
      <c r="P407" s="138">
        <v>7231</v>
      </c>
      <c r="Q407" s="138">
        <v>7232</v>
      </c>
      <c r="R407" s="138">
        <v>7233</v>
      </c>
      <c r="S407" s="138">
        <v>7234</v>
      </c>
      <c r="T407" s="138">
        <v>7235</v>
      </c>
      <c r="U407" s="138">
        <v>7236</v>
      </c>
    </row>
    <row r="408" spans="1:26" ht="15" customHeight="1" x14ac:dyDescent="0.15">
      <c r="A408" s="129" t="s">
        <v>44</v>
      </c>
      <c r="B408" s="114">
        <v>28</v>
      </c>
      <c r="C408" s="151">
        <v>12</v>
      </c>
      <c r="D408" s="138">
        <v>7237</v>
      </c>
      <c r="E408" s="138">
        <v>7238</v>
      </c>
      <c r="F408" s="113">
        <v>7239</v>
      </c>
      <c r="G408" s="138">
        <v>7240</v>
      </c>
      <c r="H408" s="138">
        <v>7241</v>
      </c>
      <c r="I408" s="113">
        <v>7242</v>
      </c>
      <c r="J408" s="138">
        <v>7243</v>
      </c>
      <c r="K408" s="138">
        <v>7244</v>
      </c>
      <c r="L408" s="113">
        <v>7245</v>
      </c>
      <c r="M408" s="138">
        <v>7246</v>
      </c>
      <c r="N408" s="138">
        <v>7247</v>
      </c>
      <c r="O408" s="113">
        <v>7248</v>
      </c>
      <c r="P408" s="138">
        <v>7249</v>
      </c>
      <c r="Q408" s="138">
        <v>7250</v>
      </c>
      <c r="R408" s="113">
        <v>7251</v>
      </c>
      <c r="S408" s="138">
        <v>7252</v>
      </c>
      <c r="T408" s="138">
        <v>7253</v>
      </c>
      <c r="U408" s="113">
        <v>7254</v>
      </c>
    </row>
    <row r="409" spans="1:26" s="156" customFormat="1" ht="15" customHeight="1" x14ac:dyDescent="0.15">
      <c r="A409" s="158" t="s">
        <v>100</v>
      </c>
      <c r="B409" s="114">
        <v>29</v>
      </c>
      <c r="C409" s="151">
        <v>1</v>
      </c>
      <c r="D409" s="138">
        <v>7255</v>
      </c>
      <c r="E409" s="138">
        <v>7256</v>
      </c>
      <c r="F409" s="138">
        <v>7257</v>
      </c>
      <c r="G409" s="138">
        <v>7258</v>
      </c>
      <c r="H409" s="138">
        <v>7259</v>
      </c>
      <c r="I409" s="138">
        <v>7260</v>
      </c>
      <c r="J409" s="138">
        <v>7261</v>
      </c>
      <c r="K409" s="138">
        <v>7262</v>
      </c>
      <c r="L409" s="138">
        <v>7263</v>
      </c>
      <c r="M409" s="138">
        <v>7264</v>
      </c>
      <c r="N409" s="138">
        <v>7265</v>
      </c>
      <c r="O409" s="138">
        <v>7266</v>
      </c>
      <c r="P409" s="138">
        <v>7267</v>
      </c>
      <c r="Q409" s="138">
        <v>7268</v>
      </c>
      <c r="R409" s="138">
        <v>7269</v>
      </c>
      <c r="S409" s="138">
        <v>7270</v>
      </c>
      <c r="T409" s="138">
        <v>7271</v>
      </c>
      <c r="U409" s="138">
        <v>7272</v>
      </c>
      <c r="W409" s="113"/>
      <c r="X409" s="113"/>
      <c r="Y409" s="113"/>
      <c r="Z409" s="113"/>
    </row>
    <row r="410" spans="1:26" ht="15" customHeight="1" x14ac:dyDescent="0.15">
      <c r="A410" s="129" t="s">
        <v>44</v>
      </c>
      <c r="B410" s="114">
        <v>29</v>
      </c>
      <c r="C410" s="151">
        <v>2</v>
      </c>
      <c r="D410" s="138">
        <v>7273</v>
      </c>
      <c r="E410" s="138">
        <v>7274</v>
      </c>
      <c r="F410" s="113">
        <v>7275</v>
      </c>
      <c r="G410" s="138">
        <v>7276</v>
      </c>
      <c r="H410" s="138">
        <v>7277</v>
      </c>
      <c r="I410" s="113">
        <v>7278</v>
      </c>
      <c r="J410" s="138">
        <v>7279</v>
      </c>
      <c r="K410" s="138">
        <v>7280</v>
      </c>
      <c r="L410" s="113">
        <v>7281</v>
      </c>
      <c r="M410" s="138">
        <v>7282</v>
      </c>
      <c r="N410" s="138">
        <v>7283</v>
      </c>
      <c r="O410" s="113">
        <v>7284</v>
      </c>
      <c r="P410" s="138">
        <v>7285</v>
      </c>
      <c r="Q410" s="138">
        <v>7286</v>
      </c>
      <c r="R410" s="113">
        <v>7287</v>
      </c>
      <c r="S410" s="138">
        <v>7288</v>
      </c>
      <c r="T410" s="138">
        <v>7289</v>
      </c>
      <c r="U410" s="113">
        <v>7290</v>
      </c>
    </row>
    <row r="411" spans="1:26" ht="15" customHeight="1" x14ac:dyDescent="0.15">
      <c r="A411" s="129" t="s">
        <v>44</v>
      </c>
      <c r="B411" s="114">
        <v>29</v>
      </c>
      <c r="C411" s="151">
        <v>3</v>
      </c>
      <c r="D411" s="138">
        <v>7291</v>
      </c>
      <c r="E411" s="138">
        <v>7292</v>
      </c>
      <c r="F411" s="138">
        <v>7293</v>
      </c>
      <c r="G411" s="138">
        <v>7294</v>
      </c>
      <c r="H411" s="138">
        <v>7295</v>
      </c>
      <c r="I411" s="138">
        <v>7296</v>
      </c>
      <c r="J411" s="138">
        <v>7297</v>
      </c>
      <c r="K411" s="138">
        <v>7298</v>
      </c>
      <c r="L411" s="138">
        <v>7299</v>
      </c>
      <c r="M411" s="138">
        <v>7300</v>
      </c>
      <c r="N411" s="138">
        <v>7301</v>
      </c>
      <c r="O411" s="138">
        <v>7302</v>
      </c>
      <c r="P411" s="138">
        <v>7303</v>
      </c>
      <c r="Q411" s="138">
        <v>7304</v>
      </c>
      <c r="R411" s="138">
        <v>7305</v>
      </c>
      <c r="S411" s="138">
        <v>7306</v>
      </c>
      <c r="T411" s="138">
        <v>7307</v>
      </c>
      <c r="U411" s="138">
        <v>7308</v>
      </c>
    </row>
    <row r="412" spans="1:26" ht="15" customHeight="1" x14ac:dyDescent="0.15">
      <c r="A412" s="154" t="s">
        <v>46</v>
      </c>
      <c r="B412" s="155">
        <v>28</v>
      </c>
      <c r="C412" s="154" t="s">
        <v>43</v>
      </c>
      <c r="D412" s="138">
        <v>7309</v>
      </c>
      <c r="E412" s="138">
        <v>7310</v>
      </c>
      <c r="F412" s="113">
        <v>7311</v>
      </c>
      <c r="G412" s="138">
        <v>7312</v>
      </c>
      <c r="H412" s="138">
        <v>7313</v>
      </c>
      <c r="I412" s="113">
        <v>7314</v>
      </c>
      <c r="J412" s="138">
        <v>7315</v>
      </c>
      <c r="K412" s="138">
        <v>7316</v>
      </c>
      <c r="L412" s="113">
        <v>7317</v>
      </c>
      <c r="M412" s="138">
        <v>7318</v>
      </c>
      <c r="N412" s="138">
        <v>7319</v>
      </c>
      <c r="O412" s="113">
        <v>7320</v>
      </c>
      <c r="P412" s="138">
        <v>7321</v>
      </c>
      <c r="Q412" s="138">
        <v>7322</v>
      </c>
      <c r="R412" s="113">
        <v>7323</v>
      </c>
      <c r="S412" s="138">
        <v>7324</v>
      </c>
      <c r="T412" s="138">
        <v>7325</v>
      </c>
      <c r="U412" s="113">
        <v>7326</v>
      </c>
      <c r="V412" s="153">
        <f t="shared" ref="M412:V412" si="24">SUM(V400:V411)</f>
        <v>0</v>
      </c>
    </row>
    <row r="413" spans="1:26" ht="15" customHeight="1" x14ac:dyDescent="0.15">
      <c r="A413" s="129" t="s">
        <v>45</v>
      </c>
      <c r="B413" s="114">
        <v>29</v>
      </c>
      <c r="C413" s="138">
        <v>4</v>
      </c>
      <c r="D413" s="138">
        <v>7327</v>
      </c>
      <c r="E413" s="138">
        <v>7328</v>
      </c>
      <c r="F413" s="138">
        <v>7329</v>
      </c>
      <c r="G413" s="138">
        <v>7330</v>
      </c>
      <c r="H413" s="138">
        <v>7331</v>
      </c>
      <c r="I413" s="138">
        <v>7332</v>
      </c>
      <c r="J413" s="138">
        <v>7333</v>
      </c>
      <c r="K413" s="138">
        <v>7334</v>
      </c>
      <c r="L413" s="138">
        <v>7335</v>
      </c>
      <c r="M413" s="138">
        <v>7336</v>
      </c>
      <c r="N413" s="138">
        <v>7337</v>
      </c>
      <c r="O413" s="138">
        <v>7338</v>
      </c>
      <c r="P413" s="138">
        <v>7339</v>
      </c>
      <c r="Q413" s="138">
        <v>7340</v>
      </c>
      <c r="R413" s="138">
        <v>7341</v>
      </c>
      <c r="S413" s="138">
        <v>7342</v>
      </c>
      <c r="T413" s="138">
        <v>7343</v>
      </c>
      <c r="U413" s="138">
        <v>7344</v>
      </c>
    </row>
    <row r="414" spans="1:26" ht="15" customHeight="1" x14ac:dyDescent="0.15">
      <c r="A414" s="129" t="s">
        <v>45</v>
      </c>
      <c r="B414" s="114">
        <v>29</v>
      </c>
      <c r="C414" s="138">
        <v>5</v>
      </c>
      <c r="D414" s="138">
        <v>7345</v>
      </c>
      <c r="E414" s="138">
        <v>7346</v>
      </c>
      <c r="F414" s="113">
        <v>7347</v>
      </c>
      <c r="G414" s="138">
        <v>7348</v>
      </c>
      <c r="H414" s="138">
        <v>7349</v>
      </c>
      <c r="I414" s="113">
        <v>7350</v>
      </c>
      <c r="J414" s="138">
        <v>7351</v>
      </c>
      <c r="K414" s="138">
        <v>7352</v>
      </c>
      <c r="L414" s="113">
        <v>7353</v>
      </c>
      <c r="M414" s="138">
        <v>7354</v>
      </c>
      <c r="N414" s="138">
        <v>7355</v>
      </c>
      <c r="O414" s="113">
        <v>7356</v>
      </c>
      <c r="P414" s="138">
        <v>7357</v>
      </c>
      <c r="Q414" s="138">
        <v>7358</v>
      </c>
      <c r="R414" s="113">
        <v>7359</v>
      </c>
      <c r="S414" s="138">
        <v>7360</v>
      </c>
      <c r="T414" s="138">
        <v>7361</v>
      </c>
      <c r="U414" s="113">
        <v>7362</v>
      </c>
    </row>
    <row r="415" spans="1:26" ht="15" customHeight="1" x14ac:dyDescent="0.15">
      <c r="A415" s="129" t="s">
        <v>45</v>
      </c>
      <c r="B415" s="114">
        <v>29</v>
      </c>
      <c r="C415" s="151">
        <v>6</v>
      </c>
      <c r="D415" s="138">
        <v>7363</v>
      </c>
      <c r="E415" s="138">
        <v>7364</v>
      </c>
      <c r="F415" s="138">
        <v>7365</v>
      </c>
      <c r="G415" s="138">
        <v>7366</v>
      </c>
      <c r="H415" s="138">
        <v>7367</v>
      </c>
      <c r="I415" s="138">
        <v>7368</v>
      </c>
      <c r="J415" s="138">
        <v>7369</v>
      </c>
      <c r="K415" s="138">
        <v>7370</v>
      </c>
      <c r="L415" s="138">
        <v>7371</v>
      </c>
      <c r="M415" s="138">
        <v>7372</v>
      </c>
      <c r="N415" s="138">
        <v>7373</v>
      </c>
      <c r="O415" s="138">
        <v>7374</v>
      </c>
      <c r="P415" s="138">
        <v>7375</v>
      </c>
      <c r="Q415" s="138">
        <v>7376</v>
      </c>
      <c r="R415" s="138">
        <v>7377</v>
      </c>
      <c r="S415" s="138">
        <v>7378</v>
      </c>
      <c r="T415" s="138">
        <v>7379</v>
      </c>
      <c r="U415" s="138">
        <v>7380</v>
      </c>
    </row>
    <row r="416" spans="1:26" ht="15" customHeight="1" x14ac:dyDescent="0.15">
      <c r="A416" s="129" t="s">
        <v>45</v>
      </c>
      <c r="B416" s="114">
        <v>29</v>
      </c>
      <c r="C416" s="151">
        <v>7</v>
      </c>
      <c r="D416" s="138">
        <v>7381</v>
      </c>
      <c r="E416" s="138">
        <v>7382</v>
      </c>
      <c r="F416" s="113">
        <v>7383</v>
      </c>
      <c r="G416" s="138">
        <v>7384</v>
      </c>
      <c r="H416" s="138">
        <v>7385</v>
      </c>
      <c r="I416" s="113">
        <v>7386</v>
      </c>
      <c r="J416" s="138">
        <v>7387</v>
      </c>
      <c r="K416" s="138">
        <v>7388</v>
      </c>
      <c r="L416" s="113">
        <v>7389</v>
      </c>
      <c r="M416" s="138">
        <v>7390</v>
      </c>
      <c r="N416" s="138">
        <v>7391</v>
      </c>
      <c r="O416" s="113">
        <v>7392</v>
      </c>
      <c r="P416" s="138">
        <v>7393</v>
      </c>
      <c r="Q416" s="138">
        <v>7394</v>
      </c>
      <c r="R416" s="113">
        <v>7395</v>
      </c>
      <c r="S416" s="138">
        <v>7396</v>
      </c>
      <c r="T416" s="138">
        <v>7397</v>
      </c>
      <c r="U416" s="113">
        <v>7398</v>
      </c>
    </row>
    <row r="417" spans="1:26" ht="15" customHeight="1" x14ac:dyDescent="0.15">
      <c r="A417" s="129" t="s">
        <v>45</v>
      </c>
      <c r="B417" s="114">
        <v>29</v>
      </c>
      <c r="C417" s="151">
        <v>8</v>
      </c>
      <c r="D417" s="138">
        <v>7399</v>
      </c>
      <c r="E417" s="138">
        <v>7400</v>
      </c>
      <c r="F417" s="138">
        <v>7401</v>
      </c>
      <c r="G417" s="138">
        <v>7402</v>
      </c>
      <c r="H417" s="138">
        <v>7403</v>
      </c>
      <c r="I417" s="138">
        <v>7404</v>
      </c>
      <c r="J417" s="138">
        <v>7405</v>
      </c>
      <c r="K417" s="138">
        <v>7406</v>
      </c>
      <c r="L417" s="138">
        <v>7407</v>
      </c>
      <c r="M417" s="138">
        <v>7408</v>
      </c>
      <c r="N417" s="138">
        <v>7409</v>
      </c>
      <c r="O417" s="138">
        <v>7410</v>
      </c>
      <c r="P417" s="138">
        <v>7411</v>
      </c>
      <c r="Q417" s="138">
        <v>7412</v>
      </c>
      <c r="R417" s="138">
        <v>7413</v>
      </c>
      <c r="S417" s="138">
        <v>7414</v>
      </c>
      <c r="T417" s="138">
        <v>7415</v>
      </c>
      <c r="U417" s="138">
        <v>7416</v>
      </c>
    </row>
    <row r="418" spans="1:26" ht="15" customHeight="1" x14ac:dyDescent="0.15">
      <c r="A418" s="129" t="s">
        <v>45</v>
      </c>
      <c r="B418" s="114">
        <v>29</v>
      </c>
      <c r="C418" s="151">
        <v>9</v>
      </c>
      <c r="D418" s="138">
        <v>7417</v>
      </c>
      <c r="E418" s="138">
        <v>7418</v>
      </c>
      <c r="F418" s="113">
        <v>7419</v>
      </c>
      <c r="G418" s="138">
        <v>7420</v>
      </c>
      <c r="H418" s="138">
        <v>7421</v>
      </c>
      <c r="I418" s="113">
        <v>7422</v>
      </c>
      <c r="J418" s="138">
        <v>7423</v>
      </c>
      <c r="K418" s="138">
        <v>7424</v>
      </c>
      <c r="L418" s="113">
        <v>7425</v>
      </c>
      <c r="M418" s="138">
        <v>7426</v>
      </c>
      <c r="N418" s="138">
        <v>7427</v>
      </c>
      <c r="O418" s="113">
        <v>7428</v>
      </c>
      <c r="P418" s="138">
        <v>7429</v>
      </c>
      <c r="Q418" s="138">
        <v>7430</v>
      </c>
      <c r="R418" s="113">
        <v>7431</v>
      </c>
      <c r="S418" s="138">
        <v>7432</v>
      </c>
      <c r="T418" s="138">
        <v>7433</v>
      </c>
      <c r="U418" s="113">
        <v>7434</v>
      </c>
    </row>
    <row r="419" spans="1:26" ht="15" customHeight="1" x14ac:dyDescent="0.15">
      <c r="A419" s="129" t="s">
        <v>44</v>
      </c>
      <c r="B419" s="114">
        <v>29</v>
      </c>
      <c r="C419" s="151">
        <v>10</v>
      </c>
      <c r="D419" s="138">
        <v>7435</v>
      </c>
      <c r="E419" s="138">
        <v>7436</v>
      </c>
      <c r="F419" s="138">
        <v>7437</v>
      </c>
      <c r="G419" s="138">
        <v>7438</v>
      </c>
      <c r="H419" s="138">
        <v>7439</v>
      </c>
      <c r="I419" s="138">
        <v>7440</v>
      </c>
      <c r="J419" s="138">
        <v>7441</v>
      </c>
      <c r="K419" s="138">
        <v>7442</v>
      </c>
      <c r="L419" s="138">
        <v>7443</v>
      </c>
      <c r="M419" s="138">
        <v>7444</v>
      </c>
      <c r="N419" s="138">
        <v>7445</v>
      </c>
      <c r="O419" s="138">
        <v>7446</v>
      </c>
      <c r="P419" s="138">
        <v>7447</v>
      </c>
      <c r="Q419" s="138">
        <v>7448</v>
      </c>
      <c r="R419" s="138">
        <v>7449</v>
      </c>
      <c r="S419" s="138">
        <v>7450</v>
      </c>
      <c r="T419" s="138">
        <v>7451</v>
      </c>
      <c r="U419" s="138">
        <v>7452</v>
      </c>
      <c r="V419" s="156"/>
    </row>
    <row r="420" spans="1:26" ht="15" customHeight="1" x14ac:dyDescent="0.15">
      <c r="A420" s="129" t="s">
        <v>44</v>
      </c>
      <c r="B420" s="114">
        <v>29</v>
      </c>
      <c r="C420" s="151">
        <v>11</v>
      </c>
      <c r="D420" s="138">
        <v>7453</v>
      </c>
      <c r="E420" s="138">
        <v>7454</v>
      </c>
      <c r="F420" s="113">
        <v>7455</v>
      </c>
      <c r="G420" s="138">
        <v>7456</v>
      </c>
      <c r="H420" s="138">
        <v>7457</v>
      </c>
      <c r="I420" s="113">
        <v>7458</v>
      </c>
      <c r="J420" s="138">
        <v>7459</v>
      </c>
      <c r="K420" s="138">
        <v>7460</v>
      </c>
      <c r="L420" s="113">
        <v>7461</v>
      </c>
      <c r="M420" s="138">
        <v>7462</v>
      </c>
      <c r="N420" s="138">
        <v>7463</v>
      </c>
      <c r="O420" s="113">
        <v>7464</v>
      </c>
      <c r="P420" s="138">
        <v>7465</v>
      </c>
      <c r="Q420" s="138">
        <v>7466</v>
      </c>
      <c r="R420" s="113">
        <v>7467</v>
      </c>
      <c r="S420" s="138">
        <v>7468</v>
      </c>
      <c r="T420" s="138">
        <v>7469</v>
      </c>
      <c r="U420" s="113">
        <v>7470</v>
      </c>
    </row>
    <row r="421" spans="1:26" ht="15" customHeight="1" x14ac:dyDescent="0.15">
      <c r="A421" s="129" t="s">
        <v>44</v>
      </c>
      <c r="B421" s="114">
        <v>29</v>
      </c>
      <c r="C421" s="151">
        <v>12</v>
      </c>
      <c r="D421" s="138">
        <v>7471</v>
      </c>
      <c r="E421" s="138">
        <v>7472</v>
      </c>
      <c r="F421" s="138">
        <v>7473</v>
      </c>
      <c r="G421" s="138">
        <v>7474</v>
      </c>
      <c r="H421" s="138">
        <v>7475</v>
      </c>
      <c r="I421" s="138">
        <v>7476</v>
      </c>
      <c r="J421" s="138">
        <v>7477</v>
      </c>
      <c r="K421" s="138">
        <v>7478</v>
      </c>
      <c r="L421" s="138">
        <v>7479</v>
      </c>
      <c r="M421" s="138">
        <v>7480</v>
      </c>
      <c r="N421" s="138">
        <v>7481</v>
      </c>
      <c r="O421" s="138">
        <v>7482</v>
      </c>
      <c r="P421" s="138">
        <v>7483</v>
      </c>
      <c r="Q421" s="138">
        <v>7484</v>
      </c>
      <c r="R421" s="138">
        <v>7485</v>
      </c>
      <c r="S421" s="138">
        <v>7486</v>
      </c>
      <c r="T421" s="138">
        <v>7487</v>
      </c>
      <c r="U421" s="138">
        <v>7488</v>
      </c>
    </row>
    <row r="422" spans="1:26" s="156" customFormat="1" ht="15" customHeight="1" x14ac:dyDescent="0.15">
      <c r="A422" s="158" t="s">
        <v>44</v>
      </c>
      <c r="B422" s="114">
        <v>30</v>
      </c>
      <c r="C422" s="151">
        <v>1</v>
      </c>
      <c r="D422" s="138">
        <v>7489</v>
      </c>
      <c r="E422" s="138">
        <v>7490</v>
      </c>
      <c r="F422" s="113">
        <v>7491</v>
      </c>
      <c r="G422" s="138">
        <v>7492</v>
      </c>
      <c r="H422" s="138">
        <v>7493</v>
      </c>
      <c r="I422" s="113">
        <v>7494</v>
      </c>
      <c r="J422" s="138">
        <v>7495</v>
      </c>
      <c r="K422" s="138">
        <v>7496</v>
      </c>
      <c r="L422" s="113">
        <v>7497</v>
      </c>
      <c r="M422" s="138">
        <v>7498</v>
      </c>
      <c r="N422" s="138">
        <v>7499</v>
      </c>
      <c r="O422" s="113">
        <v>7500</v>
      </c>
      <c r="P422" s="138">
        <v>7501</v>
      </c>
      <c r="Q422" s="138">
        <v>7502</v>
      </c>
      <c r="R422" s="113">
        <v>7503</v>
      </c>
      <c r="S422" s="138">
        <v>7504</v>
      </c>
      <c r="T422" s="138">
        <v>7505</v>
      </c>
      <c r="U422" s="113">
        <v>7506</v>
      </c>
      <c r="W422" s="113"/>
      <c r="X422" s="113"/>
      <c r="Y422" s="113"/>
      <c r="Z422" s="113"/>
    </row>
    <row r="423" spans="1:26" ht="15" customHeight="1" x14ac:dyDescent="0.15">
      <c r="A423" s="129" t="s">
        <v>44</v>
      </c>
      <c r="B423" s="114">
        <v>30</v>
      </c>
      <c r="C423" s="151">
        <v>2</v>
      </c>
      <c r="D423" s="138">
        <v>7507</v>
      </c>
      <c r="E423" s="138">
        <v>7508</v>
      </c>
      <c r="F423" s="138">
        <v>7509</v>
      </c>
      <c r="G423" s="138">
        <v>7510</v>
      </c>
      <c r="H423" s="138">
        <v>7511</v>
      </c>
      <c r="I423" s="138">
        <v>7512</v>
      </c>
      <c r="J423" s="138">
        <v>7513</v>
      </c>
      <c r="K423" s="138">
        <v>7514</v>
      </c>
      <c r="L423" s="138">
        <v>7515</v>
      </c>
      <c r="M423" s="138">
        <v>7516</v>
      </c>
      <c r="N423" s="138">
        <v>7517</v>
      </c>
      <c r="O423" s="138">
        <v>7518</v>
      </c>
      <c r="P423" s="138">
        <v>7519</v>
      </c>
      <c r="Q423" s="138">
        <v>7520</v>
      </c>
      <c r="R423" s="138">
        <v>7521</v>
      </c>
      <c r="S423" s="138">
        <v>7522</v>
      </c>
      <c r="T423" s="138">
        <v>7523</v>
      </c>
      <c r="U423" s="138">
        <v>7524</v>
      </c>
    </row>
    <row r="424" spans="1:26" ht="15" customHeight="1" x14ac:dyDescent="0.15">
      <c r="A424" s="129" t="s">
        <v>44</v>
      </c>
      <c r="B424" s="114">
        <v>30</v>
      </c>
      <c r="C424" s="151">
        <v>3</v>
      </c>
      <c r="D424" s="138">
        <v>7525</v>
      </c>
      <c r="E424" s="138">
        <v>7526</v>
      </c>
      <c r="F424" s="113">
        <v>7527</v>
      </c>
      <c r="G424" s="138">
        <v>7528</v>
      </c>
      <c r="H424" s="138">
        <v>7529</v>
      </c>
      <c r="I424" s="113">
        <v>7530</v>
      </c>
      <c r="J424" s="138">
        <v>7531</v>
      </c>
      <c r="K424" s="138">
        <v>7532</v>
      </c>
      <c r="L424" s="113">
        <v>7533</v>
      </c>
      <c r="M424" s="138">
        <v>7534</v>
      </c>
      <c r="N424" s="138">
        <v>7535</v>
      </c>
      <c r="O424" s="113">
        <v>7536</v>
      </c>
      <c r="P424" s="138">
        <v>7537</v>
      </c>
      <c r="Q424" s="138">
        <v>7538</v>
      </c>
      <c r="R424" s="113">
        <v>7539</v>
      </c>
      <c r="S424" s="138">
        <v>7540</v>
      </c>
      <c r="T424" s="138">
        <v>7541</v>
      </c>
      <c r="U424" s="113">
        <v>7542</v>
      </c>
    </row>
    <row r="425" spans="1:26" ht="15" customHeight="1" x14ac:dyDescent="0.15">
      <c r="A425" s="154" t="s">
        <v>46</v>
      </c>
      <c r="B425" s="155">
        <v>29</v>
      </c>
      <c r="C425" s="154" t="s">
        <v>43</v>
      </c>
      <c r="D425" s="138">
        <v>7543</v>
      </c>
      <c r="E425" s="138">
        <v>7544</v>
      </c>
      <c r="F425" s="138">
        <v>7545</v>
      </c>
      <c r="G425" s="138">
        <v>7546</v>
      </c>
      <c r="H425" s="138">
        <v>7547</v>
      </c>
      <c r="I425" s="138">
        <v>7548</v>
      </c>
      <c r="J425" s="138">
        <v>7549</v>
      </c>
      <c r="K425" s="138">
        <v>7550</v>
      </c>
      <c r="L425" s="138">
        <v>7551</v>
      </c>
      <c r="M425" s="138">
        <v>7552</v>
      </c>
      <c r="N425" s="138">
        <v>7553</v>
      </c>
      <c r="O425" s="138">
        <v>7554</v>
      </c>
      <c r="P425" s="138">
        <v>7555</v>
      </c>
      <c r="Q425" s="138">
        <v>7556</v>
      </c>
      <c r="R425" s="138">
        <v>7557</v>
      </c>
      <c r="S425" s="138">
        <v>7558</v>
      </c>
      <c r="T425" s="138">
        <v>7559</v>
      </c>
      <c r="U425" s="138">
        <v>7560</v>
      </c>
      <c r="V425" s="153">
        <f t="shared" ref="M425:V425" si="25">SUM(V413:V424)</f>
        <v>0</v>
      </c>
    </row>
    <row r="426" spans="1:26" s="150" customFormat="1" ht="15" customHeight="1" x14ac:dyDescent="0.15">
      <c r="A426" s="266" t="s">
        <v>45</v>
      </c>
      <c r="B426" s="159">
        <v>30</v>
      </c>
      <c r="C426" s="267">
        <v>4</v>
      </c>
      <c r="D426" s="138">
        <v>7561</v>
      </c>
      <c r="E426" s="138">
        <v>7562</v>
      </c>
      <c r="F426" s="113">
        <v>7563</v>
      </c>
      <c r="G426" s="138">
        <v>7564</v>
      </c>
      <c r="H426" s="138">
        <v>7565</v>
      </c>
      <c r="I426" s="113">
        <v>7566</v>
      </c>
      <c r="J426" s="138">
        <v>7567</v>
      </c>
      <c r="K426" s="138">
        <v>7568</v>
      </c>
      <c r="L426" s="113">
        <v>7569</v>
      </c>
      <c r="M426" s="138">
        <v>7570</v>
      </c>
      <c r="N426" s="138">
        <v>7571</v>
      </c>
      <c r="O426" s="113">
        <v>7572</v>
      </c>
      <c r="P426" s="138">
        <v>7573</v>
      </c>
      <c r="Q426" s="138">
        <v>7574</v>
      </c>
      <c r="R426" s="113">
        <v>7575</v>
      </c>
      <c r="S426" s="138">
        <v>7576</v>
      </c>
      <c r="T426" s="138">
        <v>7577</v>
      </c>
      <c r="U426" s="113">
        <v>7578</v>
      </c>
    </row>
    <row r="427" spans="1:26" s="150" customFormat="1" ht="15" customHeight="1" x14ac:dyDescent="0.15">
      <c r="A427" s="266" t="s">
        <v>45</v>
      </c>
      <c r="B427" s="159">
        <v>30</v>
      </c>
      <c r="C427" s="267">
        <v>5</v>
      </c>
      <c r="D427" s="138">
        <v>7579</v>
      </c>
      <c r="E427" s="138">
        <v>7580</v>
      </c>
      <c r="F427" s="138">
        <v>7581</v>
      </c>
      <c r="G427" s="138">
        <v>7582</v>
      </c>
      <c r="H427" s="138">
        <v>7583</v>
      </c>
      <c r="I427" s="138">
        <v>7584</v>
      </c>
      <c r="J427" s="138">
        <v>7585</v>
      </c>
      <c r="K427" s="138">
        <v>7586</v>
      </c>
      <c r="L427" s="138">
        <v>7587</v>
      </c>
      <c r="M427" s="138">
        <v>7588</v>
      </c>
      <c r="N427" s="138">
        <v>7589</v>
      </c>
      <c r="O427" s="138">
        <v>7590</v>
      </c>
      <c r="P427" s="138">
        <v>7591</v>
      </c>
      <c r="Q427" s="138">
        <v>7592</v>
      </c>
      <c r="R427" s="138">
        <v>7593</v>
      </c>
      <c r="S427" s="138">
        <v>7594</v>
      </c>
      <c r="T427" s="138">
        <v>7595</v>
      </c>
      <c r="U427" s="138">
        <v>7596</v>
      </c>
    </row>
    <row r="428" spans="1:26" s="150" customFormat="1" ht="15" customHeight="1" x14ac:dyDescent="0.15">
      <c r="A428" s="266" t="s">
        <v>45</v>
      </c>
      <c r="B428" s="159">
        <v>30</v>
      </c>
      <c r="C428" s="267">
        <v>6</v>
      </c>
      <c r="D428" s="138">
        <v>7597</v>
      </c>
      <c r="E428" s="138">
        <v>7598</v>
      </c>
      <c r="F428" s="113">
        <v>7599</v>
      </c>
      <c r="G428" s="138">
        <v>7600</v>
      </c>
      <c r="H428" s="138">
        <v>7601</v>
      </c>
      <c r="I428" s="113">
        <v>7602</v>
      </c>
      <c r="J428" s="138">
        <v>7603</v>
      </c>
      <c r="K428" s="138">
        <v>7604</v>
      </c>
      <c r="L428" s="113">
        <v>7605</v>
      </c>
      <c r="M428" s="138">
        <v>7606</v>
      </c>
      <c r="N428" s="138">
        <v>7607</v>
      </c>
      <c r="O428" s="113">
        <v>7608</v>
      </c>
      <c r="P428" s="138">
        <v>7609</v>
      </c>
      <c r="Q428" s="138">
        <v>7610</v>
      </c>
      <c r="R428" s="113">
        <v>7611</v>
      </c>
      <c r="S428" s="138">
        <v>7612</v>
      </c>
      <c r="T428" s="138">
        <v>7613</v>
      </c>
      <c r="U428" s="113">
        <v>7614</v>
      </c>
    </row>
    <row r="429" spans="1:26" s="150" customFormat="1" ht="15" customHeight="1" x14ac:dyDescent="0.15">
      <c r="A429" s="266" t="s">
        <v>45</v>
      </c>
      <c r="B429" s="159">
        <v>30</v>
      </c>
      <c r="C429" s="267">
        <v>7</v>
      </c>
      <c r="D429" s="138">
        <v>7615</v>
      </c>
      <c r="E429" s="138">
        <v>7616</v>
      </c>
      <c r="F429" s="138">
        <v>7617</v>
      </c>
      <c r="G429" s="138">
        <v>7618</v>
      </c>
      <c r="H429" s="138">
        <v>7619</v>
      </c>
      <c r="I429" s="138">
        <v>7620</v>
      </c>
      <c r="J429" s="138">
        <v>7621</v>
      </c>
      <c r="K429" s="138">
        <v>7622</v>
      </c>
      <c r="L429" s="138">
        <v>7623</v>
      </c>
      <c r="M429" s="138">
        <v>7624</v>
      </c>
      <c r="N429" s="138">
        <v>7625</v>
      </c>
      <c r="O429" s="138">
        <v>7626</v>
      </c>
      <c r="P429" s="138">
        <v>7627</v>
      </c>
      <c r="Q429" s="138">
        <v>7628</v>
      </c>
      <c r="R429" s="138">
        <v>7629</v>
      </c>
      <c r="S429" s="138">
        <v>7630</v>
      </c>
      <c r="T429" s="138">
        <v>7631</v>
      </c>
      <c r="U429" s="138">
        <v>7632</v>
      </c>
    </row>
    <row r="430" spans="1:26" s="150" customFormat="1" ht="15" customHeight="1" x14ac:dyDescent="0.15">
      <c r="A430" s="266" t="s">
        <v>45</v>
      </c>
      <c r="B430" s="159">
        <v>30</v>
      </c>
      <c r="C430" s="267">
        <v>8</v>
      </c>
      <c r="D430" s="138">
        <v>7633</v>
      </c>
      <c r="E430" s="138">
        <v>7634</v>
      </c>
      <c r="F430" s="113">
        <v>7635</v>
      </c>
      <c r="G430" s="138">
        <v>7636</v>
      </c>
      <c r="H430" s="138">
        <v>7637</v>
      </c>
      <c r="I430" s="113">
        <v>7638</v>
      </c>
      <c r="J430" s="138">
        <v>7639</v>
      </c>
      <c r="K430" s="138">
        <v>7640</v>
      </c>
      <c r="L430" s="113">
        <v>7641</v>
      </c>
      <c r="M430" s="138">
        <v>7642</v>
      </c>
      <c r="N430" s="138">
        <v>7643</v>
      </c>
      <c r="O430" s="113">
        <v>7644</v>
      </c>
      <c r="P430" s="138">
        <v>7645</v>
      </c>
      <c r="Q430" s="138">
        <v>7646</v>
      </c>
      <c r="R430" s="113">
        <v>7647</v>
      </c>
      <c r="S430" s="138">
        <v>7648</v>
      </c>
      <c r="T430" s="138">
        <v>7649</v>
      </c>
      <c r="U430" s="113">
        <v>7650</v>
      </c>
    </row>
    <row r="431" spans="1:26" s="150" customFormat="1" ht="15" customHeight="1" x14ac:dyDescent="0.15">
      <c r="A431" s="266" t="s">
        <v>45</v>
      </c>
      <c r="B431" s="159">
        <v>30</v>
      </c>
      <c r="C431" s="267">
        <v>9</v>
      </c>
      <c r="D431" s="138">
        <v>7651</v>
      </c>
      <c r="E431" s="138">
        <v>7652</v>
      </c>
      <c r="F431" s="138">
        <v>7653</v>
      </c>
      <c r="G431" s="138">
        <v>7654</v>
      </c>
      <c r="H431" s="138">
        <v>7655</v>
      </c>
      <c r="I431" s="138">
        <v>7656</v>
      </c>
      <c r="J431" s="138">
        <v>7657</v>
      </c>
      <c r="K431" s="138">
        <v>7658</v>
      </c>
      <c r="L431" s="138">
        <v>7659</v>
      </c>
      <c r="M431" s="138">
        <v>7660</v>
      </c>
      <c r="N431" s="138">
        <v>7661</v>
      </c>
      <c r="O431" s="138">
        <v>7662</v>
      </c>
      <c r="P431" s="138">
        <v>7663</v>
      </c>
      <c r="Q431" s="138">
        <v>7664</v>
      </c>
      <c r="R431" s="138">
        <v>7665</v>
      </c>
      <c r="S431" s="138">
        <v>7666</v>
      </c>
      <c r="T431" s="138">
        <v>7667</v>
      </c>
      <c r="U431" s="138">
        <v>7668</v>
      </c>
    </row>
    <row r="432" spans="1:26" s="150" customFormat="1" ht="15" customHeight="1" x14ac:dyDescent="0.15">
      <c r="A432" s="266" t="s">
        <v>44</v>
      </c>
      <c r="B432" s="159">
        <v>30</v>
      </c>
      <c r="C432" s="267">
        <v>10</v>
      </c>
      <c r="D432" s="138">
        <v>7669</v>
      </c>
      <c r="E432" s="138">
        <v>7670</v>
      </c>
      <c r="F432" s="113">
        <v>7671</v>
      </c>
      <c r="G432" s="138">
        <v>7672</v>
      </c>
      <c r="H432" s="138">
        <v>7673</v>
      </c>
      <c r="I432" s="113">
        <v>7674</v>
      </c>
      <c r="J432" s="138">
        <v>7675</v>
      </c>
      <c r="K432" s="138">
        <v>7676</v>
      </c>
      <c r="L432" s="113">
        <v>7677</v>
      </c>
      <c r="M432" s="138">
        <v>7678</v>
      </c>
      <c r="N432" s="138">
        <v>7679</v>
      </c>
      <c r="O432" s="113">
        <v>7680</v>
      </c>
      <c r="P432" s="138">
        <v>7681</v>
      </c>
      <c r="Q432" s="138">
        <v>7682</v>
      </c>
      <c r="R432" s="113">
        <v>7683</v>
      </c>
      <c r="S432" s="138">
        <v>7684</v>
      </c>
      <c r="T432" s="138">
        <v>7685</v>
      </c>
      <c r="U432" s="113">
        <v>7686</v>
      </c>
    </row>
    <row r="433" spans="1:25" s="150" customFormat="1" ht="15" customHeight="1" x14ac:dyDescent="0.15">
      <c r="A433" s="266" t="s">
        <v>44</v>
      </c>
      <c r="B433" s="159">
        <v>30</v>
      </c>
      <c r="C433" s="267">
        <v>11</v>
      </c>
      <c r="D433" s="138">
        <v>7687</v>
      </c>
      <c r="E433" s="138">
        <v>7688</v>
      </c>
      <c r="F433" s="138">
        <v>7689</v>
      </c>
      <c r="G433" s="138">
        <v>7690</v>
      </c>
      <c r="H433" s="138">
        <v>7691</v>
      </c>
      <c r="I433" s="138">
        <v>7692</v>
      </c>
      <c r="J433" s="138">
        <v>7693</v>
      </c>
      <c r="K433" s="138">
        <v>7694</v>
      </c>
      <c r="L433" s="138">
        <v>7695</v>
      </c>
      <c r="M433" s="138">
        <v>7696</v>
      </c>
      <c r="N433" s="138">
        <v>7697</v>
      </c>
      <c r="O433" s="138">
        <v>7698</v>
      </c>
      <c r="P433" s="138">
        <v>7699</v>
      </c>
      <c r="Q433" s="138">
        <v>7700</v>
      </c>
      <c r="R433" s="138">
        <v>7701</v>
      </c>
      <c r="S433" s="138">
        <v>7702</v>
      </c>
      <c r="T433" s="138">
        <v>7703</v>
      </c>
      <c r="U433" s="138">
        <v>7704</v>
      </c>
    </row>
    <row r="434" spans="1:25" s="150" customFormat="1" ht="15" customHeight="1" x14ac:dyDescent="0.15">
      <c r="A434" s="266" t="s">
        <v>44</v>
      </c>
      <c r="B434" s="159">
        <v>30</v>
      </c>
      <c r="C434" s="267">
        <v>12</v>
      </c>
      <c r="D434" s="138">
        <v>7705</v>
      </c>
      <c r="E434" s="138">
        <v>7706</v>
      </c>
      <c r="F434" s="113">
        <v>7707</v>
      </c>
      <c r="G434" s="138">
        <v>7708</v>
      </c>
      <c r="H434" s="138">
        <v>7709</v>
      </c>
      <c r="I434" s="113">
        <v>7710</v>
      </c>
      <c r="J434" s="138">
        <v>7711</v>
      </c>
      <c r="K434" s="138">
        <v>7712</v>
      </c>
      <c r="L434" s="113">
        <v>7713</v>
      </c>
      <c r="M434" s="138">
        <v>7714</v>
      </c>
      <c r="N434" s="138">
        <v>7715</v>
      </c>
      <c r="O434" s="113">
        <v>7716</v>
      </c>
      <c r="P434" s="138">
        <v>7717</v>
      </c>
      <c r="Q434" s="138">
        <v>7718</v>
      </c>
      <c r="R434" s="113">
        <v>7719</v>
      </c>
      <c r="S434" s="138">
        <v>7720</v>
      </c>
      <c r="T434" s="138">
        <v>7721</v>
      </c>
      <c r="U434" s="113">
        <v>7722</v>
      </c>
    </row>
    <row r="435" spans="1:25" s="150" customFormat="1" ht="15" customHeight="1" x14ac:dyDescent="0.15">
      <c r="A435" s="266" t="s">
        <v>44</v>
      </c>
      <c r="B435" s="159">
        <v>31</v>
      </c>
      <c r="C435" s="267">
        <v>1</v>
      </c>
      <c r="D435" s="138">
        <v>7723</v>
      </c>
      <c r="E435" s="138">
        <v>7724</v>
      </c>
      <c r="F435" s="138">
        <v>7725</v>
      </c>
      <c r="G435" s="138">
        <v>7726</v>
      </c>
      <c r="H435" s="138">
        <v>7727</v>
      </c>
      <c r="I435" s="138">
        <v>7728</v>
      </c>
      <c r="J435" s="138">
        <v>7729</v>
      </c>
      <c r="K435" s="138">
        <v>7730</v>
      </c>
      <c r="L435" s="138">
        <v>7731</v>
      </c>
      <c r="M435" s="138">
        <v>7732</v>
      </c>
      <c r="N435" s="138">
        <v>7733</v>
      </c>
      <c r="O435" s="138">
        <v>7734</v>
      </c>
      <c r="P435" s="138">
        <v>7735</v>
      </c>
      <c r="Q435" s="138">
        <v>7736</v>
      </c>
      <c r="R435" s="138">
        <v>7737</v>
      </c>
      <c r="S435" s="138">
        <v>7738</v>
      </c>
      <c r="T435" s="138">
        <v>7739</v>
      </c>
      <c r="U435" s="138">
        <v>7740</v>
      </c>
    </row>
    <row r="436" spans="1:25" s="150" customFormat="1" ht="15" customHeight="1" x14ac:dyDescent="0.15">
      <c r="A436" s="266" t="s">
        <v>44</v>
      </c>
      <c r="B436" s="159">
        <v>31</v>
      </c>
      <c r="C436" s="267">
        <v>2</v>
      </c>
      <c r="D436" s="138">
        <v>7741</v>
      </c>
      <c r="E436" s="138">
        <v>7742</v>
      </c>
      <c r="F436" s="113">
        <v>7743</v>
      </c>
      <c r="G436" s="138">
        <v>7744</v>
      </c>
      <c r="H436" s="138">
        <v>7745</v>
      </c>
      <c r="I436" s="113">
        <v>7746</v>
      </c>
      <c r="J436" s="138">
        <v>7747</v>
      </c>
      <c r="K436" s="138">
        <v>7748</v>
      </c>
      <c r="L436" s="113">
        <v>7749</v>
      </c>
      <c r="M436" s="138">
        <v>7750</v>
      </c>
      <c r="N436" s="138">
        <v>7751</v>
      </c>
      <c r="O436" s="113">
        <v>7752</v>
      </c>
      <c r="P436" s="138">
        <v>7753</v>
      </c>
      <c r="Q436" s="138">
        <v>7754</v>
      </c>
      <c r="R436" s="113">
        <v>7755</v>
      </c>
      <c r="S436" s="138">
        <v>7756</v>
      </c>
      <c r="T436" s="138">
        <v>7757</v>
      </c>
      <c r="U436" s="113">
        <v>7758</v>
      </c>
    </row>
    <row r="437" spans="1:25" s="150" customFormat="1" ht="15" customHeight="1" x14ac:dyDescent="0.15">
      <c r="A437" s="266" t="s">
        <v>44</v>
      </c>
      <c r="B437" s="159">
        <v>31</v>
      </c>
      <c r="C437" s="267">
        <v>3</v>
      </c>
      <c r="D437" s="138">
        <v>7759</v>
      </c>
      <c r="E437" s="138">
        <v>7760</v>
      </c>
      <c r="F437" s="138">
        <v>7761</v>
      </c>
      <c r="G437" s="138">
        <v>7762</v>
      </c>
      <c r="H437" s="138">
        <v>7763</v>
      </c>
      <c r="I437" s="138">
        <v>7764</v>
      </c>
      <c r="J437" s="138">
        <v>7765</v>
      </c>
      <c r="K437" s="138">
        <v>7766</v>
      </c>
      <c r="L437" s="138">
        <v>7767</v>
      </c>
      <c r="M437" s="138">
        <v>7768</v>
      </c>
      <c r="N437" s="138">
        <v>7769</v>
      </c>
      <c r="O437" s="138">
        <v>7770</v>
      </c>
      <c r="P437" s="138">
        <v>7771</v>
      </c>
      <c r="Q437" s="138">
        <v>7772</v>
      </c>
      <c r="R437" s="138">
        <v>7773</v>
      </c>
      <c r="S437" s="138">
        <v>7774</v>
      </c>
      <c r="T437" s="138">
        <v>7775</v>
      </c>
      <c r="U437" s="138">
        <v>7776</v>
      </c>
    </row>
    <row r="438" spans="1:25" ht="15" customHeight="1" x14ac:dyDescent="0.15">
      <c r="A438" s="154" t="s">
        <v>46</v>
      </c>
      <c r="B438" s="155">
        <v>30</v>
      </c>
      <c r="C438" s="154" t="s">
        <v>106</v>
      </c>
      <c r="D438" s="138">
        <v>7777</v>
      </c>
      <c r="E438" s="138">
        <v>7778</v>
      </c>
      <c r="F438" s="113">
        <v>7779</v>
      </c>
      <c r="G438" s="138">
        <v>7780</v>
      </c>
      <c r="H438" s="138">
        <v>7781</v>
      </c>
      <c r="I438" s="113">
        <v>7782</v>
      </c>
      <c r="J438" s="138">
        <v>7783</v>
      </c>
      <c r="K438" s="138">
        <v>7784</v>
      </c>
      <c r="L438" s="113">
        <v>7785</v>
      </c>
      <c r="M438" s="138">
        <v>7786</v>
      </c>
      <c r="N438" s="138">
        <v>7787</v>
      </c>
      <c r="O438" s="113">
        <v>7788</v>
      </c>
      <c r="P438" s="138">
        <v>7789</v>
      </c>
      <c r="Q438" s="138">
        <v>7790</v>
      </c>
      <c r="R438" s="113">
        <v>7791</v>
      </c>
      <c r="S438" s="138">
        <v>7792</v>
      </c>
      <c r="T438" s="138">
        <v>7793</v>
      </c>
      <c r="U438" s="113">
        <v>7794</v>
      </c>
      <c r="V438" s="153">
        <f>SUM(V426:V437)</f>
        <v>0</v>
      </c>
    </row>
    <row r="439" spans="1:25" ht="15" customHeight="1" x14ac:dyDescent="0.15">
      <c r="B439" s="114"/>
      <c r="C439" s="129"/>
    </row>
    <row r="440" spans="1:25" ht="15" customHeight="1" x14ac:dyDescent="0.15">
      <c r="B440" s="114"/>
      <c r="C440" s="138"/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</row>
    <row r="441" spans="1:25" ht="15" customHeight="1" x14ac:dyDescent="0.15">
      <c r="B441" s="137" t="s">
        <v>105</v>
      </c>
      <c r="C441" s="138"/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</row>
    <row r="442" spans="1:25" ht="15" customHeight="1" x14ac:dyDescent="0.15">
      <c r="B442" s="114"/>
      <c r="C442" s="113">
        <v>4</v>
      </c>
      <c r="D442" s="138">
        <f>SUM(D413,D361,D374,D387,D400)/5</f>
        <v>6859</v>
      </c>
      <c r="E442" s="138">
        <f t="shared" ref="E442:U442" si="26">SUM(E413,E361,E374,E387,E400)/5</f>
        <v>6860</v>
      </c>
      <c r="F442" s="138">
        <f t="shared" si="26"/>
        <v>6861</v>
      </c>
      <c r="G442" s="138">
        <f t="shared" si="26"/>
        <v>6862</v>
      </c>
      <c r="H442" s="138">
        <f t="shared" si="26"/>
        <v>6863</v>
      </c>
      <c r="I442" s="138">
        <f t="shared" si="26"/>
        <v>6864</v>
      </c>
      <c r="J442" s="138">
        <f t="shared" si="26"/>
        <v>6865</v>
      </c>
      <c r="K442" s="138">
        <f t="shared" si="26"/>
        <v>6866</v>
      </c>
      <c r="L442" s="138">
        <f t="shared" si="26"/>
        <v>6867</v>
      </c>
      <c r="M442" s="138">
        <f t="shared" si="26"/>
        <v>6868</v>
      </c>
      <c r="N442" s="138">
        <f t="shared" si="26"/>
        <v>6869</v>
      </c>
      <c r="O442" s="138">
        <f t="shared" si="26"/>
        <v>6870</v>
      </c>
      <c r="P442" s="138">
        <f t="shared" si="26"/>
        <v>6871</v>
      </c>
      <c r="Q442" s="138">
        <f t="shared" si="26"/>
        <v>6872</v>
      </c>
      <c r="R442" s="138">
        <f t="shared" si="26"/>
        <v>6873</v>
      </c>
      <c r="S442" s="138">
        <f t="shared" si="26"/>
        <v>6874</v>
      </c>
      <c r="T442" s="138">
        <f t="shared" si="26"/>
        <v>6875</v>
      </c>
      <c r="U442" s="138">
        <f t="shared" si="26"/>
        <v>6876</v>
      </c>
      <c r="V442" s="138"/>
      <c r="W442" s="138"/>
      <c r="X442" s="138"/>
      <c r="Y442" s="138"/>
    </row>
    <row r="443" spans="1:25" ht="15" customHeight="1" x14ac:dyDescent="0.15">
      <c r="C443" s="113">
        <v>5</v>
      </c>
      <c r="D443" s="138">
        <f>SUM(D414,D362,D375,D388,D401)/5</f>
        <v>6877</v>
      </c>
      <c r="E443" s="138">
        <f t="shared" ref="E443:U453" si="27">SUM(E414,E362,E375,E388,E401)/5</f>
        <v>6878</v>
      </c>
      <c r="F443" s="138">
        <f t="shared" si="27"/>
        <v>6879</v>
      </c>
      <c r="G443" s="138">
        <f t="shared" si="27"/>
        <v>6880</v>
      </c>
      <c r="H443" s="138">
        <f t="shared" si="27"/>
        <v>6881</v>
      </c>
      <c r="I443" s="138">
        <f t="shared" si="27"/>
        <v>6882</v>
      </c>
      <c r="J443" s="138">
        <f t="shared" si="27"/>
        <v>6883</v>
      </c>
      <c r="K443" s="138">
        <f t="shared" si="27"/>
        <v>6884</v>
      </c>
      <c r="L443" s="138">
        <f t="shared" si="27"/>
        <v>6885</v>
      </c>
      <c r="M443" s="138">
        <f t="shared" si="27"/>
        <v>6886</v>
      </c>
      <c r="N443" s="138">
        <f t="shared" si="27"/>
        <v>6887</v>
      </c>
      <c r="O443" s="138">
        <f t="shared" si="27"/>
        <v>6888</v>
      </c>
      <c r="P443" s="138">
        <f t="shared" si="27"/>
        <v>6889</v>
      </c>
      <c r="Q443" s="138">
        <f t="shared" si="27"/>
        <v>6890</v>
      </c>
      <c r="R443" s="138">
        <f t="shared" si="27"/>
        <v>6891</v>
      </c>
      <c r="S443" s="138">
        <f t="shared" si="27"/>
        <v>6892</v>
      </c>
      <c r="T443" s="138">
        <f t="shared" si="27"/>
        <v>6893</v>
      </c>
      <c r="U443" s="138">
        <f t="shared" si="27"/>
        <v>6894</v>
      </c>
      <c r="V443" s="138"/>
      <c r="W443" s="138"/>
      <c r="X443" s="138"/>
      <c r="Y443" s="138"/>
    </row>
    <row r="444" spans="1:25" ht="15" customHeight="1" x14ac:dyDescent="0.15">
      <c r="C444" s="113">
        <v>6</v>
      </c>
      <c r="D444" s="138">
        <f t="shared" ref="D444:S453" si="28">SUM(D415,D363,D376,D389,D402)/5</f>
        <v>6895</v>
      </c>
      <c r="E444" s="138">
        <f t="shared" si="28"/>
        <v>6896</v>
      </c>
      <c r="F444" s="138">
        <f t="shared" si="28"/>
        <v>6897</v>
      </c>
      <c r="G444" s="138">
        <f t="shared" si="28"/>
        <v>6898</v>
      </c>
      <c r="H444" s="138">
        <f t="shared" si="28"/>
        <v>6899</v>
      </c>
      <c r="I444" s="138">
        <f t="shared" si="28"/>
        <v>6900</v>
      </c>
      <c r="J444" s="138">
        <f t="shared" si="28"/>
        <v>6901</v>
      </c>
      <c r="K444" s="138">
        <f t="shared" si="28"/>
        <v>6902</v>
      </c>
      <c r="L444" s="138">
        <f t="shared" si="28"/>
        <v>6903</v>
      </c>
      <c r="M444" s="138">
        <f t="shared" si="28"/>
        <v>6904</v>
      </c>
      <c r="N444" s="138">
        <f t="shared" si="28"/>
        <v>6905</v>
      </c>
      <c r="O444" s="138">
        <f t="shared" si="28"/>
        <v>6906</v>
      </c>
      <c r="P444" s="138">
        <f t="shared" si="28"/>
        <v>6907</v>
      </c>
      <c r="Q444" s="138">
        <f t="shared" si="28"/>
        <v>6908</v>
      </c>
      <c r="R444" s="138">
        <f t="shared" si="28"/>
        <v>6909</v>
      </c>
      <c r="S444" s="138">
        <f t="shared" si="28"/>
        <v>6910</v>
      </c>
      <c r="T444" s="138">
        <f t="shared" si="27"/>
        <v>6911</v>
      </c>
      <c r="U444" s="138">
        <f t="shared" si="27"/>
        <v>6912</v>
      </c>
      <c r="V444" s="138"/>
      <c r="W444" s="138"/>
      <c r="X444" s="138"/>
      <c r="Y444" s="138"/>
    </row>
    <row r="445" spans="1:25" ht="15" customHeight="1" x14ac:dyDescent="0.15">
      <c r="C445" s="138">
        <v>7</v>
      </c>
      <c r="D445" s="138">
        <f t="shared" si="28"/>
        <v>6913</v>
      </c>
      <c r="E445" s="138">
        <f t="shared" si="27"/>
        <v>6914</v>
      </c>
      <c r="F445" s="138">
        <f t="shared" si="27"/>
        <v>6915</v>
      </c>
      <c r="G445" s="138">
        <f t="shared" si="27"/>
        <v>6916</v>
      </c>
      <c r="H445" s="138">
        <f t="shared" si="27"/>
        <v>6917</v>
      </c>
      <c r="I445" s="138">
        <f t="shared" si="27"/>
        <v>6918</v>
      </c>
      <c r="J445" s="138">
        <f t="shared" si="27"/>
        <v>6919</v>
      </c>
      <c r="K445" s="138">
        <f t="shared" si="27"/>
        <v>6920</v>
      </c>
      <c r="L445" s="138">
        <f t="shared" si="27"/>
        <v>6921</v>
      </c>
      <c r="M445" s="138">
        <f t="shared" si="27"/>
        <v>6922</v>
      </c>
      <c r="N445" s="138">
        <f t="shared" si="27"/>
        <v>6923</v>
      </c>
      <c r="O445" s="138">
        <f t="shared" si="27"/>
        <v>6924</v>
      </c>
      <c r="P445" s="138">
        <f t="shared" si="27"/>
        <v>6925</v>
      </c>
      <c r="Q445" s="138">
        <f t="shared" si="27"/>
        <v>6926</v>
      </c>
      <c r="R445" s="138">
        <f t="shared" si="27"/>
        <v>6927</v>
      </c>
      <c r="S445" s="138">
        <f t="shared" si="27"/>
        <v>6928</v>
      </c>
      <c r="T445" s="138">
        <f t="shared" si="27"/>
        <v>6929</v>
      </c>
      <c r="U445" s="138">
        <f t="shared" si="27"/>
        <v>6930</v>
      </c>
      <c r="V445" s="138"/>
      <c r="W445" s="138"/>
      <c r="X445" s="138"/>
      <c r="Y445" s="138"/>
    </row>
    <row r="446" spans="1:25" ht="15" customHeight="1" x14ac:dyDescent="0.15">
      <c r="C446" s="138">
        <v>8</v>
      </c>
      <c r="D446" s="138">
        <f t="shared" si="28"/>
        <v>6931</v>
      </c>
      <c r="E446" s="138">
        <f t="shared" si="27"/>
        <v>6932</v>
      </c>
      <c r="F446" s="138">
        <f t="shared" si="27"/>
        <v>6933</v>
      </c>
      <c r="G446" s="138">
        <f t="shared" si="27"/>
        <v>6934</v>
      </c>
      <c r="H446" s="138">
        <f t="shared" si="27"/>
        <v>6935</v>
      </c>
      <c r="I446" s="138">
        <f t="shared" si="27"/>
        <v>6936</v>
      </c>
      <c r="J446" s="138">
        <f t="shared" si="27"/>
        <v>6937</v>
      </c>
      <c r="K446" s="138">
        <f t="shared" si="27"/>
        <v>6938</v>
      </c>
      <c r="L446" s="138">
        <f t="shared" si="27"/>
        <v>6939</v>
      </c>
      <c r="M446" s="138">
        <f t="shared" si="27"/>
        <v>6940</v>
      </c>
      <c r="N446" s="138">
        <f t="shared" si="27"/>
        <v>6941</v>
      </c>
      <c r="O446" s="138">
        <f t="shared" si="27"/>
        <v>6942</v>
      </c>
      <c r="P446" s="138">
        <f t="shared" si="27"/>
        <v>6943</v>
      </c>
      <c r="Q446" s="138">
        <f t="shared" si="27"/>
        <v>6944</v>
      </c>
      <c r="R446" s="138">
        <f t="shared" si="27"/>
        <v>6945</v>
      </c>
      <c r="S446" s="138">
        <f t="shared" si="27"/>
        <v>6946</v>
      </c>
      <c r="T446" s="138">
        <f t="shared" si="27"/>
        <v>6947</v>
      </c>
      <c r="U446" s="138">
        <f t="shared" si="27"/>
        <v>6948</v>
      </c>
      <c r="V446" s="138"/>
      <c r="W446" s="138"/>
      <c r="X446" s="138"/>
      <c r="Y446" s="138"/>
    </row>
    <row r="447" spans="1:25" ht="15" customHeight="1" x14ac:dyDescent="0.15">
      <c r="C447" s="138">
        <v>9</v>
      </c>
      <c r="D447" s="138">
        <f t="shared" si="28"/>
        <v>6949</v>
      </c>
      <c r="E447" s="138">
        <f t="shared" si="27"/>
        <v>6950</v>
      </c>
      <c r="F447" s="138">
        <f t="shared" si="27"/>
        <v>6951</v>
      </c>
      <c r="G447" s="138">
        <f t="shared" si="27"/>
        <v>6952</v>
      </c>
      <c r="H447" s="138">
        <f t="shared" si="27"/>
        <v>6953</v>
      </c>
      <c r="I447" s="138">
        <f t="shared" si="27"/>
        <v>6954</v>
      </c>
      <c r="J447" s="138">
        <f t="shared" si="27"/>
        <v>6955</v>
      </c>
      <c r="K447" s="138">
        <f t="shared" si="27"/>
        <v>6956</v>
      </c>
      <c r="L447" s="138">
        <f t="shared" si="27"/>
        <v>6957</v>
      </c>
      <c r="M447" s="138">
        <f t="shared" si="27"/>
        <v>6958</v>
      </c>
      <c r="N447" s="138">
        <f t="shared" si="27"/>
        <v>6959</v>
      </c>
      <c r="O447" s="138">
        <f t="shared" si="27"/>
        <v>6960</v>
      </c>
      <c r="P447" s="138">
        <f t="shared" si="27"/>
        <v>6961</v>
      </c>
      <c r="Q447" s="138">
        <f t="shared" si="27"/>
        <v>6962</v>
      </c>
      <c r="R447" s="138">
        <f t="shared" si="27"/>
        <v>6963</v>
      </c>
      <c r="S447" s="138">
        <f t="shared" si="27"/>
        <v>6964</v>
      </c>
      <c r="T447" s="138">
        <f t="shared" si="27"/>
        <v>6965</v>
      </c>
      <c r="U447" s="138">
        <f t="shared" si="27"/>
        <v>6966</v>
      </c>
      <c r="V447" s="138"/>
      <c r="W447" s="138"/>
      <c r="X447" s="138"/>
      <c r="Y447" s="138"/>
    </row>
    <row r="448" spans="1:25" ht="15" customHeight="1" x14ac:dyDescent="0.15">
      <c r="C448" s="138">
        <v>10</v>
      </c>
      <c r="D448" s="138">
        <f t="shared" si="28"/>
        <v>6967</v>
      </c>
      <c r="E448" s="138">
        <f t="shared" si="27"/>
        <v>6968</v>
      </c>
      <c r="F448" s="138">
        <f t="shared" si="27"/>
        <v>6969</v>
      </c>
      <c r="G448" s="138">
        <f t="shared" si="27"/>
        <v>6970</v>
      </c>
      <c r="H448" s="138">
        <f t="shared" si="27"/>
        <v>6971</v>
      </c>
      <c r="I448" s="138">
        <f t="shared" si="27"/>
        <v>6972</v>
      </c>
      <c r="J448" s="138">
        <f t="shared" si="27"/>
        <v>6973</v>
      </c>
      <c r="K448" s="138">
        <f t="shared" si="27"/>
        <v>6974</v>
      </c>
      <c r="L448" s="138">
        <f t="shared" si="27"/>
        <v>6975</v>
      </c>
      <c r="M448" s="138">
        <f t="shared" si="27"/>
        <v>6976</v>
      </c>
      <c r="N448" s="138">
        <f t="shared" si="27"/>
        <v>6977</v>
      </c>
      <c r="O448" s="138">
        <f t="shared" si="27"/>
        <v>6978</v>
      </c>
      <c r="P448" s="138">
        <f t="shared" si="27"/>
        <v>6979</v>
      </c>
      <c r="Q448" s="138">
        <f t="shared" si="27"/>
        <v>6980</v>
      </c>
      <c r="R448" s="138">
        <f t="shared" si="27"/>
        <v>6981</v>
      </c>
      <c r="S448" s="138">
        <f t="shared" si="27"/>
        <v>6982</v>
      </c>
      <c r="T448" s="138">
        <f t="shared" si="27"/>
        <v>6983</v>
      </c>
      <c r="U448" s="138">
        <f t="shared" si="27"/>
        <v>6984</v>
      </c>
      <c r="V448" s="138"/>
      <c r="W448" s="138"/>
      <c r="X448" s="138"/>
      <c r="Y448" s="138"/>
    </row>
    <row r="449" spans="2:34" ht="15" customHeight="1" x14ac:dyDescent="0.15">
      <c r="C449" s="138">
        <v>11</v>
      </c>
      <c r="D449" s="138">
        <f t="shared" si="28"/>
        <v>6985</v>
      </c>
      <c r="E449" s="138">
        <f t="shared" si="27"/>
        <v>6986</v>
      </c>
      <c r="F449" s="138">
        <f t="shared" si="27"/>
        <v>6987</v>
      </c>
      <c r="G449" s="138">
        <f t="shared" si="27"/>
        <v>6988</v>
      </c>
      <c r="H449" s="138">
        <f t="shared" si="27"/>
        <v>6989</v>
      </c>
      <c r="I449" s="138">
        <f t="shared" si="27"/>
        <v>6990</v>
      </c>
      <c r="J449" s="138">
        <f t="shared" si="27"/>
        <v>6991</v>
      </c>
      <c r="K449" s="138">
        <f t="shared" si="27"/>
        <v>6992</v>
      </c>
      <c r="L449" s="138">
        <f t="shared" si="27"/>
        <v>6993</v>
      </c>
      <c r="M449" s="138">
        <f t="shared" si="27"/>
        <v>6994</v>
      </c>
      <c r="N449" s="138">
        <f t="shared" si="27"/>
        <v>6995</v>
      </c>
      <c r="O449" s="138">
        <f t="shared" si="27"/>
        <v>6996</v>
      </c>
      <c r="P449" s="138">
        <f t="shared" si="27"/>
        <v>6997</v>
      </c>
      <c r="Q449" s="138">
        <f t="shared" si="27"/>
        <v>6998</v>
      </c>
      <c r="R449" s="138">
        <f t="shared" si="27"/>
        <v>6999</v>
      </c>
      <c r="S449" s="138">
        <f t="shared" si="27"/>
        <v>7000</v>
      </c>
      <c r="T449" s="138">
        <f t="shared" si="27"/>
        <v>7001</v>
      </c>
      <c r="U449" s="138">
        <f t="shared" si="27"/>
        <v>7002</v>
      </c>
      <c r="V449" s="138"/>
      <c r="W449" s="138"/>
      <c r="X449" s="138"/>
      <c r="Y449" s="138"/>
    </row>
    <row r="450" spans="2:34" ht="15" customHeight="1" x14ac:dyDescent="0.15">
      <c r="C450" s="138">
        <v>12</v>
      </c>
      <c r="D450" s="138">
        <f t="shared" si="28"/>
        <v>7003</v>
      </c>
      <c r="E450" s="138">
        <f t="shared" si="27"/>
        <v>7004</v>
      </c>
      <c r="F450" s="138">
        <f t="shared" si="27"/>
        <v>7005</v>
      </c>
      <c r="G450" s="138">
        <f t="shared" si="27"/>
        <v>7006</v>
      </c>
      <c r="H450" s="138">
        <f t="shared" si="27"/>
        <v>7007</v>
      </c>
      <c r="I450" s="138">
        <f t="shared" si="27"/>
        <v>7008</v>
      </c>
      <c r="J450" s="138">
        <f t="shared" si="27"/>
        <v>7009</v>
      </c>
      <c r="K450" s="138">
        <f t="shared" si="27"/>
        <v>7010</v>
      </c>
      <c r="L450" s="138">
        <f t="shared" si="27"/>
        <v>7011</v>
      </c>
      <c r="M450" s="138">
        <f t="shared" si="27"/>
        <v>7012</v>
      </c>
      <c r="N450" s="138">
        <f t="shared" si="27"/>
        <v>7013</v>
      </c>
      <c r="O450" s="138">
        <f t="shared" si="27"/>
        <v>7014</v>
      </c>
      <c r="P450" s="138">
        <f t="shared" si="27"/>
        <v>7015</v>
      </c>
      <c r="Q450" s="138">
        <f t="shared" si="27"/>
        <v>7016</v>
      </c>
      <c r="R450" s="138">
        <f t="shared" si="27"/>
        <v>7017</v>
      </c>
      <c r="S450" s="138">
        <f t="shared" si="27"/>
        <v>7018</v>
      </c>
      <c r="T450" s="138">
        <f t="shared" si="27"/>
        <v>7019</v>
      </c>
      <c r="U450" s="138">
        <f t="shared" si="27"/>
        <v>7020</v>
      </c>
      <c r="V450" s="138"/>
      <c r="W450" s="138"/>
      <c r="X450" s="138"/>
      <c r="Y450" s="138"/>
    </row>
    <row r="451" spans="2:34" ht="15" customHeight="1" x14ac:dyDescent="0.15">
      <c r="C451" s="138">
        <v>1</v>
      </c>
      <c r="D451" s="138">
        <f t="shared" si="28"/>
        <v>7021</v>
      </c>
      <c r="E451" s="138">
        <f t="shared" si="27"/>
        <v>7022</v>
      </c>
      <c r="F451" s="138">
        <f t="shared" si="27"/>
        <v>7023</v>
      </c>
      <c r="G451" s="138">
        <f t="shared" si="27"/>
        <v>7024</v>
      </c>
      <c r="H451" s="138">
        <f t="shared" si="27"/>
        <v>7025</v>
      </c>
      <c r="I451" s="138">
        <f t="shared" si="27"/>
        <v>7026</v>
      </c>
      <c r="J451" s="138">
        <f t="shared" si="27"/>
        <v>7027</v>
      </c>
      <c r="K451" s="138">
        <f t="shared" si="27"/>
        <v>7028</v>
      </c>
      <c r="L451" s="138">
        <f t="shared" si="27"/>
        <v>7029</v>
      </c>
      <c r="M451" s="138">
        <f t="shared" si="27"/>
        <v>7030</v>
      </c>
      <c r="N451" s="138">
        <f t="shared" si="27"/>
        <v>7031</v>
      </c>
      <c r="O451" s="138">
        <f t="shared" si="27"/>
        <v>7032</v>
      </c>
      <c r="P451" s="138">
        <f t="shared" si="27"/>
        <v>7033</v>
      </c>
      <c r="Q451" s="138">
        <f t="shared" si="27"/>
        <v>7034</v>
      </c>
      <c r="R451" s="138">
        <f t="shared" si="27"/>
        <v>7035</v>
      </c>
      <c r="S451" s="138">
        <f t="shared" si="27"/>
        <v>7036</v>
      </c>
      <c r="T451" s="138">
        <f t="shared" si="27"/>
        <v>7037</v>
      </c>
      <c r="U451" s="138">
        <f t="shared" si="27"/>
        <v>7038</v>
      </c>
      <c r="V451" s="138"/>
      <c r="W451" s="138"/>
      <c r="X451" s="138"/>
      <c r="Y451" s="138"/>
    </row>
    <row r="452" spans="2:34" ht="15" customHeight="1" x14ac:dyDescent="0.15">
      <c r="C452" s="138">
        <v>2</v>
      </c>
      <c r="D452" s="138">
        <f t="shared" si="28"/>
        <v>7039</v>
      </c>
      <c r="E452" s="138">
        <f t="shared" si="27"/>
        <v>7040</v>
      </c>
      <c r="F452" s="138">
        <f t="shared" si="27"/>
        <v>7041</v>
      </c>
      <c r="G452" s="138">
        <f t="shared" si="27"/>
        <v>7042</v>
      </c>
      <c r="H452" s="138">
        <f t="shared" si="27"/>
        <v>7043</v>
      </c>
      <c r="I452" s="138">
        <f t="shared" si="27"/>
        <v>7044</v>
      </c>
      <c r="J452" s="138">
        <f t="shared" si="27"/>
        <v>7045</v>
      </c>
      <c r="K452" s="138">
        <f t="shared" si="27"/>
        <v>7046</v>
      </c>
      <c r="L452" s="138">
        <f t="shared" si="27"/>
        <v>7047</v>
      </c>
      <c r="M452" s="138">
        <f t="shared" si="27"/>
        <v>7048</v>
      </c>
      <c r="N452" s="138">
        <f t="shared" si="27"/>
        <v>7049</v>
      </c>
      <c r="O452" s="138">
        <f t="shared" si="27"/>
        <v>7050</v>
      </c>
      <c r="P452" s="138">
        <f t="shared" si="27"/>
        <v>7051</v>
      </c>
      <c r="Q452" s="138">
        <f t="shared" si="27"/>
        <v>7052</v>
      </c>
      <c r="R452" s="138">
        <f t="shared" si="27"/>
        <v>7053</v>
      </c>
      <c r="S452" s="138">
        <f t="shared" si="27"/>
        <v>7054</v>
      </c>
      <c r="T452" s="138">
        <f t="shared" si="27"/>
        <v>7055</v>
      </c>
      <c r="U452" s="138">
        <f t="shared" si="27"/>
        <v>7056</v>
      </c>
      <c r="V452" s="138"/>
      <c r="W452" s="138"/>
      <c r="X452" s="138"/>
      <c r="Y452" s="138"/>
    </row>
    <row r="453" spans="2:34" ht="15" customHeight="1" x14ac:dyDescent="0.15">
      <c r="C453" s="138">
        <v>3</v>
      </c>
      <c r="D453" s="138">
        <f t="shared" si="28"/>
        <v>7057</v>
      </c>
      <c r="E453" s="138">
        <f t="shared" si="27"/>
        <v>7058</v>
      </c>
      <c r="F453" s="138">
        <f t="shared" si="27"/>
        <v>7059</v>
      </c>
      <c r="G453" s="138">
        <f t="shared" si="27"/>
        <v>7060</v>
      </c>
      <c r="H453" s="138">
        <f t="shared" si="27"/>
        <v>7061</v>
      </c>
      <c r="I453" s="138">
        <f t="shared" si="27"/>
        <v>7062</v>
      </c>
      <c r="J453" s="138">
        <f t="shared" si="27"/>
        <v>7063</v>
      </c>
      <c r="K453" s="138">
        <f t="shared" si="27"/>
        <v>7064</v>
      </c>
      <c r="L453" s="138">
        <f t="shared" si="27"/>
        <v>7065</v>
      </c>
      <c r="M453" s="138">
        <f t="shared" si="27"/>
        <v>7066</v>
      </c>
      <c r="N453" s="138">
        <f t="shared" si="27"/>
        <v>7067</v>
      </c>
      <c r="O453" s="138">
        <f t="shared" si="27"/>
        <v>7068</v>
      </c>
      <c r="P453" s="138">
        <f t="shared" si="27"/>
        <v>7069</v>
      </c>
      <c r="Q453" s="138">
        <f t="shared" si="27"/>
        <v>7070</v>
      </c>
      <c r="R453" s="138">
        <f t="shared" si="27"/>
        <v>7071</v>
      </c>
      <c r="S453" s="138">
        <f t="shared" si="27"/>
        <v>7072</v>
      </c>
      <c r="T453" s="138">
        <f t="shared" si="27"/>
        <v>7073</v>
      </c>
      <c r="U453" s="138">
        <f t="shared" si="27"/>
        <v>7074</v>
      </c>
      <c r="V453" s="138"/>
      <c r="W453" s="138"/>
      <c r="X453" s="138"/>
      <c r="Y453" s="138"/>
    </row>
    <row r="454" spans="2:34" ht="15" customHeight="1" x14ac:dyDescent="0.15">
      <c r="E454" s="152"/>
      <c r="F454" s="151"/>
      <c r="G454" s="151"/>
      <c r="H454" s="150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</row>
    <row r="455" spans="2:34" ht="15" customHeight="1" x14ac:dyDescent="0.15">
      <c r="B455" s="114"/>
      <c r="C455" s="129"/>
      <c r="D455" s="138"/>
      <c r="E455" s="152"/>
      <c r="F455" s="151"/>
      <c r="G455" s="150"/>
      <c r="H455" s="150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</row>
    <row r="456" spans="2:34" ht="15" customHeight="1" x14ac:dyDescent="0.15">
      <c r="B456" s="114"/>
      <c r="E456" s="150"/>
      <c r="F456" s="150"/>
      <c r="G456" s="150"/>
      <c r="H456" s="150"/>
    </row>
    <row r="457" spans="2:34" ht="15" customHeight="1" x14ac:dyDescent="0.15">
      <c r="B457" s="114"/>
      <c r="C457" s="129"/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</row>
    <row r="458" spans="2:34" ht="15" customHeight="1" x14ac:dyDescent="0.15">
      <c r="B458" s="114"/>
      <c r="C458" s="128" t="s">
        <v>107</v>
      </c>
      <c r="F458" s="113" t="s">
        <v>41</v>
      </c>
    </row>
    <row r="459" spans="2:34" ht="15" customHeight="1" x14ac:dyDescent="0.15">
      <c r="B459" s="114"/>
      <c r="C459" s="145"/>
      <c r="D459" s="145"/>
      <c r="E459" s="145"/>
      <c r="F459" s="147" t="s">
        <v>30</v>
      </c>
      <c r="G459" s="123"/>
      <c r="H459" s="123"/>
      <c r="I459" s="123"/>
      <c r="J459" s="122"/>
      <c r="K459" s="145"/>
      <c r="L459" s="145"/>
      <c r="M459" s="147" t="s">
        <v>29</v>
      </c>
      <c r="N459" s="123"/>
      <c r="O459" s="123"/>
      <c r="P459" s="123"/>
      <c r="Q459" s="146" t="s">
        <v>66</v>
      </c>
      <c r="R459" s="145"/>
      <c r="S459" s="145"/>
      <c r="T459" s="145"/>
      <c r="U459" s="145"/>
    </row>
    <row r="460" spans="2:34" ht="15" customHeight="1" x14ac:dyDescent="0.15">
      <c r="B460" s="114" t="s">
        <v>99</v>
      </c>
      <c r="C460" s="144" t="s">
        <v>28</v>
      </c>
      <c r="D460" s="140" t="s">
        <v>53</v>
      </c>
      <c r="E460" s="140" t="s">
        <v>65</v>
      </c>
      <c r="F460" s="143" t="s">
        <v>24</v>
      </c>
      <c r="G460" s="142" t="s">
        <v>61</v>
      </c>
      <c r="H460" s="142" t="s">
        <v>21</v>
      </c>
      <c r="I460" s="142" t="s">
        <v>26</v>
      </c>
      <c r="J460" s="141" t="s">
        <v>18</v>
      </c>
      <c r="K460" s="140" t="s">
        <v>14</v>
      </c>
      <c r="L460" s="140" t="s">
        <v>13</v>
      </c>
      <c r="M460" s="143" t="s">
        <v>24</v>
      </c>
      <c r="N460" s="142" t="s">
        <v>61</v>
      </c>
      <c r="O460" s="142" t="s">
        <v>21</v>
      </c>
      <c r="P460" s="142" t="s">
        <v>19</v>
      </c>
      <c r="Q460" s="141" t="s">
        <v>18</v>
      </c>
      <c r="R460" s="140" t="s">
        <v>17</v>
      </c>
      <c r="S460" s="140" t="s">
        <v>16</v>
      </c>
      <c r="T460" s="140" t="s">
        <v>15</v>
      </c>
      <c r="U460" s="140" t="s">
        <v>12</v>
      </c>
      <c r="V460" s="129"/>
      <c r="W460" s="129"/>
      <c r="X460" s="129"/>
      <c r="Y460" s="129"/>
      <c r="AG460" s="128"/>
      <c r="AH460" s="128"/>
    </row>
    <row r="461" spans="2:34" ht="15" customHeight="1" x14ac:dyDescent="0.15">
      <c r="B461" s="114">
        <v>30</v>
      </c>
      <c r="C461" s="149">
        <v>4</v>
      </c>
      <c r="D461" s="131">
        <f>D426</f>
        <v>7561</v>
      </c>
      <c r="E461" s="131">
        <f>E426</f>
        <v>7562</v>
      </c>
      <c r="F461" s="131">
        <f t="shared" ref="E461:U472" si="29">F426</f>
        <v>7563</v>
      </c>
      <c r="G461" s="131">
        <f t="shared" si="29"/>
        <v>7564</v>
      </c>
      <c r="H461" s="131">
        <f t="shared" si="29"/>
        <v>7565</v>
      </c>
      <c r="I461" s="131">
        <f t="shared" si="29"/>
        <v>7566</v>
      </c>
      <c r="J461" s="131">
        <f t="shared" si="29"/>
        <v>7567</v>
      </c>
      <c r="K461" s="131">
        <f t="shared" si="29"/>
        <v>7568</v>
      </c>
      <c r="L461" s="131">
        <f t="shared" si="29"/>
        <v>7569</v>
      </c>
      <c r="M461" s="131">
        <f t="shared" si="29"/>
        <v>7570</v>
      </c>
      <c r="N461" s="131">
        <f t="shared" si="29"/>
        <v>7571</v>
      </c>
      <c r="O461" s="131">
        <f t="shared" si="29"/>
        <v>7572</v>
      </c>
      <c r="P461" s="131">
        <f t="shared" si="29"/>
        <v>7573</v>
      </c>
      <c r="Q461" s="131">
        <f t="shared" si="29"/>
        <v>7574</v>
      </c>
      <c r="R461" s="131">
        <f t="shared" si="29"/>
        <v>7575</v>
      </c>
      <c r="S461" s="131">
        <f t="shared" si="29"/>
        <v>7576</v>
      </c>
      <c r="T461" s="131">
        <f t="shared" si="29"/>
        <v>7577</v>
      </c>
      <c r="U461" s="131">
        <f t="shared" si="29"/>
        <v>7578</v>
      </c>
    </row>
    <row r="462" spans="2:34" ht="15" customHeight="1" x14ac:dyDescent="0.15">
      <c r="B462" s="114"/>
      <c r="C462" s="149">
        <v>5</v>
      </c>
      <c r="D462" s="131">
        <f t="shared" ref="D462:S472" si="30">D427</f>
        <v>7579</v>
      </c>
      <c r="E462" s="131">
        <f t="shared" si="30"/>
        <v>7580</v>
      </c>
      <c r="F462" s="131">
        <f t="shared" si="30"/>
        <v>7581</v>
      </c>
      <c r="G462" s="131">
        <f t="shared" si="30"/>
        <v>7582</v>
      </c>
      <c r="H462" s="131">
        <f t="shared" si="30"/>
        <v>7583</v>
      </c>
      <c r="I462" s="131">
        <f t="shared" si="30"/>
        <v>7584</v>
      </c>
      <c r="J462" s="131">
        <f t="shared" si="30"/>
        <v>7585</v>
      </c>
      <c r="K462" s="131">
        <f t="shared" si="30"/>
        <v>7586</v>
      </c>
      <c r="L462" s="131">
        <f t="shared" si="30"/>
        <v>7587</v>
      </c>
      <c r="M462" s="131">
        <f t="shared" si="30"/>
        <v>7588</v>
      </c>
      <c r="N462" s="131">
        <f t="shared" si="30"/>
        <v>7589</v>
      </c>
      <c r="O462" s="131">
        <f t="shared" si="30"/>
        <v>7590</v>
      </c>
      <c r="P462" s="131">
        <f t="shared" si="30"/>
        <v>7591</v>
      </c>
      <c r="Q462" s="131">
        <f t="shared" si="30"/>
        <v>7592</v>
      </c>
      <c r="R462" s="131">
        <f t="shared" si="30"/>
        <v>7593</v>
      </c>
      <c r="S462" s="131">
        <f t="shared" si="30"/>
        <v>7594</v>
      </c>
      <c r="T462" s="131">
        <f t="shared" si="29"/>
        <v>7595</v>
      </c>
      <c r="U462" s="131">
        <f t="shared" si="29"/>
        <v>7596</v>
      </c>
    </row>
    <row r="463" spans="2:34" ht="15" customHeight="1" x14ac:dyDescent="0.15">
      <c r="B463" s="114"/>
      <c r="C463" s="149">
        <v>6</v>
      </c>
      <c r="D463" s="131">
        <f t="shared" si="30"/>
        <v>7597</v>
      </c>
      <c r="E463" s="131">
        <f t="shared" si="29"/>
        <v>7598</v>
      </c>
      <c r="F463" s="131">
        <f t="shared" si="29"/>
        <v>7599</v>
      </c>
      <c r="G463" s="131">
        <f t="shared" si="29"/>
        <v>7600</v>
      </c>
      <c r="H463" s="131">
        <f t="shared" si="29"/>
        <v>7601</v>
      </c>
      <c r="I463" s="131">
        <f t="shared" si="29"/>
        <v>7602</v>
      </c>
      <c r="J463" s="131">
        <f t="shared" si="29"/>
        <v>7603</v>
      </c>
      <c r="K463" s="131">
        <f t="shared" si="29"/>
        <v>7604</v>
      </c>
      <c r="L463" s="131">
        <f t="shared" si="29"/>
        <v>7605</v>
      </c>
      <c r="M463" s="131">
        <f t="shared" si="29"/>
        <v>7606</v>
      </c>
      <c r="N463" s="131">
        <f t="shared" si="29"/>
        <v>7607</v>
      </c>
      <c r="O463" s="131">
        <f t="shared" si="29"/>
        <v>7608</v>
      </c>
      <c r="P463" s="131">
        <f t="shared" si="29"/>
        <v>7609</v>
      </c>
      <c r="Q463" s="131">
        <f t="shared" si="29"/>
        <v>7610</v>
      </c>
      <c r="R463" s="131">
        <f t="shared" si="29"/>
        <v>7611</v>
      </c>
      <c r="S463" s="131">
        <f t="shared" si="29"/>
        <v>7612</v>
      </c>
      <c r="T463" s="131">
        <f t="shared" si="29"/>
        <v>7613</v>
      </c>
      <c r="U463" s="131">
        <f t="shared" si="29"/>
        <v>7614</v>
      </c>
    </row>
    <row r="464" spans="2:34" ht="15" customHeight="1" x14ac:dyDescent="0.15">
      <c r="B464" s="114"/>
      <c r="C464" s="149">
        <v>7</v>
      </c>
      <c r="D464" s="131">
        <f t="shared" si="30"/>
        <v>7615</v>
      </c>
      <c r="E464" s="131">
        <f t="shared" si="29"/>
        <v>7616</v>
      </c>
      <c r="F464" s="131">
        <f t="shared" si="29"/>
        <v>7617</v>
      </c>
      <c r="G464" s="131">
        <f t="shared" si="29"/>
        <v>7618</v>
      </c>
      <c r="H464" s="131">
        <f t="shared" si="29"/>
        <v>7619</v>
      </c>
      <c r="I464" s="131">
        <f t="shared" si="29"/>
        <v>7620</v>
      </c>
      <c r="J464" s="131">
        <f t="shared" si="29"/>
        <v>7621</v>
      </c>
      <c r="K464" s="131">
        <f t="shared" si="29"/>
        <v>7622</v>
      </c>
      <c r="L464" s="131">
        <f t="shared" si="29"/>
        <v>7623</v>
      </c>
      <c r="M464" s="131">
        <f t="shared" si="29"/>
        <v>7624</v>
      </c>
      <c r="N464" s="131">
        <f t="shared" si="29"/>
        <v>7625</v>
      </c>
      <c r="O464" s="131">
        <f t="shared" si="29"/>
        <v>7626</v>
      </c>
      <c r="P464" s="131">
        <f t="shared" si="29"/>
        <v>7627</v>
      </c>
      <c r="Q464" s="131">
        <f t="shared" si="29"/>
        <v>7628</v>
      </c>
      <c r="R464" s="131">
        <f t="shared" si="29"/>
        <v>7629</v>
      </c>
      <c r="S464" s="131">
        <f t="shared" si="29"/>
        <v>7630</v>
      </c>
      <c r="T464" s="131">
        <f t="shared" si="29"/>
        <v>7631</v>
      </c>
      <c r="U464" s="131">
        <f t="shared" si="29"/>
        <v>7632</v>
      </c>
    </row>
    <row r="465" spans="2:21" ht="15" customHeight="1" x14ac:dyDescent="0.15">
      <c r="B465" s="114"/>
      <c r="C465" s="149">
        <v>8</v>
      </c>
      <c r="D465" s="131">
        <f t="shared" si="30"/>
        <v>7633</v>
      </c>
      <c r="E465" s="131">
        <f t="shared" si="29"/>
        <v>7634</v>
      </c>
      <c r="F465" s="131">
        <f t="shared" si="29"/>
        <v>7635</v>
      </c>
      <c r="G465" s="131">
        <f t="shared" si="29"/>
        <v>7636</v>
      </c>
      <c r="H465" s="131">
        <f t="shared" si="29"/>
        <v>7637</v>
      </c>
      <c r="I465" s="131">
        <f t="shared" si="29"/>
        <v>7638</v>
      </c>
      <c r="J465" s="131">
        <f t="shared" si="29"/>
        <v>7639</v>
      </c>
      <c r="K465" s="131">
        <f t="shared" si="29"/>
        <v>7640</v>
      </c>
      <c r="L465" s="131">
        <f t="shared" si="29"/>
        <v>7641</v>
      </c>
      <c r="M465" s="131">
        <f t="shared" si="29"/>
        <v>7642</v>
      </c>
      <c r="N465" s="131">
        <f t="shared" si="29"/>
        <v>7643</v>
      </c>
      <c r="O465" s="131">
        <f t="shared" si="29"/>
        <v>7644</v>
      </c>
      <c r="P465" s="131">
        <f t="shared" si="29"/>
        <v>7645</v>
      </c>
      <c r="Q465" s="131">
        <f t="shared" si="29"/>
        <v>7646</v>
      </c>
      <c r="R465" s="131">
        <f t="shared" si="29"/>
        <v>7647</v>
      </c>
      <c r="S465" s="131">
        <f t="shared" si="29"/>
        <v>7648</v>
      </c>
      <c r="T465" s="131">
        <f t="shared" si="29"/>
        <v>7649</v>
      </c>
      <c r="U465" s="131">
        <f t="shared" si="29"/>
        <v>7650</v>
      </c>
    </row>
    <row r="466" spans="2:21" ht="15" customHeight="1" x14ac:dyDescent="0.15">
      <c r="B466" s="114"/>
      <c r="C466" s="149">
        <v>9</v>
      </c>
      <c r="D466" s="131">
        <f t="shared" si="30"/>
        <v>7651</v>
      </c>
      <c r="E466" s="131">
        <f t="shared" si="29"/>
        <v>7652</v>
      </c>
      <c r="F466" s="131">
        <f t="shared" si="29"/>
        <v>7653</v>
      </c>
      <c r="G466" s="131">
        <f t="shared" si="29"/>
        <v>7654</v>
      </c>
      <c r="H466" s="131">
        <f t="shared" si="29"/>
        <v>7655</v>
      </c>
      <c r="I466" s="131">
        <f t="shared" si="29"/>
        <v>7656</v>
      </c>
      <c r="J466" s="131">
        <f t="shared" si="29"/>
        <v>7657</v>
      </c>
      <c r="K466" s="131">
        <f t="shared" si="29"/>
        <v>7658</v>
      </c>
      <c r="L466" s="131">
        <f t="shared" si="29"/>
        <v>7659</v>
      </c>
      <c r="M466" s="131">
        <f t="shared" si="29"/>
        <v>7660</v>
      </c>
      <c r="N466" s="131">
        <f t="shared" si="29"/>
        <v>7661</v>
      </c>
      <c r="O466" s="131">
        <f t="shared" si="29"/>
        <v>7662</v>
      </c>
      <c r="P466" s="131">
        <f t="shared" si="29"/>
        <v>7663</v>
      </c>
      <c r="Q466" s="131">
        <f t="shared" si="29"/>
        <v>7664</v>
      </c>
      <c r="R466" s="131">
        <f t="shared" si="29"/>
        <v>7665</v>
      </c>
      <c r="S466" s="131">
        <f t="shared" si="29"/>
        <v>7666</v>
      </c>
      <c r="T466" s="131">
        <f t="shared" si="29"/>
        <v>7667</v>
      </c>
      <c r="U466" s="131">
        <f t="shared" si="29"/>
        <v>7668</v>
      </c>
    </row>
    <row r="467" spans="2:21" ht="15" customHeight="1" x14ac:dyDescent="0.15">
      <c r="B467" s="114"/>
      <c r="C467" s="149">
        <v>10</v>
      </c>
      <c r="D467" s="131">
        <f t="shared" si="30"/>
        <v>7669</v>
      </c>
      <c r="E467" s="131">
        <f t="shared" si="29"/>
        <v>7670</v>
      </c>
      <c r="F467" s="131">
        <f t="shared" si="29"/>
        <v>7671</v>
      </c>
      <c r="G467" s="131">
        <f t="shared" si="29"/>
        <v>7672</v>
      </c>
      <c r="H467" s="131">
        <f t="shared" si="29"/>
        <v>7673</v>
      </c>
      <c r="I467" s="131">
        <f t="shared" si="29"/>
        <v>7674</v>
      </c>
      <c r="J467" s="131">
        <f t="shared" si="29"/>
        <v>7675</v>
      </c>
      <c r="K467" s="131">
        <f t="shared" si="29"/>
        <v>7676</v>
      </c>
      <c r="L467" s="131">
        <f t="shared" si="29"/>
        <v>7677</v>
      </c>
      <c r="M467" s="131">
        <f t="shared" si="29"/>
        <v>7678</v>
      </c>
      <c r="N467" s="131">
        <f t="shared" si="29"/>
        <v>7679</v>
      </c>
      <c r="O467" s="131">
        <f t="shared" si="29"/>
        <v>7680</v>
      </c>
      <c r="P467" s="131">
        <f t="shared" si="29"/>
        <v>7681</v>
      </c>
      <c r="Q467" s="131">
        <f t="shared" si="29"/>
        <v>7682</v>
      </c>
      <c r="R467" s="131">
        <f t="shared" si="29"/>
        <v>7683</v>
      </c>
      <c r="S467" s="131">
        <f t="shared" si="29"/>
        <v>7684</v>
      </c>
      <c r="T467" s="131">
        <f t="shared" si="29"/>
        <v>7685</v>
      </c>
      <c r="U467" s="131">
        <f t="shared" si="29"/>
        <v>7686</v>
      </c>
    </row>
    <row r="468" spans="2:21" ht="15" customHeight="1" x14ac:dyDescent="0.15">
      <c r="B468" s="114"/>
      <c r="C468" s="149">
        <v>11</v>
      </c>
      <c r="D468" s="131">
        <f t="shared" si="30"/>
        <v>7687</v>
      </c>
      <c r="E468" s="131">
        <f>E433</f>
        <v>7688</v>
      </c>
      <c r="F468" s="131">
        <f t="shared" si="29"/>
        <v>7689</v>
      </c>
      <c r="G468" s="131">
        <f t="shared" si="29"/>
        <v>7690</v>
      </c>
      <c r="H468" s="131">
        <f t="shared" si="29"/>
        <v>7691</v>
      </c>
      <c r="I468" s="131">
        <f t="shared" si="29"/>
        <v>7692</v>
      </c>
      <c r="J468" s="131">
        <f t="shared" si="29"/>
        <v>7693</v>
      </c>
      <c r="K468" s="131">
        <f t="shared" si="29"/>
        <v>7694</v>
      </c>
      <c r="L468" s="131">
        <f t="shared" si="29"/>
        <v>7695</v>
      </c>
      <c r="M468" s="131">
        <f t="shared" si="29"/>
        <v>7696</v>
      </c>
      <c r="N468" s="131">
        <f t="shared" si="29"/>
        <v>7697</v>
      </c>
      <c r="O468" s="131">
        <f t="shared" si="29"/>
        <v>7698</v>
      </c>
      <c r="P468" s="131">
        <f t="shared" si="29"/>
        <v>7699</v>
      </c>
      <c r="Q468" s="131">
        <f t="shared" si="29"/>
        <v>7700</v>
      </c>
      <c r="R468" s="131">
        <f t="shared" si="29"/>
        <v>7701</v>
      </c>
      <c r="S468" s="131">
        <f t="shared" si="29"/>
        <v>7702</v>
      </c>
      <c r="T468" s="131">
        <f t="shared" si="29"/>
        <v>7703</v>
      </c>
      <c r="U468" s="131">
        <f t="shared" si="29"/>
        <v>7704</v>
      </c>
    </row>
    <row r="469" spans="2:21" ht="15" customHeight="1" x14ac:dyDescent="0.15">
      <c r="B469" s="114"/>
      <c r="C469" s="149">
        <v>12</v>
      </c>
      <c r="D469" s="131">
        <f t="shared" si="30"/>
        <v>7705</v>
      </c>
      <c r="E469" s="131">
        <f t="shared" si="29"/>
        <v>7706</v>
      </c>
      <c r="F469" s="131">
        <f t="shared" si="29"/>
        <v>7707</v>
      </c>
      <c r="G469" s="131">
        <f t="shared" si="29"/>
        <v>7708</v>
      </c>
      <c r="H469" s="131">
        <f t="shared" si="29"/>
        <v>7709</v>
      </c>
      <c r="I469" s="131">
        <f t="shared" si="29"/>
        <v>7710</v>
      </c>
      <c r="J469" s="131">
        <f t="shared" si="29"/>
        <v>7711</v>
      </c>
      <c r="K469" s="131">
        <f t="shared" si="29"/>
        <v>7712</v>
      </c>
      <c r="L469" s="131">
        <f t="shared" si="29"/>
        <v>7713</v>
      </c>
      <c r="M469" s="131">
        <f t="shared" si="29"/>
        <v>7714</v>
      </c>
      <c r="N469" s="131">
        <f t="shared" si="29"/>
        <v>7715</v>
      </c>
      <c r="O469" s="131">
        <f t="shared" si="29"/>
        <v>7716</v>
      </c>
      <c r="P469" s="131">
        <f t="shared" si="29"/>
        <v>7717</v>
      </c>
      <c r="Q469" s="131">
        <f t="shared" si="29"/>
        <v>7718</v>
      </c>
      <c r="R469" s="131">
        <f t="shared" si="29"/>
        <v>7719</v>
      </c>
      <c r="S469" s="131">
        <f t="shared" si="29"/>
        <v>7720</v>
      </c>
      <c r="T469" s="131">
        <f t="shared" si="29"/>
        <v>7721</v>
      </c>
      <c r="U469" s="131">
        <f t="shared" si="29"/>
        <v>7722</v>
      </c>
    </row>
    <row r="470" spans="2:21" ht="15" customHeight="1" x14ac:dyDescent="0.15">
      <c r="B470" s="114"/>
      <c r="C470" s="149">
        <v>1</v>
      </c>
      <c r="D470" s="131">
        <f t="shared" si="30"/>
        <v>7723</v>
      </c>
      <c r="E470" s="131">
        <f t="shared" si="29"/>
        <v>7724</v>
      </c>
      <c r="F470" s="131">
        <f t="shared" si="29"/>
        <v>7725</v>
      </c>
      <c r="G470" s="131">
        <f t="shared" si="29"/>
        <v>7726</v>
      </c>
      <c r="H470" s="131">
        <f t="shared" si="29"/>
        <v>7727</v>
      </c>
      <c r="I470" s="131">
        <f t="shared" si="29"/>
        <v>7728</v>
      </c>
      <c r="J470" s="131">
        <f t="shared" si="29"/>
        <v>7729</v>
      </c>
      <c r="K470" s="131">
        <f t="shared" si="29"/>
        <v>7730</v>
      </c>
      <c r="L470" s="131">
        <f t="shared" si="29"/>
        <v>7731</v>
      </c>
      <c r="M470" s="131">
        <f t="shared" si="29"/>
        <v>7732</v>
      </c>
      <c r="N470" s="131">
        <f t="shared" si="29"/>
        <v>7733</v>
      </c>
      <c r="O470" s="131">
        <f t="shared" si="29"/>
        <v>7734</v>
      </c>
      <c r="P470" s="131">
        <f t="shared" si="29"/>
        <v>7735</v>
      </c>
      <c r="Q470" s="131">
        <f t="shared" si="29"/>
        <v>7736</v>
      </c>
      <c r="R470" s="131">
        <f t="shared" si="29"/>
        <v>7737</v>
      </c>
      <c r="S470" s="131">
        <f t="shared" si="29"/>
        <v>7738</v>
      </c>
      <c r="T470" s="131">
        <f t="shared" si="29"/>
        <v>7739</v>
      </c>
      <c r="U470" s="131">
        <f t="shared" si="29"/>
        <v>7740</v>
      </c>
    </row>
    <row r="471" spans="2:21" ht="15" customHeight="1" x14ac:dyDescent="0.15">
      <c r="B471" s="114"/>
      <c r="C471" s="139">
        <v>2</v>
      </c>
      <c r="D471" s="131">
        <f t="shared" si="30"/>
        <v>7741</v>
      </c>
      <c r="E471" s="131">
        <f t="shared" si="29"/>
        <v>7742</v>
      </c>
      <c r="F471" s="131">
        <f t="shared" si="29"/>
        <v>7743</v>
      </c>
      <c r="G471" s="131">
        <f t="shared" si="29"/>
        <v>7744</v>
      </c>
      <c r="H471" s="131">
        <f t="shared" si="29"/>
        <v>7745</v>
      </c>
      <c r="I471" s="131">
        <f t="shared" si="29"/>
        <v>7746</v>
      </c>
      <c r="J471" s="131">
        <f t="shared" si="29"/>
        <v>7747</v>
      </c>
      <c r="K471" s="131">
        <f t="shared" si="29"/>
        <v>7748</v>
      </c>
      <c r="L471" s="131">
        <f t="shared" si="29"/>
        <v>7749</v>
      </c>
      <c r="M471" s="131">
        <f t="shared" si="29"/>
        <v>7750</v>
      </c>
      <c r="N471" s="131">
        <f t="shared" si="29"/>
        <v>7751</v>
      </c>
      <c r="O471" s="131">
        <f t="shared" si="29"/>
        <v>7752</v>
      </c>
      <c r="P471" s="131">
        <f t="shared" si="29"/>
        <v>7753</v>
      </c>
      <c r="Q471" s="131">
        <f t="shared" si="29"/>
        <v>7754</v>
      </c>
      <c r="R471" s="131">
        <f t="shared" si="29"/>
        <v>7755</v>
      </c>
      <c r="S471" s="131">
        <f t="shared" si="29"/>
        <v>7756</v>
      </c>
      <c r="T471" s="131">
        <f t="shared" si="29"/>
        <v>7757</v>
      </c>
      <c r="U471" s="131">
        <f t="shared" si="29"/>
        <v>7758</v>
      </c>
    </row>
    <row r="472" spans="2:21" ht="15" customHeight="1" x14ac:dyDescent="0.15">
      <c r="B472" s="114"/>
      <c r="C472" s="139">
        <v>3</v>
      </c>
      <c r="D472" s="131">
        <f t="shared" si="30"/>
        <v>7759</v>
      </c>
      <c r="E472" s="131">
        <f t="shared" si="29"/>
        <v>7760</v>
      </c>
      <c r="F472" s="131">
        <f t="shared" si="29"/>
        <v>7761</v>
      </c>
      <c r="G472" s="131">
        <f t="shared" si="29"/>
        <v>7762</v>
      </c>
      <c r="H472" s="131">
        <f t="shared" si="29"/>
        <v>7763</v>
      </c>
      <c r="I472" s="131">
        <f t="shared" si="29"/>
        <v>7764</v>
      </c>
      <c r="J472" s="131">
        <f t="shared" si="29"/>
        <v>7765</v>
      </c>
      <c r="K472" s="131">
        <f t="shared" si="29"/>
        <v>7766</v>
      </c>
      <c r="L472" s="131">
        <f t="shared" si="29"/>
        <v>7767</v>
      </c>
      <c r="M472" s="131">
        <f t="shared" si="29"/>
        <v>7768</v>
      </c>
      <c r="N472" s="131">
        <f t="shared" si="29"/>
        <v>7769</v>
      </c>
      <c r="O472" s="131">
        <f t="shared" si="29"/>
        <v>7770</v>
      </c>
      <c r="P472" s="131">
        <f t="shared" si="29"/>
        <v>7771</v>
      </c>
      <c r="Q472" s="131">
        <f t="shared" si="29"/>
        <v>7772</v>
      </c>
      <c r="R472" s="131">
        <f t="shared" si="29"/>
        <v>7773</v>
      </c>
      <c r="S472" s="131">
        <f t="shared" si="29"/>
        <v>7774</v>
      </c>
      <c r="T472" s="131">
        <f t="shared" si="29"/>
        <v>7775</v>
      </c>
      <c r="U472" s="131">
        <f t="shared" si="29"/>
        <v>7776</v>
      </c>
    </row>
    <row r="473" spans="2:21" ht="15" customHeight="1" x14ac:dyDescent="0.15">
      <c r="B473" s="114"/>
      <c r="C473" s="148" t="s">
        <v>0</v>
      </c>
      <c r="D473" s="131">
        <f>D438</f>
        <v>7777</v>
      </c>
      <c r="E473" s="131">
        <f t="shared" ref="E473:U473" si="31">E438</f>
        <v>7778</v>
      </c>
      <c r="F473" s="131">
        <f t="shared" si="31"/>
        <v>7779</v>
      </c>
      <c r="G473" s="131">
        <f t="shared" si="31"/>
        <v>7780</v>
      </c>
      <c r="H473" s="131">
        <f t="shared" si="31"/>
        <v>7781</v>
      </c>
      <c r="I473" s="131">
        <f t="shared" si="31"/>
        <v>7782</v>
      </c>
      <c r="J473" s="131">
        <f t="shared" si="31"/>
        <v>7783</v>
      </c>
      <c r="K473" s="131">
        <f t="shared" si="31"/>
        <v>7784</v>
      </c>
      <c r="L473" s="131">
        <f t="shared" si="31"/>
        <v>7785</v>
      </c>
      <c r="M473" s="131">
        <f t="shared" si="31"/>
        <v>7786</v>
      </c>
      <c r="N473" s="131">
        <f t="shared" si="31"/>
        <v>7787</v>
      </c>
      <c r="O473" s="131">
        <f t="shared" si="31"/>
        <v>7788</v>
      </c>
      <c r="P473" s="131">
        <f t="shared" si="31"/>
        <v>7789</v>
      </c>
      <c r="Q473" s="131">
        <f t="shared" si="31"/>
        <v>7790</v>
      </c>
      <c r="R473" s="131">
        <f t="shared" si="31"/>
        <v>7791</v>
      </c>
      <c r="S473" s="131">
        <f t="shared" si="31"/>
        <v>7792</v>
      </c>
      <c r="T473" s="131">
        <f t="shared" si="31"/>
        <v>7793</v>
      </c>
      <c r="U473" s="131">
        <f t="shared" si="31"/>
        <v>7794</v>
      </c>
    </row>
    <row r="474" spans="2:21" ht="15" customHeight="1" x14ac:dyDescent="0.15">
      <c r="B474" s="114"/>
    </row>
    <row r="475" spans="2:21" ht="15" customHeight="1" x14ac:dyDescent="0.15">
      <c r="B475" s="114"/>
      <c r="C475" s="113" t="s">
        <v>40</v>
      </c>
    </row>
    <row r="476" spans="2:21" ht="15" customHeight="1" x14ac:dyDescent="0.15">
      <c r="B476" s="114"/>
      <c r="C476" s="145"/>
      <c r="D476" s="145"/>
      <c r="E476" s="145"/>
      <c r="F476" s="147" t="s">
        <v>30</v>
      </c>
      <c r="G476" s="123"/>
      <c r="H476" s="123"/>
      <c r="I476" s="123"/>
      <c r="J476" s="122"/>
      <c r="K476" s="145"/>
      <c r="L476" s="145"/>
      <c r="M476" s="147" t="s">
        <v>29</v>
      </c>
      <c r="N476" s="123"/>
      <c r="O476" s="123"/>
      <c r="P476" s="123"/>
      <c r="Q476" s="146" t="s">
        <v>66</v>
      </c>
      <c r="R476" s="145"/>
      <c r="S476" s="145"/>
      <c r="T476" s="145"/>
      <c r="U476" s="145"/>
    </row>
    <row r="477" spans="2:21" ht="15" customHeight="1" x14ac:dyDescent="0.15">
      <c r="B477" s="114"/>
      <c r="C477" s="144" t="s">
        <v>28</v>
      </c>
      <c r="D477" s="140" t="s">
        <v>53</v>
      </c>
      <c r="E477" s="140" t="s">
        <v>65</v>
      </c>
      <c r="F477" s="143" t="s">
        <v>24</v>
      </c>
      <c r="G477" s="142" t="s">
        <v>61</v>
      </c>
      <c r="H477" s="142" t="s">
        <v>21</v>
      </c>
      <c r="I477" s="142" t="s">
        <v>26</v>
      </c>
      <c r="J477" s="141" t="s">
        <v>18</v>
      </c>
      <c r="K477" s="140" t="s">
        <v>14</v>
      </c>
      <c r="L477" s="140" t="s">
        <v>13</v>
      </c>
      <c r="M477" s="143" t="s">
        <v>24</v>
      </c>
      <c r="N477" s="142" t="s">
        <v>61</v>
      </c>
      <c r="O477" s="142" t="s">
        <v>21</v>
      </c>
      <c r="P477" s="142" t="s">
        <v>19</v>
      </c>
      <c r="Q477" s="141" t="s">
        <v>18</v>
      </c>
      <c r="R477" s="140" t="s">
        <v>17</v>
      </c>
      <c r="S477" s="140" t="s">
        <v>16</v>
      </c>
      <c r="T477" s="140" t="s">
        <v>15</v>
      </c>
      <c r="U477" s="140" t="s">
        <v>12</v>
      </c>
    </row>
    <row r="478" spans="2:21" ht="15" customHeight="1" x14ac:dyDescent="0.15">
      <c r="B478" s="114"/>
      <c r="C478" s="139">
        <v>4</v>
      </c>
      <c r="D478" s="131">
        <f>D461</f>
        <v>7561</v>
      </c>
      <c r="E478" s="131">
        <f>E461/$D478</f>
        <v>1.0001322576378786</v>
      </c>
      <c r="F478" s="131">
        <f t="shared" ref="F478:U478" si="32">F461/$D478</f>
        <v>1.0002645152757572</v>
      </c>
      <c r="G478" s="131">
        <f t="shared" si="32"/>
        <v>1.0003967729136358</v>
      </c>
      <c r="H478" s="131">
        <f t="shared" si="32"/>
        <v>1.0005290305515144</v>
      </c>
      <c r="I478" s="131">
        <f t="shared" si="32"/>
        <v>1.000661288189393</v>
      </c>
      <c r="J478" s="131">
        <f t="shared" si="32"/>
        <v>1.0007935458272714</v>
      </c>
      <c r="K478" s="131">
        <f t="shared" si="32"/>
        <v>1.00092580346515</v>
      </c>
      <c r="L478" s="131">
        <f t="shared" si="32"/>
        <v>1.0010580611030286</v>
      </c>
      <c r="M478" s="131">
        <f t="shared" si="32"/>
        <v>1.0011903187409072</v>
      </c>
      <c r="N478" s="131">
        <f>N461/$D478</f>
        <v>1.0013225763787859</v>
      </c>
      <c r="O478" s="131">
        <f t="shared" si="32"/>
        <v>1.0014548340166645</v>
      </c>
      <c r="P478" s="131">
        <f t="shared" si="32"/>
        <v>1.0015870916545431</v>
      </c>
      <c r="Q478" s="131">
        <f t="shared" si="32"/>
        <v>1.0017193492924217</v>
      </c>
      <c r="R478" s="131">
        <f t="shared" si="32"/>
        <v>1.0018516069303003</v>
      </c>
      <c r="S478" s="131">
        <f t="shared" si="32"/>
        <v>1.0019838645681789</v>
      </c>
      <c r="T478" s="131">
        <f t="shared" si="32"/>
        <v>1.0021161222060575</v>
      </c>
      <c r="U478" s="131">
        <f t="shared" si="32"/>
        <v>1.0022483798439359</v>
      </c>
    </row>
    <row r="479" spans="2:21" ht="15" customHeight="1" x14ac:dyDescent="0.15">
      <c r="B479" s="114"/>
      <c r="C479" s="139">
        <v>5</v>
      </c>
      <c r="D479" s="131">
        <f>D462</f>
        <v>7579</v>
      </c>
      <c r="E479" s="131">
        <f>E462/$D479</f>
        <v>1.0001319435281699</v>
      </c>
      <c r="F479" s="131">
        <f t="shared" ref="F479:U479" si="33">F462/$D479</f>
        <v>1.0002638870563398</v>
      </c>
      <c r="G479" s="131">
        <f t="shared" si="33"/>
        <v>1.0003958305845098</v>
      </c>
      <c r="H479" s="131">
        <f t="shared" si="33"/>
        <v>1.0005277741126797</v>
      </c>
      <c r="I479" s="131">
        <f t="shared" si="33"/>
        <v>1.0006597176408498</v>
      </c>
      <c r="J479" s="131">
        <f t="shared" si="33"/>
        <v>1.0007916611690197</v>
      </c>
      <c r="K479" s="131">
        <f t="shared" si="33"/>
        <v>1.0009236046971897</v>
      </c>
      <c r="L479" s="131">
        <f t="shared" si="33"/>
        <v>1.0010555482253596</v>
      </c>
      <c r="M479" s="131">
        <f t="shared" si="33"/>
        <v>1.0011874917535295</v>
      </c>
      <c r="N479" s="131">
        <f t="shared" si="33"/>
        <v>1.0013194352816994</v>
      </c>
      <c r="O479" s="131">
        <f t="shared" si="33"/>
        <v>1.0014513788098693</v>
      </c>
      <c r="P479" s="131">
        <f t="shared" si="33"/>
        <v>1.0015833223380393</v>
      </c>
      <c r="Q479" s="131">
        <f t="shared" si="33"/>
        <v>1.0017152658662092</v>
      </c>
      <c r="R479" s="131">
        <f t="shared" si="33"/>
        <v>1.0018472093943791</v>
      </c>
      <c r="S479" s="131">
        <f t="shared" si="33"/>
        <v>1.0019791529225492</v>
      </c>
      <c r="T479" s="131">
        <f t="shared" si="33"/>
        <v>1.0021110964507192</v>
      </c>
      <c r="U479" s="131">
        <f t="shared" si="33"/>
        <v>1.0022430399788891</v>
      </c>
    </row>
    <row r="480" spans="2:21" ht="15" customHeight="1" x14ac:dyDescent="0.15">
      <c r="B480" s="114"/>
      <c r="C480" s="139">
        <v>6</v>
      </c>
      <c r="D480" s="131">
        <f t="shared" ref="D480:D488" si="34">D463</f>
        <v>7597</v>
      </c>
      <c r="E480" s="131">
        <f t="shared" ref="E480:U480" si="35">E463/$D480</f>
        <v>1.000131630906937</v>
      </c>
      <c r="F480" s="131">
        <f t="shared" si="35"/>
        <v>1.0002632618138738</v>
      </c>
      <c r="G480" s="131">
        <f t="shared" si="35"/>
        <v>1.0003948927208108</v>
      </c>
      <c r="H480" s="131">
        <f t="shared" si="35"/>
        <v>1.0005265236277479</v>
      </c>
      <c r="I480" s="131">
        <f t="shared" si="35"/>
        <v>1.0006581545346847</v>
      </c>
      <c r="J480" s="131">
        <f t="shared" si="35"/>
        <v>1.0007897854416217</v>
      </c>
      <c r="K480" s="131">
        <f t="shared" si="35"/>
        <v>1.0009214163485587</v>
      </c>
      <c r="L480" s="131">
        <f t="shared" si="35"/>
        <v>1.0010530472554955</v>
      </c>
      <c r="M480" s="131">
        <f t="shared" si="35"/>
        <v>1.0011846781624325</v>
      </c>
      <c r="N480" s="131">
        <f t="shared" si="35"/>
        <v>1.0013163090693695</v>
      </c>
      <c r="O480" s="131">
        <f t="shared" si="35"/>
        <v>1.0014479399763065</v>
      </c>
      <c r="P480" s="131">
        <f t="shared" si="35"/>
        <v>1.0015795708832433</v>
      </c>
      <c r="Q480" s="131">
        <f t="shared" si="35"/>
        <v>1.0017112017901804</v>
      </c>
      <c r="R480" s="131">
        <f t="shared" si="35"/>
        <v>1.0018428326971174</v>
      </c>
      <c r="S480" s="131">
        <f t="shared" si="35"/>
        <v>1.0019744636040542</v>
      </c>
      <c r="T480" s="131">
        <f t="shared" si="35"/>
        <v>1.0021060945109912</v>
      </c>
      <c r="U480" s="131">
        <f t="shared" si="35"/>
        <v>1.0022377254179282</v>
      </c>
    </row>
    <row r="481" spans="2:21" ht="15" customHeight="1" x14ac:dyDescent="0.15">
      <c r="B481" s="114"/>
      <c r="C481" s="139">
        <v>7</v>
      </c>
      <c r="D481" s="131">
        <f t="shared" si="34"/>
        <v>7615</v>
      </c>
      <c r="E481" s="131">
        <f t="shared" ref="E481:U481" si="36">E464/$D481</f>
        <v>1.0001313197636243</v>
      </c>
      <c r="F481" s="131">
        <f t="shared" si="36"/>
        <v>1.0002626395272489</v>
      </c>
      <c r="G481" s="131">
        <f t="shared" si="36"/>
        <v>1.0003939592908733</v>
      </c>
      <c r="H481" s="131">
        <f t="shared" si="36"/>
        <v>1.0005252790544976</v>
      </c>
      <c r="I481" s="131">
        <f t="shared" si="36"/>
        <v>1.0006565988181222</v>
      </c>
      <c r="J481" s="131">
        <f t="shared" si="36"/>
        <v>1.0007879185817465</v>
      </c>
      <c r="K481" s="131">
        <f t="shared" si="36"/>
        <v>1.0009192383453709</v>
      </c>
      <c r="L481" s="131">
        <f t="shared" si="36"/>
        <v>1.0010505581089955</v>
      </c>
      <c r="M481" s="131">
        <f t="shared" si="36"/>
        <v>1.0011818778726198</v>
      </c>
      <c r="N481" s="131">
        <f t="shared" si="36"/>
        <v>1.0013131976362442</v>
      </c>
      <c r="O481" s="131">
        <f t="shared" si="36"/>
        <v>1.0014445173998687</v>
      </c>
      <c r="P481" s="131">
        <f t="shared" si="36"/>
        <v>1.0015758371634931</v>
      </c>
      <c r="Q481" s="131">
        <f t="shared" si="36"/>
        <v>1.0017071569271174</v>
      </c>
      <c r="R481" s="131">
        <f t="shared" si="36"/>
        <v>1.001838476690742</v>
      </c>
      <c r="S481" s="131">
        <f t="shared" si="36"/>
        <v>1.0019697964543663</v>
      </c>
      <c r="T481" s="131">
        <f t="shared" si="36"/>
        <v>1.0021011162179909</v>
      </c>
      <c r="U481" s="131">
        <f t="shared" si="36"/>
        <v>1.0022324359816153</v>
      </c>
    </row>
    <row r="482" spans="2:21" ht="15" customHeight="1" x14ac:dyDescent="0.15">
      <c r="B482" s="114"/>
      <c r="C482" s="139">
        <v>8</v>
      </c>
      <c r="D482" s="131">
        <f t="shared" si="34"/>
        <v>7633</v>
      </c>
      <c r="E482" s="131">
        <f t="shared" ref="E482:U482" si="37">E465/$D482</f>
        <v>1.0001310100877767</v>
      </c>
      <c r="F482" s="131">
        <f t="shared" si="37"/>
        <v>1.0002620201755534</v>
      </c>
      <c r="G482" s="131">
        <f t="shared" si="37"/>
        <v>1.0003930302633304</v>
      </c>
      <c r="H482" s="131">
        <f t="shared" si="37"/>
        <v>1.0005240403511071</v>
      </c>
      <c r="I482" s="131">
        <f t="shared" si="37"/>
        <v>1.0006550504388838</v>
      </c>
      <c r="J482" s="131">
        <f t="shared" si="37"/>
        <v>1.0007860605266605</v>
      </c>
      <c r="K482" s="131">
        <f t="shared" si="37"/>
        <v>1.0009170706144372</v>
      </c>
      <c r="L482" s="131">
        <f t="shared" si="37"/>
        <v>1.001048080702214</v>
      </c>
      <c r="M482" s="131">
        <f t="shared" si="37"/>
        <v>1.0011790907899909</v>
      </c>
      <c r="N482" s="131">
        <f t="shared" si="37"/>
        <v>1.0013101008777676</v>
      </c>
      <c r="O482" s="131">
        <f t="shared" si="37"/>
        <v>1.0014411109655443</v>
      </c>
      <c r="P482" s="131">
        <f t="shared" si="37"/>
        <v>1.0015721210533211</v>
      </c>
      <c r="Q482" s="131">
        <f t="shared" si="37"/>
        <v>1.0017031311410978</v>
      </c>
      <c r="R482" s="131">
        <f t="shared" si="37"/>
        <v>1.0018341412288747</v>
      </c>
      <c r="S482" s="131">
        <f t="shared" si="37"/>
        <v>1.0019651513166514</v>
      </c>
      <c r="T482" s="131">
        <f t="shared" si="37"/>
        <v>1.0020961614044281</v>
      </c>
      <c r="U482" s="131">
        <f t="shared" si="37"/>
        <v>1.0022271714922049</v>
      </c>
    </row>
    <row r="483" spans="2:21" ht="15" customHeight="1" x14ac:dyDescent="0.15">
      <c r="B483" s="114"/>
      <c r="C483" s="139">
        <v>9</v>
      </c>
      <c r="D483" s="131">
        <f t="shared" si="34"/>
        <v>7651</v>
      </c>
      <c r="E483" s="131">
        <f t="shared" ref="E483:U483" si="38">E466/$D483</f>
        <v>1.0001307018690366</v>
      </c>
      <c r="F483" s="131">
        <f t="shared" si="38"/>
        <v>1.0002614037380735</v>
      </c>
      <c r="G483" s="131">
        <f t="shared" si="38"/>
        <v>1.0003921056071101</v>
      </c>
      <c r="H483" s="131">
        <f t="shared" si="38"/>
        <v>1.000522807476147</v>
      </c>
      <c r="I483" s="131">
        <f t="shared" si="38"/>
        <v>1.0006535093451836</v>
      </c>
      <c r="J483" s="131">
        <f t="shared" si="38"/>
        <v>1.0007842112142205</v>
      </c>
      <c r="K483" s="131">
        <f t="shared" si="38"/>
        <v>1.0009149130832571</v>
      </c>
      <c r="L483" s="131">
        <f t="shared" si="38"/>
        <v>1.0010456149522937</v>
      </c>
      <c r="M483" s="131">
        <f t="shared" si="38"/>
        <v>1.0011763168213306</v>
      </c>
      <c r="N483" s="131">
        <f t="shared" si="38"/>
        <v>1.0013070186903672</v>
      </c>
      <c r="O483" s="131">
        <f t="shared" si="38"/>
        <v>1.0014377205594041</v>
      </c>
      <c r="P483" s="131">
        <f t="shared" si="38"/>
        <v>1.0015684224284407</v>
      </c>
      <c r="Q483" s="131">
        <f t="shared" si="38"/>
        <v>1.0016991242974775</v>
      </c>
      <c r="R483" s="131">
        <f t="shared" si="38"/>
        <v>1.0018298261665142</v>
      </c>
      <c r="S483" s="131">
        <f t="shared" si="38"/>
        <v>1.0019605280355508</v>
      </c>
      <c r="T483" s="131">
        <f t="shared" si="38"/>
        <v>1.0020912299045877</v>
      </c>
      <c r="U483" s="131">
        <f t="shared" si="38"/>
        <v>1.0022219317736243</v>
      </c>
    </row>
    <row r="484" spans="2:21" ht="15" customHeight="1" x14ac:dyDescent="0.15">
      <c r="B484" s="114"/>
      <c r="C484" s="139">
        <v>10</v>
      </c>
      <c r="D484" s="131">
        <f t="shared" si="34"/>
        <v>7669</v>
      </c>
      <c r="E484" s="131">
        <f t="shared" ref="E484:U484" si="39">E467/$D484</f>
        <v>1.0001303950971443</v>
      </c>
      <c r="F484" s="131">
        <f t="shared" si="39"/>
        <v>1.0002607901942886</v>
      </c>
      <c r="G484" s="131">
        <f t="shared" si="39"/>
        <v>1.0003911852914331</v>
      </c>
      <c r="H484" s="131">
        <f t="shared" si="39"/>
        <v>1.0005215803885774</v>
      </c>
      <c r="I484" s="131">
        <f t="shared" si="39"/>
        <v>1.0006519754857217</v>
      </c>
      <c r="J484" s="131">
        <f t="shared" si="39"/>
        <v>1.000782370582866</v>
      </c>
      <c r="K484" s="131">
        <f t="shared" si="39"/>
        <v>1.0009127656800105</v>
      </c>
      <c r="L484" s="131">
        <f t="shared" si="39"/>
        <v>1.0010431607771548</v>
      </c>
      <c r="M484" s="131">
        <f t="shared" si="39"/>
        <v>1.0011735558742991</v>
      </c>
      <c r="N484" s="131">
        <f t="shared" si="39"/>
        <v>1.0013039509714434</v>
      </c>
      <c r="O484" s="131">
        <f t="shared" si="39"/>
        <v>1.0014343460685877</v>
      </c>
      <c r="P484" s="131">
        <f t="shared" si="39"/>
        <v>1.0015647411657322</v>
      </c>
      <c r="Q484" s="131">
        <f t="shared" si="39"/>
        <v>1.0016951362628765</v>
      </c>
      <c r="R484" s="131">
        <f t="shared" si="39"/>
        <v>1.0018255313600208</v>
      </c>
      <c r="S484" s="131">
        <f t="shared" si="39"/>
        <v>1.0019559264571651</v>
      </c>
      <c r="T484" s="131">
        <f t="shared" si="39"/>
        <v>1.0020863215543097</v>
      </c>
      <c r="U484" s="131">
        <f t="shared" si="39"/>
        <v>1.002216716651454</v>
      </c>
    </row>
    <row r="485" spans="2:21" ht="15" customHeight="1" x14ac:dyDescent="0.15">
      <c r="B485" s="114"/>
      <c r="C485" s="139">
        <v>11</v>
      </c>
      <c r="D485" s="131">
        <f t="shared" si="34"/>
        <v>7687</v>
      </c>
      <c r="E485" s="131">
        <f t="shared" ref="E485:U485" si="40">E468/$D485</f>
        <v>1.0001300897619356</v>
      </c>
      <c r="F485" s="131">
        <f t="shared" si="40"/>
        <v>1.0002601795238715</v>
      </c>
      <c r="G485" s="131">
        <f t="shared" si="40"/>
        <v>1.0003902692858071</v>
      </c>
      <c r="H485" s="131">
        <f t="shared" si="40"/>
        <v>1.0005203590477429</v>
      </c>
      <c r="I485" s="131">
        <f t="shared" si="40"/>
        <v>1.0006504488096786</v>
      </c>
      <c r="J485" s="131">
        <f t="shared" si="40"/>
        <v>1.0007805385716144</v>
      </c>
      <c r="K485" s="131">
        <f t="shared" si="40"/>
        <v>1.00091062833355</v>
      </c>
      <c r="L485" s="131">
        <f t="shared" si="40"/>
        <v>1.0010407180954859</v>
      </c>
      <c r="M485" s="131">
        <f t="shared" si="40"/>
        <v>1.0011708078574215</v>
      </c>
      <c r="N485" s="131">
        <f t="shared" si="40"/>
        <v>1.0013008976193574</v>
      </c>
      <c r="O485" s="131">
        <f t="shared" si="40"/>
        <v>1.001430987381293</v>
      </c>
      <c r="P485" s="131">
        <f t="shared" si="40"/>
        <v>1.0015610771432288</v>
      </c>
      <c r="Q485" s="131">
        <f t="shared" si="40"/>
        <v>1.0016911669051645</v>
      </c>
      <c r="R485" s="131">
        <f t="shared" si="40"/>
        <v>1.0018212566671003</v>
      </c>
      <c r="S485" s="131">
        <f t="shared" si="40"/>
        <v>1.0019513464290359</v>
      </c>
      <c r="T485" s="131">
        <f t="shared" si="40"/>
        <v>1.0020814361909718</v>
      </c>
      <c r="U485" s="131">
        <f t="shared" si="40"/>
        <v>1.0022115259529074</v>
      </c>
    </row>
    <row r="486" spans="2:21" ht="15" customHeight="1" x14ac:dyDescent="0.15">
      <c r="B486" s="114"/>
      <c r="C486" s="139">
        <v>12</v>
      </c>
      <c r="D486" s="131">
        <f t="shared" si="34"/>
        <v>7705</v>
      </c>
      <c r="E486" s="131">
        <f t="shared" ref="E486:U486" si="41">E469/$D486</f>
        <v>1.000129785853342</v>
      </c>
      <c r="F486" s="131">
        <f t="shared" si="41"/>
        <v>1.000259571706684</v>
      </c>
      <c r="G486" s="131">
        <f t="shared" si="41"/>
        <v>1.000389357560026</v>
      </c>
      <c r="H486" s="131">
        <f t="shared" si="41"/>
        <v>1.000519143413368</v>
      </c>
      <c r="I486" s="131">
        <f t="shared" si="41"/>
        <v>1.00064892926671</v>
      </c>
      <c r="J486" s="131">
        <f t="shared" si="41"/>
        <v>1.000778715120052</v>
      </c>
      <c r="K486" s="131">
        <f t="shared" si="41"/>
        <v>1.000908500973394</v>
      </c>
      <c r="L486" s="131">
        <f t="shared" si="41"/>
        <v>1.0010382868267358</v>
      </c>
      <c r="M486" s="131">
        <f t="shared" si="41"/>
        <v>1.0011680726800778</v>
      </c>
      <c r="N486" s="131">
        <f t="shared" si="41"/>
        <v>1.0012978585334198</v>
      </c>
      <c r="O486" s="131">
        <f t="shared" si="41"/>
        <v>1.0014276443867618</v>
      </c>
      <c r="P486" s="131">
        <f t="shared" si="41"/>
        <v>1.0015574302401038</v>
      </c>
      <c r="Q486" s="131">
        <f t="shared" si="41"/>
        <v>1.0016872160934458</v>
      </c>
      <c r="R486" s="131">
        <f t="shared" si="41"/>
        <v>1.0018170019467878</v>
      </c>
      <c r="S486" s="131">
        <f t="shared" si="41"/>
        <v>1.0019467878001298</v>
      </c>
      <c r="T486" s="131">
        <f t="shared" si="41"/>
        <v>1.0020765736534718</v>
      </c>
      <c r="U486" s="131">
        <f t="shared" si="41"/>
        <v>1.0022063595068138</v>
      </c>
    </row>
    <row r="487" spans="2:21" ht="15" customHeight="1" x14ac:dyDescent="0.15">
      <c r="B487" s="114"/>
      <c r="C487" s="139">
        <v>1</v>
      </c>
      <c r="D487" s="131">
        <f t="shared" si="34"/>
        <v>7723</v>
      </c>
      <c r="E487" s="131">
        <f t="shared" ref="E487:U487" si="42">E470/$D$470</f>
        <v>1.0001294833613881</v>
      </c>
      <c r="F487" s="131">
        <f t="shared" si="42"/>
        <v>1.0002589667227761</v>
      </c>
      <c r="G487" s="131">
        <f t="shared" si="42"/>
        <v>1.0003884500841642</v>
      </c>
      <c r="H487" s="131">
        <f t="shared" si="42"/>
        <v>1.0005179334455523</v>
      </c>
      <c r="I487" s="131">
        <f t="shared" si="42"/>
        <v>1.0006474168069404</v>
      </c>
      <c r="J487" s="131">
        <f t="shared" si="42"/>
        <v>1.0007769001683284</v>
      </c>
      <c r="K487" s="131">
        <f t="shared" si="42"/>
        <v>1.0009063835297165</v>
      </c>
      <c r="L487" s="131">
        <f t="shared" si="42"/>
        <v>1.0010358668911046</v>
      </c>
      <c r="M487" s="131">
        <f t="shared" si="42"/>
        <v>1.0011653502524926</v>
      </c>
      <c r="N487" s="131">
        <f t="shared" si="42"/>
        <v>1.0012948336138807</v>
      </c>
      <c r="O487" s="131">
        <f t="shared" si="42"/>
        <v>1.0014243169752686</v>
      </c>
      <c r="P487" s="131">
        <f t="shared" si="42"/>
        <v>1.0015538003366566</v>
      </c>
      <c r="Q487" s="131">
        <f t="shared" si="42"/>
        <v>1.0016832836980447</v>
      </c>
      <c r="R487" s="131">
        <f t="shared" si="42"/>
        <v>1.0018127670594328</v>
      </c>
      <c r="S487" s="131">
        <f t="shared" si="42"/>
        <v>1.0019422504208209</v>
      </c>
      <c r="T487" s="131">
        <f t="shared" si="42"/>
        <v>1.0020717337822089</v>
      </c>
      <c r="U487" s="131">
        <f t="shared" si="42"/>
        <v>1.002201217143597</v>
      </c>
    </row>
    <row r="488" spans="2:21" ht="15" customHeight="1" x14ac:dyDescent="0.15">
      <c r="B488" s="114"/>
      <c r="C488" s="139">
        <v>2</v>
      </c>
      <c r="D488" s="131">
        <f t="shared" si="34"/>
        <v>7741</v>
      </c>
      <c r="E488" s="131">
        <f t="shared" ref="E488:U488" si="43">E471/$D$470</f>
        <v>1.0024601838663731</v>
      </c>
      <c r="F488" s="131">
        <f t="shared" si="43"/>
        <v>1.0025896672277612</v>
      </c>
      <c r="G488" s="131">
        <f t="shared" si="43"/>
        <v>1.0027191505891493</v>
      </c>
      <c r="H488" s="131">
        <f t="shared" si="43"/>
        <v>1.0028486339505374</v>
      </c>
      <c r="I488" s="131">
        <f t="shared" si="43"/>
        <v>1.0029781173119254</v>
      </c>
      <c r="J488" s="131">
        <f t="shared" si="43"/>
        <v>1.0031076006733135</v>
      </c>
      <c r="K488" s="131">
        <f t="shared" si="43"/>
        <v>1.0032370840347016</v>
      </c>
      <c r="L488" s="131">
        <f t="shared" si="43"/>
        <v>1.0033665673960896</v>
      </c>
      <c r="M488" s="131">
        <f t="shared" si="43"/>
        <v>1.0034960507574777</v>
      </c>
      <c r="N488" s="131">
        <f t="shared" si="43"/>
        <v>1.0036255341188658</v>
      </c>
      <c r="O488" s="131">
        <f t="shared" si="43"/>
        <v>1.0037550174802539</v>
      </c>
      <c r="P488" s="131">
        <f t="shared" si="43"/>
        <v>1.0038845008416419</v>
      </c>
      <c r="Q488" s="131">
        <f t="shared" si="43"/>
        <v>1.00401398420303</v>
      </c>
      <c r="R488" s="131">
        <f t="shared" si="43"/>
        <v>1.0041434675644181</v>
      </c>
      <c r="S488" s="131">
        <f t="shared" si="43"/>
        <v>1.0042729509258059</v>
      </c>
      <c r="T488" s="131">
        <f t="shared" si="43"/>
        <v>1.004402434287194</v>
      </c>
      <c r="U488" s="131">
        <f t="shared" si="43"/>
        <v>1.0045319176485821</v>
      </c>
    </row>
    <row r="489" spans="2:21" ht="15" customHeight="1" x14ac:dyDescent="0.15">
      <c r="B489" s="114"/>
      <c r="C489" s="139">
        <v>3</v>
      </c>
      <c r="D489" s="131"/>
      <c r="E489" s="131"/>
      <c r="F489" s="131"/>
      <c r="G489" s="131"/>
      <c r="H489" s="131"/>
      <c r="I489" s="131"/>
      <c r="J489" s="131"/>
      <c r="K489" s="131"/>
      <c r="L489" s="131"/>
      <c r="M489" s="131"/>
      <c r="N489" s="131"/>
      <c r="O489" s="131"/>
      <c r="P489" s="131"/>
      <c r="Q489" s="131"/>
      <c r="R489" s="131"/>
      <c r="S489" s="131"/>
      <c r="T489" s="131"/>
      <c r="U489" s="131"/>
    </row>
    <row r="490" spans="2:21" ht="15" customHeight="1" x14ac:dyDescent="0.15">
      <c r="B490" s="114"/>
      <c r="C490" s="138"/>
    </row>
    <row r="491" spans="2:21" ht="15" customHeight="1" x14ac:dyDescent="0.15">
      <c r="B491" s="114"/>
      <c r="C491" s="128" t="s">
        <v>62</v>
      </c>
    </row>
    <row r="492" spans="2:21" ht="15" customHeight="1" x14ac:dyDescent="0.15">
      <c r="B492" s="137"/>
      <c r="C492" s="132" t="s">
        <v>103</v>
      </c>
      <c r="D492" s="131">
        <f>SUM(D461:D465)</f>
        <v>37985</v>
      </c>
      <c r="E492" s="131">
        <f t="shared" ref="E492:U492" si="44">SUM(E461:E465)</f>
        <v>37990</v>
      </c>
      <c r="F492" s="131">
        <f t="shared" si="44"/>
        <v>37995</v>
      </c>
      <c r="G492" s="131">
        <f t="shared" si="44"/>
        <v>38000</v>
      </c>
      <c r="H492" s="131">
        <f t="shared" si="44"/>
        <v>38005</v>
      </c>
      <c r="I492" s="131">
        <f t="shared" si="44"/>
        <v>38010</v>
      </c>
      <c r="J492" s="131">
        <f t="shared" si="44"/>
        <v>38015</v>
      </c>
      <c r="K492" s="131">
        <f t="shared" si="44"/>
        <v>38020</v>
      </c>
      <c r="L492" s="131">
        <f t="shared" si="44"/>
        <v>38025</v>
      </c>
      <c r="M492" s="131">
        <f t="shared" si="44"/>
        <v>38030</v>
      </c>
      <c r="N492" s="131">
        <f t="shared" si="44"/>
        <v>38035</v>
      </c>
      <c r="O492" s="131">
        <f t="shared" si="44"/>
        <v>38040</v>
      </c>
      <c r="P492" s="131">
        <f t="shared" si="44"/>
        <v>38045</v>
      </c>
      <c r="Q492" s="131">
        <f t="shared" si="44"/>
        <v>38050</v>
      </c>
      <c r="R492" s="131">
        <f t="shared" si="44"/>
        <v>38055</v>
      </c>
      <c r="S492" s="131">
        <f t="shared" si="44"/>
        <v>38060</v>
      </c>
      <c r="T492" s="131">
        <f t="shared" si="44"/>
        <v>38065</v>
      </c>
      <c r="U492" s="131">
        <f t="shared" si="44"/>
        <v>38070</v>
      </c>
    </row>
    <row r="493" spans="2:21" ht="15" customHeight="1" x14ac:dyDescent="0.15">
      <c r="B493" s="114"/>
      <c r="C493" s="132" t="s">
        <v>108</v>
      </c>
      <c r="D493" s="131">
        <f>SUM(D413:D417)</f>
        <v>36815</v>
      </c>
      <c r="E493" s="131">
        <f t="shared" ref="E493:U493" si="45">SUM(E413:E417)</f>
        <v>36820</v>
      </c>
      <c r="F493" s="131">
        <f t="shared" si="45"/>
        <v>36825</v>
      </c>
      <c r="G493" s="131">
        <f t="shared" si="45"/>
        <v>36830</v>
      </c>
      <c r="H493" s="131">
        <f t="shared" si="45"/>
        <v>36835</v>
      </c>
      <c r="I493" s="131">
        <f t="shared" si="45"/>
        <v>36840</v>
      </c>
      <c r="J493" s="131">
        <f t="shared" si="45"/>
        <v>36845</v>
      </c>
      <c r="K493" s="131">
        <f t="shared" si="45"/>
        <v>36850</v>
      </c>
      <c r="L493" s="131">
        <f t="shared" si="45"/>
        <v>36855</v>
      </c>
      <c r="M493" s="131">
        <f t="shared" si="45"/>
        <v>36860</v>
      </c>
      <c r="N493" s="131">
        <f t="shared" si="45"/>
        <v>36865</v>
      </c>
      <c r="O493" s="131">
        <f t="shared" si="45"/>
        <v>36870</v>
      </c>
      <c r="P493" s="131">
        <f t="shared" si="45"/>
        <v>36875</v>
      </c>
      <c r="Q493" s="131">
        <f t="shared" si="45"/>
        <v>36880</v>
      </c>
      <c r="R493" s="131">
        <f t="shared" si="45"/>
        <v>36885</v>
      </c>
      <c r="S493" s="131">
        <f t="shared" si="45"/>
        <v>36890</v>
      </c>
      <c r="T493" s="131">
        <f t="shared" si="45"/>
        <v>36895</v>
      </c>
      <c r="U493" s="131">
        <f t="shared" si="45"/>
        <v>36900</v>
      </c>
    </row>
    <row r="494" spans="2:21" ht="15" customHeight="1" x14ac:dyDescent="0.15">
      <c r="B494" s="114"/>
      <c r="C494" s="131" t="s">
        <v>34</v>
      </c>
      <c r="D494" s="131">
        <f>SUM(D442:D446)</f>
        <v>34475</v>
      </c>
      <c r="E494" s="131">
        <f t="shared" ref="E494:U494" si="46">SUM(E442:E446)</f>
        <v>34480</v>
      </c>
      <c r="F494" s="131">
        <f t="shared" si="46"/>
        <v>34485</v>
      </c>
      <c r="G494" s="131">
        <f t="shared" si="46"/>
        <v>34490</v>
      </c>
      <c r="H494" s="131">
        <f t="shared" si="46"/>
        <v>34495</v>
      </c>
      <c r="I494" s="131">
        <f t="shared" si="46"/>
        <v>34500</v>
      </c>
      <c r="J494" s="131">
        <f t="shared" si="46"/>
        <v>34505</v>
      </c>
      <c r="K494" s="131">
        <f t="shared" si="46"/>
        <v>34510</v>
      </c>
      <c r="L494" s="131">
        <f t="shared" si="46"/>
        <v>34515</v>
      </c>
      <c r="M494" s="131">
        <f t="shared" si="46"/>
        <v>34520</v>
      </c>
      <c r="N494" s="131">
        <f t="shared" si="46"/>
        <v>34525</v>
      </c>
      <c r="O494" s="131">
        <f t="shared" si="46"/>
        <v>34530</v>
      </c>
      <c r="P494" s="131">
        <f t="shared" si="46"/>
        <v>34535</v>
      </c>
      <c r="Q494" s="131">
        <f t="shared" si="46"/>
        <v>34540</v>
      </c>
      <c r="R494" s="131">
        <f t="shared" si="46"/>
        <v>34545</v>
      </c>
      <c r="S494" s="131">
        <f t="shared" si="46"/>
        <v>34550</v>
      </c>
      <c r="T494" s="131">
        <f t="shared" si="46"/>
        <v>34555</v>
      </c>
      <c r="U494" s="131">
        <f t="shared" si="46"/>
        <v>34560</v>
      </c>
    </row>
    <row r="495" spans="2:21" s="134" customFormat="1" ht="15" customHeight="1" x14ac:dyDescent="0.15">
      <c r="B495" s="136"/>
      <c r="C495" s="135" t="s">
        <v>38</v>
      </c>
      <c r="D495" s="130">
        <f>D492/D493</f>
        <v>1.0317805242428357</v>
      </c>
      <c r="E495" s="130">
        <f t="shared" ref="E495:U495" si="47">E492/E493</f>
        <v>1.0317762085822921</v>
      </c>
      <c r="F495" s="130">
        <f t="shared" si="47"/>
        <v>1.0317718940936864</v>
      </c>
      <c r="G495" s="130">
        <f t="shared" si="47"/>
        <v>1.031767580776541</v>
      </c>
      <c r="H495" s="130">
        <f t="shared" si="47"/>
        <v>1.0317632686303788</v>
      </c>
      <c r="I495" s="130">
        <f t="shared" si="47"/>
        <v>1.031758957654723</v>
      </c>
      <c r="J495" s="130">
        <f t="shared" si="47"/>
        <v>1.0317546478490975</v>
      </c>
      <c r="K495" s="130">
        <f t="shared" si="47"/>
        <v>1.0317503392130258</v>
      </c>
      <c r="L495" s="130">
        <f t="shared" si="47"/>
        <v>1.0317460317460319</v>
      </c>
      <c r="M495" s="130">
        <f t="shared" si="47"/>
        <v>1.0317417254476398</v>
      </c>
      <c r="N495" s="130">
        <f t="shared" si="47"/>
        <v>1.0317374203173741</v>
      </c>
      <c r="O495" s="130">
        <f t="shared" si="47"/>
        <v>1.0317331163547601</v>
      </c>
      <c r="P495" s="130">
        <f t="shared" si="47"/>
        <v>1.0317288135593221</v>
      </c>
      <c r="Q495" s="130">
        <f t="shared" si="47"/>
        <v>1.0317245119305858</v>
      </c>
      <c r="R495" s="130">
        <f t="shared" si="47"/>
        <v>1.0317202114680764</v>
      </c>
      <c r="S495" s="130">
        <f t="shared" si="47"/>
        <v>1.0317159121713202</v>
      </c>
      <c r="T495" s="130">
        <f t="shared" si="47"/>
        <v>1.0317116140398428</v>
      </c>
      <c r="U495" s="130">
        <f t="shared" si="47"/>
        <v>1.0317073170731708</v>
      </c>
    </row>
    <row r="496" spans="2:21" s="134" customFormat="1" ht="15" customHeight="1" x14ac:dyDescent="0.15">
      <c r="B496" s="136"/>
      <c r="C496" s="135" t="s">
        <v>37</v>
      </c>
      <c r="D496" s="130">
        <f>D492/D494</f>
        <v>1.1018129079042784</v>
      </c>
      <c r="E496" s="130">
        <f t="shared" ref="E496:U496" si="48">E492/E494</f>
        <v>1.1017981438515081</v>
      </c>
      <c r="F496" s="130">
        <f t="shared" si="48"/>
        <v>1.1017833840800348</v>
      </c>
      <c r="G496" s="130">
        <f t="shared" si="48"/>
        <v>1.1017686285879966</v>
      </c>
      <c r="H496" s="130">
        <f t="shared" si="48"/>
        <v>1.1017538773735325</v>
      </c>
      <c r="I496" s="130">
        <f t="shared" si="48"/>
        <v>1.1017391304347826</v>
      </c>
      <c r="J496" s="130">
        <f t="shared" si="48"/>
        <v>1.1017243877698883</v>
      </c>
      <c r="K496" s="130">
        <f t="shared" si="48"/>
        <v>1.1017096493769922</v>
      </c>
      <c r="L496" s="130">
        <f t="shared" si="48"/>
        <v>1.1016949152542372</v>
      </c>
      <c r="M496" s="130">
        <f t="shared" si="48"/>
        <v>1.1016801853997682</v>
      </c>
      <c r="N496" s="130">
        <f t="shared" si="48"/>
        <v>1.1016654598117306</v>
      </c>
      <c r="O496" s="130">
        <f t="shared" si="48"/>
        <v>1.101650738488271</v>
      </c>
      <c r="P496" s="130">
        <f t="shared" si="48"/>
        <v>1.1016360214275374</v>
      </c>
      <c r="Q496" s="130">
        <f t="shared" si="48"/>
        <v>1.101621308627678</v>
      </c>
      <c r="R496" s="130">
        <f t="shared" si="48"/>
        <v>1.1016066000868432</v>
      </c>
      <c r="S496" s="130">
        <f t="shared" si="48"/>
        <v>1.1015918958031838</v>
      </c>
      <c r="T496" s="130">
        <f t="shared" si="48"/>
        <v>1.1015771957748517</v>
      </c>
      <c r="U496" s="130">
        <f t="shared" si="48"/>
        <v>1.1015625</v>
      </c>
    </row>
    <row r="497" spans="2:21" ht="15" customHeight="1" x14ac:dyDescent="0.15">
      <c r="B497" s="114"/>
    </row>
    <row r="498" spans="2:21" ht="15" customHeight="1" x14ac:dyDescent="0.15">
      <c r="B498" s="114"/>
    </row>
    <row r="499" spans="2:21" ht="15" customHeight="1" x14ac:dyDescent="0.15">
      <c r="B499" s="114"/>
      <c r="C499" s="133" t="s">
        <v>64</v>
      </c>
    </row>
    <row r="500" spans="2:21" ht="15" customHeight="1" x14ac:dyDescent="0.15">
      <c r="B500" s="114"/>
      <c r="C500" s="132" t="str">
        <f>C492</f>
        <v>30年度</v>
      </c>
      <c r="D500" s="131">
        <f>SUM(D466:D470)</f>
        <v>38435</v>
      </c>
      <c r="E500" s="131">
        <f t="shared" ref="E500:U500" si="49">SUM(E466:E470)</f>
        <v>38440</v>
      </c>
      <c r="F500" s="131">
        <f t="shared" si="49"/>
        <v>38445</v>
      </c>
      <c r="G500" s="131">
        <f t="shared" si="49"/>
        <v>38450</v>
      </c>
      <c r="H500" s="131">
        <f t="shared" si="49"/>
        <v>38455</v>
      </c>
      <c r="I500" s="131">
        <f t="shared" si="49"/>
        <v>38460</v>
      </c>
      <c r="J500" s="131">
        <f t="shared" si="49"/>
        <v>38465</v>
      </c>
      <c r="K500" s="131">
        <f t="shared" si="49"/>
        <v>38470</v>
      </c>
      <c r="L500" s="131">
        <f t="shared" si="49"/>
        <v>38475</v>
      </c>
      <c r="M500" s="131">
        <f t="shared" si="49"/>
        <v>38480</v>
      </c>
      <c r="N500" s="131">
        <f t="shared" si="49"/>
        <v>38485</v>
      </c>
      <c r="O500" s="131">
        <f t="shared" si="49"/>
        <v>38490</v>
      </c>
      <c r="P500" s="131">
        <f t="shared" si="49"/>
        <v>38495</v>
      </c>
      <c r="Q500" s="131">
        <f t="shared" si="49"/>
        <v>38500</v>
      </c>
      <c r="R500" s="131">
        <f t="shared" si="49"/>
        <v>38505</v>
      </c>
      <c r="S500" s="131">
        <f t="shared" si="49"/>
        <v>38510</v>
      </c>
      <c r="T500" s="131">
        <f t="shared" si="49"/>
        <v>38515</v>
      </c>
      <c r="U500" s="131">
        <f t="shared" si="49"/>
        <v>38520</v>
      </c>
    </row>
    <row r="501" spans="2:21" ht="15" customHeight="1" x14ac:dyDescent="0.15">
      <c r="B501" s="114"/>
      <c r="C501" s="132" t="str">
        <f>C493</f>
        <v>29年度</v>
      </c>
      <c r="D501" s="131">
        <f>SUM(D418:D422)</f>
        <v>37265</v>
      </c>
      <c r="E501" s="131">
        <f t="shared" ref="E501:U501" si="50">SUM(E418:E422)</f>
        <v>37270</v>
      </c>
      <c r="F501" s="131">
        <f t="shared" si="50"/>
        <v>37275</v>
      </c>
      <c r="G501" s="131">
        <f t="shared" si="50"/>
        <v>37280</v>
      </c>
      <c r="H501" s="131">
        <f t="shared" si="50"/>
        <v>37285</v>
      </c>
      <c r="I501" s="131">
        <f t="shared" si="50"/>
        <v>37290</v>
      </c>
      <c r="J501" s="131">
        <f t="shared" si="50"/>
        <v>37295</v>
      </c>
      <c r="K501" s="131">
        <f t="shared" si="50"/>
        <v>37300</v>
      </c>
      <c r="L501" s="131">
        <f t="shared" si="50"/>
        <v>37305</v>
      </c>
      <c r="M501" s="131">
        <f t="shared" si="50"/>
        <v>37310</v>
      </c>
      <c r="N501" s="131">
        <f t="shared" si="50"/>
        <v>37315</v>
      </c>
      <c r="O501" s="131">
        <f t="shared" si="50"/>
        <v>37320</v>
      </c>
      <c r="P501" s="131">
        <f t="shared" si="50"/>
        <v>37325</v>
      </c>
      <c r="Q501" s="131">
        <f t="shared" si="50"/>
        <v>37330</v>
      </c>
      <c r="R501" s="131">
        <f t="shared" si="50"/>
        <v>37335</v>
      </c>
      <c r="S501" s="131">
        <f t="shared" si="50"/>
        <v>37340</v>
      </c>
      <c r="T501" s="131">
        <f t="shared" si="50"/>
        <v>37345</v>
      </c>
      <c r="U501" s="131">
        <f t="shared" si="50"/>
        <v>37350</v>
      </c>
    </row>
    <row r="502" spans="2:21" ht="15" customHeight="1" x14ac:dyDescent="0.15">
      <c r="B502" s="114"/>
      <c r="C502" s="131" t="s">
        <v>34</v>
      </c>
      <c r="D502" s="131">
        <f>SUM(D447:D451)</f>
        <v>34925</v>
      </c>
      <c r="E502" s="131">
        <f t="shared" ref="E502:U502" si="51">SUM(E447:E451)</f>
        <v>34930</v>
      </c>
      <c r="F502" s="131">
        <f t="shared" si="51"/>
        <v>34935</v>
      </c>
      <c r="G502" s="131">
        <f t="shared" si="51"/>
        <v>34940</v>
      </c>
      <c r="H502" s="131">
        <f t="shared" si="51"/>
        <v>34945</v>
      </c>
      <c r="I502" s="131">
        <f t="shared" si="51"/>
        <v>34950</v>
      </c>
      <c r="J502" s="131">
        <f t="shared" si="51"/>
        <v>34955</v>
      </c>
      <c r="K502" s="131">
        <f t="shared" si="51"/>
        <v>34960</v>
      </c>
      <c r="L502" s="131">
        <f t="shared" si="51"/>
        <v>34965</v>
      </c>
      <c r="M502" s="131">
        <f t="shared" si="51"/>
        <v>34970</v>
      </c>
      <c r="N502" s="131">
        <f t="shared" si="51"/>
        <v>34975</v>
      </c>
      <c r="O502" s="131">
        <f t="shared" si="51"/>
        <v>34980</v>
      </c>
      <c r="P502" s="131">
        <f t="shared" si="51"/>
        <v>34985</v>
      </c>
      <c r="Q502" s="131">
        <f t="shared" si="51"/>
        <v>34990</v>
      </c>
      <c r="R502" s="131">
        <f t="shared" si="51"/>
        <v>34995</v>
      </c>
      <c r="S502" s="131">
        <f t="shared" si="51"/>
        <v>35000</v>
      </c>
      <c r="T502" s="131">
        <f t="shared" si="51"/>
        <v>35005</v>
      </c>
      <c r="U502" s="131">
        <f t="shared" si="51"/>
        <v>35010</v>
      </c>
    </row>
    <row r="503" spans="2:21" ht="15" customHeight="1" x14ac:dyDescent="0.15">
      <c r="B503" s="114"/>
      <c r="C503" s="131" t="s">
        <v>38</v>
      </c>
      <c r="D503" s="130">
        <f>D500/D501</f>
        <v>1.0313967529853749</v>
      </c>
      <c r="E503" s="130">
        <f t="shared" ref="E503:U503" si="52">E500/E501</f>
        <v>1.0313925409176281</v>
      </c>
      <c r="F503" s="130">
        <f t="shared" si="52"/>
        <v>1.0313883299798792</v>
      </c>
      <c r="G503" s="130">
        <f t="shared" si="52"/>
        <v>1.0313841201716738</v>
      </c>
      <c r="H503" s="130">
        <f t="shared" si="52"/>
        <v>1.0313799114925573</v>
      </c>
      <c r="I503" s="130">
        <f t="shared" si="52"/>
        <v>1.0313757039420757</v>
      </c>
      <c r="J503" s="130">
        <f t="shared" si="52"/>
        <v>1.0313714975197747</v>
      </c>
      <c r="K503" s="130">
        <f t="shared" si="52"/>
        <v>1.0313672922252011</v>
      </c>
      <c r="L503" s="130">
        <f t="shared" si="52"/>
        <v>1.031363088057901</v>
      </c>
      <c r="M503" s="130">
        <f t="shared" si="52"/>
        <v>1.0313588850174216</v>
      </c>
      <c r="N503" s="130">
        <f t="shared" si="52"/>
        <v>1.0313546831033096</v>
      </c>
      <c r="O503" s="130">
        <f t="shared" si="52"/>
        <v>1.0313504823151125</v>
      </c>
      <c r="P503" s="130">
        <f t="shared" si="52"/>
        <v>1.0313462826523778</v>
      </c>
      <c r="Q503" s="130">
        <f t="shared" si="52"/>
        <v>1.031342084114653</v>
      </c>
      <c r="R503" s="130">
        <f t="shared" si="52"/>
        <v>1.0313378867014866</v>
      </c>
      <c r="S503" s="130">
        <f t="shared" si="52"/>
        <v>1.0313336904124264</v>
      </c>
      <c r="T503" s="130">
        <f t="shared" si="52"/>
        <v>1.0313294952470211</v>
      </c>
      <c r="U503" s="130">
        <f t="shared" si="52"/>
        <v>1.0313253012048194</v>
      </c>
    </row>
    <row r="504" spans="2:21" ht="15" customHeight="1" x14ac:dyDescent="0.15">
      <c r="B504" s="114"/>
      <c r="C504" s="131" t="s">
        <v>37</v>
      </c>
      <c r="D504" s="130">
        <f>D500/D502</f>
        <v>1.1005010737294201</v>
      </c>
      <c r="E504" s="130">
        <f t="shared" ref="E504:U504" si="53">E500/E502</f>
        <v>1.1004866876610364</v>
      </c>
      <c r="F504" s="130">
        <f t="shared" si="53"/>
        <v>1.1004723057106054</v>
      </c>
      <c r="G504" s="130">
        <f t="shared" si="53"/>
        <v>1.1004579278763595</v>
      </c>
      <c r="H504" s="130">
        <f t="shared" si="53"/>
        <v>1.1004435541565316</v>
      </c>
      <c r="I504" s="130">
        <f t="shared" si="53"/>
        <v>1.1004291845493561</v>
      </c>
      <c r="J504" s="130">
        <f t="shared" si="53"/>
        <v>1.1004148190530683</v>
      </c>
      <c r="K504" s="130">
        <f t="shared" si="53"/>
        <v>1.1004004576659039</v>
      </c>
      <c r="L504" s="130">
        <f t="shared" si="53"/>
        <v>1.1003861003861004</v>
      </c>
      <c r="M504" s="130">
        <f t="shared" si="53"/>
        <v>1.1003717472118959</v>
      </c>
      <c r="N504" s="130">
        <f t="shared" si="53"/>
        <v>1.1003573981415298</v>
      </c>
      <c r="O504" s="130">
        <f t="shared" si="53"/>
        <v>1.1003430531732419</v>
      </c>
      <c r="P504" s="130">
        <f t="shared" si="53"/>
        <v>1.1003287123052736</v>
      </c>
      <c r="Q504" s="130">
        <f t="shared" si="53"/>
        <v>1.1003143755358673</v>
      </c>
      <c r="R504" s="130">
        <f t="shared" si="53"/>
        <v>1.1003000428632661</v>
      </c>
      <c r="S504" s="130">
        <f t="shared" si="53"/>
        <v>1.1002857142857143</v>
      </c>
      <c r="T504" s="130">
        <f t="shared" si="53"/>
        <v>1.1002713898014569</v>
      </c>
      <c r="U504" s="130">
        <f t="shared" si="53"/>
        <v>1.1002570694087404</v>
      </c>
    </row>
    <row r="505" spans="2:21" ht="15" customHeight="1" x14ac:dyDescent="0.15">
      <c r="B505" s="114"/>
    </row>
    <row r="506" spans="2:21" ht="15" customHeight="1" x14ac:dyDescent="0.15">
      <c r="B506" s="114"/>
      <c r="C506" s="263" t="s">
        <v>114</v>
      </c>
    </row>
    <row r="507" spans="2:21" ht="15" customHeight="1" x14ac:dyDescent="0.15">
      <c r="B507" s="114"/>
      <c r="C507" s="132" t="str">
        <f>C492</f>
        <v>30年度</v>
      </c>
      <c r="D507" s="131">
        <f t="shared" ref="D507:U507" si="54">SUM(D468:D470)</f>
        <v>23115</v>
      </c>
      <c r="E507" s="131">
        <f>SUM(E468:E470)</f>
        <v>23118</v>
      </c>
      <c r="F507" s="131">
        <f t="shared" si="54"/>
        <v>23121</v>
      </c>
      <c r="G507" s="131">
        <f t="shared" si="54"/>
        <v>23124</v>
      </c>
      <c r="H507" s="131">
        <f t="shared" si="54"/>
        <v>23127</v>
      </c>
      <c r="I507" s="131">
        <f t="shared" si="54"/>
        <v>23130</v>
      </c>
      <c r="J507" s="131">
        <f t="shared" si="54"/>
        <v>23133</v>
      </c>
      <c r="K507" s="131">
        <f t="shared" si="54"/>
        <v>23136</v>
      </c>
      <c r="L507" s="131">
        <f t="shared" si="54"/>
        <v>23139</v>
      </c>
      <c r="M507" s="131">
        <f t="shared" si="54"/>
        <v>23142</v>
      </c>
      <c r="N507" s="131">
        <f t="shared" si="54"/>
        <v>23145</v>
      </c>
      <c r="O507" s="131">
        <f t="shared" si="54"/>
        <v>23148</v>
      </c>
      <c r="P507" s="131">
        <f t="shared" si="54"/>
        <v>23151</v>
      </c>
      <c r="Q507" s="131">
        <f t="shared" si="54"/>
        <v>23154</v>
      </c>
      <c r="R507" s="131">
        <f t="shared" si="54"/>
        <v>23157</v>
      </c>
      <c r="S507" s="131">
        <f t="shared" si="54"/>
        <v>23160</v>
      </c>
      <c r="T507" s="131">
        <f t="shared" si="54"/>
        <v>23163</v>
      </c>
      <c r="U507" s="131">
        <f t="shared" si="54"/>
        <v>23166</v>
      </c>
    </row>
    <row r="508" spans="2:21" ht="15" customHeight="1" x14ac:dyDescent="0.15">
      <c r="B508" s="114"/>
      <c r="C508" s="132" t="str">
        <f t="shared" ref="C508:C511" si="55">C493</f>
        <v>29年度</v>
      </c>
      <c r="D508" s="131">
        <f t="shared" ref="D508:U508" si="56">SUM(D420:D422)</f>
        <v>22413</v>
      </c>
      <c r="E508" s="131">
        <f t="shared" si="56"/>
        <v>22416</v>
      </c>
      <c r="F508" s="131">
        <f t="shared" si="56"/>
        <v>22419</v>
      </c>
      <c r="G508" s="131">
        <f t="shared" si="56"/>
        <v>22422</v>
      </c>
      <c r="H508" s="131">
        <f t="shared" si="56"/>
        <v>22425</v>
      </c>
      <c r="I508" s="131">
        <f t="shared" si="56"/>
        <v>22428</v>
      </c>
      <c r="J508" s="131">
        <f t="shared" si="56"/>
        <v>22431</v>
      </c>
      <c r="K508" s="131">
        <f t="shared" si="56"/>
        <v>22434</v>
      </c>
      <c r="L508" s="131">
        <f t="shared" si="56"/>
        <v>22437</v>
      </c>
      <c r="M508" s="131">
        <f t="shared" si="56"/>
        <v>22440</v>
      </c>
      <c r="N508" s="131">
        <f t="shared" si="56"/>
        <v>22443</v>
      </c>
      <c r="O508" s="131">
        <f t="shared" si="56"/>
        <v>22446</v>
      </c>
      <c r="P508" s="131">
        <f t="shared" si="56"/>
        <v>22449</v>
      </c>
      <c r="Q508" s="131">
        <f t="shared" si="56"/>
        <v>22452</v>
      </c>
      <c r="R508" s="131">
        <f t="shared" si="56"/>
        <v>22455</v>
      </c>
      <c r="S508" s="131">
        <f t="shared" si="56"/>
        <v>22458</v>
      </c>
      <c r="T508" s="131">
        <f t="shared" si="56"/>
        <v>22461</v>
      </c>
      <c r="U508" s="131">
        <f t="shared" si="56"/>
        <v>22464</v>
      </c>
    </row>
    <row r="509" spans="2:21" ht="15" customHeight="1" x14ac:dyDescent="0.15">
      <c r="B509" s="114"/>
      <c r="C509" s="132" t="str">
        <f t="shared" si="55"/>
        <v>平年</v>
      </c>
      <c r="D509" s="131">
        <f t="shared" ref="D509:U509" si="57">SUM(D449:D451)</f>
        <v>21009</v>
      </c>
      <c r="E509" s="131">
        <f t="shared" si="57"/>
        <v>21012</v>
      </c>
      <c r="F509" s="131">
        <f t="shared" si="57"/>
        <v>21015</v>
      </c>
      <c r="G509" s="131">
        <f t="shared" si="57"/>
        <v>21018</v>
      </c>
      <c r="H509" s="131">
        <f t="shared" si="57"/>
        <v>21021</v>
      </c>
      <c r="I509" s="131">
        <f t="shared" si="57"/>
        <v>21024</v>
      </c>
      <c r="J509" s="131">
        <f t="shared" si="57"/>
        <v>21027</v>
      </c>
      <c r="K509" s="131">
        <f t="shared" si="57"/>
        <v>21030</v>
      </c>
      <c r="L509" s="131">
        <f t="shared" si="57"/>
        <v>21033</v>
      </c>
      <c r="M509" s="131">
        <f t="shared" si="57"/>
        <v>21036</v>
      </c>
      <c r="N509" s="131">
        <f t="shared" si="57"/>
        <v>21039</v>
      </c>
      <c r="O509" s="131">
        <f t="shared" si="57"/>
        <v>21042</v>
      </c>
      <c r="P509" s="131">
        <f t="shared" si="57"/>
        <v>21045</v>
      </c>
      <c r="Q509" s="131">
        <f t="shared" si="57"/>
        <v>21048</v>
      </c>
      <c r="R509" s="131">
        <f t="shared" si="57"/>
        <v>21051</v>
      </c>
      <c r="S509" s="131">
        <f t="shared" si="57"/>
        <v>21054</v>
      </c>
      <c r="T509" s="131">
        <f t="shared" si="57"/>
        <v>21057</v>
      </c>
      <c r="U509" s="131">
        <f t="shared" si="57"/>
        <v>21060</v>
      </c>
    </row>
    <row r="510" spans="2:21" ht="15" customHeight="1" x14ac:dyDescent="0.15">
      <c r="B510" s="114"/>
      <c r="C510" s="132" t="str">
        <f t="shared" si="55"/>
        <v>前年比</v>
      </c>
      <c r="D510" s="130">
        <f t="shared" ref="D510:U510" si="58">D507/D508</f>
        <v>1.0313211082853702</v>
      </c>
      <c r="E510" s="130">
        <f t="shared" si="58"/>
        <v>1.0313169164882228</v>
      </c>
      <c r="F510" s="130">
        <f t="shared" si="58"/>
        <v>1.0313127258129264</v>
      </c>
      <c r="G510" s="130">
        <f t="shared" si="58"/>
        <v>1.0313085362590313</v>
      </c>
      <c r="H510" s="130">
        <f t="shared" si="58"/>
        <v>1.031304347826087</v>
      </c>
      <c r="I510" s="130">
        <f t="shared" si="58"/>
        <v>1.0313001605136436</v>
      </c>
      <c r="J510" s="130">
        <f t="shared" si="58"/>
        <v>1.0312959743212518</v>
      </c>
      <c r="K510" s="130">
        <f t="shared" si="58"/>
        <v>1.0312917892484621</v>
      </c>
      <c r="L510" s="130">
        <f t="shared" si="58"/>
        <v>1.0312876052948254</v>
      </c>
      <c r="M510" s="130">
        <f t="shared" si="58"/>
        <v>1.031283422459893</v>
      </c>
      <c r="N510" s="130">
        <f t="shared" si="58"/>
        <v>1.0312792407432161</v>
      </c>
      <c r="O510" s="130">
        <f t="shared" si="58"/>
        <v>1.0312750601443463</v>
      </c>
      <c r="P510" s="130">
        <f t="shared" si="58"/>
        <v>1.0312708806628357</v>
      </c>
      <c r="Q510" s="130">
        <f t="shared" si="58"/>
        <v>1.0312667022982362</v>
      </c>
      <c r="R510" s="130">
        <f t="shared" si="58"/>
        <v>1.0312625250501002</v>
      </c>
      <c r="S510" s="130">
        <f t="shared" si="58"/>
        <v>1.0312583489179803</v>
      </c>
      <c r="T510" s="130">
        <f t="shared" si="58"/>
        <v>1.0312541739014291</v>
      </c>
      <c r="U510" s="130">
        <f t="shared" si="58"/>
        <v>1.03125</v>
      </c>
    </row>
    <row r="511" spans="2:21" ht="15" customHeight="1" x14ac:dyDescent="0.15">
      <c r="B511" s="114"/>
      <c r="C511" s="132" t="str">
        <f t="shared" si="55"/>
        <v>平年比</v>
      </c>
      <c r="D511" s="130">
        <f t="shared" ref="D511:U511" si="59">D507/D509</f>
        <v>1.1002427531058119</v>
      </c>
      <c r="E511" s="130">
        <f>E507/E509</f>
        <v>1.1002284408909195</v>
      </c>
      <c r="F511" s="130">
        <f t="shared" si="59"/>
        <v>1.1002141327623127</v>
      </c>
      <c r="G511" s="130">
        <f t="shared" si="59"/>
        <v>1.1001998287182415</v>
      </c>
      <c r="H511" s="130">
        <f t="shared" si="59"/>
        <v>1.1001855287569573</v>
      </c>
      <c r="I511" s="130">
        <f>I507/I509</f>
        <v>1.1001712328767124</v>
      </c>
      <c r="J511" s="130">
        <f>J507/J509</f>
        <v>1.1001569410757597</v>
      </c>
      <c r="K511" s="130">
        <f t="shared" si="59"/>
        <v>1.1001426533523537</v>
      </c>
      <c r="L511" s="130">
        <f t="shared" si="59"/>
        <v>1.1001283697047497</v>
      </c>
      <c r="M511" s="130">
        <f t="shared" si="59"/>
        <v>1.1001140901312036</v>
      </c>
      <c r="N511" s="130">
        <f t="shared" si="59"/>
        <v>1.100099814629973</v>
      </c>
      <c r="O511" s="130">
        <f t="shared" si="59"/>
        <v>1.1000855431993157</v>
      </c>
      <c r="P511" s="130">
        <f t="shared" si="59"/>
        <v>1.1000712758374911</v>
      </c>
      <c r="Q511" s="130">
        <f t="shared" si="59"/>
        <v>1.1000570125427593</v>
      </c>
      <c r="R511" s="130">
        <f t="shared" si="59"/>
        <v>1.1000427533133819</v>
      </c>
      <c r="S511" s="130">
        <f t="shared" si="59"/>
        <v>1.1000284981476205</v>
      </c>
      <c r="T511" s="130">
        <f t="shared" si="59"/>
        <v>1.1000142470437384</v>
      </c>
      <c r="U511" s="130">
        <f t="shared" si="59"/>
        <v>1.1000000000000001</v>
      </c>
    </row>
    <row r="512" spans="2:21" ht="15" customHeight="1" x14ac:dyDescent="0.15">
      <c r="B512" s="114"/>
    </row>
    <row r="513" spans="2:20" ht="15" customHeight="1" x14ac:dyDescent="0.15">
      <c r="B513" s="114"/>
      <c r="E513" s="113" t="s">
        <v>63</v>
      </c>
      <c r="L513" s="113" t="s">
        <v>63</v>
      </c>
    </row>
    <row r="514" spans="2:20" ht="15" customHeight="1" x14ac:dyDescent="0.15">
      <c r="B514" s="114"/>
      <c r="E514" s="128" t="s">
        <v>62</v>
      </c>
      <c r="F514" s="129" t="s">
        <v>24</v>
      </c>
      <c r="G514" s="129" t="s">
        <v>61</v>
      </c>
      <c r="H514" s="129" t="s">
        <v>21</v>
      </c>
      <c r="I514" s="129" t="s">
        <v>26</v>
      </c>
      <c r="J514" s="129" t="s">
        <v>18</v>
      </c>
      <c r="L514" s="128" t="s">
        <v>62</v>
      </c>
      <c r="M514" s="129" t="s">
        <v>24</v>
      </c>
      <c r="N514" s="129" t="s">
        <v>61</v>
      </c>
      <c r="O514" s="129" t="s">
        <v>21</v>
      </c>
      <c r="P514" s="129" t="s">
        <v>19</v>
      </c>
      <c r="Q514" s="129" t="s">
        <v>18</v>
      </c>
    </row>
    <row r="515" spans="2:20" ht="15" customHeight="1" x14ac:dyDescent="0.15">
      <c r="B515" s="114"/>
      <c r="E515" s="125" t="str">
        <f>C492</f>
        <v>30年度</v>
      </c>
      <c r="F515" s="123">
        <f>F492</f>
        <v>37995</v>
      </c>
      <c r="G515" s="123">
        <f>G492</f>
        <v>38000</v>
      </c>
      <c r="H515" s="123">
        <f>H492</f>
        <v>38005</v>
      </c>
      <c r="I515" s="123">
        <f>I492</f>
        <v>38010</v>
      </c>
      <c r="J515" s="122">
        <f>J492</f>
        <v>38015</v>
      </c>
      <c r="L515" s="125" t="str">
        <f>E515</f>
        <v>30年度</v>
      </c>
      <c r="M515" s="124">
        <f>M492</f>
        <v>38030</v>
      </c>
      <c r="N515" s="123">
        <f>N492</f>
        <v>38035</v>
      </c>
      <c r="O515" s="123">
        <f>O492</f>
        <v>38040</v>
      </c>
      <c r="P515" s="123">
        <f>P492</f>
        <v>38045</v>
      </c>
      <c r="Q515" s="122">
        <f>Q492</f>
        <v>38050</v>
      </c>
      <c r="S515" s="113" t="str">
        <f>L515</f>
        <v>30年度</v>
      </c>
      <c r="T515" s="113">
        <f>T473</f>
        <v>7793</v>
      </c>
    </row>
    <row r="516" spans="2:20" ht="15" customHeight="1" x14ac:dyDescent="0.15">
      <c r="B516" s="114"/>
      <c r="E516" s="117"/>
      <c r="F516" s="118"/>
      <c r="G516" s="116">
        <f>G515/$F$515</f>
        <v>1.0001315962626662</v>
      </c>
      <c r="H516" s="116">
        <f>H515/$F$515</f>
        <v>1.0002631925253322</v>
      </c>
      <c r="I516" s="116">
        <f>I515/$F$515</f>
        <v>1.0003947887879985</v>
      </c>
      <c r="J516" s="115">
        <f>J515/$F$515</f>
        <v>1.0005263850506645</v>
      </c>
      <c r="L516" s="117"/>
      <c r="M516" s="121"/>
      <c r="N516" s="127">
        <f>N515/$M$515</f>
        <v>1.0001314751511965</v>
      </c>
      <c r="O516" s="127">
        <f>O515/$M$515</f>
        <v>1.0002629503023928</v>
      </c>
      <c r="P516" s="127">
        <f>P515/$M$515</f>
        <v>1.0003944254535893</v>
      </c>
      <c r="Q516" s="126">
        <f>Q515/$M$515</f>
        <v>1.0005259006047857</v>
      </c>
      <c r="S516" s="113" t="str">
        <f>L517</f>
        <v>29年度</v>
      </c>
      <c r="T516" s="113">
        <f>T425</f>
        <v>7559</v>
      </c>
    </row>
    <row r="517" spans="2:20" ht="15" customHeight="1" x14ac:dyDescent="0.15">
      <c r="B517" s="114"/>
      <c r="E517" s="125" t="str">
        <f>C493</f>
        <v>29年度</v>
      </c>
      <c r="F517" s="123">
        <f>F493</f>
        <v>36825</v>
      </c>
      <c r="G517" s="123">
        <f>G493</f>
        <v>36830</v>
      </c>
      <c r="H517" s="123">
        <f>H493</f>
        <v>36835</v>
      </c>
      <c r="I517" s="123">
        <f>I493</f>
        <v>36840</v>
      </c>
      <c r="J517" s="122">
        <f>J493</f>
        <v>36845</v>
      </c>
      <c r="L517" s="125" t="str">
        <f>E517</f>
        <v>29年度</v>
      </c>
      <c r="M517" s="124">
        <f>M493</f>
        <v>36860</v>
      </c>
      <c r="N517" s="123">
        <f>N493</f>
        <v>36865</v>
      </c>
      <c r="O517" s="123">
        <f>O493</f>
        <v>36870</v>
      </c>
      <c r="P517" s="123">
        <f>P493</f>
        <v>36875</v>
      </c>
      <c r="Q517" s="122">
        <f>Q493</f>
        <v>36880</v>
      </c>
      <c r="S517" s="113" t="s">
        <v>87</v>
      </c>
      <c r="T517" s="113">
        <f>SUM(T442:T453)</f>
        <v>83688</v>
      </c>
    </row>
    <row r="518" spans="2:20" ht="15" customHeight="1" x14ac:dyDescent="0.15">
      <c r="B518" s="114"/>
      <c r="E518" s="117"/>
      <c r="F518" s="118"/>
      <c r="G518" s="116">
        <f>G517/$F$517</f>
        <v>1.0001357773251867</v>
      </c>
      <c r="H518" s="116">
        <f>H517/$F$517</f>
        <v>1.0002715546503733</v>
      </c>
      <c r="I518" s="116">
        <f>I517/$F$517</f>
        <v>1.00040733197556</v>
      </c>
      <c r="J518" s="115">
        <f>J517/$F$517</f>
        <v>1.0005431093007469</v>
      </c>
      <c r="L518" s="117"/>
      <c r="M518" s="117"/>
      <c r="N518" s="116">
        <f>N517/$M$517</f>
        <v>1.0001356483993489</v>
      </c>
      <c r="O518" s="116">
        <f>O517/$M$517</f>
        <v>1.0002712967986978</v>
      </c>
      <c r="P518" s="116">
        <f>P517/$M$517</f>
        <v>1.0004069451980466</v>
      </c>
      <c r="Q518" s="115">
        <f>Q517/$M$517</f>
        <v>1.0005425935973955</v>
      </c>
    </row>
    <row r="519" spans="2:20" ht="15" customHeight="1" x14ac:dyDescent="0.15">
      <c r="B519" s="114"/>
      <c r="E519" s="121" t="s">
        <v>59</v>
      </c>
      <c r="F519" s="120">
        <f>SUM(F442:F446)</f>
        <v>34485</v>
      </c>
      <c r="G519" s="120">
        <f>SUM(G442:G446)</f>
        <v>34490</v>
      </c>
      <c r="H519" s="120">
        <f>SUM(H442:H446)</f>
        <v>34495</v>
      </c>
      <c r="I519" s="120">
        <f>SUM(I442:I446)</f>
        <v>34500</v>
      </c>
      <c r="J519" s="119">
        <f>SUM(J442:J446)</f>
        <v>34505</v>
      </c>
      <c r="L519" s="121" t="s">
        <v>59</v>
      </c>
      <c r="M519" s="121">
        <f>SUM(M442:M446)</f>
        <v>34520</v>
      </c>
      <c r="N519" s="120">
        <f>SUM(N442:N446)</f>
        <v>34525</v>
      </c>
      <c r="O519" s="120">
        <f>SUM(O442:O446)</f>
        <v>34530</v>
      </c>
      <c r="P519" s="120">
        <f>SUM(P442:P446)</f>
        <v>34535</v>
      </c>
      <c r="Q519" s="119">
        <f>SUM(Q442:Q446)</f>
        <v>34540</v>
      </c>
      <c r="S519" s="113" t="s">
        <v>88</v>
      </c>
      <c r="T519" s="246">
        <f>T515/T516</f>
        <v>1.0309564757243022</v>
      </c>
    </row>
    <row r="520" spans="2:20" ht="15" customHeight="1" x14ac:dyDescent="0.15">
      <c r="B520" s="114"/>
      <c r="E520" s="117"/>
      <c r="F520" s="118"/>
      <c r="G520" s="116">
        <f>G519/$F$519</f>
        <v>1.0001449905756126</v>
      </c>
      <c r="H520" s="116">
        <f>H519/$F$519</f>
        <v>1.0002899811512251</v>
      </c>
      <c r="I520" s="116">
        <f>I519/$F$519</f>
        <v>1.0004349717268377</v>
      </c>
      <c r="J520" s="115">
        <f>J519/$F$519</f>
        <v>1.0005799623024503</v>
      </c>
      <c r="L520" s="117"/>
      <c r="M520" s="117"/>
      <c r="N520" s="116">
        <f>N519/$M$519</f>
        <v>1.0001448435689455</v>
      </c>
      <c r="O520" s="116">
        <f>O519/$M$519</f>
        <v>1.000289687137891</v>
      </c>
      <c r="P520" s="116">
        <f>P519/$M$519</f>
        <v>1.0004345307068365</v>
      </c>
      <c r="Q520" s="115">
        <f>Q519/$M$519</f>
        <v>1.0005793742757823</v>
      </c>
      <c r="S520" s="113" t="s">
        <v>89</v>
      </c>
      <c r="T520" s="246">
        <f>T515/T517</f>
        <v>9.3119682630723635E-2</v>
      </c>
    </row>
    <row r="521" spans="2:20" ht="15" customHeight="1" x14ac:dyDescent="0.15">
      <c r="B521" s="114"/>
      <c r="E521" s="128" t="s">
        <v>60</v>
      </c>
      <c r="G521" s="120"/>
      <c r="H521" s="120"/>
      <c r="I521" s="120"/>
      <c r="J521" s="120"/>
      <c r="N521" s="120"/>
      <c r="O521" s="120"/>
      <c r="P521" s="120"/>
      <c r="Q521" s="120"/>
    </row>
    <row r="522" spans="2:20" ht="15" customHeight="1" x14ac:dyDescent="0.15">
      <c r="B522" s="114"/>
      <c r="E522" s="125" t="str">
        <f>C500</f>
        <v>30年度</v>
      </c>
      <c r="F522" s="123">
        <f>F500</f>
        <v>38445</v>
      </c>
      <c r="G522" s="123">
        <f>G500</f>
        <v>38450</v>
      </c>
      <c r="H522" s="123">
        <f>H500</f>
        <v>38455</v>
      </c>
      <c r="I522" s="123">
        <f>I500</f>
        <v>38460</v>
      </c>
      <c r="J522" s="122">
        <f>J500</f>
        <v>38465</v>
      </c>
      <c r="L522" s="125" t="str">
        <f>E522</f>
        <v>30年度</v>
      </c>
      <c r="M522" s="124">
        <f>M500</f>
        <v>38480</v>
      </c>
      <c r="N522" s="123">
        <f>N500</f>
        <v>38485</v>
      </c>
      <c r="O522" s="123">
        <f>O500</f>
        <v>38490</v>
      </c>
      <c r="P522" s="123">
        <f>P500</f>
        <v>38495</v>
      </c>
      <c r="Q522" s="123">
        <f>Q500</f>
        <v>38500</v>
      </c>
    </row>
    <row r="523" spans="2:20" ht="15" customHeight="1" x14ac:dyDescent="0.15">
      <c r="B523" s="114"/>
      <c r="E523" s="117"/>
      <c r="F523" s="118"/>
      <c r="G523" s="116">
        <f>G522/$F$522</f>
        <v>1.0001300559240474</v>
      </c>
      <c r="H523" s="116">
        <f>H522/$F$522</f>
        <v>1.0002601118480947</v>
      </c>
      <c r="I523" s="116">
        <f>I522/$F$522</f>
        <v>1.0003901677721421</v>
      </c>
      <c r="J523" s="115">
        <f>J522/$F$522</f>
        <v>1.0005202236961894</v>
      </c>
      <c r="L523" s="117"/>
      <c r="M523" s="121"/>
      <c r="N523" s="127">
        <f>N522/$M$522</f>
        <v>1.0001299376299377</v>
      </c>
      <c r="O523" s="127">
        <f>O522/$M$522</f>
        <v>1.0002598752598753</v>
      </c>
      <c r="P523" s="127">
        <f>P522/$M$522</f>
        <v>1.000389812889813</v>
      </c>
      <c r="Q523" s="126">
        <f>Q522/$M$522</f>
        <v>1.0005197505197505</v>
      </c>
    </row>
    <row r="524" spans="2:20" ht="15" customHeight="1" x14ac:dyDescent="0.15">
      <c r="B524" s="114"/>
      <c r="E524" s="125" t="str">
        <f>C501</f>
        <v>29年度</v>
      </c>
      <c r="F524" s="123">
        <f>F501</f>
        <v>37275</v>
      </c>
      <c r="G524" s="123">
        <f>G501</f>
        <v>37280</v>
      </c>
      <c r="H524" s="123">
        <f>H501</f>
        <v>37285</v>
      </c>
      <c r="I524" s="123">
        <f>I501</f>
        <v>37290</v>
      </c>
      <c r="J524" s="122">
        <f>J501</f>
        <v>37295</v>
      </c>
      <c r="L524" s="125" t="str">
        <f>E524</f>
        <v>29年度</v>
      </c>
      <c r="M524" s="124">
        <f>M501</f>
        <v>37310</v>
      </c>
      <c r="N524" s="123">
        <f>N501</f>
        <v>37315</v>
      </c>
      <c r="O524" s="123">
        <f>O501</f>
        <v>37320</v>
      </c>
      <c r="P524" s="123">
        <f>P501</f>
        <v>37325</v>
      </c>
      <c r="Q524" s="122">
        <f>Q501</f>
        <v>37330</v>
      </c>
    </row>
    <row r="525" spans="2:20" ht="15" customHeight="1" x14ac:dyDescent="0.15">
      <c r="B525" s="114"/>
      <c r="E525" s="117"/>
      <c r="F525" s="118"/>
      <c r="G525" s="116">
        <f>G524/$F$524</f>
        <v>1.0001341381623072</v>
      </c>
      <c r="H525" s="116">
        <f>H524/$F$524</f>
        <v>1.0002682763246145</v>
      </c>
      <c r="I525" s="116">
        <f>I524/$F$524</f>
        <v>1.0004024144869215</v>
      </c>
      <c r="J525" s="115">
        <f>J524/$F$524</f>
        <v>1.0005365526492287</v>
      </c>
      <c r="L525" s="117"/>
      <c r="M525" s="117"/>
      <c r="N525" s="116">
        <f>N524/$M$524</f>
        <v>1.0001340123291342</v>
      </c>
      <c r="O525" s="116">
        <f>O524/$M$524</f>
        <v>1.0002680246582685</v>
      </c>
      <c r="P525" s="116">
        <f>P524/$M$524</f>
        <v>1.0004020369874029</v>
      </c>
      <c r="Q525" s="115">
        <f>Q524/$M$524</f>
        <v>1.0005360493165372</v>
      </c>
    </row>
    <row r="526" spans="2:20" ht="15" customHeight="1" x14ac:dyDescent="0.15">
      <c r="B526" s="114"/>
      <c r="E526" s="124" t="s">
        <v>59</v>
      </c>
      <c r="F526" s="123">
        <f>SUM(F447:F451)</f>
        <v>34935</v>
      </c>
      <c r="G526" s="123">
        <f>SUM(G447:G451)</f>
        <v>34940</v>
      </c>
      <c r="H526" s="123">
        <f>SUM(H447:H451)</f>
        <v>34945</v>
      </c>
      <c r="I526" s="123">
        <f>SUM(I447:I451)</f>
        <v>34950</v>
      </c>
      <c r="J526" s="122">
        <f>SUM(J447:J451)</f>
        <v>34955</v>
      </c>
      <c r="L526" s="121" t="s">
        <v>59</v>
      </c>
      <c r="M526" s="121">
        <f>SUM(M447:M451)</f>
        <v>34970</v>
      </c>
      <c r="N526" s="120">
        <f>SUM(N447:N451)</f>
        <v>34975</v>
      </c>
      <c r="O526" s="120">
        <f>SUM(O447:O451)</f>
        <v>34980</v>
      </c>
      <c r="P526" s="120">
        <f>SUM(P447:P451)</f>
        <v>34985</v>
      </c>
      <c r="Q526" s="119">
        <f>SUM(Q447:Q451)</f>
        <v>34990</v>
      </c>
    </row>
    <row r="527" spans="2:20" ht="15" customHeight="1" x14ac:dyDescent="0.15">
      <c r="B527" s="114"/>
      <c r="E527" s="117"/>
      <c r="F527" s="118"/>
      <c r="G527" s="116">
        <f>G526/$F$526</f>
        <v>1.0001431229426077</v>
      </c>
      <c r="H527" s="116">
        <f>H526/$F$526</f>
        <v>1.0002862458852153</v>
      </c>
      <c r="I527" s="116">
        <f>I526/$F$526</f>
        <v>1.0004293688278232</v>
      </c>
      <c r="J527" s="115">
        <f>J526/$F$526</f>
        <v>1.0005724917704308</v>
      </c>
      <c r="L527" s="117"/>
      <c r="M527" s="117"/>
      <c r="N527" s="116">
        <f>N526/$M$526</f>
        <v>1.000142979696883</v>
      </c>
      <c r="O527" s="116">
        <f>O526/$M$526</f>
        <v>1.0002859593937661</v>
      </c>
      <c r="P527" s="116">
        <f>P526/$M$526</f>
        <v>1.0004289390906491</v>
      </c>
      <c r="Q527" s="115">
        <f>Q526/$M$526</f>
        <v>1.0005719187875322</v>
      </c>
    </row>
    <row r="528" spans="2:20" ht="15" customHeight="1" x14ac:dyDescent="0.15">
      <c r="B528" s="114"/>
    </row>
    <row r="529" spans="2:2" ht="15" customHeight="1" x14ac:dyDescent="0.15">
      <c r="B529" s="114"/>
    </row>
    <row r="530" spans="2:2" ht="15" customHeight="1" x14ac:dyDescent="0.15">
      <c r="B530" s="183"/>
    </row>
    <row r="531" spans="2:2" ht="15" customHeight="1" x14ac:dyDescent="0.15">
      <c r="B531" s="114"/>
    </row>
    <row r="532" spans="2:2" ht="15" customHeight="1" x14ac:dyDescent="0.15">
      <c r="B532" s="114"/>
    </row>
    <row r="533" spans="2:2" ht="15" customHeight="1" x14ac:dyDescent="0.15">
      <c r="B533" s="114"/>
    </row>
    <row r="534" spans="2:2" ht="15" customHeight="1" x14ac:dyDescent="0.15">
      <c r="B534" s="114"/>
    </row>
    <row r="535" spans="2:2" ht="15" customHeight="1" x14ac:dyDescent="0.15">
      <c r="B535" s="114"/>
    </row>
    <row r="536" spans="2:2" ht="15" customHeight="1" x14ac:dyDescent="0.15">
      <c r="B536" s="114"/>
    </row>
    <row r="537" spans="2:2" ht="15" customHeight="1" x14ac:dyDescent="0.15">
      <c r="B537" s="114"/>
    </row>
    <row r="538" spans="2:2" ht="15" customHeight="1" x14ac:dyDescent="0.15">
      <c r="B538" s="114"/>
    </row>
    <row r="539" spans="2:2" ht="15" customHeight="1" x14ac:dyDescent="0.15">
      <c r="B539" s="114"/>
    </row>
    <row r="540" spans="2:2" ht="15" customHeight="1" x14ac:dyDescent="0.15">
      <c r="B540" s="114"/>
    </row>
    <row r="541" spans="2:2" ht="15" customHeight="1" x14ac:dyDescent="0.15">
      <c r="B541" s="114"/>
    </row>
    <row r="542" spans="2:2" ht="15" customHeight="1" x14ac:dyDescent="0.15">
      <c r="B542" s="114"/>
    </row>
    <row r="543" spans="2:2" ht="15" customHeight="1" x14ac:dyDescent="0.15">
      <c r="B543" s="114"/>
    </row>
    <row r="544" spans="2:2" ht="15" customHeight="1" x14ac:dyDescent="0.15">
      <c r="B544" s="114"/>
    </row>
    <row r="545" spans="2:2" ht="15" customHeight="1" x14ac:dyDescent="0.15">
      <c r="B545" s="114"/>
    </row>
    <row r="546" spans="2:2" ht="15" customHeight="1" x14ac:dyDescent="0.15">
      <c r="B546" s="114"/>
    </row>
    <row r="547" spans="2:2" ht="15" customHeight="1" x14ac:dyDescent="0.15">
      <c r="B547" s="114"/>
    </row>
    <row r="548" spans="2:2" ht="15" customHeight="1" x14ac:dyDescent="0.15">
      <c r="B548" s="114"/>
    </row>
    <row r="549" spans="2:2" ht="15" customHeight="1" x14ac:dyDescent="0.15">
      <c r="B549" s="114"/>
    </row>
    <row r="550" spans="2:2" ht="15" customHeight="1" x14ac:dyDescent="0.15">
      <c r="B550" s="114"/>
    </row>
    <row r="551" spans="2:2" ht="15" customHeight="1" x14ac:dyDescent="0.15">
      <c r="B551" s="114"/>
    </row>
    <row r="552" spans="2:2" ht="15" customHeight="1" x14ac:dyDescent="0.15">
      <c r="B552" s="114"/>
    </row>
    <row r="553" spans="2:2" ht="15" customHeight="1" x14ac:dyDescent="0.15">
      <c r="B553" s="114"/>
    </row>
    <row r="554" spans="2:2" ht="15" customHeight="1" x14ac:dyDescent="0.15">
      <c r="B554" s="114"/>
    </row>
    <row r="555" spans="2:2" ht="15" customHeight="1" x14ac:dyDescent="0.15">
      <c r="B555" s="114"/>
    </row>
    <row r="556" spans="2:2" ht="15" customHeight="1" x14ac:dyDescent="0.15">
      <c r="B556" s="114"/>
    </row>
    <row r="557" spans="2:2" ht="15" customHeight="1" x14ac:dyDescent="0.15">
      <c r="B557" s="114"/>
    </row>
    <row r="558" spans="2:2" ht="15" customHeight="1" x14ac:dyDescent="0.15">
      <c r="B558" s="114"/>
    </row>
    <row r="559" spans="2:2" ht="15" customHeight="1" x14ac:dyDescent="0.15">
      <c r="B559" s="114"/>
    </row>
    <row r="560" spans="2:2" ht="15" customHeight="1" x14ac:dyDescent="0.15">
      <c r="B560" s="114"/>
    </row>
    <row r="561" spans="2:2" ht="15" customHeight="1" x14ac:dyDescent="0.15">
      <c r="B561" s="114"/>
    </row>
    <row r="562" spans="2:2" ht="15" customHeight="1" x14ac:dyDescent="0.15">
      <c r="B562" s="114"/>
    </row>
    <row r="563" spans="2:2" ht="15" customHeight="1" x14ac:dyDescent="0.15">
      <c r="B563" s="114"/>
    </row>
    <row r="564" spans="2:2" ht="15" customHeight="1" x14ac:dyDescent="0.15">
      <c r="B564" s="114"/>
    </row>
    <row r="565" spans="2:2" ht="15" customHeight="1" x14ac:dyDescent="0.15">
      <c r="B565" s="114"/>
    </row>
    <row r="566" spans="2:2" ht="15" customHeight="1" x14ac:dyDescent="0.15">
      <c r="B566" s="114"/>
    </row>
    <row r="567" spans="2:2" ht="15" customHeight="1" x14ac:dyDescent="0.15">
      <c r="B567" s="114"/>
    </row>
    <row r="568" spans="2:2" ht="15" customHeight="1" x14ac:dyDescent="0.15">
      <c r="B568" s="114"/>
    </row>
    <row r="569" spans="2:2" ht="15" customHeight="1" x14ac:dyDescent="0.15">
      <c r="B569" s="114"/>
    </row>
    <row r="570" spans="2:2" ht="15" customHeight="1" x14ac:dyDescent="0.15">
      <c r="B570" s="114"/>
    </row>
    <row r="571" spans="2:2" ht="15" customHeight="1" x14ac:dyDescent="0.15">
      <c r="B571" s="114"/>
    </row>
    <row r="572" spans="2:2" ht="15" customHeight="1" x14ac:dyDescent="0.15">
      <c r="B572" s="114"/>
    </row>
    <row r="573" spans="2:2" ht="15" customHeight="1" x14ac:dyDescent="0.15">
      <c r="B573" s="114"/>
    </row>
    <row r="574" spans="2:2" ht="15" customHeight="1" x14ac:dyDescent="0.15">
      <c r="B574" s="114"/>
    </row>
    <row r="575" spans="2:2" ht="15" customHeight="1" x14ac:dyDescent="0.15">
      <c r="B575" s="114"/>
    </row>
    <row r="576" spans="2:2" ht="15" customHeight="1" x14ac:dyDescent="0.15">
      <c r="B576" s="114"/>
    </row>
    <row r="577" spans="2:2" ht="15" customHeight="1" x14ac:dyDescent="0.15">
      <c r="B577" s="114"/>
    </row>
    <row r="578" spans="2:2" ht="15" customHeight="1" x14ac:dyDescent="0.15">
      <c r="B578" s="114"/>
    </row>
    <row r="579" spans="2:2" ht="15" customHeight="1" x14ac:dyDescent="0.15">
      <c r="B579" s="114"/>
    </row>
    <row r="580" spans="2:2" ht="15" customHeight="1" x14ac:dyDescent="0.15">
      <c r="B580" s="114"/>
    </row>
    <row r="581" spans="2:2" ht="15" customHeight="1" x14ac:dyDescent="0.15">
      <c r="B581" s="114"/>
    </row>
    <row r="582" spans="2:2" ht="15" customHeight="1" x14ac:dyDescent="0.15">
      <c r="B582" s="114"/>
    </row>
    <row r="583" spans="2:2" ht="15" customHeight="1" x14ac:dyDescent="0.15">
      <c r="B583" s="114"/>
    </row>
    <row r="584" spans="2:2" ht="15" customHeight="1" x14ac:dyDescent="0.15">
      <c r="B584" s="114"/>
    </row>
    <row r="585" spans="2:2" ht="15" customHeight="1" x14ac:dyDescent="0.15">
      <c r="B585" s="114"/>
    </row>
    <row r="586" spans="2:2" ht="15" customHeight="1" x14ac:dyDescent="0.15">
      <c r="B586" s="114"/>
    </row>
    <row r="587" spans="2:2" ht="15" customHeight="1" x14ac:dyDescent="0.15">
      <c r="B587" s="114"/>
    </row>
    <row r="588" spans="2:2" ht="15" customHeight="1" x14ac:dyDescent="0.15">
      <c r="B588" s="114"/>
    </row>
    <row r="589" spans="2:2" ht="15" customHeight="1" x14ac:dyDescent="0.15">
      <c r="B589" s="114"/>
    </row>
    <row r="590" spans="2:2" ht="15" customHeight="1" x14ac:dyDescent="0.15">
      <c r="B590" s="114"/>
    </row>
    <row r="591" spans="2:2" ht="15" customHeight="1" x14ac:dyDescent="0.15">
      <c r="B591" s="114"/>
    </row>
    <row r="592" spans="2:2" ht="15" customHeight="1" x14ac:dyDescent="0.15">
      <c r="B592" s="114"/>
    </row>
    <row r="593" spans="2:2" ht="15" customHeight="1" x14ac:dyDescent="0.15">
      <c r="B593" s="114"/>
    </row>
    <row r="594" spans="2:2" ht="15" customHeight="1" x14ac:dyDescent="0.15">
      <c r="B594" s="114"/>
    </row>
    <row r="595" spans="2:2" ht="15" customHeight="1" x14ac:dyDescent="0.15">
      <c r="B595" s="114"/>
    </row>
    <row r="596" spans="2:2" ht="15" customHeight="1" x14ac:dyDescent="0.15">
      <c r="B596" s="114"/>
    </row>
    <row r="597" spans="2:2" ht="15" customHeight="1" x14ac:dyDescent="0.15">
      <c r="B597" s="114"/>
    </row>
    <row r="598" spans="2:2" ht="15" customHeight="1" x14ac:dyDescent="0.15">
      <c r="B598" s="114"/>
    </row>
    <row r="599" spans="2:2" ht="15" customHeight="1" x14ac:dyDescent="0.15">
      <c r="B599" s="114"/>
    </row>
    <row r="600" spans="2:2" x14ac:dyDescent="0.15">
      <c r="B600" s="114"/>
    </row>
    <row r="601" spans="2:2" x14ac:dyDescent="0.15">
      <c r="B601" s="114"/>
    </row>
    <row r="602" spans="2:2" x14ac:dyDescent="0.15">
      <c r="B602" s="114"/>
    </row>
    <row r="603" spans="2:2" x14ac:dyDescent="0.15">
      <c r="B603" s="114"/>
    </row>
    <row r="604" spans="2:2" x14ac:dyDescent="0.15">
      <c r="B604" s="114"/>
    </row>
    <row r="605" spans="2:2" x14ac:dyDescent="0.15">
      <c r="B605" s="114"/>
    </row>
    <row r="606" spans="2:2" x14ac:dyDescent="0.15">
      <c r="B606" s="114"/>
    </row>
    <row r="607" spans="2:2" x14ac:dyDescent="0.15">
      <c r="B607" s="114"/>
    </row>
    <row r="608" spans="2:2" x14ac:dyDescent="0.15">
      <c r="B608" s="114"/>
    </row>
    <row r="609" spans="2:2" x14ac:dyDescent="0.15">
      <c r="B609" s="114"/>
    </row>
    <row r="610" spans="2:2" x14ac:dyDescent="0.15">
      <c r="B610" s="114"/>
    </row>
    <row r="611" spans="2:2" x14ac:dyDescent="0.15">
      <c r="B611" s="114"/>
    </row>
    <row r="612" spans="2:2" x14ac:dyDescent="0.15">
      <c r="B612" s="114"/>
    </row>
    <row r="613" spans="2:2" x14ac:dyDescent="0.15">
      <c r="B613" s="114"/>
    </row>
    <row r="614" spans="2:2" x14ac:dyDescent="0.15">
      <c r="B614" s="114"/>
    </row>
    <row r="615" spans="2:2" x14ac:dyDescent="0.15">
      <c r="B615" s="114"/>
    </row>
    <row r="616" spans="2:2" x14ac:dyDescent="0.15">
      <c r="B616" s="114"/>
    </row>
    <row r="617" spans="2:2" x14ac:dyDescent="0.15">
      <c r="B617" s="114"/>
    </row>
    <row r="618" spans="2:2" x14ac:dyDescent="0.15">
      <c r="B618" s="114"/>
    </row>
    <row r="619" spans="2:2" x14ac:dyDescent="0.15">
      <c r="B619" s="114"/>
    </row>
    <row r="620" spans="2:2" x14ac:dyDescent="0.15">
      <c r="B620" s="114"/>
    </row>
    <row r="621" spans="2:2" x14ac:dyDescent="0.15">
      <c r="B621" s="114"/>
    </row>
    <row r="622" spans="2:2" x14ac:dyDescent="0.15">
      <c r="B622" s="114"/>
    </row>
    <row r="623" spans="2:2" x14ac:dyDescent="0.15">
      <c r="B623" s="114"/>
    </row>
    <row r="624" spans="2:2" x14ac:dyDescent="0.15">
      <c r="B624" s="114"/>
    </row>
    <row r="625" spans="2:2" x14ac:dyDescent="0.15">
      <c r="B625" s="114"/>
    </row>
    <row r="626" spans="2:2" x14ac:dyDescent="0.15">
      <c r="B626" s="114"/>
    </row>
    <row r="627" spans="2:2" x14ac:dyDescent="0.15">
      <c r="B627" s="114"/>
    </row>
    <row r="628" spans="2:2" x14ac:dyDescent="0.15">
      <c r="B628" s="114"/>
    </row>
    <row r="629" spans="2:2" x14ac:dyDescent="0.15">
      <c r="B629" s="114"/>
    </row>
    <row r="630" spans="2:2" x14ac:dyDescent="0.15">
      <c r="B630" s="114"/>
    </row>
    <row r="631" spans="2:2" x14ac:dyDescent="0.15">
      <c r="B631" s="114"/>
    </row>
    <row r="632" spans="2:2" x14ac:dyDescent="0.15">
      <c r="B632" s="114"/>
    </row>
    <row r="633" spans="2:2" x14ac:dyDescent="0.15">
      <c r="B633" s="114"/>
    </row>
    <row r="634" spans="2:2" x14ac:dyDescent="0.15">
      <c r="B634" s="114"/>
    </row>
    <row r="635" spans="2:2" x14ac:dyDescent="0.15">
      <c r="B635" s="114"/>
    </row>
    <row r="636" spans="2:2" x14ac:dyDescent="0.15">
      <c r="B636" s="114"/>
    </row>
    <row r="637" spans="2:2" x14ac:dyDescent="0.15">
      <c r="B637" s="114"/>
    </row>
    <row r="638" spans="2:2" x14ac:dyDescent="0.15">
      <c r="B638" s="114"/>
    </row>
    <row r="639" spans="2:2" x14ac:dyDescent="0.15">
      <c r="B639" s="114"/>
    </row>
    <row r="640" spans="2:2" x14ac:dyDescent="0.15">
      <c r="B640" s="114"/>
    </row>
    <row r="641" spans="2:2" x14ac:dyDescent="0.15">
      <c r="B641" s="114"/>
    </row>
    <row r="642" spans="2:2" x14ac:dyDescent="0.15">
      <c r="B642" s="114"/>
    </row>
    <row r="643" spans="2:2" x14ac:dyDescent="0.15">
      <c r="B643" s="114"/>
    </row>
    <row r="644" spans="2:2" x14ac:dyDescent="0.15">
      <c r="B644" s="114"/>
    </row>
    <row r="645" spans="2:2" x14ac:dyDescent="0.15">
      <c r="B645" s="114"/>
    </row>
  </sheetData>
  <phoneticPr fontId="17"/>
  <pageMargins left="0.59055118110236227" right="0" top="0.51181102362204722" bottom="0" header="0" footer="0"/>
  <pageSetup paperSize="9" scale="45" fitToHeight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677"/>
  <sheetViews>
    <sheetView tabSelected="1" zoomScale="85" zoomScaleNormal="85" zoomScalePageLayoutView="85" workbookViewId="0">
      <pane xSplit="3" ySplit="2" topLeftCell="D512" activePane="bottomRight" state="frozen"/>
      <selection activeCell="S310" sqref="S310"/>
      <selection pane="topRight" activeCell="S310" sqref="S310"/>
      <selection pane="bottomLeft" activeCell="S310" sqref="S310"/>
      <selection pane="bottomRight" activeCell="AD552" sqref="AD552"/>
    </sheetView>
  </sheetViews>
  <sheetFormatPr baseColWidth="10" defaultColWidth="10.6640625" defaultRowHeight="15" customHeight="1" x14ac:dyDescent="0.15"/>
  <cols>
    <col min="1" max="1" width="2.6640625" style="180" customWidth="1"/>
    <col min="2" max="2" width="5.1640625" style="180" customWidth="1"/>
    <col min="3" max="4" width="7.6640625" style="180" customWidth="1"/>
    <col min="5" max="5" width="10.83203125" style="180" bestFit="1" customWidth="1"/>
    <col min="6" max="6" width="10.6640625" style="180" customWidth="1"/>
    <col min="7" max="10" width="10.83203125" style="180" bestFit="1" customWidth="1"/>
    <col min="11" max="11" width="10.1640625" style="180" customWidth="1"/>
    <col min="12" max="12" width="7.6640625" style="180" customWidth="1"/>
    <col min="13" max="14" width="7.6640625" style="181" customWidth="1"/>
    <col min="15" max="15" width="7.6640625" style="180" customWidth="1"/>
    <col min="16" max="16" width="13.33203125" style="180" customWidth="1"/>
    <col min="17" max="17" width="10.83203125" style="180" bestFit="1" customWidth="1"/>
    <col min="18" max="18" width="11" style="180" bestFit="1" customWidth="1"/>
    <col min="19" max="19" width="10.83203125" style="180" bestFit="1" customWidth="1"/>
    <col min="20" max="21" width="11" style="180" bestFit="1" customWidth="1"/>
    <col min="22" max="23" width="10.83203125" style="180" bestFit="1" customWidth="1"/>
    <col min="24" max="16384" width="10.6640625" style="180"/>
  </cols>
  <sheetData>
    <row r="1" spans="1:47" ht="15" customHeight="1" x14ac:dyDescent="0.15">
      <c r="D1" s="209" t="s">
        <v>80</v>
      </c>
      <c r="O1" s="209" t="s">
        <v>79</v>
      </c>
      <c r="Q1" s="209" t="s">
        <v>78</v>
      </c>
      <c r="R1" s="235" t="s">
        <v>86</v>
      </c>
      <c r="S1" s="209" t="s">
        <v>77</v>
      </c>
      <c r="V1" s="234" t="s">
        <v>85</v>
      </c>
      <c r="X1" s="209" t="s">
        <v>84</v>
      </c>
      <c r="Z1" s="209" t="s">
        <v>83</v>
      </c>
    </row>
    <row r="2" spans="1:47" ht="15" customHeight="1" x14ac:dyDescent="0.15">
      <c r="B2" s="233" t="s">
        <v>55</v>
      </c>
      <c r="C2" s="233" t="s">
        <v>54</v>
      </c>
      <c r="D2" s="209" t="s">
        <v>53</v>
      </c>
      <c r="E2" s="209" t="s">
        <v>65</v>
      </c>
      <c r="F2" s="209" t="s">
        <v>30</v>
      </c>
      <c r="G2" s="209" t="s">
        <v>74</v>
      </c>
      <c r="H2" s="209" t="s">
        <v>14</v>
      </c>
      <c r="I2" s="209" t="s">
        <v>17</v>
      </c>
      <c r="J2" s="209" t="s">
        <v>73</v>
      </c>
      <c r="K2" s="209" t="s">
        <v>72</v>
      </c>
      <c r="L2" s="209" t="s">
        <v>71</v>
      </c>
      <c r="M2" s="233" t="s">
        <v>55</v>
      </c>
      <c r="N2" s="233" t="s">
        <v>54</v>
      </c>
      <c r="O2" s="209" t="s">
        <v>53</v>
      </c>
      <c r="P2" s="209" t="s">
        <v>70</v>
      </c>
      <c r="Q2" s="209" t="s">
        <v>53</v>
      </c>
      <c r="R2" s="209" t="s">
        <v>12</v>
      </c>
      <c r="S2" s="209" t="s">
        <v>53</v>
      </c>
      <c r="T2" s="209" t="s">
        <v>5</v>
      </c>
      <c r="U2" s="209" t="s">
        <v>4</v>
      </c>
      <c r="V2" s="232" t="s">
        <v>53</v>
      </c>
      <c r="W2" s="232" t="s">
        <v>15</v>
      </c>
      <c r="X2" s="209" t="s">
        <v>53</v>
      </c>
      <c r="Y2" s="209" t="s">
        <v>82</v>
      </c>
      <c r="Z2" s="209" t="s">
        <v>53</v>
      </c>
      <c r="AA2" s="209" t="s">
        <v>82</v>
      </c>
      <c r="AG2" s="209"/>
    </row>
    <row r="3" spans="1:47" ht="15" customHeight="1" x14ac:dyDescent="0.15">
      <c r="A3" s="209" t="s">
        <v>45</v>
      </c>
      <c r="B3" s="227">
        <v>51</v>
      </c>
      <c r="C3" s="225">
        <v>4</v>
      </c>
      <c r="E3" s="195">
        <v>1</v>
      </c>
      <c r="F3" s="180">
        <v>2</v>
      </c>
      <c r="G3" s="195">
        <v>3</v>
      </c>
      <c r="H3" s="180">
        <v>4</v>
      </c>
      <c r="I3" s="195">
        <v>5</v>
      </c>
      <c r="J3" s="180">
        <v>6</v>
      </c>
      <c r="K3" s="195">
        <v>7</v>
      </c>
      <c r="L3" s="180">
        <v>8</v>
      </c>
      <c r="M3" s="195">
        <v>9</v>
      </c>
      <c r="N3" s="180">
        <v>10</v>
      </c>
      <c r="O3" s="195">
        <v>11</v>
      </c>
      <c r="P3" s="180">
        <v>12</v>
      </c>
      <c r="Q3" s="195">
        <v>13</v>
      </c>
      <c r="R3" s="180">
        <v>14</v>
      </c>
      <c r="S3" s="195">
        <v>15</v>
      </c>
      <c r="T3" s="180">
        <v>16</v>
      </c>
      <c r="U3" s="195">
        <v>17</v>
      </c>
      <c r="V3" s="180">
        <v>18</v>
      </c>
      <c r="W3" s="195">
        <v>19</v>
      </c>
      <c r="X3" s="180">
        <v>20</v>
      </c>
      <c r="Y3" s="195">
        <v>21</v>
      </c>
      <c r="Z3" s="180">
        <v>22</v>
      </c>
      <c r="AA3" s="195">
        <v>23</v>
      </c>
      <c r="AE3" s="209"/>
      <c r="AG3" s="209"/>
      <c r="AH3" s="195"/>
      <c r="AI3" s="195"/>
      <c r="AJ3" s="195"/>
      <c r="AK3" s="195"/>
      <c r="AL3" s="195"/>
    </row>
    <row r="4" spans="1:47" ht="15" customHeight="1" x14ac:dyDescent="0.15">
      <c r="A4" s="209" t="s">
        <v>45</v>
      </c>
      <c r="B4" s="227">
        <v>51</v>
      </c>
      <c r="C4" s="225">
        <v>5</v>
      </c>
      <c r="E4" s="195">
        <v>24</v>
      </c>
      <c r="F4" s="180">
        <v>25</v>
      </c>
      <c r="G4" s="195">
        <v>26</v>
      </c>
      <c r="H4" s="180">
        <v>27</v>
      </c>
      <c r="I4" s="195">
        <v>28</v>
      </c>
      <c r="J4" s="180">
        <v>29</v>
      </c>
      <c r="K4" s="195">
        <v>30</v>
      </c>
      <c r="L4" s="180">
        <v>31</v>
      </c>
      <c r="M4" s="195">
        <v>32</v>
      </c>
      <c r="N4" s="180">
        <v>33</v>
      </c>
      <c r="O4" s="195">
        <v>34</v>
      </c>
      <c r="P4" s="180">
        <v>35</v>
      </c>
      <c r="Q4" s="195">
        <v>36</v>
      </c>
      <c r="R4" s="180">
        <v>37</v>
      </c>
      <c r="S4" s="195">
        <v>38</v>
      </c>
      <c r="T4" s="180">
        <v>39</v>
      </c>
      <c r="U4" s="195">
        <v>40</v>
      </c>
      <c r="V4" s="180">
        <v>41</v>
      </c>
      <c r="W4" s="195">
        <v>42</v>
      </c>
      <c r="X4" s="180">
        <v>43</v>
      </c>
      <c r="Y4" s="195">
        <v>44</v>
      </c>
      <c r="Z4" s="180">
        <v>45</v>
      </c>
      <c r="AA4" s="195">
        <v>46</v>
      </c>
      <c r="AE4" s="209"/>
      <c r="AF4" s="195"/>
      <c r="AG4" s="195"/>
      <c r="AH4" s="195"/>
      <c r="AI4" s="195"/>
      <c r="AJ4" s="195"/>
      <c r="AK4" s="195"/>
      <c r="AL4" s="195"/>
    </row>
    <row r="5" spans="1:47" ht="15" customHeight="1" x14ac:dyDescent="0.15">
      <c r="A5" s="209" t="s">
        <v>45</v>
      </c>
      <c r="B5" s="227">
        <v>51</v>
      </c>
      <c r="C5" s="225">
        <v>6</v>
      </c>
      <c r="E5" s="195">
        <v>47</v>
      </c>
      <c r="F5" s="180">
        <v>48</v>
      </c>
      <c r="G5" s="195">
        <v>49</v>
      </c>
      <c r="H5" s="180">
        <v>50</v>
      </c>
      <c r="I5" s="195">
        <v>51</v>
      </c>
      <c r="J5" s="180">
        <v>52</v>
      </c>
      <c r="K5" s="195">
        <v>53</v>
      </c>
      <c r="L5" s="180">
        <v>54</v>
      </c>
      <c r="M5" s="195">
        <v>55</v>
      </c>
      <c r="N5" s="180">
        <v>56</v>
      </c>
      <c r="O5" s="195">
        <v>57</v>
      </c>
      <c r="P5" s="180">
        <v>58</v>
      </c>
      <c r="Q5" s="195">
        <v>59</v>
      </c>
      <c r="R5" s="180">
        <v>60</v>
      </c>
      <c r="S5" s="195">
        <v>61</v>
      </c>
      <c r="T5" s="180">
        <v>62</v>
      </c>
      <c r="U5" s="195">
        <v>63</v>
      </c>
      <c r="V5" s="180">
        <v>64</v>
      </c>
      <c r="W5" s="195">
        <v>65</v>
      </c>
      <c r="X5" s="180">
        <v>66</v>
      </c>
      <c r="Y5" s="195">
        <v>67</v>
      </c>
      <c r="Z5" s="180">
        <v>68</v>
      </c>
      <c r="AA5" s="195">
        <v>69</v>
      </c>
      <c r="AF5" s="195"/>
      <c r="AG5" s="195"/>
      <c r="AH5" s="195"/>
      <c r="AI5" s="195"/>
      <c r="AJ5" s="195"/>
      <c r="AK5" s="195"/>
      <c r="AL5" s="195"/>
    </row>
    <row r="6" spans="1:47" ht="15" customHeight="1" x14ac:dyDescent="0.15">
      <c r="A6" s="209" t="s">
        <v>45</v>
      </c>
      <c r="B6" s="227">
        <v>51</v>
      </c>
      <c r="C6" s="225">
        <v>7</v>
      </c>
      <c r="E6" s="195">
        <v>70</v>
      </c>
      <c r="F6" s="180">
        <v>71</v>
      </c>
      <c r="G6" s="195">
        <v>72</v>
      </c>
      <c r="H6" s="180">
        <v>73</v>
      </c>
      <c r="I6" s="195">
        <v>74</v>
      </c>
      <c r="J6" s="180">
        <v>75</v>
      </c>
      <c r="K6" s="195">
        <v>76</v>
      </c>
      <c r="L6" s="180">
        <v>77</v>
      </c>
      <c r="M6" s="195">
        <v>78</v>
      </c>
      <c r="N6" s="180">
        <v>79</v>
      </c>
      <c r="O6" s="195">
        <v>80</v>
      </c>
      <c r="P6" s="180">
        <v>81</v>
      </c>
      <c r="Q6" s="195">
        <v>82</v>
      </c>
      <c r="R6" s="180">
        <v>83</v>
      </c>
      <c r="S6" s="195">
        <v>84</v>
      </c>
      <c r="T6" s="180">
        <v>85</v>
      </c>
      <c r="U6" s="195">
        <v>86</v>
      </c>
      <c r="V6" s="180">
        <v>87</v>
      </c>
      <c r="W6" s="195">
        <v>88</v>
      </c>
      <c r="X6" s="180">
        <v>89</v>
      </c>
      <c r="Y6" s="195">
        <v>90</v>
      </c>
      <c r="Z6" s="180">
        <v>91</v>
      </c>
      <c r="AA6" s="195">
        <v>92</v>
      </c>
      <c r="AF6" s="195"/>
      <c r="AG6" s="195"/>
      <c r="AH6" s="195"/>
      <c r="AI6" s="195"/>
      <c r="AJ6" s="195"/>
      <c r="AK6" s="195"/>
      <c r="AL6" s="195"/>
    </row>
    <row r="7" spans="1:47" ht="15" customHeight="1" x14ac:dyDescent="0.15">
      <c r="A7" s="209" t="s">
        <v>45</v>
      </c>
      <c r="B7" s="227">
        <v>51</v>
      </c>
      <c r="C7" s="225">
        <v>8</v>
      </c>
      <c r="E7" s="195">
        <v>93</v>
      </c>
      <c r="F7" s="180">
        <v>94</v>
      </c>
      <c r="G7" s="195">
        <v>95</v>
      </c>
      <c r="H7" s="180">
        <v>96</v>
      </c>
      <c r="I7" s="195">
        <v>97</v>
      </c>
      <c r="J7" s="180">
        <v>98</v>
      </c>
      <c r="K7" s="195">
        <v>99</v>
      </c>
      <c r="L7" s="180">
        <v>100</v>
      </c>
      <c r="M7" s="195">
        <v>101</v>
      </c>
      <c r="N7" s="180">
        <v>102</v>
      </c>
      <c r="O7" s="195">
        <v>103</v>
      </c>
      <c r="P7" s="180">
        <v>104</v>
      </c>
      <c r="Q7" s="195">
        <v>105</v>
      </c>
      <c r="R7" s="180">
        <v>106</v>
      </c>
      <c r="S7" s="195">
        <v>107</v>
      </c>
      <c r="T7" s="180">
        <v>108</v>
      </c>
      <c r="U7" s="195">
        <v>109</v>
      </c>
      <c r="V7" s="180">
        <v>110</v>
      </c>
      <c r="W7" s="195">
        <v>111</v>
      </c>
      <c r="X7" s="180">
        <v>112</v>
      </c>
      <c r="Y7" s="195">
        <v>113</v>
      </c>
      <c r="Z7" s="180">
        <v>114</v>
      </c>
      <c r="AA7" s="195">
        <v>115</v>
      </c>
      <c r="AF7" s="209"/>
      <c r="AG7" s="195"/>
      <c r="AH7" s="195"/>
      <c r="AI7" s="195"/>
      <c r="AJ7" s="195"/>
      <c r="AK7" s="195"/>
      <c r="AL7" s="195"/>
    </row>
    <row r="8" spans="1:47" ht="15" customHeight="1" x14ac:dyDescent="0.15">
      <c r="A8" s="209" t="s">
        <v>45</v>
      </c>
      <c r="B8" s="227">
        <v>51</v>
      </c>
      <c r="C8" s="225">
        <v>9</v>
      </c>
      <c r="E8" s="195">
        <v>116</v>
      </c>
      <c r="F8" s="180">
        <v>117</v>
      </c>
      <c r="G8" s="195">
        <v>118</v>
      </c>
      <c r="H8" s="180">
        <v>119</v>
      </c>
      <c r="I8" s="195">
        <v>120</v>
      </c>
      <c r="J8" s="180">
        <v>121</v>
      </c>
      <c r="K8" s="195">
        <v>122</v>
      </c>
      <c r="L8" s="180">
        <v>123</v>
      </c>
      <c r="M8" s="195">
        <v>124</v>
      </c>
      <c r="N8" s="180">
        <v>125</v>
      </c>
      <c r="O8" s="195">
        <v>126</v>
      </c>
      <c r="P8" s="180">
        <v>127</v>
      </c>
      <c r="Q8" s="195">
        <v>128</v>
      </c>
      <c r="R8" s="180">
        <v>129</v>
      </c>
      <c r="S8" s="195">
        <v>130</v>
      </c>
      <c r="T8" s="180">
        <v>131</v>
      </c>
      <c r="U8" s="195">
        <v>132</v>
      </c>
      <c r="V8" s="180">
        <v>133</v>
      </c>
      <c r="W8" s="195">
        <v>134</v>
      </c>
      <c r="X8" s="180">
        <v>135</v>
      </c>
      <c r="Y8" s="195">
        <v>136</v>
      </c>
      <c r="Z8" s="180">
        <v>137</v>
      </c>
      <c r="AA8" s="195">
        <v>138</v>
      </c>
    </row>
    <row r="9" spans="1:47" ht="15" customHeight="1" x14ac:dyDescent="0.15">
      <c r="A9" s="209" t="s">
        <v>44</v>
      </c>
      <c r="B9" s="227">
        <v>51</v>
      </c>
      <c r="C9" s="225">
        <v>10</v>
      </c>
      <c r="E9" s="195">
        <v>139</v>
      </c>
      <c r="F9" s="180">
        <v>140</v>
      </c>
      <c r="G9" s="195">
        <v>141</v>
      </c>
      <c r="H9" s="180">
        <v>142</v>
      </c>
      <c r="I9" s="195">
        <v>143</v>
      </c>
      <c r="J9" s="180">
        <v>144</v>
      </c>
      <c r="K9" s="195">
        <v>145</v>
      </c>
      <c r="L9" s="180">
        <v>146</v>
      </c>
      <c r="M9" s="195">
        <v>147</v>
      </c>
      <c r="N9" s="180">
        <v>148</v>
      </c>
      <c r="O9" s="195">
        <v>149</v>
      </c>
      <c r="P9" s="180">
        <v>150</v>
      </c>
      <c r="Q9" s="195">
        <v>151</v>
      </c>
      <c r="R9" s="180">
        <v>152</v>
      </c>
      <c r="S9" s="195">
        <v>153</v>
      </c>
      <c r="T9" s="180">
        <v>154</v>
      </c>
      <c r="U9" s="195">
        <v>155</v>
      </c>
      <c r="V9" s="180">
        <v>156</v>
      </c>
      <c r="W9" s="195">
        <v>157</v>
      </c>
      <c r="X9" s="180">
        <v>158</v>
      </c>
      <c r="Y9" s="195">
        <v>159</v>
      </c>
      <c r="Z9" s="180">
        <v>160</v>
      </c>
      <c r="AA9" s="195">
        <v>161</v>
      </c>
      <c r="AG9" s="209"/>
      <c r="AH9" s="195"/>
      <c r="AI9" s="209"/>
      <c r="AJ9" s="195"/>
    </row>
    <row r="10" spans="1:47" ht="15" customHeight="1" x14ac:dyDescent="0.15">
      <c r="A10" s="209" t="s">
        <v>44</v>
      </c>
      <c r="B10" s="227">
        <v>51</v>
      </c>
      <c r="C10" s="225">
        <v>11</v>
      </c>
      <c r="E10" s="195">
        <v>162</v>
      </c>
      <c r="F10" s="180">
        <v>163</v>
      </c>
      <c r="G10" s="195">
        <v>164</v>
      </c>
      <c r="H10" s="180">
        <v>165</v>
      </c>
      <c r="I10" s="195">
        <v>166</v>
      </c>
      <c r="J10" s="180">
        <v>167</v>
      </c>
      <c r="K10" s="195">
        <v>168</v>
      </c>
      <c r="L10" s="180">
        <v>169</v>
      </c>
      <c r="M10" s="195">
        <v>170</v>
      </c>
      <c r="N10" s="180">
        <v>171</v>
      </c>
      <c r="O10" s="195">
        <v>172</v>
      </c>
      <c r="P10" s="180">
        <v>173</v>
      </c>
      <c r="Q10" s="195">
        <v>174</v>
      </c>
      <c r="R10" s="180">
        <v>175</v>
      </c>
      <c r="S10" s="195">
        <v>176</v>
      </c>
      <c r="T10" s="180">
        <v>177</v>
      </c>
      <c r="U10" s="195">
        <v>178</v>
      </c>
      <c r="V10" s="180">
        <v>179</v>
      </c>
      <c r="W10" s="195">
        <v>180</v>
      </c>
      <c r="X10" s="180">
        <v>181</v>
      </c>
      <c r="Y10" s="195">
        <v>182</v>
      </c>
      <c r="Z10" s="180">
        <v>183</v>
      </c>
      <c r="AA10" s="195">
        <v>184</v>
      </c>
      <c r="AG10" s="209"/>
      <c r="AH10" s="195"/>
      <c r="AI10" s="209"/>
      <c r="AJ10" s="195"/>
    </row>
    <row r="11" spans="1:47" ht="15" customHeight="1" x14ac:dyDescent="0.15">
      <c r="A11" s="209" t="s">
        <v>44</v>
      </c>
      <c r="B11" s="227">
        <v>51</v>
      </c>
      <c r="C11" s="225">
        <v>12</v>
      </c>
      <c r="E11" s="195">
        <v>185</v>
      </c>
      <c r="F11" s="180">
        <v>186</v>
      </c>
      <c r="G11" s="195">
        <v>187</v>
      </c>
      <c r="H11" s="180">
        <v>188</v>
      </c>
      <c r="I11" s="195">
        <v>189</v>
      </c>
      <c r="J11" s="180">
        <v>190</v>
      </c>
      <c r="K11" s="195">
        <v>191</v>
      </c>
      <c r="L11" s="180">
        <v>192</v>
      </c>
      <c r="M11" s="195">
        <v>193</v>
      </c>
      <c r="N11" s="180">
        <v>194</v>
      </c>
      <c r="O11" s="195">
        <v>195</v>
      </c>
      <c r="P11" s="180">
        <v>196</v>
      </c>
      <c r="Q11" s="195">
        <v>197</v>
      </c>
      <c r="R11" s="180">
        <v>198</v>
      </c>
      <c r="S11" s="195">
        <v>199</v>
      </c>
      <c r="T11" s="180">
        <v>200</v>
      </c>
      <c r="U11" s="195">
        <v>201</v>
      </c>
      <c r="V11" s="180">
        <v>202</v>
      </c>
      <c r="W11" s="195">
        <v>203</v>
      </c>
      <c r="X11" s="180">
        <v>204</v>
      </c>
      <c r="Y11" s="195">
        <v>205</v>
      </c>
      <c r="Z11" s="180">
        <v>206</v>
      </c>
      <c r="AA11" s="195">
        <v>207</v>
      </c>
    </row>
    <row r="12" spans="1:47" ht="15" customHeight="1" x14ac:dyDescent="0.15">
      <c r="A12" s="209" t="s">
        <v>44</v>
      </c>
      <c r="B12" s="227">
        <v>52</v>
      </c>
      <c r="C12" s="225">
        <v>1</v>
      </c>
      <c r="E12" s="195">
        <v>208</v>
      </c>
      <c r="F12" s="180">
        <v>209</v>
      </c>
      <c r="G12" s="195">
        <v>210</v>
      </c>
      <c r="H12" s="180">
        <v>211</v>
      </c>
      <c r="I12" s="195">
        <v>212</v>
      </c>
      <c r="J12" s="180">
        <v>213</v>
      </c>
      <c r="K12" s="195">
        <v>214</v>
      </c>
      <c r="L12" s="180">
        <v>215</v>
      </c>
      <c r="M12" s="195">
        <v>216</v>
      </c>
      <c r="N12" s="180">
        <v>217</v>
      </c>
      <c r="O12" s="195">
        <v>218</v>
      </c>
      <c r="P12" s="180">
        <v>219</v>
      </c>
      <c r="Q12" s="195">
        <v>220</v>
      </c>
      <c r="R12" s="180">
        <v>221</v>
      </c>
      <c r="S12" s="195">
        <v>222</v>
      </c>
      <c r="T12" s="180">
        <v>223</v>
      </c>
      <c r="U12" s="195">
        <v>224</v>
      </c>
      <c r="V12" s="180">
        <v>225</v>
      </c>
      <c r="W12" s="195">
        <v>226</v>
      </c>
      <c r="X12" s="180">
        <v>227</v>
      </c>
      <c r="Y12" s="195">
        <v>228</v>
      </c>
      <c r="Z12" s="180">
        <v>229</v>
      </c>
      <c r="AA12" s="195">
        <v>230</v>
      </c>
      <c r="AG12" s="209"/>
      <c r="AP12" s="209"/>
    </row>
    <row r="13" spans="1:47" ht="15" customHeight="1" x14ac:dyDescent="0.15">
      <c r="A13" s="209" t="s">
        <v>44</v>
      </c>
      <c r="B13" s="227">
        <v>52</v>
      </c>
      <c r="C13" s="225">
        <v>2</v>
      </c>
      <c r="E13" s="195">
        <v>231</v>
      </c>
      <c r="F13" s="180">
        <v>232</v>
      </c>
      <c r="G13" s="195">
        <v>233</v>
      </c>
      <c r="H13" s="180">
        <v>234</v>
      </c>
      <c r="I13" s="195">
        <v>235</v>
      </c>
      <c r="J13" s="180">
        <v>236</v>
      </c>
      <c r="K13" s="195">
        <v>237</v>
      </c>
      <c r="L13" s="180">
        <v>238</v>
      </c>
      <c r="M13" s="195">
        <v>239</v>
      </c>
      <c r="N13" s="180">
        <v>240</v>
      </c>
      <c r="O13" s="195">
        <v>241</v>
      </c>
      <c r="P13" s="180">
        <v>242</v>
      </c>
      <c r="Q13" s="195">
        <v>243</v>
      </c>
      <c r="R13" s="180">
        <v>244</v>
      </c>
      <c r="S13" s="195">
        <v>245</v>
      </c>
      <c r="T13" s="180">
        <v>246</v>
      </c>
      <c r="U13" s="195">
        <v>247</v>
      </c>
      <c r="V13" s="180">
        <v>248</v>
      </c>
      <c r="W13" s="195">
        <v>249</v>
      </c>
      <c r="X13" s="180">
        <v>250</v>
      </c>
      <c r="Y13" s="195">
        <v>251</v>
      </c>
      <c r="Z13" s="180">
        <v>252</v>
      </c>
      <c r="AA13" s="195">
        <v>253</v>
      </c>
      <c r="AE13" s="209"/>
      <c r="AG13" s="209"/>
      <c r="AH13" s="195"/>
      <c r="AI13" s="195"/>
      <c r="AJ13" s="195"/>
      <c r="AK13" s="195"/>
      <c r="AL13" s="195"/>
      <c r="AM13" s="195"/>
      <c r="AN13" s="209"/>
      <c r="AP13" s="209"/>
      <c r="AQ13" s="195"/>
      <c r="AR13" s="195"/>
      <c r="AS13" s="195"/>
      <c r="AT13" s="195"/>
      <c r="AU13" s="195"/>
    </row>
    <row r="14" spans="1:47" ht="15" customHeight="1" x14ac:dyDescent="0.15">
      <c r="A14" s="209" t="s">
        <v>44</v>
      </c>
      <c r="B14" s="227">
        <v>52</v>
      </c>
      <c r="C14" s="225">
        <v>3</v>
      </c>
      <c r="E14" s="195">
        <v>254</v>
      </c>
      <c r="F14" s="180">
        <v>255</v>
      </c>
      <c r="G14" s="195">
        <v>256</v>
      </c>
      <c r="H14" s="180">
        <v>257</v>
      </c>
      <c r="I14" s="195">
        <v>258</v>
      </c>
      <c r="J14" s="180">
        <v>259</v>
      </c>
      <c r="K14" s="195">
        <v>260</v>
      </c>
      <c r="L14" s="180">
        <v>261</v>
      </c>
      <c r="M14" s="195">
        <v>262</v>
      </c>
      <c r="N14" s="180">
        <v>263</v>
      </c>
      <c r="O14" s="195">
        <v>264</v>
      </c>
      <c r="P14" s="180">
        <v>265</v>
      </c>
      <c r="Q14" s="195">
        <v>266</v>
      </c>
      <c r="R14" s="180">
        <v>267</v>
      </c>
      <c r="S14" s="195">
        <v>268</v>
      </c>
      <c r="T14" s="180">
        <v>269</v>
      </c>
      <c r="U14" s="195">
        <v>270</v>
      </c>
      <c r="V14" s="180">
        <v>271</v>
      </c>
      <c r="W14" s="195">
        <v>272</v>
      </c>
      <c r="X14" s="180">
        <v>273</v>
      </c>
      <c r="Y14" s="195">
        <v>274</v>
      </c>
      <c r="Z14" s="180">
        <v>275</v>
      </c>
      <c r="AA14" s="195">
        <v>276</v>
      </c>
      <c r="AE14" s="209"/>
      <c r="AF14" s="195"/>
      <c r="AG14" s="195"/>
      <c r="AH14" s="195"/>
      <c r="AI14" s="195"/>
      <c r="AJ14" s="195"/>
      <c r="AK14" s="195"/>
      <c r="AM14" s="195"/>
      <c r="AN14" s="209"/>
      <c r="AO14" s="195"/>
      <c r="AP14" s="195"/>
      <c r="AQ14" s="195"/>
      <c r="AR14" s="195"/>
      <c r="AS14" s="195"/>
      <c r="AT14" s="195"/>
    </row>
    <row r="15" spans="1:47" ht="15" customHeight="1" x14ac:dyDescent="0.15">
      <c r="A15" s="209" t="s">
        <v>46</v>
      </c>
      <c r="B15" s="227">
        <v>51</v>
      </c>
      <c r="C15" s="227" t="s">
        <v>43</v>
      </c>
      <c r="D15" s="195">
        <f t="shared" ref="D15:L15" si="0">SUM(D3:D14)</f>
        <v>0</v>
      </c>
      <c r="E15" s="195">
        <v>277</v>
      </c>
      <c r="F15" s="180">
        <v>278</v>
      </c>
      <c r="G15" s="195">
        <v>279</v>
      </c>
      <c r="H15" s="180">
        <v>280</v>
      </c>
      <c r="I15" s="195">
        <v>281</v>
      </c>
      <c r="J15" s="180">
        <v>282</v>
      </c>
      <c r="K15" s="195">
        <v>283</v>
      </c>
      <c r="L15" s="180">
        <v>284</v>
      </c>
      <c r="M15" s="195">
        <v>285</v>
      </c>
      <c r="N15" s="180">
        <v>286</v>
      </c>
      <c r="O15" s="195">
        <v>287</v>
      </c>
      <c r="P15" s="180">
        <v>288</v>
      </c>
      <c r="Q15" s="195">
        <v>289</v>
      </c>
      <c r="R15" s="180">
        <v>290</v>
      </c>
      <c r="S15" s="195">
        <v>291</v>
      </c>
      <c r="T15" s="180">
        <v>292</v>
      </c>
      <c r="U15" s="195">
        <v>293</v>
      </c>
      <c r="V15" s="180">
        <v>294</v>
      </c>
      <c r="W15" s="195">
        <v>295</v>
      </c>
      <c r="X15" s="180">
        <v>296</v>
      </c>
      <c r="Y15" s="195">
        <v>297</v>
      </c>
      <c r="Z15" s="180">
        <v>298</v>
      </c>
      <c r="AA15" s="195">
        <v>299</v>
      </c>
      <c r="AF15" s="195"/>
      <c r="AG15" s="195"/>
      <c r="AH15" s="195"/>
      <c r="AI15" s="195"/>
      <c r="AJ15" s="195"/>
      <c r="AK15" s="195"/>
      <c r="AM15" s="195"/>
      <c r="AO15" s="195"/>
      <c r="AP15" s="195"/>
      <c r="AQ15" s="195"/>
      <c r="AR15" s="195"/>
      <c r="AS15" s="195"/>
      <c r="AT15" s="195"/>
    </row>
    <row r="16" spans="1:47" ht="15" customHeight="1" x14ac:dyDescent="0.15">
      <c r="A16" s="209" t="s">
        <v>45</v>
      </c>
      <c r="B16" s="227">
        <v>52</v>
      </c>
      <c r="C16" s="225">
        <v>4</v>
      </c>
      <c r="E16" s="195">
        <v>300</v>
      </c>
      <c r="F16" s="180">
        <v>301</v>
      </c>
      <c r="G16" s="195">
        <v>302</v>
      </c>
      <c r="H16" s="180">
        <v>303</v>
      </c>
      <c r="I16" s="195">
        <v>304</v>
      </c>
      <c r="J16" s="180">
        <v>305</v>
      </c>
      <c r="K16" s="195">
        <v>306</v>
      </c>
      <c r="L16" s="180">
        <v>307</v>
      </c>
      <c r="M16" s="195">
        <v>308</v>
      </c>
      <c r="N16" s="180">
        <v>309</v>
      </c>
      <c r="O16" s="195">
        <v>310</v>
      </c>
      <c r="P16" s="180">
        <v>311</v>
      </c>
      <c r="Q16" s="195">
        <v>312</v>
      </c>
      <c r="R16" s="180">
        <v>313</v>
      </c>
      <c r="S16" s="195">
        <v>314</v>
      </c>
      <c r="T16" s="180">
        <v>315</v>
      </c>
      <c r="U16" s="195">
        <v>316</v>
      </c>
      <c r="V16" s="180">
        <v>317</v>
      </c>
      <c r="W16" s="195">
        <v>318</v>
      </c>
      <c r="X16" s="180">
        <v>319</v>
      </c>
      <c r="Y16" s="195">
        <v>320</v>
      </c>
      <c r="Z16" s="180">
        <v>321</v>
      </c>
      <c r="AA16" s="195">
        <v>322</v>
      </c>
      <c r="AF16" s="195"/>
      <c r="AG16" s="195"/>
      <c r="AH16" s="195"/>
      <c r="AI16" s="195"/>
      <c r="AJ16" s="195"/>
      <c r="AK16" s="195"/>
      <c r="AM16" s="195"/>
      <c r="AO16" s="195"/>
      <c r="AP16" s="195"/>
      <c r="AQ16" s="195"/>
      <c r="AR16" s="195"/>
      <c r="AS16" s="195"/>
      <c r="AT16" s="195"/>
    </row>
    <row r="17" spans="1:47" ht="15" customHeight="1" x14ac:dyDescent="0.15">
      <c r="A17" s="209" t="s">
        <v>45</v>
      </c>
      <c r="B17" s="227">
        <v>52</v>
      </c>
      <c r="C17" s="225">
        <v>5</v>
      </c>
      <c r="E17" s="195">
        <v>323</v>
      </c>
      <c r="F17" s="180">
        <v>324</v>
      </c>
      <c r="G17" s="195">
        <v>325</v>
      </c>
      <c r="H17" s="180">
        <v>326</v>
      </c>
      <c r="I17" s="195">
        <v>327</v>
      </c>
      <c r="J17" s="180">
        <v>328</v>
      </c>
      <c r="K17" s="195">
        <v>329</v>
      </c>
      <c r="L17" s="180">
        <v>330</v>
      </c>
      <c r="M17" s="195">
        <v>331</v>
      </c>
      <c r="N17" s="180">
        <v>332</v>
      </c>
      <c r="O17" s="195">
        <v>333</v>
      </c>
      <c r="P17" s="180">
        <v>334</v>
      </c>
      <c r="Q17" s="195">
        <v>335</v>
      </c>
      <c r="R17" s="180">
        <v>336</v>
      </c>
      <c r="S17" s="195">
        <v>337</v>
      </c>
      <c r="T17" s="180">
        <v>338</v>
      </c>
      <c r="U17" s="195">
        <v>339</v>
      </c>
      <c r="V17" s="180">
        <v>340</v>
      </c>
      <c r="W17" s="195">
        <v>341</v>
      </c>
      <c r="X17" s="180">
        <v>342</v>
      </c>
      <c r="Y17" s="195">
        <v>343</v>
      </c>
      <c r="Z17" s="180">
        <v>344</v>
      </c>
      <c r="AA17" s="195">
        <v>345</v>
      </c>
      <c r="AF17" s="195"/>
      <c r="AG17" s="195"/>
      <c r="AH17" s="195"/>
      <c r="AI17" s="195"/>
      <c r="AJ17" s="195"/>
      <c r="AK17" s="195"/>
      <c r="AM17" s="195"/>
      <c r="AO17" s="195"/>
      <c r="AP17" s="195"/>
      <c r="AQ17" s="195"/>
      <c r="AR17" s="195"/>
      <c r="AS17" s="195"/>
      <c r="AT17" s="195"/>
    </row>
    <row r="18" spans="1:47" ht="15" customHeight="1" x14ac:dyDescent="0.15">
      <c r="A18" s="209" t="s">
        <v>45</v>
      </c>
      <c r="B18" s="227">
        <v>52</v>
      </c>
      <c r="C18" s="225">
        <v>6</v>
      </c>
      <c r="E18" s="195">
        <v>346</v>
      </c>
      <c r="F18" s="180">
        <v>347</v>
      </c>
      <c r="G18" s="195">
        <v>348</v>
      </c>
      <c r="H18" s="180">
        <v>349</v>
      </c>
      <c r="I18" s="195">
        <v>350</v>
      </c>
      <c r="J18" s="180">
        <v>351</v>
      </c>
      <c r="K18" s="195">
        <v>352</v>
      </c>
      <c r="L18" s="180">
        <v>353</v>
      </c>
      <c r="M18" s="195">
        <v>354</v>
      </c>
      <c r="N18" s="180">
        <v>355</v>
      </c>
      <c r="O18" s="195">
        <v>356</v>
      </c>
      <c r="P18" s="180">
        <v>357</v>
      </c>
      <c r="Q18" s="195">
        <v>358</v>
      </c>
      <c r="R18" s="180">
        <v>359</v>
      </c>
      <c r="S18" s="195">
        <v>360</v>
      </c>
      <c r="T18" s="180">
        <v>361</v>
      </c>
      <c r="U18" s="195">
        <v>362</v>
      </c>
      <c r="V18" s="180">
        <v>363</v>
      </c>
      <c r="W18" s="195">
        <v>364</v>
      </c>
      <c r="X18" s="180">
        <v>365</v>
      </c>
      <c r="Y18" s="195">
        <v>366</v>
      </c>
      <c r="Z18" s="180">
        <v>367</v>
      </c>
      <c r="AA18" s="195">
        <v>368</v>
      </c>
      <c r="AF18" s="195"/>
      <c r="AG18" s="195"/>
      <c r="AH18" s="195"/>
      <c r="AI18" s="195"/>
      <c r="AJ18" s="195"/>
      <c r="AK18" s="195"/>
      <c r="AM18" s="195"/>
      <c r="AO18" s="195"/>
      <c r="AP18" s="195"/>
      <c r="AQ18" s="195"/>
      <c r="AR18" s="195"/>
      <c r="AS18" s="195"/>
      <c r="AT18" s="195"/>
    </row>
    <row r="19" spans="1:47" ht="15" customHeight="1" x14ac:dyDescent="0.15">
      <c r="A19" s="209" t="s">
        <v>45</v>
      </c>
      <c r="B19" s="227">
        <v>52</v>
      </c>
      <c r="C19" s="225">
        <v>7</v>
      </c>
      <c r="E19" s="195">
        <v>369</v>
      </c>
      <c r="F19" s="180">
        <v>370</v>
      </c>
      <c r="G19" s="195">
        <v>371</v>
      </c>
      <c r="H19" s="180">
        <v>372</v>
      </c>
      <c r="I19" s="195">
        <v>373</v>
      </c>
      <c r="J19" s="180">
        <v>374</v>
      </c>
      <c r="K19" s="195">
        <v>375</v>
      </c>
      <c r="L19" s="180">
        <v>376</v>
      </c>
      <c r="M19" s="195">
        <v>377</v>
      </c>
      <c r="N19" s="180">
        <v>378</v>
      </c>
      <c r="O19" s="195">
        <v>379</v>
      </c>
      <c r="P19" s="180">
        <v>380</v>
      </c>
      <c r="Q19" s="195">
        <v>381</v>
      </c>
      <c r="R19" s="180">
        <v>382</v>
      </c>
      <c r="S19" s="195">
        <v>383</v>
      </c>
      <c r="T19" s="180">
        <v>384</v>
      </c>
      <c r="U19" s="195">
        <v>385</v>
      </c>
      <c r="V19" s="180">
        <v>386</v>
      </c>
      <c r="W19" s="195">
        <v>387</v>
      </c>
      <c r="X19" s="180">
        <v>388</v>
      </c>
      <c r="Y19" s="195">
        <v>389</v>
      </c>
      <c r="Z19" s="180">
        <v>390</v>
      </c>
      <c r="AA19" s="195">
        <v>391</v>
      </c>
      <c r="AF19" s="195"/>
      <c r="AG19" s="195"/>
      <c r="AH19" s="195"/>
      <c r="AI19" s="195"/>
      <c r="AJ19" s="195"/>
      <c r="AK19" s="195"/>
      <c r="AO19" s="195"/>
      <c r="AP19" s="195"/>
      <c r="AQ19" s="195"/>
      <c r="AR19" s="195"/>
      <c r="AS19" s="195"/>
      <c r="AT19" s="195"/>
    </row>
    <row r="20" spans="1:47" ht="15" customHeight="1" x14ac:dyDescent="0.15">
      <c r="A20" s="209" t="s">
        <v>45</v>
      </c>
      <c r="B20" s="227">
        <v>52</v>
      </c>
      <c r="C20" s="225">
        <v>8</v>
      </c>
      <c r="E20" s="195">
        <v>392</v>
      </c>
      <c r="F20" s="180">
        <v>393</v>
      </c>
      <c r="G20" s="195">
        <v>394</v>
      </c>
      <c r="H20" s="180">
        <v>395</v>
      </c>
      <c r="I20" s="195">
        <v>396</v>
      </c>
      <c r="J20" s="180">
        <v>397</v>
      </c>
      <c r="K20" s="195">
        <v>398</v>
      </c>
      <c r="L20" s="180">
        <v>399</v>
      </c>
      <c r="M20" s="195">
        <v>400</v>
      </c>
      <c r="N20" s="180">
        <v>401</v>
      </c>
      <c r="O20" s="195">
        <v>402</v>
      </c>
      <c r="P20" s="180">
        <v>403</v>
      </c>
      <c r="Q20" s="195">
        <v>404</v>
      </c>
      <c r="R20" s="180">
        <v>405</v>
      </c>
      <c r="S20" s="195">
        <v>406</v>
      </c>
      <c r="T20" s="180">
        <v>407</v>
      </c>
      <c r="U20" s="195">
        <v>408</v>
      </c>
      <c r="V20" s="180">
        <v>409</v>
      </c>
      <c r="W20" s="195">
        <v>410</v>
      </c>
      <c r="X20" s="180">
        <v>411</v>
      </c>
      <c r="Y20" s="195">
        <v>412</v>
      </c>
      <c r="Z20" s="180">
        <v>413</v>
      </c>
      <c r="AA20" s="195">
        <v>414</v>
      </c>
      <c r="AF20" s="195"/>
      <c r="AG20" s="195"/>
      <c r="AH20" s="195"/>
      <c r="AI20" s="195"/>
      <c r="AJ20" s="195"/>
      <c r="AK20" s="195"/>
      <c r="AL20" s="195"/>
      <c r="AO20" s="195"/>
      <c r="AP20" s="195"/>
      <c r="AQ20" s="195"/>
      <c r="AR20" s="195"/>
      <c r="AS20" s="195"/>
      <c r="AT20" s="195"/>
    </row>
    <row r="21" spans="1:47" ht="15" customHeight="1" x14ac:dyDescent="0.15">
      <c r="A21" s="209" t="s">
        <v>45</v>
      </c>
      <c r="B21" s="227">
        <v>52</v>
      </c>
      <c r="C21" s="225">
        <v>9</v>
      </c>
      <c r="E21" s="195">
        <v>415</v>
      </c>
      <c r="F21" s="180">
        <v>416</v>
      </c>
      <c r="G21" s="195">
        <v>417</v>
      </c>
      <c r="H21" s="180">
        <v>418</v>
      </c>
      <c r="I21" s="195">
        <v>419</v>
      </c>
      <c r="J21" s="180">
        <v>420</v>
      </c>
      <c r="K21" s="195">
        <v>421</v>
      </c>
      <c r="L21" s="180">
        <v>422</v>
      </c>
      <c r="M21" s="195">
        <v>423</v>
      </c>
      <c r="N21" s="180">
        <v>424</v>
      </c>
      <c r="O21" s="195">
        <v>425</v>
      </c>
      <c r="P21" s="180">
        <v>426</v>
      </c>
      <c r="Q21" s="195">
        <v>427</v>
      </c>
      <c r="R21" s="180">
        <v>428</v>
      </c>
      <c r="S21" s="195">
        <v>429</v>
      </c>
      <c r="T21" s="180">
        <v>430</v>
      </c>
      <c r="U21" s="195">
        <v>431</v>
      </c>
      <c r="V21" s="180">
        <v>432</v>
      </c>
      <c r="W21" s="195">
        <v>433</v>
      </c>
      <c r="X21" s="180">
        <v>434</v>
      </c>
      <c r="Y21" s="195">
        <v>435</v>
      </c>
      <c r="Z21" s="180">
        <v>436</v>
      </c>
      <c r="AA21" s="195">
        <v>437</v>
      </c>
      <c r="AF21" s="195"/>
      <c r="AG21" s="195"/>
      <c r="AH21" s="195"/>
      <c r="AI21" s="195"/>
      <c r="AJ21" s="195"/>
      <c r="AK21" s="195"/>
      <c r="AL21" s="195"/>
      <c r="AO21" s="195"/>
      <c r="AP21" s="195"/>
      <c r="AQ21" s="195"/>
      <c r="AR21" s="195"/>
      <c r="AS21" s="195"/>
      <c r="AT21" s="195"/>
    </row>
    <row r="22" spans="1:47" ht="15" customHeight="1" x14ac:dyDescent="0.15">
      <c r="A22" s="209" t="s">
        <v>44</v>
      </c>
      <c r="B22" s="227">
        <v>52</v>
      </c>
      <c r="C22" s="225">
        <v>10</v>
      </c>
      <c r="E22" s="195">
        <v>438</v>
      </c>
      <c r="F22" s="180">
        <v>439</v>
      </c>
      <c r="G22" s="195">
        <v>440</v>
      </c>
      <c r="H22" s="180">
        <v>441</v>
      </c>
      <c r="I22" s="195">
        <v>442</v>
      </c>
      <c r="J22" s="180">
        <v>443</v>
      </c>
      <c r="K22" s="195">
        <v>444</v>
      </c>
      <c r="L22" s="180">
        <v>445</v>
      </c>
      <c r="M22" s="195">
        <v>446</v>
      </c>
      <c r="N22" s="180">
        <v>447</v>
      </c>
      <c r="O22" s="195">
        <v>448</v>
      </c>
      <c r="P22" s="180">
        <v>449</v>
      </c>
      <c r="Q22" s="195">
        <v>450</v>
      </c>
      <c r="R22" s="180">
        <v>451</v>
      </c>
      <c r="S22" s="195">
        <v>452</v>
      </c>
      <c r="T22" s="180">
        <v>453</v>
      </c>
      <c r="U22" s="195">
        <v>454</v>
      </c>
      <c r="V22" s="180">
        <v>455</v>
      </c>
      <c r="W22" s="195">
        <v>456</v>
      </c>
      <c r="X22" s="180">
        <v>457</v>
      </c>
      <c r="Y22" s="195">
        <v>458</v>
      </c>
      <c r="Z22" s="180">
        <v>459</v>
      </c>
      <c r="AA22" s="195">
        <v>460</v>
      </c>
      <c r="AF22" s="195"/>
      <c r="AG22" s="195"/>
      <c r="AH22" s="195"/>
      <c r="AI22" s="195"/>
      <c r="AJ22" s="195"/>
      <c r="AK22" s="195"/>
      <c r="AL22" s="195"/>
      <c r="AO22" s="195"/>
      <c r="AP22" s="195"/>
      <c r="AQ22" s="195"/>
      <c r="AR22" s="195"/>
      <c r="AS22" s="195"/>
      <c r="AT22" s="195"/>
    </row>
    <row r="23" spans="1:47" ht="15" customHeight="1" x14ac:dyDescent="0.15">
      <c r="A23" s="209" t="s">
        <v>44</v>
      </c>
      <c r="B23" s="227">
        <v>52</v>
      </c>
      <c r="C23" s="225">
        <v>11</v>
      </c>
      <c r="E23" s="195">
        <v>461</v>
      </c>
      <c r="F23" s="180">
        <v>462</v>
      </c>
      <c r="G23" s="195">
        <v>463</v>
      </c>
      <c r="H23" s="180">
        <v>464</v>
      </c>
      <c r="I23" s="195">
        <v>465</v>
      </c>
      <c r="J23" s="180">
        <v>466</v>
      </c>
      <c r="K23" s="195">
        <v>467</v>
      </c>
      <c r="L23" s="180">
        <v>468</v>
      </c>
      <c r="M23" s="195">
        <v>469</v>
      </c>
      <c r="N23" s="180">
        <v>470</v>
      </c>
      <c r="O23" s="195">
        <v>471</v>
      </c>
      <c r="P23" s="180">
        <v>472</v>
      </c>
      <c r="Q23" s="195">
        <v>473</v>
      </c>
      <c r="R23" s="180">
        <v>474</v>
      </c>
      <c r="S23" s="195">
        <v>475</v>
      </c>
      <c r="T23" s="180">
        <v>476</v>
      </c>
      <c r="U23" s="195">
        <v>477</v>
      </c>
      <c r="V23" s="180">
        <v>478</v>
      </c>
      <c r="W23" s="195">
        <v>479</v>
      </c>
      <c r="X23" s="180">
        <v>480</v>
      </c>
      <c r="Y23" s="195">
        <v>481</v>
      </c>
      <c r="Z23" s="180">
        <v>482</v>
      </c>
      <c r="AA23" s="195">
        <v>483</v>
      </c>
      <c r="AF23" s="195"/>
      <c r="AG23" s="195"/>
      <c r="AH23" s="195"/>
      <c r="AI23" s="195"/>
      <c r="AJ23" s="195"/>
      <c r="AK23" s="195"/>
      <c r="AL23" s="195"/>
      <c r="AO23" s="195"/>
      <c r="AP23" s="195"/>
      <c r="AQ23" s="195"/>
      <c r="AR23" s="195"/>
      <c r="AS23" s="195"/>
      <c r="AT23" s="195"/>
      <c r="AU23" s="195"/>
    </row>
    <row r="24" spans="1:47" ht="15" customHeight="1" x14ac:dyDescent="0.15">
      <c r="A24" s="209" t="s">
        <v>44</v>
      </c>
      <c r="B24" s="227">
        <v>52</v>
      </c>
      <c r="C24" s="225">
        <v>12</v>
      </c>
      <c r="E24" s="195">
        <v>484</v>
      </c>
      <c r="F24" s="180">
        <v>485</v>
      </c>
      <c r="G24" s="195">
        <v>486</v>
      </c>
      <c r="H24" s="180">
        <v>487</v>
      </c>
      <c r="I24" s="195">
        <v>488</v>
      </c>
      <c r="J24" s="180">
        <v>489</v>
      </c>
      <c r="K24" s="195">
        <v>490</v>
      </c>
      <c r="L24" s="180">
        <v>491</v>
      </c>
      <c r="M24" s="195">
        <v>492</v>
      </c>
      <c r="N24" s="180">
        <v>493</v>
      </c>
      <c r="O24" s="195">
        <v>494</v>
      </c>
      <c r="P24" s="180">
        <v>495</v>
      </c>
      <c r="Q24" s="195">
        <v>496</v>
      </c>
      <c r="R24" s="180">
        <v>497</v>
      </c>
      <c r="S24" s="195">
        <v>498</v>
      </c>
      <c r="T24" s="180">
        <v>499</v>
      </c>
      <c r="U24" s="195">
        <v>500</v>
      </c>
      <c r="V24" s="180">
        <v>501</v>
      </c>
      <c r="W24" s="195">
        <v>502</v>
      </c>
      <c r="X24" s="180">
        <v>503</v>
      </c>
      <c r="Y24" s="195">
        <v>504</v>
      </c>
      <c r="Z24" s="180">
        <v>505</v>
      </c>
      <c r="AA24" s="195">
        <v>506</v>
      </c>
      <c r="AF24" s="195"/>
      <c r="AG24" s="195"/>
      <c r="AH24" s="195"/>
      <c r="AI24" s="195"/>
      <c r="AJ24" s="195"/>
      <c r="AK24" s="195"/>
      <c r="AL24" s="195"/>
      <c r="AO24" s="195"/>
      <c r="AP24" s="195"/>
      <c r="AQ24" s="195"/>
      <c r="AR24" s="195"/>
      <c r="AS24" s="195"/>
      <c r="AT24" s="195"/>
      <c r="AU24" s="195"/>
    </row>
    <row r="25" spans="1:47" ht="15" customHeight="1" x14ac:dyDescent="0.15">
      <c r="A25" s="209" t="s">
        <v>44</v>
      </c>
      <c r="B25" s="227">
        <v>53</v>
      </c>
      <c r="C25" s="225">
        <v>1</v>
      </c>
      <c r="E25" s="195">
        <v>507</v>
      </c>
      <c r="F25" s="180">
        <v>508</v>
      </c>
      <c r="G25" s="195">
        <v>509</v>
      </c>
      <c r="H25" s="180">
        <v>510</v>
      </c>
      <c r="I25" s="195">
        <v>511</v>
      </c>
      <c r="J25" s="180">
        <v>512</v>
      </c>
      <c r="K25" s="195">
        <v>513</v>
      </c>
      <c r="L25" s="180">
        <v>514</v>
      </c>
      <c r="M25" s="195">
        <v>515</v>
      </c>
      <c r="N25" s="180">
        <v>516</v>
      </c>
      <c r="O25" s="195">
        <v>517</v>
      </c>
      <c r="P25" s="180">
        <v>518</v>
      </c>
      <c r="Q25" s="195">
        <v>519</v>
      </c>
      <c r="R25" s="180">
        <v>520</v>
      </c>
      <c r="S25" s="195">
        <v>521</v>
      </c>
      <c r="T25" s="180">
        <v>522</v>
      </c>
      <c r="U25" s="195">
        <v>523</v>
      </c>
      <c r="V25" s="180">
        <v>524</v>
      </c>
      <c r="W25" s="195">
        <v>525</v>
      </c>
      <c r="X25" s="180">
        <v>526</v>
      </c>
      <c r="Y25" s="195">
        <v>527</v>
      </c>
      <c r="Z25" s="180">
        <v>528</v>
      </c>
      <c r="AA25" s="195">
        <v>529</v>
      </c>
      <c r="AF25" s="195"/>
      <c r="AG25" s="195"/>
      <c r="AH25" s="195"/>
      <c r="AI25" s="195"/>
      <c r="AJ25" s="195"/>
      <c r="AK25" s="195"/>
      <c r="AL25" s="195"/>
      <c r="AO25" s="195"/>
      <c r="AP25" s="195"/>
      <c r="AQ25" s="195"/>
      <c r="AR25" s="195"/>
      <c r="AS25" s="195"/>
      <c r="AT25" s="195"/>
      <c r="AU25" s="195"/>
    </row>
    <row r="26" spans="1:47" ht="15" customHeight="1" x14ac:dyDescent="0.15">
      <c r="A26" s="209" t="s">
        <v>44</v>
      </c>
      <c r="B26" s="227">
        <v>53</v>
      </c>
      <c r="C26" s="225">
        <v>2</v>
      </c>
      <c r="E26" s="195">
        <v>530</v>
      </c>
      <c r="F26" s="180">
        <v>531</v>
      </c>
      <c r="G26" s="195">
        <v>532</v>
      </c>
      <c r="H26" s="180">
        <v>533</v>
      </c>
      <c r="I26" s="195">
        <v>534</v>
      </c>
      <c r="J26" s="180">
        <v>535</v>
      </c>
      <c r="K26" s="195">
        <v>536</v>
      </c>
      <c r="L26" s="180">
        <v>537</v>
      </c>
      <c r="M26" s="195">
        <v>538</v>
      </c>
      <c r="N26" s="180">
        <v>539</v>
      </c>
      <c r="O26" s="195">
        <v>540</v>
      </c>
      <c r="P26" s="180">
        <v>541</v>
      </c>
      <c r="Q26" s="195">
        <v>542</v>
      </c>
      <c r="R26" s="180">
        <v>543</v>
      </c>
      <c r="S26" s="195">
        <v>544</v>
      </c>
      <c r="T26" s="180">
        <v>545</v>
      </c>
      <c r="U26" s="195">
        <v>546</v>
      </c>
      <c r="V26" s="180">
        <v>547</v>
      </c>
      <c r="W26" s="195">
        <v>548</v>
      </c>
      <c r="X26" s="180">
        <v>549</v>
      </c>
      <c r="Y26" s="195">
        <v>550</v>
      </c>
      <c r="Z26" s="180">
        <v>551</v>
      </c>
      <c r="AA26" s="195">
        <v>552</v>
      </c>
      <c r="AF26" s="209"/>
      <c r="AG26" s="195"/>
      <c r="AH26" s="195"/>
      <c r="AI26" s="195"/>
      <c r="AJ26" s="195"/>
      <c r="AK26" s="195"/>
      <c r="AL26" s="195"/>
      <c r="AO26" s="209"/>
      <c r="AP26" s="195"/>
      <c r="AQ26" s="195"/>
      <c r="AR26" s="195"/>
      <c r="AS26" s="195"/>
      <c r="AT26" s="195"/>
      <c r="AU26" s="195"/>
    </row>
    <row r="27" spans="1:47" ht="15" customHeight="1" x14ac:dyDescent="0.15">
      <c r="A27" s="209" t="s">
        <v>44</v>
      </c>
      <c r="B27" s="227">
        <v>53</v>
      </c>
      <c r="C27" s="225">
        <v>3</v>
      </c>
      <c r="E27" s="195">
        <v>553</v>
      </c>
      <c r="F27" s="180">
        <v>554</v>
      </c>
      <c r="G27" s="195">
        <v>555</v>
      </c>
      <c r="H27" s="180">
        <v>556</v>
      </c>
      <c r="I27" s="195">
        <v>557</v>
      </c>
      <c r="J27" s="180">
        <v>558</v>
      </c>
      <c r="K27" s="195">
        <v>559</v>
      </c>
      <c r="L27" s="180">
        <v>560</v>
      </c>
      <c r="M27" s="195">
        <v>561</v>
      </c>
      <c r="N27" s="180">
        <v>562</v>
      </c>
      <c r="O27" s="195">
        <v>563</v>
      </c>
      <c r="P27" s="180">
        <v>564</v>
      </c>
      <c r="Q27" s="195">
        <v>565</v>
      </c>
      <c r="R27" s="180">
        <v>566</v>
      </c>
      <c r="S27" s="195">
        <v>567</v>
      </c>
      <c r="T27" s="180">
        <v>568</v>
      </c>
      <c r="U27" s="195">
        <v>569</v>
      </c>
      <c r="V27" s="180">
        <v>570</v>
      </c>
      <c r="W27" s="195">
        <v>571</v>
      </c>
      <c r="X27" s="180">
        <v>572</v>
      </c>
      <c r="Y27" s="195">
        <v>573</v>
      </c>
      <c r="Z27" s="180">
        <v>574</v>
      </c>
      <c r="AA27" s="195">
        <v>575</v>
      </c>
    </row>
    <row r="28" spans="1:47" ht="15" customHeight="1" x14ac:dyDescent="0.15">
      <c r="A28" s="209" t="s">
        <v>46</v>
      </c>
      <c r="B28" s="227">
        <v>52</v>
      </c>
      <c r="C28" s="227" t="s">
        <v>43</v>
      </c>
      <c r="D28" s="195">
        <f t="shared" ref="D28:L28" si="1">SUM(D16:D27)</f>
        <v>0</v>
      </c>
      <c r="E28" s="195">
        <v>576</v>
      </c>
      <c r="F28" s="180">
        <v>577</v>
      </c>
      <c r="G28" s="195">
        <v>578</v>
      </c>
      <c r="H28" s="180">
        <v>579</v>
      </c>
      <c r="I28" s="195">
        <v>580</v>
      </c>
      <c r="J28" s="180">
        <v>581</v>
      </c>
      <c r="K28" s="195">
        <v>582</v>
      </c>
      <c r="L28" s="180">
        <v>583</v>
      </c>
      <c r="M28" s="195">
        <v>584</v>
      </c>
      <c r="N28" s="180">
        <v>585</v>
      </c>
      <c r="O28" s="195">
        <v>586</v>
      </c>
      <c r="P28" s="180">
        <v>587</v>
      </c>
      <c r="Q28" s="195">
        <v>588</v>
      </c>
      <c r="R28" s="180">
        <v>589</v>
      </c>
      <c r="S28" s="195">
        <v>590</v>
      </c>
      <c r="T28" s="180">
        <v>591</v>
      </c>
      <c r="U28" s="195">
        <v>592</v>
      </c>
      <c r="V28" s="180">
        <v>593</v>
      </c>
      <c r="W28" s="195">
        <v>594</v>
      </c>
      <c r="X28" s="180">
        <v>595</v>
      </c>
      <c r="Y28" s="195">
        <v>596</v>
      </c>
      <c r="Z28" s="180">
        <v>597</v>
      </c>
      <c r="AA28" s="195">
        <v>598</v>
      </c>
    </row>
    <row r="29" spans="1:47" ht="15" customHeight="1" x14ac:dyDescent="0.15">
      <c r="A29" s="209" t="s">
        <v>45</v>
      </c>
      <c r="B29" s="227">
        <v>53</v>
      </c>
      <c r="C29" s="225">
        <v>4</v>
      </c>
      <c r="E29" s="195">
        <v>599</v>
      </c>
      <c r="F29" s="180">
        <v>600</v>
      </c>
      <c r="G29" s="195">
        <v>601</v>
      </c>
      <c r="H29" s="180">
        <v>602</v>
      </c>
      <c r="I29" s="195">
        <v>603</v>
      </c>
      <c r="J29" s="180">
        <v>604</v>
      </c>
      <c r="K29" s="195">
        <v>605</v>
      </c>
      <c r="L29" s="180">
        <v>606</v>
      </c>
      <c r="M29" s="195">
        <v>607</v>
      </c>
      <c r="N29" s="180">
        <v>608</v>
      </c>
      <c r="O29" s="195">
        <v>609</v>
      </c>
      <c r="P29" s="180">
        <v>610</v>
      </c>
      <c r="Q29" s="195">
        <v>611</v>
      </c>
      <c r="R29" s="180">
        <v>612</v>
      </c>
      <c r="S29" s="195">
        <v>613</v>
      </c>
      <c r="T29" s="180">
        <v>614</v>
      </c>
      <c r="U29" s="195">
        <v>615</v>
      </c>
      <c r="V29" s="180">
        <v>616</v>
      </c>
      <c r="W29" s="195">
        <v>617</v>
      </c>
      <c r="X29" s="180">
        <v>618</v>
      </c>
      <c r="Y29" s="195">
        <v>619</v>
      </c>
      <c r="Z29" s="180">
        <v>620</v>
      </c>
      <c r="AA29" s="195">
        <v>621</v>
      </c>
    </row>
    <row r="30" spans="1:47" ht="15" customHeight="1" x14ac:dyDescent="0.15">
      <c r="A30" s="209" t="s">
        <v>45</v>
      </c>
      <c r="B30" s="227">
        <v>53</v>
      </c>
      <c r="C30" s="225">
        <v>5</v>
      </c>
      <c r="E30" s="195">
        <v>622</v>
      </c>
      <c r="F30" s="180">
        <v>623</v>
      </c>
      <c r="G30" s="195">
        <v>624</v>
      </c>
      <c r="H30" s="180">
        <v>625</v>
      </c>
      <c r="I30" s="195">
        <v>626</v>
      </c>
      <c r="J30" s="180">
        <v>627</v>
      </c>
      <c r="K30" s="195">
        <v>628</v>
      </c>
      <c r="L30" s="180">
        <v>629</v>
      </c>
      <c r="M30" s="195">
        <v>630</v>
      </c>
      <c r="N30" s="180">
        <v>631</v>
      </c>
      <c r="O30" s="195">
        <v>632</v>
      </c>
      <c r="P30" s="180">
        <v>633</v>
      </c>
      <c r="Q30" s="195">
        <v>634</v>
      </c>
      <c r="R30" s="180">
        <v>635</v>
      </c>
      <c r="S30" s="195">
        <v>636</v>
      </c>
      <c r="T30" s="180">
        <v>637</v>
      </c>
      <c r="U30" s="195">
        <v>638</v>
      </c>
      <c r="V30" s="180">
        <v>639</v>
      </c>
      <c r="W30" s="195">
        <v>640</v>
      </c>
      <c r="X30" s="180">
        <v>641</v>
      </c>
      <c r="Y30" s="195">
        <v>642</v>
      </c>
      <c r="Z30" s="180">
        <v>643</v>
      </c>
      <c r="AA30" s="195">
        <v>644</v>
      </c>
    </row>
    <row r="31" spans="1:47" ht="15" customHeight="1" x14ac:dyDescent="0.15">
      <c r="A31" s="209" t="s">
        <v>45</v>
      </c>
      <c r="B31" s="227">
        <v>53</v>
      </c>
      <c r="C31" s="225">
        <v>6</v>
      </c>
      <c r="E31" s="195">
        <v>645</v>
      </c>
      <c r="F31" s="180">
        <v>646</v>
      </c>
      <c r="G31" s="195">
        <v>647</v>
      </c>
      <c r="H31" s="180">
        <v>648</v>
      </c>
      <c r="I31" s="195">
        <v>649</v>
      </c>
      <c r="J31" s="180">
        <v>650</v>
      </c>
      <c r="K31" s="195">
        <v>651</v>
      </c>
      <c r="L31" s="180">
        <v>652</v>
      </c>
      <c r="M31" s="195">
        <v>653</v>
      </c>
      <c r="N31" s="180">
        <v>654</v>
      </c>
      <c r="O31" s="195">
        <v>655</v>
      </c>
      <c r="P31" s="180">
        <v>656</v>
      </c>
      <c r="Q31" s="195">
        <v>657</v>
      </c>
      <c r="R31" s="180">
        <v>658</v>
      </c>
      <c r="S31" s="195">
        <v>659</v>
      </c>
      <c r="T31" s="180">
        <v>660</v>
      </c>
      <c r="U31" s="195">
        <v>661</v>
      </c>
      <c r="V31" s="180">
        <v>662</v>
      </c>
      <c r="W31" s="195">
        <v>663</v>
      </c>
      <c r="X31" s="180">
        <v>664</v>
      </c>
      <c r="Y31" s="195">
        <v>665</v>
      </c>
      <c r="Z31" s="180">
        <v>666</v>
      </c>
      <c r="AA31" s="195">
        <v>667</v>
      </c>
    </row>
    <row r="32" spans="1:47" ht="15" customHeight="1" x14ac:dyDescent="0.15">
      <c r="A32" s="209" t="s">
        <v>45</v>
      </c>
      <c r="B32" s="227">
        <v>53</v>
      </c>
      <c r="C32" s="225">
        <v>7</v>
      </c>
      <c r="E32" s="195">
        <v>668</v>
      </c>
      <c r="F32" s="180">
        <v>669</v>
      </c>
      <c r="G32" s="195">
        <v>670</v>
      </c>
      <c r="H32" s="180">
        <v>671</v>
      </c>
      <c r="I32" s="195">
        <v>672</v>
      </c>
      <c r="J32" s="180">
        <v>673</v>
      </c>
      <c r="K32" s="195">
        <v>674</v>
      </c>
      <c r="L32" s="180">
        <v>675</v>
      </c>
      <c r="M32" s="195">
        <v>676</v>
      </c>
      <c r="N32" s="180">
        <v>677</v>
      </c>
      <c r="O32" s="195">
        <v>678</v>
      </c>
      <c r="P32" s="180">
        <v>679</v>
      </c>
      <c r="Q32" s="195">
        <v>680</v>
      </c>
      <c r="R32" s="180">
        <v>681</v>
      </c>
      <c r="S32" s="195">
        <v>682</v>
      </c>
      <c r="T32" s="180">
        <v>683</v>
      </c>
      <c r="U32" s="195">
        <v>684</v>
      </c>
      <c r="V32" s="180">
        <v>685</v>
      </c>
      <c r="W32" s="195">
        <v>686</v>
      </c>
      <c r="X32" s="180">
        <v>687</v>
      </c>
      <c r="Y32" s="195">
        <v>688</v>
      </c>
      <c r="Z32" s="180">
        <v>689</v>
      </c>
      <c r="AA32" s="195">
        <v>690</v>
      </c>
    </row>
    <row r="33" spans="1:27" ht="15" customHeight="1" x14ac:dyDescent="0.15">
      <c r="A33" s="209" t="s">
        <v>45</v>
      </c>
      <c r="B33" s="227">
        <v>53</v>
      </c>
      <c r="C33" s="225">
        <v>8</v>
      </c>
      <c r="E33" s="195">
        <v>691</v>
      </c>
      <c r="F33" s="180">
        <v>692</v>
      </c>
      <c r="G33" s="195">
        <v>693</v>
      </c>
      <c r="H33" s="180">
        <v>694</v>
      </c>
      <c r="I33" s="195">
        <v>695</v>
      </c>
      <c r="J33" s="180">
        <v>696</v>
      </c>
      <c r="K33" s="195">
        <v>697</v>
      </c>
      <c r="L33" s="180">
        <v>698</v>
      </c>
      <c r="M33" s="195">
        <v>699</v>
      </c>
      <c r="N33" s="180">
        <v>700</v>
      </c>
      <c r="O33" s="195">
        <v>701</v>
      </c>
      <c r="P33" s="180">
        <v>702</v>
      </c>
      <c r="Q33" s="195">
        <v>703</v>
      </c>
      <c r="R33" s="180">
        <v>704</v>
      </c>
      <c r="S33" s="195">
        <v>705</v>
      </c>
      <c r="T33" s="180">
        <v>706</v>
      </c>
      <c r="U33" s="195">
        <v>707</v>
      </c>
      <c r="V33" s="180">
        <v>708</v>
      </c>
      <c r="W33" s="195">
        <v>709</v>
      </c>
      <c r="X33" s="180">
        <v>710</v>
      </c>
      <c r="Y33" s="195">
        <v>711</v>
      </c>
      <c r="Z33" s="180">
        <v>712</v>
      </c>
      <c r="AA33" s="195">
        <v>713</v>
      </c>
    </row>
    <row r="34" spans="1:27" ht="15" customHeight="1" x14ac:dyDescent="0.15">
      <c r="A34" s="209" t="s">
        <v>45</v>
      </c>
      <c r="B34" s="227">
        <v>53</v>
      </c>
      <c r="C34" s="225">
        <v>9</v>
      </c>
      <c r="E34" s="195">
        <v>714</v>
      </c>
      <c r="F34" s="180">
        <v>715</v>
      </c>
      <c r="G34" s="195">
        <v>716</v>
      </c>
      <c r="H34" s="180">
        <v>717</v>
      </c>
      <c r="I34" s="195">
        <v>718</v>
      </c>
      <c r="J34" s="180">
        <v>719</v>
      </c>
      <c r="K34" s="195">
        <v>720</v>
      </c>
      <c r="L34" s="180">
        <v>721</v>
      </c>
      <c r="M34" s="195">
        <v>722</v>
      </c>
      <c r="N34" s="180">
        <v>723</v>
      </c>
      <c r="O34" s="195">
        <v>724</v>
      </c>
      <c r="P34" s="180">
        <v>725</v>
      </c>
      <c r="Q34" s="195">
        <v>726</v>
      </c>
      <c r="R34" s="180">
        <v>727</v>
      </c>
      <c r="S34" s="195">
        <v>728</v>
      </c>
      <c r="T34" s="180">
        <v>729</v>
      </c>
      <c r="U34" s="195">
        <v>730</v>
      </c>
      <c r="V34" s="180">
        <v>731</v>
      </c>
      <c r="W34" s="195">
        <v>732</v>
      </c>
      <c r="X34" s="180">
        <v>733</v>
      </c>
      <c r="Y34" s="195">
        <v>734</v>
      </c>
      <c r="Z34" s="180">
        <v>735</v>
      </c>
      <c r="AA34" s="195">
        <v>736</v>
      </c>
    </row>
    <row r="35" spans="1:27" ht="15" customHeight="1" x14ac:dyDescent="0.15">
      <c r="A35" s="209" t="s">
        <v>44</v>
      </c>
      <c r="B35" s="227">
        <v>53</v>
      </c>
      <c r="C35" s="225">
        <v>10</v>
      </c>
      <c r="E35" s="195">
        <v>737</v>
      </c>
      <c r="F35" s="180">
        <v>738</v>
      </c>
      <c r="G35" s="195">
        <v>739</v>
      </c>
      <c r="H35" s="180">
        <v>740</v>
      </c>
      <c r="I35" s="195">
        <v>741</v>
      </c>
      <c r="J35" s="180">
        <v>742</v>
      </c>
      <c r="K35" s="195">
        <v>743</v>
      </c>
      <c r="L35" s="180">
        <v>744</v>
      </c>
      <c r="M35" s="195">
        <v>745</v>
      </c>
      <c r="N35" s="180">
        <v>746</v>
      </c>
      <c r="O35" s="195">
        <v>747</v>
      </c>
      <c r="P35" s="180">
        <v>748</v>
      </c>
      <c r="Q35" s="195">
        <v>749</v>
      </c>
      <c r="R35" s="180">
        <v>750</v>
      </c>
      <c r="S35" s="195">
        <v>751</v>
      </c>
      <c r="T35" s="180">
        <v>752</v>
      </c>
      <c r="U35" s="195">
        <v>753</v>
      </c>
      <c r="V35" s="180">
        <v>754</v>
      </c>
      <c r="W35" s="195">
        <v>755</v>
      </c>
      <c r="X35" s="180">
        <v>756</v>
      </c>
      <c r="Y35" s="195">
        <v>757</v>
      </c>
      <c r="Z35" s="180">
        <v>758</v>
      </c>
      <c r="AA35" s="195">
        <v>759</v>
      </c>
    </row>
    <row r="36" spans="1:27" ht="15" customHeight="1" x14ac:dyDescent="0.15">
      <c r="A36" s="209" t="s">
        <v>44</v>
      </c>
      <c r="B36" s="227">
        <v>53</v>
      </c>
      <c r="C36" s="225">
        <v>11</v>
      </c>
      <c r="E36" s="195">
        <v>760</v>
      </c>
      <c r="F36" s="180">
        <v>761</v>
      </c>
      <c r="G36" s="195">
        <v>762</v>
      </c>
      <c r="H36" s="180">
        <v>763</v>
      </c>
      <c r="I36" s="195">
        <v>764</v>
      </c>
      <c r="J36" s="180">
        <v>765</v>
      </c>
      <c r="K36" s="195">
        <v>766</v>
      </c>
      <c r="L36" s="180">
        <v>767</v>
      </c>
      <c r="M36" s="195">
        <v>768</v>
      </c>
      <c r="N36" s="180">
        <v>769</v>
      </c>
      <c r="O36" s="195">
        <v>770</v>
      </c>
      <c r="P36" s="180">
        <v>771</v>
      </c>
      <c r="Q36" s="195">
        <v>772</v>
      </c>
      <c r="R36" s="180">
        <v>773</v>
      </c>
      <c r="S36" s="195">
        <v>774</v>
      </c>
      <c r="T36" s="180">
        <v>775</v>
      </c>
      <c r="U36" s="195">
        <v>776</v>
      </c>
      <c r="V36" s="180">
        <v>777</v>
      </c>
      <c r="W36" s="195">
        <v>778</v>
      </c>
      <c r="X36" s="180">
        <v>779</v>
      </c>
      <c r="Y36" s="195">
        <v>780</v>
      </c>
      <c r="Z36" s="180">
        <v>781</v>
      </c>
      <c r="AA36" s="195">
        <v>782</v>
      </c>
    </row>
    <row r="37" spans="1:27" ht="15" customHeight="1" x14ac:dyDescent="0.15">
      <c r="A37" s="209" t="s">
        <v>44</v>
      </c>
      <c r="B37" s="227">
        <v>53</v>
      </c>
      <c r="C37" s="225">
        <v>12</v>
      </c>
      <c r="E37" s="195">
        <v>783</v>
      </c>
      <c r="F37" s="180">
        <v>784</v>
      </c>
      <c r="G37" s="195">
        <v>785</v>
      </c>
      <c r="H37" s="180">
        <v>786</v>
      </c>
      <c r="I37" s="195">
        <v>787</v>
      </c>
      <c r="J37" s="180">
        <v>788</v>
      </c>
      <c r="K37" s="195">
        <v>789</v>
      </c>
      <c r="L37" s="180">
        <v>790</v>
      </c>
      <c r="M37" s="195">
        <v>791</v>
      </c>
      <c r="N37" s="180">
        <v>792</v>
      </c>
      <c r="O37" s="195">
        <v>793</v>
      </c>
      <c r="P37" s="180">
        <v>794</v>
      </c>
      <c r="Q37" s="195">
        <v>795</v>
      </c>
      <c r="R37" s="180">
        <v>796</v>
      </c>
      <c r="S37" s="195">
        <v>797</v>
      </c>
      <c r="T37" s="180">
        <v>798</v>
      </c>
      <c r="U37" s="195">
        <v>799</v>
      </c>
      <c r="V37" s="180">
        <v>800</v>
      </c>
      <c r="W37" s="195">
        <v>801</v>
      </c>
      <c r="X37" s="180">
        <v>802</v>
      </c>
      <c r="Y37" s="195">
        <v>803</v>
      </c>
      <c r="Z37" s="180">
        <v>804</v>
      </c>
      <c r="AA37" s="195">
        <v>805</v>
      </c>
    </row>
    <row r="38" spans="1:27" ht="15" customHeight="1" x14ac:dyDescent="0.15">
      <c r="A38" s="209" t="s">
        <v>44</v>
      </c>
      <c r="B38" s="227">
        <v>54</v>
      </c>
      <c r="C38" s="225">
        <v>1</v>
      </c>
      <c r="E38" s="195">
        <v>806</v>
      </c>
      <c r="F38" s="180">
        <v>807</v>
      </c>
      <c r="G38" s="195">
        <v>808</v>
      </c>
      <c r="H38" s="180">
        <v>809</v>
      </c>
      <c r="I38" s="195">
        <v>810</v>
      </c>
      <c r="J38" s="180">
        <v>811</v>
      </c>
      <c r="K38" s="195">
        <v>812</v>
      </c>
      <c r="L38" s="180">
        <v>813</v>
      </c>
      <c r="M38" s="195">
        <v>814</v>
      </c>
      <c r="N38" s="180">
        <v>815</v>
      </c>
      <c r="O38" s="195">
        <v>816</v>
      </c>
      <c r="P38" s="180">
        <v>817</v>
      </c>
      <c r="Q38" s="195">
        <v>818</v>
      </c>
      <c r="R38" s="180">
        <v>819</v>
      </c>
      <c r="S38" s="195">
        <v>820</v>
      </c>
      <c r="T38" s="180">
        <v>821</v>
      </c>
      <c r="U38" s="195">
        <v>822</v>
      </c>
      <c r="V38" s="180">
        <v>823</v>
      </c>
      <c r="W38" s="195">
        <v>824</v>
      </c>
      <c r="X38" s="180">
        <v>825</v>
      </c>
      <c r="Y38" s="195">
        <v>826</v>
      </c>
      <c r="Z38" s="180">
        <v>827</v>
      </c>
      <c r="AA38" s="195">
        <v>828</v>
      </c>
    </row>
    <row r="39" spans="1:27" ht="15" customHeight="1" x14ac:dyDescent="0.15">
      <c r="A39" s="209" t="s">
        <v>44</v>
      </c>
      <c r="B39" s="227">
        <v>54</v>
      </c>
      <c r="C39" s="225">
        <v>2</v>
      </c>
      <c r="E39" s="195">
        <v>829</v>
      </c>
      <c r="F39" s="180">
        <v>830</v>
      </c>
      <c r="G39" s="195">
        <v>831</v>
      </c>
      <c r="H39" s="180">
        <v>832</v>
      </c>
      <c r="I39" s="195">
        <v>833</v>
      </c>
      <c r="J39" s="180">
        <v>834</v>
      </c>
      <c r="K39" s="195">
        <v>835</v>
      </c>
      <c r="L39" s="180">
        <v>836</v>
      </c>
      <c r="M39" s="195">
        <v>837</v>
      </c>
      <c r="N39" s="180">
        <v>838</v>
      </c>
      <c r="O39" s="195">
        <v>839</v>
      </c>
      <c r="P39" s="180">
        <v>840</v>
      </c>
      <c r="Q39" s="195">
        <v>841</v>
      </c>
      <c r="R39" s="180">
        <v>842</v>
      </c>
      <c r="S39" s="195">
        <v>843</v>
      </c>
      <c r="T39" s="180">
        <v>844</v>
      </c>
      <c r="U39" s="195">
        <v>845</v>
      </c>
      <c r="V39" s="180">
        <v>846</v>
      </c>
      <c r="W39" s="195">
        <v>847</v>
      </c>
      <c r="X39" s="180">
        <v>848</v>
      </c>
      <c r="Y39" s="195">
        <v>849</v>
      </c>
      <c r="Z39" s="180">
        <v>850</v>
      </c>
      <c r="AA39" s="195">
        <v>851</v>
      </c>
    </row>
    <row r="40" spans="1:27" ht="15" customHeight="1" x14ac:dyDescent="0.15">
      <c r="A40" s="209" t="s">
        <v>44</v>
      </c>
      <c r="B40" s="227">
        <v>54</v>
      </c>
      <c r="C40" s="225">
        <v>3</v>
      </c>
      <c r="E40" s="195">
        <v>852</v>
      </c>
      <c r="F40" s="180">
        <v>853</v>
      </c>
      <c r="G40" s="195">
        <v>854</v>
      </c>
      <c r="H40" s="180">
        <v>855</v>
      </c>
      <c r="I40" s="195">
        <v>856</v>
      </c>
      <c r="J40" s="180">
        <v>857</v>
      </c>
      <c r="K40" s="195">
        <v>858</v>
      </c>
      <c r="L40" s="180">
        <v>859</v>
      </c>
      <c r="M40" s="195">
        <v>860</v>
      </c>
      <c r="N40" s="180">
        <v>861</v>
      </c>
      <c r="O40" s="195">
        <v>862</v>
      </c>
      <c r="P40" s="180">
        <v>863</v>
      </c>
      <c r="Q40" s="195">
        <v>864</v>
      </c>
      <c r="R40" s="180">
        <v>865</v>
      </c>
      <c r="S40" s="195">
        <v>866</v>
      </c>
      <c r="T40" s="180">
        <v>867</v>
      </c>
      <c r="U40" s="195">
        <v>868</v>
      </c>
      <c r="V40" s="180">
        <v>869</v>
      </c>
      <c r="W40" s="195">
        <v>870</v>
      </c>
      <c r="X40" s="180">
        <v>871</v>
      </c>
      <c r="Y40" s="195">
        <v>872</v>
      </c>
      <c r="Z40" s="180">
        <v>873</v>
      </c>
      <c r="AA40" s="195">
        <v>874</v>
      </c>
    </row>
    <row r="41" spans="1:27" ht="15" customHeight="1" x14ac:dyDescent="0.15">
      <c r="A41" s="209" t="s">
        <v>46</v>
      </c>
      <c r="B41" s="227">
        <v>53</v>
      </c>
      <c r="C41" s="227" t="s">
        <v>43</v>
      </c>
      <c r="D41" s="195">
        <f t="shared" ref="D41:L41" si="2">SUM(D29:D40)</f>
        <v>0</v>
      </c>
      <c r="E41" s="195">
        <v>875</v>
      </c>
      <c r="F41" s="180">
        <v>876</v>
      </c>
      <c r="G41" s="195">
        <v>877</v>
      </c>
      <c r="H41" s="180">
        <v>878</v>
      </c>
      <c r="I41" s="195">
        <v>879</v>
      </c>
      <c r="J41" s="180">
        <v>880</v>
      </c>
      <c r="K41" s="195">
        <v>881</v>
      </c>
      <c r="L41" s="180">
        <v>882</v>
      </c>
      <c r="M41" s="195">
        <v>883</v>
      </c>
      <c r="N41" s="180">
        <v>884</v>
      </c>
      <c r="O41" s="195">
        <v>885</v>
      </c>
      <c r="P41" s="180">
        <v>886</v>
      </c>
      <c r="Q41" s="195">
        <v>887</v>
      </c>
      <c r="R41" s="180">
        <v>888</v>
      </c>
      <c r="S41" s="195">
        <v>889</v>
      </c>
      <c r="T41" s="180">
        <v>890</v>
      </c>
      <c r="U41" s="195">
        <v>891</v>
      </c>
      <c r="V41" s="180">
        <v>892</v>
      </c>
      <c r="W41" s="195">
        <v>893</v>
      </c>
      <c r="X41" s="180">
        <v>894</v>
      </c>
      <c r="Y41" s="195">
        <v>895</v>
      </c>
      <c r="Z41" s="180">
        <v>896</v>
      </c>
      <c r="AA41" s="195">
        <v>897</v>
      </c>
    </row>
    <row r="42" spans="1:27" ht="15" customHeight="1" x14ac:dyDescent="0.15">
      <c r="A42" s="209" t="s">
        <v>45</v>
      </c>
      <c r="B42" s="227">
        <v>54</v>
      </c>
      <c r="C42" s="225">
        <v>4</v>
      </c>
      <c r="E42" s="195">
        <v>898</v>
      </c>
      <c r="F42" s="180">
        <v>899</v>
      </c>
      <c r="G42" s="195">
        <v>900</v>
      </c>
      <c r="H42" s="180">
        <v>901</v>
      </c>
      <c r="I42" s="195">
        <v>902</v>
      </c>
      <c r="J42" s="180">
        <v>903</v>
      </c>
      <c r="K42" s="195">
        <v>904</v>
      </c>
      <c r="L42" s="180">
        <v>905</v>
      </c>
      <c r="M42" s="195">
        <v>906</v>
      </c>
      <c r="N42" s="180">
        <v>907</v>
      </c>
      <c r="O42" s="195">
        <v>908</v>
      </c>
      <c r="P42" s="180">
        <v>909</v>
      </c>
      <c r="Q42" s="195">
        <v>910</v>
      </c>
      <c r="R42" s="180">
        <v>911</v>
      </c>
      <c r="S42" s="195">
        <v>912</v>
      </c>
      <c r="T42" s="180">
        <v>913</v>
      </c>
      <c r="U42" s="195">
        <v>914</v>
      </c>
      <c r="V42" s="180">
        <v>915</v>
      </c>
      <c r="W42" s="195">
        <v>916</v>
      </c>
      <c r="X42" s="180">
        <v>917</v>
      </c>
      <c r="Y42" s="195">
        <v>918</v>
      </c>
      <c r="Z42" s="180">
        <v>919</v>
      </c>
      <c r="AA42" s="195">
        <v>920</v>
      </c>
    </row>
    <row r="43" spans="1:27" ht="15" customHeight="1" x14ac:dyDescent="0.15">
      <c r="A43" s="209" t="s">
        <v>45</v>
      </c>
      <c r="B43" s="227">
        <v>54</v>
      </c>
      <c r="C43" s="225">
        <v>5</v>
      </c>
      <c r="E43" s="195">
        <v>921</v>
      </c>
      <c r="F43" s="180">
        <v>922</v>
      </c>
      <c r="G43" s="195">
        <v>923</v>
      </c>
      <c r="H43" s="180">
        <v>924</v>
      </c>
      <c r="I43" s="195">
        <v>925</v>
      </c>
      <c r="J43" s="180">
        <v>926</v>
      </c>
      <c r="K43" s="195">
        <v>927</v>
      </c>
      <c r="L43" s="180">
        <v>928</v>
      </c>
      <c r="M43" s="195">
        <v>929</v>
      </c>
      <c r="N43" s="180">
        <v>930</v>
      </c>
      <c r="O43" s="195">
        <v>931</v>
      </c>
      <c r="P43" s="180">
        <v>932</v>
      </c>
      <c r="Q43" s="195">
        <v>933</v>
      </c>
      <c r="R43" s="180">
        <v>934</v>
      </c>
      <c r="S43" s="195">
        <v>935</v>
      </c>
      <c r="T43" s="180">
        <v>936</v>
      </c>
      <c r="U43" s="195">
        <v>937</v>
      </c>
      <c r="V43" s="180">
        <v>938</v>
      </c>
      <c r="W43" s="195">
        <v>939</v>
      </c>
      <c r="X43" s="180">
        <v>940</v>
      </c>
      <c r="Y43" s="195">
        <v>941</v>
      </c>
      <c r="Z43" s="180">
        <v>942</v>
      </c>
      <c r="AA43" s="195">
        <v>943</v>
      </c>
    </row>
    <row r="44" spans="1:27" ht="15" customHeight="1" x14ac:dyDescent="0.15">
      <c r="A44" s="209" t="s">
        <v>45</v>
      </c>
      <c r="B44" s="227">
        <v>54</v>
      </c>
      <c r="C44" s="225">
        <v>6</v>
      </c>
      <c r="E44" s="195">
        <v>944</v>
      </c>
      <c r="F44" s="180">
        <v>945</v>
      </c>
      <c r="G44" s="195">
        <v>946</v>
      </c>
      <c r="H44" s="180">
        <v>947</v>
      </c>
      <c r="I44" s="195">
        <v>948</v>
      </c>
      <c r="J44" s="180">
        <v>949</v>
      </c>
      <c r="K44" s="195">
        <v>950</v>
      </c>
      <c r="L44" s="180">
        <v>951</v>
      </c>
      <c r="M44" s="195">
        <v>952</v>
      </c>
      <c r="N44" s="180">
        <v>953</v>
      </c>
      <c r="O44" s="195">
        <v>954</v>
      </c>
      <c r="P44" s="180">
        <v>955</v>
      </c>
      <c r="Q44" s="195">
        <v>956</v>
      </c>
      <c r="R44" s="180">
        <v>957</v>
      </c>
      <c r="S44" s="195">
        <v>958</v>
      </c>
      <c r="T44" s="180">
        <v>959</v>
      </c>
      <c r="U44" s="195">
        <v>960</v>
      </c>
      <c r="V44" s="180">
        <v>961</v>
      </c>
      <c r="W44" s="195">
        <v>962</v>
      </c>
      <c r="X44" s="180">
        <v>963</v>
      </c>
      <c r="Y44" s="195">
        <v>964</v>
      </c>
      <c r="Z44" s="180">
        <v>965</v>
      </c>
      <c r="AA44" s="195">
        <v>966</v>
      </c>
    </row>
    <row r="45" spans="1:27" ht="15" customHeight="1" x14ac:dyDescent="0.15">
      <c r="A45" s="209" t="s">
        <v>45</v>
      </c>
      <c r="B45" s="227">
        <v>54</v>
      </c>
      <c r="C45" s="225">
        <v>7</v>
      </c>
      <c r="E45" s="195">
        <v>967</v>
      </c>
      <c r="F45" s="180">
        <v>968</v>
      </c>
      <c r="G45" s="195">
        <v>969</v>
      </c>
      <c r="H45" s="180">
        <v>970</v>
      </c>
      <c r="I45" s="195">
        <v>971</v>
      </c>
      <c r="J45" s="180">
        <v>972</v>
      </c>
      <c r="K45" s="195">
        <v>973</v>
      </c>
      <c r="L45" s="180">
        <v>974</v>
      </c>
      <c r="M45" s="195">
        <v>975</v>
      </c>
      <c r="N45" s="180">
        <v>976</v>
      </c>
      <c r="O45" s="195">
        <v>977</v>
      </c>
      <c r="P45" s="180">
        <v>978</v>
      </c>
      <c r="Q45" s="195">
        <v>979</v>
      </c>
      <c r="R45" s="180">
        <v>980</v>
      </c>
      <c r="S45" s="195">
        <v>981</v>
      </c>
      <c r="T45" s="180">
        <v>982</v>
      </c>
      <c r="U45" s="195">
        <v>983</v>
      </c>
      <c r="V45" s="180">
        <v>984</v>
      </c>
      <c r="W45" s="195">
        <v>985</v>
      </c>
      <c r="X45" s="180">
        <v>986</v>
      </c>
      <c r="Y45" s="195">
        <v>987</v>
      </c>
      <c r="Z45" s="180">
        <v>988</v>
      </c>
      <c r="AA45" s="195">
        <v>989</v>
      </c>
    </row>
    <row r="46" spans="1:27" ht="15" customHeight="1" x14ac:dyDescent="0.15">
      <c r="A46" s="209" t="s">
        <v>45</v>
      </c>
      <c r="B46" s="227">
        <v>54</v>
      </c>
      <c r="C46" s="225">
        <v>8</v>
      </c>
      <c r="E46" s="195">
        <v>990</v>
      </c>
      <c r="F46" s="180">
        <v>991</v>
      </c>
      <c r="G46" s="195">
        <v>992</v>
      </c>
      <c r="H46" s="180">
        <v>993</v>
      </c>
      <c r="I46" s="195">
        <v>994</v>
      </c>
      <c r="J46" s="180">
        <v>995</v>
      </c>
      <c r="K46" s="195">
        <v>996</v>
      </c>
      <c r="L46" s="180">
        <v>997</v>
      </c>
      <c r="M46" s="195">
        <v>998</v>
      </c>
      <c r="N46" s="180">
        <v>999</v>
      </c>
      <c r="O46" s="195">
        <v>1000</v>
      </c>
      <c r="P46" s="180">
        <v>1001</v>
      </c>
      <c r="Q46" s="195">
        <v>1002</v>
      </c>
      <c r="R46" s="180">
        <v>1003</v>
      </c>
      <c r="S46" s="195">
        <v>1004</v>
      </c>
      <c r="T46" s="180">
        <v>1005</v>
      </c>
      <c r="U46" s="195">
        <v>1006</v>
      </c>
      <c r="V46" s="180">
        <v>1007</v>
      </c>
      <c r="W46" s="195">
        <v>1008</v>
      </c>
      <c r="X46" s="180">
        <v>1009</v>
      </c>
      <c r="Y46" s="195">
        <v>1010</v>
      </c>
      <c r="Z46" s="180">
        <v>1011</v>
      </c>
      <c r="AA46" s="195">
        <v>1012</v>
      </c>
    </row>
    <row r="47" spans="1:27" ht="15" customHeight="1" x14ac:dyDescent="0.15">
      <c r="A47" s="209" t="s">
        <v>45</v>
      </c>
      <c r="B47" s="227">
        <v>54</v>
      </c>
      <c r="C47" s="225">
        <v>9</v>
      </c>
      <c r="E47" s="195">
        <v>1013</v>
      </c>
      <c r="F47" s="180">
        <v>1014</v>
      </c>
      <c r="G47" s="195">
        <v>1015</v>
      </c>
      <c r="H47" s="180">
        <v>1016</v>
      </c>
      <c r="I47" s="195">
        <v>1017</v>
      </c>
      <c r="J47" s="180">
        <v>1018</v>
      </c>
      <c r="K47" s="195">
        <v>1019</v>
      </c>
      <c r="L47" s="180">
        <v>1020</v>
      </c>
      <c r="M47" s="195">
        <v>1021</v>
      </c>
      <c r="N47" s="180">
        <v>1022</v>
      </c>
      <c r="O47" s="195">
        <v>1023</v>
      </c>
      <c r="P47" s="180">
        <v>1024</v>
      </c>
      <c r="Q47" s="195">
        <v>1025</v>
      </c>
      <c r="R47" s="180">
        <v>1026</v>
      </c>
      <c r="S47" s="195">
        <v>1027</v>
      </c>
      <c r="T47" s="180">
        <v>1028</v>
      </c>
      <c r="U47" s="195">
        <v>1029</v>
      </c>
      <c r="V47" s="180">
        <v>1030</v>
      </c>
      <c r="W47" s="195">
        <v>1031</v>
      </c>
      <c r="X47" s="180">
        <v>1032</v>
      </c>
      <c r="Y47" s="195">
        <v>1033</v>
      </c>
      <c r="Z47" s="180">
        <v>1034</v>
      </c>
      <c r="AA47" s="195">
        <v>1035</v>
      </c>
    </row>
    <row r="48" spans="1:27" ht="15" customHeight="1" x14ac:dyDescent="0.15">
      <c r="A48" s="209" t="s">
        <v>44</v>
      </c>
      <c r="B48" s="227">
        <v>54</v>
      </c>
      <c r="C48" s="225">
        <v>10</v>
      </c>
      <c r="E48" s="195">
        <v>1036</v>
      </c>
      <c r="F48" s="180">
        <v>1037</v>
      </c>
      <c r="G48" s="195">
        <v>1038</v>
      </c>
      <c r="H48" s="180">
        <v>1039</v>
      </c>
      <c r="I48" s="195">
        <v>1040</v>
      </c>
      <c r="J48" s="180">
        <v>1041</v>
      </c>
      <c r="K48" s="195">
        <v>1042</v>
      </c>
      <c r="L48" s="180">
        <v>1043</v>
      </c>
      <c r="M48" s="195">
        <v>1044</v>
      </c>
      <c r="N48" s="180">
        <v>1045</v>
      </c>
      <c r="O48" s="195">
        <v>1046</v>
      </c>
      <c r="P48" s="180">
        <v>1047</v>
      </c>
      <c r="Q48" s="195">
        <v>1048</v>
      </c>
      <c r="R48" s="180">
        <v>1049</v>
      </c>
      <c r="S48" s="195">
        <v>1050</v>
      </c>
      <c r="T48" s="180">
        <v>1051</v>
      </c>
      <c r="U48" s="195">
        <v>1052</v>
      </c>
      <c r="V48" s="180">
        <v>1053</v>
      </c>
      <c r="W48" s="195">
        <v>1054</v>
      </c>
      <c r="X48" s="180">
        <v>1055</v>
      </c>
      <c r="Y48" s="195">
        <v>1056</v>
      </c>
      <c r="Z48" s="180">
        <v>1057</v>
      </c>
      <c r="AA48" s="195">
        <v>1058</v>
      </c>
    </row>
    <row r="49" spans="1:27" ht="15" customHeight="1" x14ac:dyDescent="0.15">
      <c r="A49" s="209" t="s">
        <v>44</v>
      </c>
      <c r="B49" s="227">
        <v>54</v>
      </c>
      <c r="C49" s="225">
        <v>11</v>
      </c>
      <c r="E49" s="195">
        <v>1059</v>
      </c>
      <c r="F49" s="180">
        <v>1060</v>
      </c>
      <c r="G49" s="195">
        <v>1061</v>
      </c>
      <c r="H49" s="180">
        <v>1062</v>
      </c>
      <c r="I49" s="195">
        <v>1063</v>
      </c>
      <c r="J49" s="180">
        <v>1064</v>
      </c>
      <c r="K49" s="195">
        <v>1065</v>
      </c>
      <c r="L49" s="180">
        <v>1066</v>
      </c>
      <c r="M49" s="195">
        <v>1067</v>
      </c>
      <c r="N49" s="180">
        <v>1068</v>
      </c>
      <c r="O49" s="195">
        <v>1069</v>
      </c>
      <c r="P49" s="180">
        <v>1070</v>
      </c>
      <c r="Q49" s="195">
        <v>1071</v>
      </c>
      <c r="R49" s="180">
        <v>1072</v>
      </c>
      <c r="S49" s="195">
        <v>1073</v>
      </c>
      <c r="T49" s="180">
        <v>1074</v>
      </c>
      <c r="U49" s="195">
        <v>1075</v>
      </c>
      <c r="V49" s="180">
        <v>1076</v>
      </c>
      <c r="W49" s="195">
        <v>1077</v>
      </c>
      <c r="X49" s="180">
        <v>1078</v>
      </c>
      <c r="Y49" s="195">
        <v>1079</v>
      </c>
      <c r="Z49" s="180">
        <v>1080</v>
      </c>
      <c r="AA49" s="195">
        <v>1081</v>
      </c>
    </row>
    <row r="50" spans="1:27" ht="15" customHeight="1" x14ac:dyDescent="0.15">
      <c r="A50" s="209" t="s">
        <v>44</v>
      </c>
      <c r="B50" s="227">
        <v>54</v>
      </c>
      <c r="C50" s="225">
        <v>12</v>
      </c>
      <c r="E50" s="195">
        <v>1082</v>
      </c>
      <c r="F50" s="180">
        <v>1083</v>
      </c>
      <c r="G50" s="195">
        <v>1084</v>
      </c>
      <c r="H50" s="180">
        <v>1085</v>
      </c>
      <c r="I50" s="195">
        <v>1086</v>
      </c>
      <c r="J50" s="180">
        <v>1087</v>
      </c>
      <c r="K50" s="195">
        <v>1088</v>
      </c>
      <c r="L50" s="180">
        <v>1089</v>
      </c>
      <c r="M50" s="195">
        <v>1090</v>
      </c>
      <c r="N50" s="180">
        <v>1091</v>
      </c>
      <c r="O50" s="195">
        <v>1092</v>
      </c>
      <c r="P50" s="180">
        <v>1093</v>
      </c>
      <c r="Q50" s="195">
        <v>1094</v>
      </c>
      <c r="R50" s="180">
        <v>1095</v>
      </c>
      <c r="S50" s="195">
        <v>1096</v>
      </c>
      <c r="T50" s="180">
        <v>1097</v>
      </c>
      <c r="U50" s="195">
        <v>1098</v>
      </c>
      <c r="V50" s="180">
        <v>1099</v>
      </c>
      <c r="W50" s="195">
        <v>1100</v>
      </c>
      <c r="X50" s="180">
        <v>1101</v>
      </c>
      <c r="Y50" s="195">
        <v>1102</v>
      </c>
      <c r="Z50" s="180">
        <v>1103</v>
      </c>
      <c r="AA50" s="195">
        <v>1104</v>
      </c>
    </row>
    <row r="51" spans="1:27" ht="15" customHeight="1" x14ac:dyDescent="0.15">
      <c r="A51" s="209" t="s">
        <v>44</v>
      </c>
      <c r="B51" s="227">
        <v>55</v>
      </c>
      <c r="C51" s="225">
        <v>1</v>
      </c>
      <c r="E51" s="195">
        <v>1105</v>
      </c>
      <c r="F51" s="180">
        <v>1106</v>
      </c>
      <c r="G51" s="195">
        <v>1107</v>
      </c>
      <c r="H51" s="180">
        <v>1108</v>
      </c>
      <c r="I51" s="195">
        <v>1109</v>
      </c>
      <c r="J51" s="180">
        <v>1110</v>
      </c>
      <c r="K51" s="195">
        <v>1111</v>
      </c>
      <c r="L51" s="180">
        <v>1112</v>
      </c>
      <c r="M51" s="195">
        <v>1113</v>
      </c>
      <c r="N51" s="180">
        <v>1114</v>
      </c>
      <c r="O51" s="195">
        <v>1115</v>
      </c>
      <c r="P51" s="180">
        <v>1116</v>
      </c>
      <c r="Q51" s="195">
        <v>1117</v>
      </c>
      <c r="R51" s="180">
        <v>1118</v>
      </c>
      <c r="S51" s="195">
        <v>1119</v>
      </c>
      <c r="T51" s="180">
        <v>1120</v>
      </c>
      <c r="U51" s="195">
        <v>1121</v>
      </c>
      <c r="V51" s="180">
        <v>1122</v>
      </c>
      <c r="W51" s="195">
        <v>1123</v>
      </c>
      <c r="X51" s="180">
        <v>1124</v>
      </c>
      <c r="Y51" s="195">
        <v>1125</v>
      </c>
      <c r="Z51" s="180">
        <v>1126</v>
      </c>
      <c r="AA51" s="195">
        <v>1127</v>
      </c>
    </row>
    <row r="52" spans="1:27" ht="15" customHeight="1" x14ac:dyDescent="0.15">
      <c r="A52" s="209" t="s">
        <v>44</v>
      </c>
      <c r="B52" s="227">
        <v>55</v>
      </c>
      <c r="C52" s="225">
        <v>2</v>
      </c>
      <c r="E52" s="195">
        <v>1128</v>
      </c>
      <c r="F52" s="180">
        <v>1129</v>
      </c>
      <c r="G52" s="195">
        <v>1130</v>
      </c>
      <c r="H52" s="180">
        <v>1131</v>
      </c>
      <c r="I52" s="195">
        <v>1132</v>
      </c>
      <c r="J52" s="180">
        <v>1133</v>
      </c>
      <c r="K52" s="195">
        <v>1134</v>
      </c>
      <c r="L52" s="180">
        <v>1135</v>
      </c>
      <c r="M52" s="195">
        <v>1136</v>
      </c>
      <c r="N52" s="180">
        <v>1137</v>
      </c>
      <c r="O52" s="195">
        <v>1138</v>
      </c>
      <c r="P52" s="180">
        <v>1139</v>
      </c>
      <c r="Q52" s="195">
        <v>1140</v>
      </c>
      <c r="R52" s="180">
        <v>1141</v>
      </c>
      <c r="S52" s="195">
        <v>1142</v>
      </c>
      <c r="T52" s="180">
        <v>1143</v>
      </c>
      <c r="U52" s="195">
        <v>1144</v>
      </c>
      <c r="V52" s="180">
        <v>1145</v>
      </c>
      <c r="W52" s="195">
        <v>1146</v>
      </c>
      <c r="X52" s="180">
        <v>1147</v>
      </c>
      <c r="Y52" s="195">
        <v>1148</v>
      </c>
      <c r="Z52" s="180">
        <v>1149</v>
      </c>
      <c r="AA52" s="195">
        <v>1150</v>
      </c>
    </row>
    <row r="53" spans="1:27" ht="15" customHeight="1" x14ac:dyDescent="0.15">
      <c r="A53" s="209" t="s">
        <v>44</v>
      </c>
      <c r="B53" s="227">
        <v>55</v>
      </c>
      <c r="C53" s="225">
        <v>3</v>
      </c>
      <c r="E53" s="195">
        <v>1151</v>
      </c>
      <c r="F53" s="180">
        <v>1152</v>
      </c>
      <c r="G53" s="195">
        <v>1153</v>
      </c>
      <c r="H53" s="180">
        <v>1154</v>
      </c>
      <c r="I53" s="195">
        <v>1155</v>
      </c>
      <c r="J53" s="180">
        <v>1156</v>
      </c>
      <c r="K53" s="195">
        <v>1157</v>
      </c>
      <c r="L53" s="180">
        <v>1158</v>
      </c>
      <c r="M53" s="195">
        <v>1159</v>
      </c>
      <c r="N53" s="180">
        <v>1160</v>
      </c>
      <c r="O53" s="195">
        <v>1161</v>
      </c>
      <c r="P53" s="180">
        <v>1162</v>
      </c>
      <c r="Q53" s="195">
        <v>1163</v>
      </c>
      <c r="R53" s="180">
        <v>1164</v>
      </c>
      <c r="S53" s="195">
        <v>1165</v>
      </c>
      <c r="T53" s="180">
        <v>1166</v>
      </c>
      <c r="U53" s="195">
        <v>1167</v>
      </c>
      <c r="V53" s="180">
        <v>1168</v>
      </c>
      <c r="W53" s="195">
        <v>1169</v>
      </c>
      <c r="X53" s="180">
        <v>1170</v>
      </c>
      <c r="Y53" s="195">
        <v>1171</v>
      </c>
      <c r="Z53" s="180">
        <v>1172</v>
      </c>
      <c r="AA53" s="195">
        <v>1173</v>
      </c>
    </row>
    <row r="54" spans="1:27" ht="15" customHeight="1" x14ac:dyDescent="0.15">
      <c r="A54" s="209" t="s">
        <v>46</v>
      </c>
      <c r="B54" s="227">
        <v>54</v>
      </c>
      <c r="C54" s="227" t="s">
        <v>43</v>
      </c>
      <c r="D54" s="195">
        <f t="shared" ref="D54:L54" si="3">SUM(D42:D53)</f>
        <v>0</v>
      </c>
      <c r="E54" s="195">
        <v>1174</v>
      </c>
      <c r="F54" s="180">
        <v>1175</v>
      </c>
      <c r="G54" s="195">
        <v>1176</v>
      </c>
      <c r="H54" s="180">
        <v>1177</v>
      </c>
      <c r="I54" s="195">
        <v>1178</v>
      </c>
      <c r="J54" s="180">
        <v>1179</v>
      </c>
      <c r="K54" s="195">
        <v>1180</v>
      </c>
      <c r="L54" s="180">
        <v>1181</v>
      </c>
      <c r="M54" s="195">
        <v>1182</v>
      </c>
      <c r="N54" s="180">
        <v>1183</v>
      </c>
      <c r="O54" s="195">
        <v>1184</v>
      </c>
      <c r="P54" s="180">
        <v>1185</v>
      </c>
      <c r="Q54" s="195">
        <v>1186</v>
      </c>
      <c r="R54" s="180">
        <v>1187</v>
      </c>
      <c r="S54" s="195">
        <v>1188</v>
      </c>
      <c r="T54" s="180">
        <v>1189</v>
      </c>
      <c r="U54" s="195">
        <v>1190</v>
      </c>
      <c r="V54" s="180">
        <v>1191</v>
      </c>
      <c r="W54" s="195">
        <v>1192</v>
      </c>
      <c r="X54" s="180">
        <v>1193</v>
      </c>
      <c r="Y54" s="195">
        <v>1194</v>
      </c>
      <c r="Z54" s="180">
        <v>1195</v>
      </c>
      <c r="AA54" s="195">
        <v>1196</v>
      </c>
    </row>
    <row r="55" spans="1:27" ht="15" customHeight="1" x14ac:dyDescent="0.15">
      <c r="A55" s="209" t="s">
        <v>45</v>
      </c>
      <c r="B55" s="227">
        <v>55</v>
      </c>
      <c r="C55" s="225">
        <v>4</v>
      </c>
      <c r="E55" s="195">
        <v>1197</v>
      </c>
      <c r="F55" s="180">
        <v>1198</v>
      </c>
      <c r="G55" s="195">
        <v>1199</v>
      </c>
      <c r="H55" s="180">
        <v>1200</v>
      </c>
      <c r="I55" s="195">
        <v>1201</v>
      </c>
      <c r="J55" s="180">
        <v>1202</v>
      </c>
      <c r="K55" s="195">
        <v>1203</v>
      </c>
      <c r="L55" s="180">
        <v>1204</v>
      </c>
      <c r="M55" s="195">
        <v>1205</v>
      </c>
      <c r="N55" s="180">
        <v>1206</v>
      </c>
      <c r="O55" s="195">
        <v>1207</v>
      </c>
      <c r="P55" s="180">
        <v>1208</v>
      </c>
      <c r="Q55" s="195">
        <v>1209</v>
      </c>
      <c r="R55" s="180">
        <v>1210</v>
      </c>
      <c r="S55" s="195">
        <v>1211</v>
      </c>
      <c r="T55" s="180">
        <v>1212</v>
      </c>
      <c r="U55" s="195">
        <v>1213</v>
      </c>
      <c r="V55" s="180">
        <v>1214</v>
      </c>
      <c r="W55" s="195">
        <v>1215</v>
      </c>
      <c r="X55" s="180">
        <v>1216</v>
      </c>
      <c r="Y55" s="195">
        <v>1217</v>
      </c>
      <c r="Z55" s="180">
        <v>1218</v>
      </c>
      <c r="AA55" s="195">
        <v>1219</v>
      </c>
    </row>
    <row r="56" spans="1:27" ht="15" customHeight="1" x14ac:dyDescent="0.15">
      <c r="A56" s="209" t="s">
        <v>45</v>
      </c>
      <c r="B56" s="227">
        <v>55</v>
      </c>
      <c r="C56" s="225">
        <v>5</v>
      </c>
      <c r="E56" s="195">
        <v>1220</v>
      </c>
      <c r="F56" s="180">
        <v>1221</v>
      </c>
      <c r="G56" s="195">
        <v>1222</v>
      </c>
      <c r="H56" s="180">
        <v>1223</v>
      </c>
      <c r="I56" s="195">
        <v>1224</v>
      </c>
      <c r="J56" s="180">
        <v>1225</v>
      </c>
      <c r="K56" s="195">
        <v>1226</v>
      </c>
      <c r="L56" s="180">
        <v>1227</v>
      </c>
      <c r="M56" s="195">
        <v>1228</v>
      </c>
      <c r="N56" s="180">
        <v>1229</v>
      </c>
      <c r="O56" s="195">
        <v>1230</v>
      </c>
      <c r="P56" s="180">
        <v>1231</v>
      </c>
      <c r="Q56" s="195">
        <v>1232</v>
      </c>
      <c r="R56" s="180">
        <v>1233</v>
      </c>
      <c r="S56" s="195">
        <v>1234</v>
      </c>
      <c r="T56" s="180">
        <v>1235</v>
      </c>
      <c r="U56" s="195">
        <v>1236</v>
      </c>
      <c r="V56" s="180">
        <v>1237</v>
      </c>
      <c r="W56" s="195">
        <v>1238</v>
      </c>
      <c r="X56" s="180">
        <v>1239</v>
      </c>
      <c r="Y56" s="195">
        <v>1240</v>
      </c>
      <c r="Z56" s="180">
        <v>1241</v>
      </c>
      <c r="AA56" s="195">
        <v>1242</v>
      </c>
    </row>
    <row r="57" spans="1:27" ht="15" customHeight="1" x14ac:dyDescent="0.15">
      <c r="A57" s="209" t="s">
        <v>45</v>
      </c>
      <c r="B57" s="227">
        <v>55</v>
      </c>
      <c r="C57" s="225">
        <v>6</v>
      </c>
      <c r="E57" s="195">
        <v>1243</v>
      </c>
      <c r="F57" s="180">
        <v>1244</v>
      </c>
      <c r="G57" s="195">
        <v>1245</v>
      </c>
      <c r="H57" s="180">
        <v>1246</v>
      </c>
      <c r="I57" s="195">
        <v>1247</v>
      </c>
      <c r="J57" s="180">
        <v>1248</v>
      </c>
      <c r="K57" s="195">
        <v>1249</v>
      </c>
      <c r="L57" s="180">
        <v>1250</v>
      </c>
      <c r="M57" s="195">
        <v>1251</v>
      </c>
      <c r="N57" s="180">
        <v>1252</v>
      </c>
      <c r="O57" s="195">
        <v>1253</v>
      </c>
      <c r="P57" s="180">
        <v>1254</v>
      </c>
      <c r="Q57" s="195">
        <v>1255</v>
      </c>
      <c r="R57" s="180">
        <v>1256</v>
      </c>
      <c r="S57" s="195">
        <v>1257</v>
      </c>
      <c r="T57" s="180">
        <v>1258</v>
      </c>
      <c r="U57" s="195">
        <v>1259</v>
      </c>
      <c r="V57" s="180">
        <v>1260</v>
      </c>
      <c r="W57" s="195">
        <v>1261</v>
      </c>
      <c r="X57" s="180">
        <v>1262</v>
      </c>
      <c r="Y57" s="195">
        <v>1263</v>
      </c>
      <c r="Z57" s="180">
        <v>1264</v>
      </c>
      <c r="AA57" s="195">
        <v>1265</v>
      </c>
    </row>
    <row r="58" spans="1:27" ht="15" customHeight="1" x14ac:dyDescent="0.15">
      <c r="A58" s="209" t="s">
        <v>45</v>
      </c>
      <c r="B58" s="227">
        <v>55</v>
      </c>
      <c r="C58" s="225">
        <v>7</v>
      </c>
      <c r="E58" s="195">
        <v>1266</v>
      </c>
      <c r="F58" s="180">
        <v>1267</v>
      </c>
      <c r="G58" s="195">
        <v>1268</v>
      </c>
      <c r="H58" s="180">
        <v>1269</v>
      </c>
      <c r="I58" s="195">
        <v>1270</v>
      </c>
      <c r="J58" s="180">
        <v>1271</v>
      </c>
      <c r="K58" s="195">
        <v>1272</v>
      </c>
      <c r="L58" s="180">
        <v>1273</v>
      </c>
      <c r="M58" s="195">
        <v>1274</v>
      </c>
      <c r="N58" s="180">
        <v>1275</v>
      </c>
      <c r="O58" s="195">
        <v>1276</v>
      </c>
      <c r="P58" s="180">
        <v>1277</v>
      </c>
      <c r="Q58" s="195">
        <v>1278</v>
      </c>
      <c r="R58" s="180">
        <v>1279</v>
      </c>
      <c r="S58" s="195">
        <v>1280</v>
      </c>
      <c r="T58" s="180">
        <v>1281</v>
      </c>
      <c r="U58" s="195">
        <v>1282</v>
      </c>
      <c r="V58" s="180">
        <v>1283</v>
      </c>
      <c r="W58" s="195">
        <v>1284</v>
      </c>
      <c r="X58" s="180">
        <v>1285</v>
      </c>
      <c r="Y58" s="195">
        <v>1286</v>
      </c>
      <c r="Z58" s="180">
        <v>1287</v>
      </c>
      <c r="AA58" s="195">
        <v>1288</v>
      </c>
    </row>
    <row r="59" spans="1:27" ht="15" customHeight="1" x14ac:dyDescent="0.15">
      <c r="A59" s="209" t="s">
        <v>45</v>
      </c>
      <c r="B59" s="227">
        <v>55</v>
      </c>
      <c r="C59" s="225">
        <v>8</v>
      </c>
      <c r="E59" s="195">
        <v>1289</v>
      </c>
      <c r="F59" s="180">
        <v>1290</v>
      </c>
      <c r="G59" s="195">
        <v>1291</v>
      </c>
      <c r="H59" s="180">
        <v>1292</v>
      </c>
      <c r="I59" s="195">
        <v>1293</v>
      </c>
      <c r="J59" s="180">
        <v>1294</v>
      </c>
      <c r="K59" s="195">
        <v>1295</v>
      </c>
      <c r="L59" s="180">
        <v>1296</v>
      </c>
      <c r="M59" s="195">
        <v>1297</v>
      </c>
      <c r="N59" s="180">
        <v>1298</v>
      </c>
      <c r="O59" s="195">
        <v>1299</v>
      </c>
      <c r="P59" s="180">
        <v>1300</v>
      </c>
      <c r="Q59" s="195">
        <v>1301</v>
      </c>
      <c r="R59" s="180">
        <v>1302</v>
      </c>
      <c r="S59" s="195">
        <v>1303</v>
      </c>
      <c r="T59" s="180">
        <v>1304</v>
      </c>
      <c r="U59" s="195">
        <v>1305</v>
      </c>
      <c r="V59" s="180">
        <v>1306</v>
      </c>
      <c r="W59" s="195">
        <v>1307</v>
      </c>
      <c r="X59" s="180">
        <v>1308</v>
      </c>
      <c r="Y59" s="195">
        <v>1309</v>
      </c>
      <c r="Z59" s="180">
        <v>1310</v>
      </c>
      <c r="AA59" s="195">
        <v>1311</v>
      </c>
    </row>
    <row r="60" spans="1:27" ht="15" customHeight="1" x14ac:dyDescent="0.15">
      <c r="A60" s="209" t="s">
        <v>45</v>
      </c>
      <c r="B60" s="227">
        <v>55</v>
      </c>
      <c r="C60" s="225">
        <v>9</v>
      </c>
      <c r="E60" s="195">
        <v>1312</v>
      </c>
      <c r="F60" s="180">
        <v>1313</v>
      </c>
      <c r="G60" s="195">
        <v>1314</v>
      </c>
      <c r="H60" s="180">
        <v>1315</v>
      </c>
      <c r="I60" s="195">
        <v>1316</v>
      </c>
      <c r="J60" s="180">
        <v>1317</v>
      </c>
      <c r="K60" s="195">
        <v>1318</v>
      </c>
      <c r="L60" s="180">
        <v>1319</v>
      </c>
      <c r="M60" s="195">
        <v>1320</v>
      </c>
      <c r="N60" s="180">
        <v>1321</v>
      </c>
      <c r="O60" s="195">
        <v>1322</v>
      </c>
      <c r="P60" s="180">
        <v>1323</v>
      </c>
      <c r="Q60" s="195">
        <v>1324</v>
      </c>
      <c r="R60" s="180">
        <v>1325</v>
      </c>
      <c r="S60" s="195">
        <v>1326</v>
      </c>
      <c r="T60" s="180">
        <v>1327</v>
      </c>
      <c r="U60" s="195">
        <v>1328</v>
      </c>
      <c r="V60" s="180">
        <v>1329</v>
      </c>
      <c r="W60" s="195">
        <v>1330</v>
      </c>
      <c r="X60" s="180">
        <v>1331</v>
      </c>
      <c r="Y60" s="195">
        <v>1332</v>
      </c>
      <c r="Z60" s="180">
        <v>1333</v>
      </c>
      <c r="AA60" s="195">
        <v>1334</v>
      </c>
    </row>
    <row r="61" spans="1:27" ht="15" customHeight="1" x14ac:dyDescent="0.15">
      <c r="A61" s="209" t="s">
        <v>44</v>
      </c>
      <c r="B61" s="227">
        <v>55</v>
      </c>
      <c r="C61" s="225">
        <v>10</v>
      </c>
      <c r="E61" s="195">
        <v>1335</v>
      </c>
      <c r="F61" s="180">
        <v>1336</v>
      </c>
      <c r="G61" s="195">
        <v>1337</v>
      </c>
      <c r="H61" s="180">
        <v>1338</v>
      </c>
      <c r="I61" s="195">
        <v>1339</v>
      </c>
      <c r="J61" s="180">
        <v>1340</v>
      </c>
      <c r="K61" s="195">
        <v>1341</v>
      </c>
      <c r="L61" s="180">
        <v>1342</v>
      </c>
      <c r="M61" s="195">
        <v>1343</v>
      </c>
      <c r="N61" s="180">
        <v>1344</v>
      </c>
      <c r="O61" s="195">
        <v>1345</v>
      </c>
      <c r="P61" s="180">
        <v>1346</v>
      </c>
      <c r="Q61" s="195">
        <v>1347</v>
      </c>
      <c r="R61" s="180">
        <v>1348</v>
      </c>
      <c r="S61" s="195">
        <v>1349</v>
      </c>
      <c r="T61" s="180">
        <v>1350</v>
      </c>
      <c r="U61" s="195">
        <v>1351</v>
      </c>
      <c r="V61" s="180">
        <v>1352</v>
      </c>
      <c r="W61" s="195">
        <v>1353</v>
      </c>
      <c r="X61" s="180">
        <v>1354</v>
      </c>
      <c r="Y61" s="195">
        <v>1355</v>
      </c>
      <c r="Z61" s="180">
        <v>1356</v>
      </c>
      <c r="AA61" s="195">
        <v>1357</v>
      </c>
    </row>
    <row r="62" spans="1:27" ht="15" customHeight="1" x14ac:dyDescent="0.15">
      <c r="A62" s="209" t="s">
        <v>44</v>
      </c>
      <c r="B62" s="227">
        <v>55</v>
      </c>
      <c r="C62" s="225">
        <v>11</v>
      </c>
      <c r="E62" s="195">
        <v>1358</v>
      </c>
      <c r="F62" s="180">
        <v>1359</v>
      </c>
      <c r="G62" s="195">
        <v>1360</v>
      </c>
      <c r="H62" s="180">
        <v>1361</v>
      </c>
      <c r="I62" s="195">
        <v>1362</v>
      </c>
      <c r="J62" s="180">
        <v>1363</v>
      </c>
      <c r="K62" s="195">
        <v>1364</v>
      </c>
      <c r="L62" s="180">
        <v>1365</v>
      </c>
      <c r="M62" s="195">
        <v>1366</v>
      </c>
      <c r="N62" s="180">
        <v>1367</v>
      </c>
      <c r="O62" s="195">
        <v>1368</v>
      </c>
      <c r="P62" s="180">
        <v>1369</v>
      </c>
      <c r="Q62" s="195">
        <v>1370</v>
      </c>
      <c r="R62" s="180">
        <v>1371</v>
      </c>
      <c r="S62" s="195">
        <v>1372</v>
      </c>
      <c r="T62" s="180">
        <v>1373</v>
      </c>
      <c r="U62" s="195">
        <v>1374</v>
      </c>
      <c r="V62" s="180">
        <v>1375</v>
      </c>
      <c r="W62" s="195">
        <v>1376</v>
      </c>
      <c r="X62" s="180">
        <v>1377</v>
      </c>
      <c r="Y62" s="195">
        <v>1378</v>
      </c>
      <c r="Z62" s="180">
        <v>1379</v>
      </c>
      <c r="AA62" s="195">
        <v>1380</v>
      </c>
    </row>
    <row r="63" spans="1:27" ht="15" customHeight="1" x14ac:dyDescent="0.15">
      <c r="A63" s="209" t="s">
        <v>44</v>
      </c>
      <c r="B63" s="227">
        <v>55</v>
      </c>
      <c r="C63" s="225">
        <v>12</v>
      </c>
      <c r="E63" s="195">
        <v>1381</v>
      </c>
      <c r="F63" s="180">
        <v>1382</v>
      </c>
      <c r="G63" s="195">
        <v>1383</v>
      </c>
      <c r="H63" s="180">
        <v>1384</v>
      </c>
      <c r="I63" s="195">
        <v>1385</v>
      </c>
      <c r="J63" s="180">
        <v>1386</v>
      </c>
      <c r="K63" s="195">
        <v>1387</v>
      </c>
      <c r="L63" s="180">
        <v>1388</v>
      </c>
      <c r="M63" s="195">
        <v>1389</v>
      </c>
      <c r="N63" s="180">
        <v>1390</v>
      </c>
      <c r="O63" s="195">
        <v>1391</v>
      </c>
      <c r="P63" s="180">
        <v>1392</v>
      </c>
      <c r="Q63" s="195">
        <v>1393</v>
      </c>
      <c r="R63" s="180">
        <v>1394</v>
      </c>
      <c r="S63" s="195">
        <v>1395</v>
      </c>
      <c r="T63" s="180">
        <v>1396</v>
      </c>
      <c r="U63" s="195">
        <v>1397</v>
      </c>
      <c r="V63" s="180">
        <v>1398</v>
      </c>
      <c r="W63" s="195">
        <v>1399</v>
      </c>
      <c r="X63" s="180">
        <v>1400</v>
      </c>
      <c r="Y63" s="195">
        <v>1401</v>
      </c>
      <c r="Z63" s="180">
        <v>1402</v>
      </c>
      <c r="AA63" s="195">
        <v>1403</v>
      </c>
    </row>
    <row r="64" spans="1:27" ht="15" customHeight="1" x14ac:dyDescent="0.15">
      <c r="A64" s="209" t="s">
        <v>44</v>
      </c>
      <c r="B64" s="227">
        <v>56</v>
      </c>
      <c r="C64" s="225">
        <v>1</v>
      </c>
      <c r="E64" s="195">
        <v>1404</v>
      </c>
      <c r="F64" s="180">
        <v>1405</v>
      </c>
      <c r="G64" s="195">
        <v>1406</v>
      </c>
      <c r="H64" s="180">
        <v>1407</v>
      </c>
      <c r="I64" s="195">
        <v>1408</v>
      </c>
      <c r="J64" s="180">
        <v>1409</v>
      </c>
      <c r="K64" s="195">
        <v>1410</v>
      </c>
      <c r="L64" s="180">
        <v>1411</v>
      </c>
      <c r="M64" s="195">
        <v>1412</v>
      </c>
      <c r="N64" s="180">
        <v>1413</v>
      </c>
      <c r="O64" s="195">
        <v>1414</v>
      </c>
      <c r="P64" s="180">
        <v>1415</v>
      </c>
      <c r="Q64" s="195">
        <v>1416</v>
      </c>
      <c r="R64" s="180">
        <v>1417</v>
      </c>
      <c r="S64" s="195">
        <v>1418</v>
      </c>
      <c r="T64" s="180">
        <v>1419</v>
      </c>
      <c r="U64" s="195">
        <v>1420</v>
      </c>
      <c r="V64" s="180">
        <v>1421</v>
      </c>
      <c r="W64" s="195">
        <v>1422</v>
      </c>
      <c r="X64" s="180">
        <v>1423</v>
      </c>
      <c r="Y64" s="195">
        <v>1424</v>
      </c>
      <c r="Z64" s="180">
        <v>1425</v>
      </c>
      <c r="AA64" s="195">
        <v>1426</v>
      </c>
    </row>
    <row r="65" spans="1:27" ht="15" customHeight="1" x14ac:dyDescent="0.15">
      <c r="A65" s="209" t="s">
        <v>44</v>
      </c>
      <c r="B65" s="227">
        <v>56</v>
      </c>
      <c r="C65" s="225">
        <v>2</v>
      </c>
      <c r="E65" s="195">
        <v>1427</v>
      </c>
      <c r="F65" s="180">
        <v>1428</v>
      </c>
      <c r="G65" s="195">
        <v>1429</v>
      </c>
      <c r="H65" s="180">
        <v>1430</v>
      </c>
      <c r="I65" s="195">
        <v>1431</v>
      </c>
      <c r="J65" s="180">
        <v>1432</v>
      </c>
      <c r="K65" s="195">
        <v>1433</v>
      </c>
      <c r="L65" s="180">
        <v>1434</v>
      </c>
      <c r="M65" s="195">
        <v>1435</v>
      </c>
      <c r="N65" s="180">
        <v>1436</v>
      </c>
      <c r="O65" s="195">
        <v>1437</v>
      </c>
      <c r="P65" s="180">
        <v>1438</v>
      </c>
      <c r="Q65" s="195">
        <v>1439</v>
      </c>
      <c r="R65" s="180">
        <v>1440</v>
      </c>
      <c r="S65" s="195">
        <v>1441</v>
      </c>
      <c r="T65" s="180">
        <v>1442</v>
      </c>
      <c r="U65" s="195">
        <v>1443</v>
      </c>
      <c r="V65" s="180">
        <v>1444</v>
      </c>
      <c r="W65" s="195">
        <v>1445</v>
      </c>
      <c r="X65" s="180">
        <v>1446</v>
      </c>
      <c r="Y65" s="195">
        <v>1447</v>
      </c>
      <c r="Z65" s="180">
        <v>1448</v>
      </c>
      <c r="AA65" s="195">
        <v>1449</v>
      </c>
    </row>
    <row r="66" spans="1:27" ht="15" customHeight="1" x14ac:dyDescent="0.15">
      <c r="A66" s="209" t="s">
        <v>44</v>
      </c>
      <c r="B66" s="227">
        <v>56</v>
      </c>
      <c r="C66" s="225">
        <v>3</v>
      </c>
      <c r="E66" s="195">
        <v>1450</v>
      </c>
      <c r="F66" s="180">
        <v>1451</v>
      </c>
      <c r="G66" s="195">
        <v>1452</v>
      </c>
      <c r="H66" s="180">
        <v>1453</v>
      </c>
      <c r="I66" s="195">
        <v>1454</v>
      </c>
      <c r="J66" s="180">
        <v>1455</v>
      </c>
      <c r="K66" s="195">
        <v>1456</v>
      </c>
      <c r="L66" s="180">
        <v>1457</v>
      </c>
      <c r="M66" s="195">
        <v>1458</v>
      </c>
      <c r="N66" s="180">
        <v>1459</v>
      </c>
      <c r="O66" s="195">
        <v>1460</v>
      </c>
      <c r="P66" s="180">
        <v>1461</v>
      </c>
      <c r="Q66" s="195">
        <v>1462</v>
      </c>
      <c r="R66" s="180">
        <v>1463</v>
      </c>
      <c r="S66" s="195">
        <v>1464</v>
      </c>
      <c r="T66" s="180">
        <v>1465</v>
      </c>
      <c r="U66" s="195">
        <v>1466</v>
      </c>
      <c r="V66" s="180">
        <v>1467</v>
      </c>
      <c r="W66" s="195">
        <v>1468</v>
      </c>
      <c r="X66" s="180">
        <v>1469</v>
      </c>
      <c r="Y66" s="195">
        <v>1470</v>
      </c>
      <c r="Z66" s="180">
        <v>1471</v>
      </c>
      <c r="AA66" s="195">
        <v>1472</v>
      </c>
    </row>
    <row r="67" spans="1:27" ht="15" customHeight="1" x14ac:dyDescent="0.15">
      <c r="A67" s="209" t="s">
        <v>46</v>
      </c>
      <c r="B67" s="227">
        <v>55</v>
      </c>
      <c r="C67" s="227" t="s">
        <v>43</v>
      </c>
      <c r="D67" s="195">
        <f t="shared" ref="D67:L67" si="4">SUM(D55:D66)</f>
        <v>0</v>
      </c>
      <c r="E67" s="195">
        <v>1473</v>
      </c>
      <c r="F67" s="180">
        <v>1474</v>
      </c>
      <c r="G67" s="195">
        <v>1475</v>
      </c>
      <c r="H67" s="180">
        <v>1476</v>
      </c>
      <c r="I67" s="195">
        <v>1477</v>
      </c>
      <c r="J67" s="180">
        <v>1478</v>
      </c>
      <c r="K67" s="195">
        <v>1479</v>
      </c>
      <c r="L67" s="180">
        <v>1480</v>
      </c>
      <c r="M67" s="195">
        <v>1481</v>
      </c>
      <c r="N67" s="180">
        <v>1482</v>
      </c>
      <c r="O67" s="195">
        <v>1483</v>
      </c>
      <c r="P67" s="180">
        <v>1484</v>
      </c>
      <c r="Q67" s="195">
        <v>1485</v>
      </c>
      <c r="R67" s="180">
        <v>1486</v>
      </c>
      <c r="S67" s="195">
        <v>1487</v>
      </c>
      <c r="T67" s="180">
        <v>1488</v>
      </c>
      <c r="U67" s="195">
        <v>1489</v>
      </c>
      <c r="V67" s="180">
        <v>1490</v>
      </c>
      <c r="W67" s="195">
        <v>1491</v>
      </c>
      <c r="X67" s="180">
        <v>1492</v>
      </c>
      <c r="Y67" s="195">
        <v>1493</v>
      </c>
      <c r="Z67" s="180">
        <v>1494</v>
      </c>
      <c r="AA67" s="195">
        <v>1495</v>
      </c>
    </row>
    <row r="68" spans="1:27" ht="15" customHeight="1" x14ac:dyDescent="0.15">
      <c r="A68" s="209" t="s">
        <v>45</v>
      </c>
      <c r="B68" s="227">
        <v>56</v>
      </c>
      <c r="C68" s="225">
        <v>4</v>
      </c>
      <c r="E68" s="195">
        <v>1496</v>
      </c>
      <c r="F68" s="180">
        <v>1497</v>
      </c>
      <c r="G68" s="195">
        <v>1498</v>
      </c>
      <c r="H68" s="180">
        <v>1499</v>
      </c>
      <c r="I68" s="195">
        <v>1500</v>
      </c>
      <c r="J68" s="180">
        <v>1501</v>
      </c>
      <c r="K68" s="195">
        <v>1502</v>
      </c>
      <c r="L68" s="180">
        <v>1503</v>
      </c>
      <c r="M68" s="195">
        <v>1504</v>
      </c>
      <c r="N68" s="180">
        <v>1505</v>
      </c>
      <c r="O68" s="195">
        <v>1506</v>
      </c>
      <c r="P68" s="180">
        <v>1507</v>
      </c>
      <c r="Q68" s="195">
        <v>1508</v>
      </c>
      <c r="R68" s="180">
        <v>1509</v>
      </c>
      <c r="S68" s="195">
        <v>1510</v>
      </c>
      <c r="T68" s="180">
        <v>1511</v>
      </c>
      <c r="U68" s="195">
        <v>1512</v>
      </c>
      <c r="V68" s="180">
        <v>1513</v>
      </c>
      <c r="W68" s="195">
        <v>1514</v>
      </c>
      <c r="X68" s="180">
        <v>1515</v>
      </c>
      <c r="Y68" s="195">
        <v>1516</v>
      </c>
      <c r="Z68" s="180">
        <v>1517</v>
      </c>
      <c r="AA68" s="195">
        <v>1518</v>
      </c>
    </row>
    <row r="69" spans="1:27" ht="15" customHeight="1" x14ac:dyDescent="0.15">
      <c r="A69" s="209" t="s">
        <v>45</v>
      </c>
      <c r="B69" s="227">
        <v>56</v>
      </c>
      <c r="C69" s="225">
        <v>5</v>
      </c>
      <c r="E69" s="195">
        <v>1519</v>
      </c>
      <c r="F69" s="180">
        <v>1520</v>
      </c>
      <c r="G69" s="195">
        <v>1521</v>
      </c>
      <c r="H69" s="180">
        <v>1522</v>
      </c>
      <c r="I69" s="195">
        <v>1523</v>
      </c>
      <c r="J69" s="180">
        <v>1524</v>
      </c>
      <c r="K69" s="195">
        <v>1525</v>
      </c>
      <c r="L69" s="180">
        <v>1526</v>
      </c>
      <c r="M69" s="195">
        <v>1527</v>
      </c>
      <c r="N69" s="180">
        <v>1528</v>
      </c>
      <c r="O69" s="195">
        <v>1529</v>
      </c>
      <c r="P69" s="180">
        <v>1530</v>
      </c>
      <c r="Q69" s="195">
        <v>1531</v>
      </c>
      <c r="R69" s="180">
        <v>1532</v>
      </c>
      <c r="S69" s="195">
        <v>1533</v>
      </c>
      <c r="T69" s="180">
        <v>1534</v>
      </c>
      <c r="U69" s="195">
        <v>1535</v>
      </c>
      <c r="V69" s="180">
        <v>1536</v>
      </c>
      <c r="W69" s="195">
        <v>1537</v>
      </c>
      <c r="X69" s="180">
        <v>1538</v>
      </c>
      <c r="Y69" s="195">
        <v>1539</v>
      </c>
      <c r="Z69" s="180">
        <v>1540</v>
      </c>
      <c r="AA69" s="195">
        <v>1541</v>
      </c>
    </row>
    <row r="70" spans="1:27" ht="15" customHeight="1" x14ac:dyDescent="0.15">
      <c r="A70" s="209" t="s">
        <v>45</v>
      </c>
      <c r="B70" s="227">
        <v>56</v>
      </c>
      <c r="C70" s="225">
        <v>6</v>
      </c>
      <c r="E70" s="195">
        <v>1542</v>
      </c>
      <c r="F70" s="180">
        <v>1543</v>
      </c>
      <c r="G70" s="195">
        <v>1544</v>
      </c>
      <c r="H70" s="180">
        <v>1545</v>
      </c>
      <c r="I70" s="195">
        <v>1546</v>
      </c>
      <c r="J70" s="180">
        <v>1547</v>
      </c>
      <c r="K70" s="195">
        <v>1548</v>
      </c>
      <c r="L70" s="180">
        <v>1549</v>
      </c>
      <c r="M70" s="195">
        <v>1550</v>
      </c>
      <c r="N70" s="180">
        <v>1551</v>
      </c>
      <c r="O70" s="195">
        <v>1552</v>
      </c>
      <c r="P70" s="180">
        <v>1553</v>
      </c>
      <c r="Q70" s="195">
        <v>1554</v>
      </c>
      <c r="R70" s="180">
        <v>1555</v>
      </c>
      <c r="S70" s="195">
        <v>1556</v>
      </c>
      <c r="T70" s="180">
        <v>1557</v>
      </c>
      <c r="U70" s="195">
        <v>1558</v>
      </c>
      <c r="V70" s="180">
        <v>1559</v>
      </c>
      <c r="W70" s="195">
        <v>1560</v>
      </c>
      <c r="X70" s="180">
        <v>1561</v>
      </c>
      <c r="Y70" s="195">
        <v>1562</v>
      </c>
      <c r="Z70" s="180">
        <v>1563</v>
      </c>
      <c r="AA70" s="195">
        <v>1564</v>
      </c>
    </row>
    <row r="71" spans="1:27" ht="15" customHeight="1" x14ac:dyDescent="0.15">
      <c r="A71" s="209" t="s">
        <v>45</v>
      </c>
      <c r="B71" s="227">
        <v>56</v>
      </c>
      <c r="C71" s="225">
        <v>7</v>
      </c>
      <c r="E71" s="195">
        <v>1565</v>
      </c>
      <c r="F71" s="180">
        <v>1566</v>
      </c>
      <c r="G71" s="195">
        <v>1567</v>
      </c>
      <c r="H71" s="180">
        <v>1568</v>
      </c>
      <c r="I71" s="195">
        <v>1569</v>
      </c>
      <c r="J71" s="180">
        <v>1570</v>
      </c>
      <c r="K71" s="195">
        <v>1571</v>
      </c>
      <c r="L71" s="180">
        <v>1572</v>
      </c>
      <c r="M71" s="195">
        <v>1573</v>
      </c>
      <c r="N71" s="180">
        <v>1574</v>
      </c>
      <c r="O71" s="195">
        <v>1575</v>
      </c>
      <c r="P71" s="180">
        <v>1576</v>
      </c>
      <c r="Q71" s="195">
        <v>1577</v>
      </c>
      <c r="R71" s="180">
        <v>1578</v>
      </c>
      <c r="S71" s="195">
        <v>1579</v>
      </c>
      <c r="T71" s="180">
        <v>1580</v>
      </c>
      <c r="U71" s="195">
        <v>1581</v>
      </c>
      <c r="V71" s="180">
        <v>1582</v>
      </c>
      <c r="W71" s="195">
        <v>1583</v>
      </c>
      <c r="X71" s="180">
        <v>1584</v>
      </c>
      <c r="Y71" s="195">
        <v>1585</v>
      </c>
      <c r="Z71" s="180">
        <v>1586</v>
      </c>
      <c r="AA71" s="195">
        <v>1587</v>
      </c>
    </row>
    <row r="72" spans="1:27" ht="15" customHeight="1" x14ac:dyDescent="0.15">
      <c r="A72" s="209" t="s">
        <v>45</v>
      </c>
      <c r="B72" s="227">
        <v>56</v>
      </c>
      <c r="C72" s="225">
        <v>8</v>
      </c>
      <c r="E72" s="195">
        <v>1588</v>
      </c>
      <c r="F72" s="180">
        <v>1589</v>
      </c>
      <c r="G72" s="195">
        <v>1590</v>
      </c>
      <c r="H72" s="180">
        <v>1591</v>
      </c>
      <c r="I72" s="195">
        <v>1592</v>
      </c>
      <c r="J72" s="180">
        <v>1593</v>
      </c>
      <c r="K72" s="195">
        <v>1594</v>
      </c>
      <c r="L72" s="180">
        <v>1595</v>
      </c>
      <c r="M72" s="195">
        <v>1596</v>
      </c>
      <c r="N72" s="180">
        <v>1597</v>
      </c>
      <c r="O72" s="195">
        <v>1598</v>
      </c>
      <c r="P72" s="180">
        <v>1599</v>
      </c>
      <c r="Q72" s="195">
        <v>1600</v>
      </c>
      <c r="R72" s="180">
        <v>1601</v>
      </c>
      <c r="S72" s="195">
        <v>1602</v>
      </c>
      <c r="T72" s="180">
        <v>1603</v>
      </c>
      <c r="U72" s="195">
        <v>1604</v>
      </c>
      <c r="V72" s="180">
        <v>1605</v>
      </c>
      <c r="W72" s="195">
        <v>1606</v>
      </c>
      <c r="X72" s="180">
        <v>1607</v>
      </c>
      <c r="Y72" s="195">
        <v>1608</v>
      </c>
      <c r="Z72" s="180">
        <v>1609</v>
      </c>
      <c r="AA72" s="195">
        <v>1610</v>
      </c>
    </row>
    <row r="73" spans="1:27" ht="15" customHeight="1" x14ac:dyDescent="0.15">
      <c r="A73" s="209" t="s">
        <v>45</v>
      </c>
      <c r="B73" s="227">
        <v>56</v>
      </c>
      <c r="C73" s="225">
        <v>9</v>
      </c>
      <c r="E73" s="195">
        <v>1611</v>
      </c>
      <c r="F73" s="180">
        <v>1612</v>
      </c>
      <c r="G73" s="195">
        <v>1613</v>
      </c>
      <c r="H73" s="180">
        <v>1614</v>
      </c>
      <c r="I73" s="195">
        <v>1615</v>
      </c>
      <c r="J73" s="180">
        <v>1616</v>
      </c>
      <c r="K73" s="195">
        <v>1617</v>
      </c>
      <c r="L73" s="180">
        <v>1618</v>
      </c>
      <c r="M73" s="195">
        <v>1619</v>
      </c>
      <c r="N73" s="180">
        <v>1620</v>
      </c>
      <c r="O73" s="195">
        <v>1621</v>
      </c>
      <c r="P73" s="180">
        <v>1622</v>
      </c>
      <c r="Q73" s="195">
        <v>1623</v>
      </c>
      <c r="R73" s="180">
        <v>1624</v>
      </c>
      <c r="S73" s="195">
        <v>1625</v>
      </c>
      <c r="T73" s="180">
        <v>1626</v>
      </c>
      <c r="U73" s="195">
        <v>1627</v>
      </c>
      <c r="V73" s="180">
        <v>1628</v>
      </c>
      <c r="W73" s="195">
        <v>1629</v>
      </c>
      <c r="X73" s="180">
        <v>1630</v>
      </c>
      <c r="Y73" s="195">
        <v>1631</v>
      </c>
      <c r="Z73" s="180">
        <v>1632</v>
      </c>
      <c r="AA73" s="195">
        <v>1633</v>
      </c>
    </row>
    <row r="74" spans="1:27" ht="15" customHeight="1" x14ac:dyDescent="0.15">
      <c r="A74" s="209" t="s">
        <v>44</v>
      </c>
      <c r="B74" s="227">
        <v>56</v>
      </c>
      <c r="C74" s="225">
        <v>10</v>
      </c>
      <c r="E74" s="195">
        <v>1634</v>
      </c>
      <c r="F74" s="180">
        <v>1635</v>
      </c>
      <c r="G74" s="195">
        <v>1636</v>
      </c>
      <c r="H74" s="180">
        <v>1637</v>
      </c>
      <c r="I74" s="195">
        <v>1638</v>
      </c>
      <c r="J74" s="180">
        <v>1639</v>
      </c>
      <c r="K74" s="195">
        <v>1640</v>
      </c>
      <c r="L74" s="180">
        <v>1641</v>
      </c>
      <c r="M74" s="195">
        <v>1642</v>
      </c>
      <c r="N74" s="180">
        <v>1643</v>
      </c>
      <c r="O74" s="195">
        <v>1644</v>
      </c>
      <c r="P74" s="180">
        <v>1645</v>
      </c>
      <c r="Q74" s="195">
        <v>1646</v>
      </c>
      <c r="R74" s="180">
        <v>1647</v>
      </c>
      <c r="S74" s="195">
        <v>1648</v>
      </c>
      <c r="T74" s="180">
        <v>1649</v>
      </c>
      <c r="U74" s="195">
        <v>1650</v>
      </c>
      <c r="V74" s="180">
        <v>1651</v>
      </c>
      <c r="W74" s="195">
        <v>1652</v>
      </c>
      <c r="X74" s="180">
        <v>1653</v>
      </c>
      <c r="Y74" s="195">
        <v>1654</v>
      </c>
      <c r="Z74" s="180">
        <v>1655</v>
      </c>
      <c r="AA74" s="195">
        <v>1656</v>
      </c>
    </row>
    <row r="75" spans="1:27" ht="15" customHeight="1" x14ac:dyDescent="0.15">
      <c r="A75" s="209" t="s">
        <v>44</v>
      </c>
      <c r="B75" s="227">
        <v>56</v>
      </c>
      <c r="C75" s="225">
        <v>11</v>
      </c>
      <c r="E75" s="195">
        <v>1657</v>
      </c>
      <c r="F75" s="180">
        <v>1658</v>
      </c>
      <c r="G75" s="195">
        <v>1659</v>
      </c>
      <c r="H75" s="180">
        <v>1660</v>
      </c>
      <c r="I75" s="195">
        <v>1661</v>
      </c>
      <c r="J75" s="180">
        <v>1662</v>
      </c>
      <c r="K75" s="195">
        <v>1663</v>
      </c>
      <c r="L75" s="180">
        <v>1664</v>
      </c>
      <c r="M75" s="195">
        <v>1665</v>
      </c>
      <c r="N75" s="180">
        <v>1666</v>
      </c>
      <c r="O75" s="195">
        <v>1667</v>
      </c>
      <c r="P75" s="180">
        <v>1668</v>
      </c>
      <c r="Q75" s="195">
        <v>1669</v>
      </c>
      <c r="R75" s="180">
        <v>1670</v>
      </c>
      <c r="S75" s="195">
        <v>1671</v>
      </c>
      <c r="T75" s="180">
        <v>1672</v>
      </c>
      <c r="U75" s="195">
        <v>1673</v>
      </c>
      <c r="V75" s="180">
        <v>1674</v>
      </c>
      <c r="W75" s="195">
        <v>1675</v>
      </c>
      <c r="X75" s="180">
        <v>1676</v>
      </c>
      <c r="Y75" s="195">
        <v>1677</v>
      </c>
      <c r="Z75" s="180">
        <v>1678</v>
      </c>
      <c r="AA75" s="195">
        <v>1679</v>
      </c>
    </row>
    <row r="76" spans="1:27" ht="15" customHeight="1" x14ac:dyDescent="0.15">
      <c r="A76" s="209" t="s">
        <v>44</v>
      </c>
      <c r="B76" s="227">
        <v>56</v>
      </c>
      <c r="C76" s="225">
        <v>12</v>
      </c>
      <c r="E76" s="195">
        <v>1680</v>
      </c>
      <c r="F76" s="180">
        <v>1681</v>
      </c>
      <c r="G76" s="195">
        <v>1682</v>
      </c>
      <c r="H76" s="180">
        <v>1683</v>
      </c>
      <c r="I76" s="195">
        <v>1684</v>
      </c>
      <c r="J76" s="180">
        <v>1685</v>
      </c>
      <c r="K76" s="195">
        <v>1686</v>
      </c>
      <c r="L76" s="180">
        <v>1687</v>
      </c>
      <c r="M76" s="195">
        <v>1688</v>
      </c>
      <c r="N76" s="180">
        <v>1689</v>
      </c>
      <c r="O76" s="195">
        <v>1690</v>
      </c>
      <c r="P76" s="180">
        <v>1691</v>
      </c>
      <c r="Q76" s="195">
        <v>1692</v>
      </c>
      <c r="R76" s="180">
        <v>1693</v>
      </c>
      <c r="S76" s="195">
        <v>1694</v>
      </c>
      <c r="T76" s="180">
        <v>1695</v>
      </c>
      <c r="U76" s="195">
        <v>1696</v>
      </c>
      <c r="V76" s="180">
        <v>1697</v>
      </c>
      <c r="W76" s="195">
        <v>1698</v>
      </c>
      <c r="X76" s="180">
        <v>1699</v>
      </c>
      <c r="Y76" s="195">
        <v>1700</v>
      </c>
      <c r="Z76" s="180">
        <v>1701</v>
      </c>
      <c r="AA76" s="195">
        <v>1702</v>
      </c>
    </row>
    <row r="77" spans="1:27" ht="15" customHeight="1" x14ac:dyDescent="0.15">
      <c r="A77" s="209" t="s">
        <v>44</v>
      </c>
      <c r="B77" s="227">
        <v>57</v>
      </c>
      <c r="C77" s="225">
        <v>1</v>
      </c>
      <c r="E77" s="195">
        <v>1703</v>
      </c>
      <c r="F77" s="180">
        <v>1704</v>
      </c>
      <c r="G77" s="195">
        <v>1705</v>
      </c>
      <c r="H77" s="180">
        <v>1706</v>
      </c>
      <c r="I77" s="195">
        <v>1707</v>
      </c>
      <c r="J77" s="180">
        <v>1708</v>
      </c>
      <c r="K77" s="195">
        <v>1709</v>
      </c>
      <c r="L77" s="180">
        <v>1710</v>
      </c>
      <c r="M77" s="195">
        <v>1711</v>
      </c>
      <c r="N77" s="180">
        <v>1712</v>
      </c>
      <c r="O77" s="195">
        <v>1713</v>
      </c>
      <c r="P77" s="180">
        <v>1714</v>
      </c>
      <c r="Q77" s="195">
        <v>1715</v>
      </c>
      <c r="R77" s="180">
        <v>1716</v>
      </c>
      <c r="S77" s="195">
        <v>1717</v>
      </c>
      <c r="T77" s="180">
        <v>1718</v>
      </c>
      <c r="U77" s="195">
        <v>1719</v>
      </c>
      <c r="V77" s="180">
        <v>1720</v>
      </c>
      <c r="W77" s="195">
        <v>1721</v>
      </c>
      <c r="X77" s="180">
        <v>1722</v>
      </c>
      <c r="Y77" s="195">
        <v>1723</v>
      </c>
      <c r="Z77" s="180">
        <v>1724</v>
      </c>
      <c r="AA77" s="195">
        <v>1725</v>
      </c>
    </row>
    <row r="78" spans="1:27" ht="15" customHeight="1" x14ac:dyDescent="0.15">
      <c r="A78" s="209" t="s">
        <v>44</v>
      </c>
      <c r="B78" s="227">
        <v>57</v>
      </c>
      <c r="C78" s="225">
        <v>2</v>
      </c>
      <c r="E78" s="195">
        <v>1726</v>
      </c>
      <c r="F78" s="180">
        <v>1727</v>
      </c>
      <c r="G78" s="195">
        <v>1728</v>
      </c>
      <c r="H78" s="180">
        <v>1729</v>
      </c>
      <c r="I78" s="195">
        <v>1730</v>
      </c>
      <c r="J78" s="180">
        <v>1731</v>
      </c>
      <c r="K78" s="195">
        <v>1732</v>
      </c>
      <c r="L78" s="180">
        <v>1733</v>
      </c>
      <c r="M78" s="195">
        <v>1734</v>
      </c>
      <c r="N78" s="180">
        <v>1735</v>
      </c>
      <c r="O78" s="195">
        <v>1736</v>
      </c>
      <c r="P78" s="180">
        <v>1737</v>
      </c>
      <c r="Q78" s="195">
        <v>1738</v>
      </c>
      <c r="R78" s="180">
        <v>1739</v>
      </c>
      <c r="S78" s="195">
        <v>1740</v>
      </c>
      <c r="T78" s="180">
        <v>1741</v>
      </c>
      <c r="U78" s="195">
        <v>1742</v>
      </c>
      <c r="V78" s="180">
        <v>1743</v>
      </c>
      <c r="W78" s="195">
        <v>1744</v>
      </c>
      <c r="X78" s="180">
        <v>1745</v>
      </c>
      <c r="Y78" s="195">
        <v>1746</v>
      </c>
      <c r="Z78" s="180">
        <v>1747</v>
      </c>
      <c r="AA78" s="195">
        <v>1748</v>
      </c>
    </row>
    <row r="79" spans="1:27" ht="15" customHeight="1" x14ac:dyDescent="0.15">
      <c r="A79" s="209" t="s">
        <v>44</v>
      </c>
      <c r="B79" s="227">
        <v>57</v>
      </c>
      <c r="C79" s="225">
        <v>3</v>
      </c>
      <c r="E79" s="195">
        <v>1749</v>
      </c>
      <c r="F79" s="180">
        <v>1750</v>
      </c>
      <c r="G79" s="195">
        <v>1751</v>
      </c>
      <c r="H79" s="180">
        <v>1752</v>
      </c>
      <c r="I79" s="195">
        <v>1753</v>
      </c>
      <c r="J79" s="180">
        <v>1754</v>
      </c>
      <c r="K79" s="195">
        <v>1755</v>
      </c>
      <c r="L79" s="180">
        <v>1756</v>
      </c>
      <c r="M79" s="195">
        <v>1757</v>
      </c>
      <c r="N79" s="180">
        <v>1758</v>
      </c>
      <c r="O79" s="195">
        <v>1759</v>
      </c>
      <c r="P79" s="180">
        <v>1760</v>
      </c>
      <c r="Q79" s="195">
        <v>1761</v>
      </c>
      <c r="R79" s="180">
        <v>1762</v>
      </c>
      <c r="S79" s="195">
        <v>1763</v>
      </c>
      <c r="T79" s="180">
        <v>1764</v>
      </c>
      <c r="U79" s="195">
        <v>1765</v>
      </c>
      <c r="V79" s="180">
        <v>1766</v>
      </c>
      <c r="W79" s="195">
        <v>1767</v>
      </c>
      <c r="X79" s="180">
        <v>1768</v>
      </c>
      <c r="Y79" s="195">
        <v>1769</v>
      </c>
      <c r="Z79" s="180">
        <v>1770</v>
      </c>
      <c r="AA79" s="195">
        <v>1771</v>
      </c>
    </row>
    <row r="80" spans="1:27" ht="15" customHeight="1" x14ac:dyDescent="0.15">
      <c r="A80" s="209" t="s">
        <v>46</v>
      </c>
      <c r="B80" s="227">
        <v>56</v>
      </c>
      <c r="C80" s="227" t="s">
        <v>43</v>
      </c>
      <c r="D80" s="195">
        <f t="shared" ref="D80:L80" si="5">SUM(D68:D79)</f>
        <v>0</v>
      </c>
      <c r="E80" s="195">
        <v>1772</v>
      </c>
      <c r="F80" s="180">
        <v>1773</v>
      </c>
      <c r="G80" s="195">
        <v>1774</v>
      </c>
      <c r="H80" s="180">
        <v>1775</v>
      </c>
      <c r="I80" s="195">
        <v>1776</v>
      </c>
      <c r="J80" s="180">
        <v>1777</v>
      </c>
      <c r="K80" s="195">
        <v>1778</v>
      </c>
      <c r="L80" s="180">
        <v>1779</v>
      </c>
      <c r="M80" s="195">
        <v>1780</v>
      </c>
      <c r="N80" s="180">
        <v>1781</v>
      </c>
      <c r="O80" s="195">
        <v>1782</v>
      </c>
      <c r="P80" s="180">
        <v>1783</v>
      </c>
      <c r="Q80" s="195">
        <v>1784</v>
      </c>
      <c r="R80" s="180">
        <v>1785</v>
      </c>
      <c r="S80" s="195">
        <v>1786</v>
      </c>
      <c r="T80" s="180">
        <v>1787</v>
      </c>
      <c r="U80" s="195">
        <v>1788</v>
      </c>
      <c r="V80" s="180">
        <v>1789</v>
      </c>
      <c r="W80" s="195">
        <v>1790</v>
      </c>
      <c r="X80" s="180">
        <v>1791</v>
      </c>
      <c r="Y80" s="195">
        <v>1792</v>
      </c>
      <c r="Z80" s="180">
        <v>1793</v>
      </c>
      <c r="AA80" s="195">
        <v>1794</v>
      </c>
    </row>
    <row r="81" spans="1:27" ht="15" customHeight="1" x14ac:dyDescent="0.15">
      <c r="A81" s="209" t="s">
        <v>45</v>
      </c>
      <c r="B81" s="227">
        <v>57</v>
      </c>
      <c r="C81" s="225">
        <v>4</v>
      </c>
      <c r="E81" s="195">
        <v>1795</v>
      </c>
      <c r="F81" s="180">
        <v>1796</v>
      </c>
      <c r="G81" s="195">
        <v>1797</v>
      </c>
      <c r="H81" s="180">
        <v>1798</v>
      </c>
      <c r="I81" s="195">
        <v>1799</v>
      </c>
      <c r="J81" s="180">
        <v>1800</v>
      </c>
      <c r="K81" s="195">
        <v>1801</v>
      </c>
      <c r="L81" s="180">
        <v>1802</v>
      </c>
      <c r="M81" s="195">
        <v>1803</v>
      </c>
      <c r="N81" s="180">
        <v>1804</v>
      </c>
      <c r="O81" s="195">
        <v>1805</v>
      </c>
      <c r="P81" s="180">
        <v>1806</v>
      </c>
      <c r="Q81" s="195">
        <v>1807</v>
      </c>
      <c r="R81" s="180">
        <v>1808</v>
      </c>
      <c r="S81" s="195">
        <v>1809</v>
      </c>
      <c r="T81" s="180">
        <v>1810</v>
      </c>
      <c r="U81" s="195">
        <v>1811</v>
      </c>
      <c r="V81" s="180">
        <v>1812</v>
      </c>
      <c r="W81" s="195">
        <v>1813</v>
      </c>
      <c r="X81" s="180">
        <v>1814</v>
      </c>
      <c r="Y81" s="195">
        <v>1815</v>
      </c>
      <c r="Z81" s="180">
        <v>1816</v>
      </c>
      <c r="AA81" s="195">
        <v>1817</v>
      </c>
    </row>
    <row r="82" spans="1:27" ht="15" customHeight="1" x14ac:dyDescent="0.15">
      <c r="A82" s="209" t="s">
        <v>45</v>
      </c>
      <c r="B82" s="227">
        <v>57</v>
      </c>
      <c r="C82" s="225">
        <v>5</v>
      </c>
      <c r="E82" s="195">
        <v>1818</v>
      </c>
      <c r="F82" s="180">
        <v>1819</v>
      </c>
      <c r="G82" s="195">
        <v>1820</v>
      </c>
      <c r="H82" s="180">
        <v>1821</v>
      </c>
      <c r="I82" s="195">
        <v>1822</v>
      </c>
      <c r="J82" s="180">
        <v>1823</v>
      </c>
      <c r="K82" s="195">
        <v>1824</v>
      </c>
      <c r="L82" s="180">
        <v>1825</v>
      </c>
      <c r="M82" s="195">
        <v>1826</v>
      </c>
      <c r="N82" s="180">
        <v>1827</v>
      </c>
      <c r="O82" s="195">
        <v>1828</v>
      </c>
      <c r="P82" s="180">
        <v>1829</v>
      </c>
      <c r="Q82" s="195">
        <v>1830</v>
      </c>
      <c r="R82" s="180">
        <v>1831</v>
      </c>
      <c r="S82" s="195">
        <v>1832</v>
      </c>
      <c r="T82" s="180">
        <v>1833</v>
      </c>
      <c r="U82" s="195">
        <v>1834</v>
      </c>
      <c r="V82" s="180">
        <v>1835</v>
      </c>
      <c r="W82" s="195">
        <v>1836</v>
      </c>
      <c r="X82" s="180">
        <v>1837</v>
      </c>
      <c r="Y82" s="195">
        <v>1838</v>
      </c>
      <c r="Z82" s="180">
        <v>1839</v>
      </c>
      <c r="AA82" s="195">
        <v>1840</v>
      </c>
    </row>
    <row r="83" spans="1:27" ht="15" customHeight="1" x14ac:dyDescent="0.15">
      <c r="A83" s="209" t="s">
        <v>45</v>
      </c>
      <c r="B83" s="227">
        <v>57</v>
      </c>
      <c r="C83" s="225">
        <v>6</v>
      </c>
      <c r="E83" s="195">
        <v>1841</v>
      </c>
      <c r="F83" s="180">
        <v>1842</v>
      </c>
      <c r="G83" s="195">
        <v>1843</v>
      </c>
      <c r="H83" s="180">
        <v>1844</v>
      </c>
      <c r="I83" s="195">
        <v>1845</v>
      </c>
      <c r="J83" s="180">
        <v>1846</v>
      </c>
      <c r="K83" s="195">
        <v>1847</v>
      </c>
      <c r="L83" s="180">
        <v>1848</v>
      </c>
      <c r="M83" s="195">
        <v>1849</v>
      </c>
      <c r="N83" s="180">
        <v>1850</v>
      </c>
      <c r="O83" s="195">
        <v>1851</v>
      </c>
      <c r="P83" s="180">
        <v>1852</v>
      </c>
      <c r="Q83" s="195">
        <v>1853</v>
      </c>
      <c r="R83" s="180">
        <v>1854</v>
      </c>
      <c r="S83" s="195">
        <v>1855</v>
      </c>
      <c r="T83" s="180">
        <v>1856</v>
      </c>
      <c r="U83" s="195">
        <v>1857</v>
      </c>
      <c r="V83" s="180">
        <v>1858</v>
      </c>
      <c r="W83" s="195">
        <v>1859</v>
      </c>
      <c r="X83" s="180">
        <v>1860</v>
      </c>
      <c r="Y83" s="195">
        <v>1861</v>
      </c>
      <c r="Z83" s="180">
        <v>1862</v>
      </c>
      <c r="AA83" s="195">
        <v>1863</v>
      </c>
    </row>
    <row r="84" spans="1:27" ht="15" customHeight="1" x14ac:dyDescent="0.15">
      <c r="A84" s="209" t="s">
        <v>45</v>
      </c>
      <c r="B84" s="227">
        <v>57</v>
      </c>
      <c r="C84" s="225">
        <v>7</v>
      </c>
      <c r="E84" s="195">
        <v>1864</v>
      </c>
      <c r="F84" s="180">
        <v>1865</v>
      </c>
      <c r="G84" s="195">
        <v>1866</v>
      </c>
      <c r="H84" s="180">
        <v>1867</v>
      </c>
      <c r="I84" s="195">
        <v>1868</v>
      </c>
      <c r="J84" s="180">
        <v>1869</v>
      </c>
      <c r="K84" s="195">
        <v>1870</v>
      </c>
      <c r="L84" s="180">
        <v>1871</v>
      </c>
      <c r="M84" s="195">
        <v>1872</v>
      </c>
      <c r="N84" s="180">
        <v>1873</v>
      </c>
      <c r="O84" s="195">
        <v>1874</v>
      </c>
      <c r="P84" s="180">
        <v>1875</v>
      </c>
      <c r="Q84" s="195">
        <v>1876</v>
      </c>
      <c r="R84" s="180">
        <v>1877</v>
      </c>
      <c r="S84" s="195">
        <v>1878</v>
      </c>
      <c r="T84" s="180">
        <v>1879</v>
      </c>
      <c r="U84" s="195">
        <v>1880</v>
      </c>
      <c r="V84" s="180">
        <v>1881</v>
      </c>
      <c r="W84" s="195">
        <v>1882</v>
      </c>
      <c r="X84" s="180">
        <v>1883</v>
      </c>
      <c r="Y84" s="195">
        <v>1884</v>
      </c>
      <c r="Z84" s="180">
        <v>1885</v>
      </c>
      <c r="AA84" s="195">
        <v>1886</v>
      </c>
    </row>
    <row r="85" spans="1:27" ht="15" customHeight="1" x14ac:dyDescent="0.15">
      <c r="A85" s="209" t="s">
        <v>45</v>
      </c>
      <c r="B85" s="227">
        <v>57</v>
      </c>
      <c r="C85" s="225">
        <v>8</v>
      </c>
      <c r="E85" s="195">
        <v>1887</v>
      </c>
      <c r="F85" s="180">
        <v>1888</v>
      </c>
      <c r="G85" s="195">
        <v>1889</v>
      </c>
      <c r="H85" s="180">
        <v>1890</v>
      </c>
      <c r="I85" s="195">
        <v>1891</v>
      </c>
      <c r="J85" s="180">
        <v>1892</v>
      </c>
      <c r="K85" s="195">
        <v>1893</v>
      </c>
      <c r="L85" s="180">
        <v>1894</v>
      </c>
      <c r="M85" s="195">
        <v>1895</v>
      </c>
      <c r="N85" s="180">
        <v>1896</v>
      </c>
      <c r="O85" s="195">
        <v>1897</v>
      </c>
      <c r="P85" s="180">
        <v>1898</v>
      </c>
      <c r="Q85" s="195">
        <v>1899</v>
      </c>
      <c r="R85" s="180">
        <v>1900</v>
      </c>
      <c r="S85" s="195">
        <v>1901</v>
      </c>
      <c r="T85" s="180">
        <v>1902</v>
      </c>
      <c r="U85" s="195">
        <v>1903</v>
      </c>
      <c r="V85" s="180">
        <v>1904</v>
      </c>
      <c r="W85" s="195">
        <v>1905</v>
      </c>
      <c r="X85" s="180">
        <v>1906</v>
      </c>
      <c r="Y85" s="195">
        <v>1907</v>
      </c>
      <c r="Z85" s="180">
        <v>1908</v>
      </c>
      <c r="AA85" s="195">
        <v>1909</v>
      </c>
    </row>
    <row r="86" spans="1:27" ht="15" customHeight="1" x14ac:dyDescent="0.15">
      <c r="A86" s="209" t="s">
        <v>45</v>
      </c>
      <c r="B86" s="227">
        <v>57</v>
      </c>
      <c r="C86" s="225">
        <v>9</v>
      </c>
      <c r="E86" s="195">
        <v>1910</v>
      </c>
      <c r="F86" s="180">
        <v>1911</v>
      </c>
      <c r="G86" s="195">
        <v>1912</v>
      </c>
      <c r="H86" s="180">
        <v>1913</v>
      </c>
      <c r="I86" s="195">
        <v>1914</v>
      </c>
      <c r="J86" s="180">
        <v>1915</v>
      </c>
      <c r="K86" s="195">
        <v>1916</v>
      </c>
      <c r="L86" s="180">
        <v>1917</v>
      </c>
      <c r="M86" s="195">
        <v>1918</v>
      </c>
      <c r="N86" s="180">
        <v>1919</v>
      </c>
      <c r="O86" s="195">
        <v>1920</v>
      </c>
      <c r="P86" s="180">
        <v>1921</v>
      </c>
      <c r="Q86" s="195">
        <v>1922</v>
      </c>
      <c r="R86" s="180">
        <v>1923</v>
      </c>
      <c r="S86" s="195">
        <v>1924</v>
      </c>
      <c r="T86" s="180">
        <v>1925</v>
      </c>
      <c r="U86" s="195">
        <v>1926</v>
      </c>
      <c r="V86" s="180">
        <v>1927</v>
      </c>
      <c r="W86" s="195">
        <v>1928</v>
      </c>
      <c r="X86" s="180">
        <v>1929</v>
      </c>
      <c r="Y86" s="195">
        <v>1930</v>
      </c>
      <c r="Z86" s="180">
        <v>1931</v>
      </c>
      <c r="AA86" s="195">
        <v>1932</v>
      </c>
    </row>
    <row r="87" spans="1:27" ht="15" customHeight="1" x14ac:dyDescent="0.15">
      <c r="A87" s="209" t="s">
        <v>44</v>
      </c>
      <c r="B87" s="227">
        <v>57</v>
      </c>
      <c r="C87" s="225">
        <v>10</v>
      </c>
      <c r="E87" s="195">
        <v>1933</v>
      </c>
      <c r="F87" s="180">
        <v>1934</v>
      </c>
      <c r="G87" s="195">
        <v>1935</v>
      </c>
      <c r="H87" s="180">
        <v>1936</v>
      </c>
      <c r="I87" s="195">
        <v>1937</v>
      </c>
      <c r="J87" s="180">
        <v>1938</v>
      </c>
      <c r="K87" s="195">
        <v>1939</v>
      </c>
      <c r="L87" s="180">
        <v>1940</v>
      </c>
      <c r="M87" s="195">
        <v>1941</v>
      </c>
      <c r="N87" s="180">
        <v>1942</v>
      </c>
      <c r="O87" s="195">
        <v>1943</v>
      </c>
      <c r="P87" s="180">
        <v>1944</v>
      </c>
      <c r="Q87" s="195">
        <v>1945</v>
      </c>
      <c r="R87" s="180">
        <v>1946</v>
      </c>
      <c r="S87" s="195">
        <v>1947</v>
      </c>
      <c r="T87" s="180">
        <v>1948</v>
      </c>
      <c r="U87" s="195">
        <v>1949</v>
      </c>
      <c r="V87" s="180">
        <v>1950</v>
      </c>
      <c r="W87" s="195">
        <v>1951</v>
      </c>
      <c r="X87" s="180">
        <v>1952</v>
      </c>
      <c r="Y87" s="195">
        <v>1953</v>
      </c>
      <c r="Z87" s="180">
        <v>1954</v>
      </c>
      <c r="AA87" s="195">
        <v>1955</v>
      </c>
    </row>
    <row r="88" spans="1:27" ht="15" customHeight="1" x14ac:dyDescent="0.15">
      <c r="A88" s="209" t="s">
        <v>44</v>
      </c>
      <c r="B88" s="227">
        <v>57</v>
      </c>
      <c r="C88" s="225">
        <v>11</v>
      </c>
      <c r="E88" s="195">
        <v>1956</v>
      </c>
      <c r="F88" s="180">
        <v>1957</v>
      </c>
      <c r="G88" s="195">
        <v>1958</v>
      </c>
      <c r="H88" s="180">
        <v>1959</v>
      </c>
      <c r="I88" s="195">
        <v>1960</v>
      </c>
      <c r="J88" s="180">
        <v>1961</v>
      </c>
      <c r="K88" s="195">
        <v>1962</v>
      </c>
      <c r="L88" s="180">
        <v>1963</v>
      </c>
      <c r="M88" s="195">
        <v>1964</v>
      </c>
      <c r="N88" s="180">
        <v>1965</v>
      </c>
      <c r="O88" s="195">
        <v>1966</v>
      </c>
      <c r="P88" s="180">
        <v>1967</v>
      </c>
      <c r="Q88" s="195">
        <v>1968</v>
      </c>
      <c r="R88" s="180">
        <v>1969</v>
      </c>
      <c r="S88" s="195">
        <v>1970</v>
      </c>
      <c r="T88" s="180">
        <v>1971</v>
      </c>
      <c r="U88" s="195">
        <v>1972</v>
      </c>
      <c r="V88" s="180">
        <v>1973</v>
      </c>
      <c r="W88" s="195">
        <v>1974</v>
      </c>
      <c r="X88" s="180">
        <v>1975</v>
      </c>
      <c r="Y88" s="195">
        <v>1976</v>
      </c>
      <c r="Z88" s="180">
        <v>1977</v>
      </c>
      <c r="AA88" s="195">
        <v>1978</v>
      </c>
    </row>
    <row r="89" spans="1:27" ht="15" customHeight="1" x14ac:dyDescent="0.15">
      <c r="A89" s="209" t="s">
        <v>44</v>
      </c>
      <c r="B89" s="227">
        <v>57</v>
      </c>
      <c r="C89" s="225">
        <v>12</v>
      </c>
      <c r="E89" s="195">
        <v>1979</v>
      </c>
      <c r="F89" s="180">
        <v>1980</v>
      </c>
      <c r="G89" s="195">
        <v>1981</v>
      </c>
      <c r="H89" s="180">
        <v>1982</v>
      </c>
      <c r="I89" s="195">
        <v>1983</v>
      </c>
      <c r="J89" s="180">
        <v>1984</v>
      </c>
      <c r="K89" s="195">
        <v>1985</v>
      </c>
      <c r="L89" s="180">
        <v>1986</v>
      </c>
      <c r="M89" s="195">
        <v>1987</v>
      </c>
      <c r="N89" s="180">
        <v>1988</v>
      </c>
      <c r="O89" s="195">
        <v>1989</v>
      </c>
      <c r="P89" s="180">
        <v>1990</v>
      </c>
      <c r="Q89" s="195">
        <v>1991</v>
      </c>
      <c r="R89" s="180">
        <v>1992</v>
      </c>
      <c r="S89" s="195">
        <v>1993</v>
      </c>
      <c r="T89" s="180">
        <v>1994</v>
      </c>
      <c r="U89" s="195">
        <v>1995</v>
      </c>
      <c r="V89" s="180">
        <v>1996</v>
      </c>
      <c r="W89" s="195">
        <v>1997</v>
      </c>
      <c r="X89" s="180">
        <v>1998</v>
      </c>
      <c r="Y89" s="195">
        <v>1999</v>
      </c>
      <c r="Z89" s="180">
        <v>2000</v>
      </c>
      <c r="AA89" s="195">
        <v>2001</v>
      </c>
    </row>
    <row r="90" spans="1:27" ht="15" customHeight="1" x14ac:dyDescent="0.15">
      <c r="A90" s="209" t="s">
        <v>44</v>
      </c>
      <c r="B90" s="227">
        <v>58</v>
      </c>
      <c r="C90" s="225">
        <v>1</v>
      </c>
      <c r="E90" s="195">
        <v>2002</v>
      </c>
      <c r="F90" s="180">
        <v>2003</v>
      </c>
      <c r="G90" s="195">
        <v>2004</v>
      </c>
      <c r="H90" s="180">
        <v>2005</v>
      </c>
      <c r="I90" s="195">
        <v>2006</v>
      </c>
      <c r="J90" s="180">
        <v>2007</v>
      </c>
      <c r="K90" s="195">
        <v>2008</v>
      </c>
      <c r="L90" s="180">
        <v>2009</v>
      </c>
      <c r="M90" s="195">
        <v>2010</v>
      </c>
      <c r="N90" s="180">
        <v>2011</v>
      </c>
      <c r="O90" s="195">
        <v>2012</v>
      </c>
      <c r="P90" s="180">
        <v>2013</v>
      </c>
      <c r="Q90" s="195">
        <v>2014</v>
      </c>
      <c r="R90" s="180">
        <v>2015</v>
      </c>
      <c r="S90" s="195">
        <v>2016</v>
      </c>
      <c r="T90" s="180">
        <v>2017</v>
      </c>
      <c r="U90" s="195">
        <v>2018</v>
      </c>
      <c r="V90" s="180">
        <v>2019</v>
      </c>
      <c r="W90" s="195">
        <v>2020</v>
      </c>
      <c r="X90" s="180">
        <v>2021</v>
      </c>
      <c r="Y90" s="195">
        <v>2022</v>
      </c>
      <c r="Z90" s="180">
        <v>2023</v>
      </c>
      <c r="AA90" s="195">
        <v>2024</v>
      </c>
    </row>
    <row r="91" spans="1:27" ht="15" customHeight="1" x14ac:dyDescent="0.15">
      <c r="A91" s="209" t="s">
        <v>44</v>
      </c>
      <c r="B91" s="227">
        <v>58</v>
      </c>
      <c r="C91" s="225">
        <v>2</v>
      </c>
      <c r="E91" s="195">
        <v>2025</v>
      </c>
      <c r="F91" s="180">
        <v>2026</v>
      </c>
      <c r="G91" s="195">
        <v>2027</v>
      </c>
      <c r="H91" s="180">
        <v>2028</v>
      </c>
      <c r="I91" s="195">
        <v>2029</v>
      </c>
      <c r="J91" s="180">
        <v>2030</v>
      </c>
      <c r="K91" s="195">
        <v>2031</v>
      </c>
      <c r="L91" s="180">
        <v>2032</v>
      </c>
      <c r="M91" s="195">
        <v>2033</v>
      </c>
      <c r="N91" s="180">
        <v>2034</v>
      </c>
      <c r="O91" s="195">
        <v>2035</v>
      </c>
      <c r="P91" s="180">
        <v>2036</v>
      </c>
      <c r="Q91" s="195">
        <v>2037</v>
      </c>
      <c r="R91" s="180">
        <v>2038</v>
      </c>
      <c r="S91" s="195">
        <v>2039</v>
      </c>
      <c r="T91" s="180">
        <v>2040</v>
      </c>
      <c r="U91" s="195">
        <v>2041</v>
      </c>
      <c r="V91" s="180">
        <v>2042</v>
      </c>
      <c r="W91" s="195">
        <v>2043</v>
      </c>
      <c r="X91" s="180">
        <v>2044</v>
      </c>
      <c r="Y91" s="195">
        <v>2045</v>
      </c>
      <c r="Z91" s="180">
        <v>2046</v>
      </c>
      <c r="AA91" s="195">
        <v>2047</v>
      </c>
    </row>
    <row r="92" spans="1:27" ht="15" customHeight="1" x14ac:dyDescent="0.15">
      <c r="A92" s="209" t="s">
        <v>44</v>
      </c>
      <c r="B92" s="227">
        <v>58</v>
      </c>
      <c r="C92" s="225">
        <v>3</v>
      </c>
      <c r="E92" s="195">
        <v>2048</v>
      </c>
      <c r="F92" s="180">
        <v>2049</v>
      </c>
      <c r="G92" s="195">
        <v>2050</v>
      </c>
      <c r="H92" s="180">
        <v>2051</v>
      </c>
      <c r="I92" s="195">
        <v>2052</v>
      </c>
      <c r="J92" s="180">
        <v>2053</v>
      </c>
      <c r="K92" s="195">
        <v>2054</v>
      </c>
      <c r="L92" s="180">
        <v>2055</v>
      </c>
      <c r="M92" s="195">
        <v>2056</v>
      </c>
      <c r="N92" s="180">
        <v>2057</v>
      </c>
      <c r="O92" s="195">
        <v>2058</v>
      </c>
      <c r="P92" s="180">
        <v>2059</v>
      </c>
      <c r="Q92" s="195">
        <v>2060</v>
      </c>
      <c r="R92" s="180">
        <v>2061</v>
      </c>
      <c r="S92" s="195">
        <v>2062</v>
      </c>
      <c r="T92" s="180">
        <v>2063</v>
      </c>
      <c r="U92" s="195">
        <v>2064</v>
      </c>
      <c r="V92" s="180">
        <v>2065</v>
      </c>
      <c r="W92" s="195">
        <v>2066</v>
      </c>
      <c r="X92" s="180">
        <v>2067</v>
      </c>
      <c r="Y92" s="195">
        <v>2068</v>
      </c>
      <c r="Z92" s="180">
        <v>2069</v>
      </c>
      <c r="AA92" s="195">
        <v>2070</v>
      </c>
    </row>
    <row r="93" spans="1:27" ht="15" customHeight="1" x14ac:dyDescent="0.15">
      <c r="A93" s="209" t="s">
        <v>46</v>
      </c>
      <c r="B93" s="227">
        <v>57</v>
      </c>
      <c r="C93" s="227" t="s">
        <v>43</v>
      </c>
      <c r="D93" s="195">
        <f t="shared" ref="D93:L93" si="6">SUM(D81:D92)</f>
        <v>0</v>
      </c>
      <c r="E93" s="195">
        <v>2071</v>
      </c>
      <c r="F93" s="180">
        <v>2072</v>
      </c>
      <c r="G93" s="195">
        <v>2073</v>
      </c>
      <c r="H93" s="180">
        <v>2074</v>
      </c>
      <c r="I93" s="195">
        <v>2075</v>
      </c>
      <c r="J93" s="180">
        <v>2076</v>
      </c>
      <c r="K93" s="195">
        <v>2077</v>
      </c>
      <c r="L93" s="180">
        <v>2078</v>
      </c>
      <c r="M93" s="195">
        <v>2079</v>
      </c>
      <c r="N93" s="180">
        <v>2080</v>
      </c>
      <c r="O93" s="195">
        <v>2081</v>
      </c>
      <c r="P93" s="180">
        <v>2082</v>
      </c>
      <c r="Q93" s="195">
        <v>2083</v>
      </c>
      <c r="R93" s="180">
        <v>2084</v>
      </c>
      <c r="S93" s="195">
        <v>2085</v>
      </c>
      <c r="T93" s="180">
        <v>2086</v>
      </c>
      <c r="U93" s="195">
        <v>2087</v>
      </c>
      <c r="V93" s="180">
        <v>2088</v>
      </c>
      <c r="W93" s="195">
        <v>2089</v>
      </c>
      <c r="X93" s="180">
        <v>2090</v>
      </c>
      <c r="Y93" s="195">
        <v>2091</v>
      </c>
      <c r="Z93" s="180">
        <v>2092</v>
      </c>
      <c r="AA93" s="195">
        <v>2093</v>
      </c>
    </row>
    <row r="94" spans="1:27" ht="15" customHeight="1" x14ac:dyDescent="0.15">
      <c r="A94" s="209" t="s">
        <v>45</v>
      </c>
      <c r="B94" s="227">
        <v>58</v>
      </c>
      <c r="C94" s="225">
        <v>4</v>
      </c>
      <c r="E94" s="195">
        <v>2094</v>
      </c>
      <c r="F94" s="180">
        <v>2095</v>
      </c>
      <c r="G94" s="195">
        <v>2096</v>
      </c>
      <c r="H94" s="180">
        <v>2097</v>
      </c>
      <c r="I94" s="195">
        <v>2098</v>
      </c>
      <c r="J94" s="180">
        <v>2099</v>
      </c>
      <c r="K94" s="195">
        <v>2100</v>
      </c>
      <c r="L94" s="180">
        <v>2101</v>
      </c>
      <c r="M94" s="195">
        <v>2102</v>
      </c>
      <c r="N94" s="180">
        <v>2103</v>
      </c>
      <c r="O94" s="195">
        <v>2104</v>
      </c>
      <c r="P94" s="180">
        <v>2105</v>
      </c>
      <c r="Q94" s="195">
        <v>2106</v>
      </c>
      <c r="R94" s="180">
        <v>2107</v>
      </c>
      <c r="S94" s="195">
        <v>2108</v>
      </c>
      <c r="T94" s="180">
        <v>2109</v>
      </c>
      <c r="U94" s="195">
        <v>2110</v>
      </c>
      <c r="V94" s="180">
        <v>2111</v>
      </c>
      <c r="W94" s="195">
        <v>2112</v>
      </c>
      <c r="X94" s="180">
        <v>2113</v>
      </c>
      <c r="Y94" s="195">
        <v>2114</v>
      </c>
      <c r="Z94" s="180">
        <v>2115</v>
      </c>
      <c r="AA94" s="195">
        <v>2116</v>
      </c>
    </row>
    <row r="95" spans="1:27" ht="15" customHeight="1" x14ac:dyDescent="0.15">
      <c r="A95" s="209" t="s">
        <v>45</v>
      </c>
      <c r="B95" s="227">
        <v>58</v>
      </c>
      <c r="C95" s="225">
        <v>5</v>
      </c>
      <c r="E95" s="195">
        <v>2117</v>
      </c>
      <c r="F95" s="180">
        <v>2118</v>
      </c>
      <c r="G95" s="195">
        <v>2119</v>
      </c>
      <c r="H95" s="180">
        <v>2120</v>
      </c>
      <c r="I95" s="195">
        <v>2121</v>
      </c>
      <c r="J95" s="180">
        <v>2122</v>
      </c>
      <c r="K95" s="195">
        <v>2123</v>
      </c>
      <c r="L95" s="180">
        <v>2124</v>
      </c>
      <c r="M95" s="195">
        <v>2125</v>
      </c>
      <c r="N95" s="180">
        <v>2126</v>
      </c>
      <c r="O95" s="195">
        <v>2127</v>
      </c>
      <c r="P95" s="180">
        <v>2128</v>
      </c>
      <c r="Q95" s="195">
        <v>2129</v>
      </c>
      <c r="R95" s="180">
        <v>2130</v>
      </c>
      <c r="S95" s="195">
        <v>2131</v>
      </c>
      <c r="T95" s="180">
        <v>2132</v>
      </c>
      <c r="U95" s="195">
        <v>2133</v>
      </c>
      <c r="V95" s="180">
        <v>2134</v>
      </c>
      <c r="W95" s="195">
        <v>2135</v>
      </c>
      <c r="X95" s="180">
        <v>2136</v>
      </c>
      <c r="Y95" s="195">
        <v>2137</v>
      </c>
      <c r="Z95" s="180">
        <v>2138</v>
      </c>
      <c r="AA95" s="195">
        <v>2139</v>
      </c>
    </row>
    <row r="96" spans="1:27" ht="15" customHeight="1" x14ac:dyDescent="0.15">
      <c r="A96" s="209" t="s">
        <v>45</v>
      </c>
      <c r="B96" s="227">
        <v>58</v>
      </c>
      <c r="C96" s="225">
        <v>6</v>
      </c>
      <c r="E96" s="195">
        <v>2140</v>
      </c>
      <c r="F96" s="180">
        <v>2141</v>
      </c>
      <c r="G96" s="195">
        <v>2142</v>
      </c>
      <c r="H96" s="180">
        <v>2143</v>
      </c>
      <c r="I96" s="195">
        <v>2144</v>
      </c>
      <c r="J96" s="180">
        <v>2145</v>
      </c>
      <c r="K96" s="195">
        <v>2146</v>
      </c>
      <c r="L96" s="180">
        <v>2147</v>
      </c>
      <c r="M96" s="195">
        <v>2148</v>
      </c>
      <c r="N96" s="180">
        <v>2149</v>
      </c>
      <c r="O96" s="195">
        <v>2150</v>
      </c>
      <c r="P96" s="180">
        <v>2151</v>
      </c>
      <c r="Q96" s="195">
        <v>2152</v>
      </c>
      <c r="R96" s="180">
        <v>2153</v>
      </c>
      <c r="S96" s="195">
        <v>2154</v>
      </c>
      <c r="T96" s="180">
        <v>2155</v>
      </c>
      <c r="U96" s="195">
        <v>2156</v>
      </c>
      <c r="V96" s="180">
        <v>2157</v>
      </c>
      <c r="W96" s="195">
        <v>2158</v>
      </c>
      <c r="X96" s="180">
        <v>2159</v>
      </c>
      <c r="Y96" s="195">
        <v>2160</v>
      </c>
      <c r="Z96" s="180">
        <v>2161</v>
      </c>
      <c r="AA96" s="195">
        <v>2162</v>
      </c>
    </row>
    <row r="97" spans="1:27" ht="15" customHeight="1" x14ac:dyDescent="0.15">
      <c r="A97" s="209" t="s">
        <v>45</v>
      </c>
      <c r="B97" s="227">
        <v>58</v>
      </c>
      <c r="C97" s="225">
        <v>7</v>
      </c>
      <c r="E97" s="195">
        <v>2163</v>
      </c>
      <c r="F97" s="180">
        <v>2164</v>
      </c>
      <c r="G97" s="195">
        <v>2165</v>
      </c>
      <c r="H97" s="180">
        <v>2166</v>
      </c>
      <c r="I97" s="195">
        <v>2167</v>
      </c>
      <c r="J97" s="180">
        <v>2168</v>
      </c>
      <c r="K97" s="195">
        <v>2169</v>
      </c>
      <c r="L97" s="180">
        <v>2170</v>
      </c>
      <c r="M97" s="195">
        <v>2171</v>
      </c>
      <c r="N97" s="180">
        <v>2172</v>
      </c>
      <c r="O97" s="195">
        <v>2173</v>
      </c>
      <c r="P97" s="180">
        <v>2174</v>
      </c>
      <c r="Q97" s="195">
        <v>2175</v>
      </c>
      <c r="R97" s="180">
        <v>2176</v>
      </c>
      <c r="S97" s="195">
        <v>2177</v>
      </c>
      <c r="T97" s="180">
        <v>2178</v>
      </c>
      <c r="U97" s="195">
        <v>2179</v>
      </c>
      <c r="V97" s="180">
        <v>2180</v>
      </c>
      <c r="W97" s="195">
        <v>2181</v>
      </c>
      <c r="X97" s="180">
        <v>2182</v>
      </c>
      <c r="Y97" s="195">
        <v>2183</v>
      </c>
      <c r="Z97" s="180">
        <v>2184</v>
      </c>
      <c r="AA97" s="195">
        <v>2185</v>
      </c>
    </row>
    <row r="98" spans="1:27" ht="15" customHeight="1" x14ac:dyDescent="0.15">
      <c r="A98" s="209" t="s">
        <v>45</v>
      </c>
      <c r="B98" s="227">
        <v>58</v>
      </c>
      <c r="C98" s="225">
        <v>8</v>
      </c>
      <c r="E98" s="195">
        <v>2186</v>
      </c>
      <c r="F98" s="180">
        <v>2187</v>
      </c>
      <c r="G98" s="195">
        <v>2188</v>
      </c>
      <c r="H98" s="180">
        <v>2189</v>
      </c>
      <c r="I98" s="195">
        <v>2190</v>
      </c>
      <c r="J98" s="180">
        <v>2191</v>
      </c>
      <c r="K98" s="195">
        <v>2192</v>
      </c>
      <c r="L98" s="180">
        <v>2193</v>
      </c>
      <c r="M98" s="195">
        <v>2194</v>
      </c>
      <c r="N98" s="180">
        <v>2195</v>
      </c>
      <c r="O98" s="195">
        <v>2196</v>
      </c>
      <c r="P98" s="180">
        <v>2197</v>
      </c>
      <c r="Q98" s="195">
        <v>2198</v>
      </c>
      <c r="R98" s="180">
        <v>2199</v>
      </c>
      <c r="S98" s="195">
        <v>2200</v>
      </c>
      <c r="T98" s="180">
        <v>2201</v>
      </c>
      <c r="U98" s="195">
        <v>2202</v>
      </c>
      <c r="V98" s="180">
        <v>2203</v>
      </c>
      <c r="W98" s="195">
        <v>2204</v>
      </c>
      <c r="X98" s="180">
        <v>2205</v>
      </c>
      <c r="Y98" s="195">
        <v>2206</v>
      </c>
      <c r="Z98" s="180">
        <v>2207</v>
      </c>
      <c r="AA98" s="195">
        <v>2208</v>
      </c>
    </row>
    <row r="99" spans="1:27" ht="15" customHeight="1" x14ac:dyDescent="0.15">
      <c r="A99" s="209" t="s">
        <v>45</v>
      </c>
      <c r="B99" s="227">
        <v>58</v>
      </c>
      <c r="C99" s="225">
        <v>9</v>
      </c>
      <c r="E99" s="195">
        <v>2209</v>
      </c>
      <c r="F99" s="180">
        <v>2210</v>
      </c>
      <c r="G99" s="195">
        <v>2211</v>
      </c>
      <c r="H99" s="180">
        <v>2212</v>
      </c>
      <c r="I99" s="195">
        <v>2213</v>
      </c>
      <c r="J99" s="180">
        <v>2214</v>
      </c>
      <c r="K99" s="195">
        <v>2215</v>
      </c>
      <c r="L99" s="180">
        <v>2216</v>
      </c>
      <c r="M99" s="195">
        <v>2217</v>
      </c>
      <c r="N99" s="180">
        <v>2218</v>
      </c>
      <c r="O99" s="195">
        <v>2219</v>
      </c>
      <c r="P99" s="180">
        <v>2220</v>
      </c>
      <c r="Q99" s="195">
        <v>2221</v>
      </c>
      <c r="R99" s="180">
        <v>2222</v>
      </c>
      <c r="S99" s="195">
        <v>2223</v>
      </c>
      <c r="T99" s="180">
        <v>2224</v>
      </c>
      <c r="U99" s="195">
        <v>2225</v>
      </c>
      <c r="V99" s="180">
        <v>2226</v>
      </c>
      <c r="W99" s="195">
        <v>2227</v>
      </c>
      <c r="X99" s="180">
        <v>2228</v>
      </c>
      <c r="Y99" s="195">
        <v>2229</v>
      </c>
      <c r="Z99" s="180">
        <v>2230</v>
      </c>
      <c r="AA99" s="195">
        <v>2231</v>
      </c>
    </row>
    <row r="100" spans="1:27" ht="15" customHeight="1" x14ac:dyDescent="0.15">
      <c r="A100" s="209" t="s">
        <v>44</v>
      </c>
      <c r="B100" s="227">
        <v>58</v>
      </c>
      <c r="C100" s="225">
        <v>10</v>
      </c>
      <c r="E100" s="195">
        <v>2232</v>
      </c>
      <c r="F100" s="180">
        <v>2233</v>
      </c>
      <c r="G100" s="195">
        <v>2234</v>
      </c>
      <c r="H100" s="180">
        <v>2235</v>
      </c>
      <c r="I100" s="195">
        <v>2236</v>
      </c>
      <c r="J100" s="180">
        <v>2237</v>
      </c>
      <c r="K100" s="195">
        <v>2238</v>
      </c>
      <c r="L100" s="180">
        <v>2239</v>
      </c>
      <c r="M100" s="195">
        <v>2240</v>
      </c>
      <c r="N100" s="180">
        <v>2241</v>
      </c>
      <c r="O100" s="195">
        <v>2242</v>
      </c>
      <c r="P100" s="180">
        <v>2243</v>
      </c>
      <c r="Q100" s="195">
        <v>2244</v>
      </c>
      <c r="R100" s="180">
        <v>2245</v>
      </c>
      <c r="S100" s="195">
        <v>2246</v>
      </c>
      <c r="T100" s="180">
        <v>2247</v>
      </c>
      <c r="U100" s="195">
        <v>2248</v>
      </c>
      <c r="V100" s="180">
        <v>2249</v>
      </c>
      <c r="W100" s="195">
        <v>2250</v>
      </c>
      <c r="X100" s="180">
        <v>2251</v>
      </c>
      <c r="Y100" s="195">
        <v>2252</v>
      </c>
      <c r="Z100" s="180">
        <v>2253</v>
      </c>
      <c r="AA100" s="195">
        <v>2254</v>
      </c>
    </row>
    <row r="101" spans="1:27" ht="15" customHeight="1" x14ac:dyDescent="0.15">
      <c r="A101" s="209" t="s">
        <v>44</v>
      </c>
      <c r="B101" s="227">
        <v>58</v>
      </c>
      <c r="C101" s="225">
        <v>11</v>
      </c>
      <c r="E101" s="195">
        <v>2255</v>
      </c>
      <c r="F101" s="180">
        <v>2256</v>
      </c>
      <c r="G101" s="195">
        <v>2257</v>
      </c>
      <c r="H101" s="180">
        <v>2258</v>
      </c>
      <c r="I101" s="195">
        <v>2259</v>
      </c>
      <c r="J101" s="180">
        <v>2260</v>
      </c>
      <c r="K101" s="195">
        <v>2261</v>
      </c>
      <c r="L101" s="180">
        <v>2262</v>
      </c>
      <c r="M101" s="195">
        <v>2263</v>
      </c>
      <c r="N101" s="180">
        <v>2264</v>
      </c>
      <c r="O101" s="195">
        <v>2265</v>
      </c>
      <c r="P101" s="180">
        <v>2266</v>
      </c>
      <c r="Q101" s="195">
        <v>2267</v>
      </c>
      <c r="R101" s="180">
        <v>2268</v>
      </c>
      <c r="S101" s="195">
        <v>2269</v>
      </c>
      <c r="T101" s="180">
        <v>2270</v>
      </c>
      <c r="U101" s="195">
        <v>2271</v>
      </c>
      <c r="V101" s="180">
        <v>2272</v>
      </c>
      <c r="W101" s="195">
        <v>2273</v>
      </c>
      <c r="X101" s="180">
        <v>2274</v>
      </c>
      <c r="Y101" s="195">
        <v>2275</v>
      </c>
      <c r="Z101" s="180">
        <v>2276</v>
      </c>
      <c r="AA101" s="195">
        <v>2277</v>
      </c>
    </row>
    <row r="102" spans="1:27" ht="15" customHeight="1" x14ac:dyDescent="0.15">
      <c r="A102" s="209" t="s">
        <v>44</v>
      </c>
      <c r="B102" s="227">
        <v>58</v>
      </c>
      <c r="C102" s="225">
        <v>12</v>
      </c>
      <c r="E102" s="195">
        <v>2278</v>
      </c>
      <c r="F102" s="180">
        <v>2279</v>
      </c>
      <c r="G102" s="195">
        <v>2280</v>
      </c>
      <c r="H102" s="180">
        <v>2281</v>
      </c>
      <c r="I102" s="195">
        <v>2282</v>
      </c>
      <c r="J102" s="180">
        <v>2283</v>
      </c>
      <c r="K102" s="195">
        <v>2284</v>
      </c>
      <c r="L102" s="180">
        <v>2285</v>
      </c>
      <c r="M102" s="195">
        <v>2286</v>
      </c>
      <c r="N102" s="180">
        <v>2287</v>
      </c>
      <c r="O102" s="195">
        <v>2288</v>
      </c>
      <c r="P102" s="180">
        <v>2289</v>
      </c>
      <c r="Q102" s="195">
        <v>2290</v>
      </c>
      <c r="R102" s="180">
        <v>2291</v>
      </c>
      <c r="S102" s="195">
        <v>2292</v>
      </c>
      <c r="T102" s="180">
        <v>2293</v>
      </c>
      <c r="U102" s="195">
        <v>2294</v>
      </c>
      <c r="V102" s="180">
        <v>2295</v>
      </c>
      <c r="W102" s="195">
        <v>2296</v>
      </c>
      <c r="X102" s="180">
        <v>2297</v>
      </c>
      <c r="Y102" s="195">
        <v>2298</v>
      </c>
      <c r="Z102" s="180">
        <v>2299</v>
      </c>
      <c r="AA102" s="195">
        <v>2300</v>
      </c>
    </row>
    <row r="103" spans="1:27" ht="15" customHeight="1" x14ac:dyDescent="0.15">
      <c r="A103" s="209" t="s">
        <v>44</v>
      </c>
      <c r="B103" s="227">
        <v>59</v>
      </c>
      <c r="C103" s="225">
        <v>1</v>
      </c>
      <c r="E103" s="195">
        <v>2301</v>
      </c>
      <c r="F103" s="180">
        <v>2302</v>
      </c>
      <c r="G103" s="195">
        <v>2303</v>
      </c>
      <c r="H103" s="180">
        <v>2304</v>
      </c>
      <c r="I103" s="195">
        <v>2305</v>
      </c>
      <c r="J103" s="180">
        <v>2306</v>
      </c>
      <c r="K103" s="195">
        <v>2307</v>
      </c>
      <c r="L103" s="180">
        <v>2308</v>
      </c>
      <c r="M103" s="195">
        <v>2309</v>
      </c>
      <c r="N103" s="180">
        <v>2310</v>
      </c>
      <c r="O103" s="195">
        <v>2311</v>
      </c>
      <c r="P103" s="180">
        <v>2312</v>
      </c>
      <c r="Q103" s="195">
        <v>2313</v>
      </c>
      <c r="R103" s="180">
        <v>2314</v>
      </c>
      <c r="S103" s="195">
        <v>2315</v>
      </c>
      <c r="T103" s="180">
        <v>2316</v>
      </c>
      <c r="U103" s="195">
        <v>2317</v>
      </c>
      <c r="V103" s="180">
        <v>2318</v>
      </c>
      <c r="W103" s="195">
        <v>2319</v>
      </c>
      <c r="X103" s="180">
        <v>2320</v>
      </c>
      <c r="Y103" s="195">
        <v>2321</v>
      </c>
      <c r="Z103" s="180">
        <v>2322</v>
      </c>
      <c r="AA103" s="195">
        <v>2323</v>
      </c>
    </row>
    <row r="104" spans="1:27" ht="15" customHeight="1" x14ac:dyDescent="0.15">
      <c r="A104" s="209" t="s">
        <v>44</v>
      </c>
      <c r="B104" s="227">
        <v>59</v>
      </c>
      <c r="C104" s="225">
        <v>2</v>
      </c>
      <c r="E104" s="195">
        <v>2324</v>
      </c>
      <c r="F104" s="180">
        <v>2325</v>
      </c>
      <c r="G104" s="195">
        <v>2326</v>
      </c>
      <c r="H104" s="180">
        <v>2327</v>
      </c>
      <c r="I104" s="195">
        <v>2328</v>
      </c>
      <c r="J104" s="180">
        <v>2329</v>
      </c>
      <c r="K104" s="195">
        <v>2330</v>
      </c>
      <c r="L104" s="180">
        <v>2331</v>
      </c>
      <c r="M104" s="195">
        <v>2332</v>
      </c>
      <c r="N104" s="180">
        <v>2333</v>
      </c>
      <c r="O104" s="195">
        <v>2334</v>
      </c>
      <c r="P104" s="180">
        <v>2335</v>
      </c>
      <c r="Q104" s="195">
        <v>2336</v>
      </c>
      <c r="R104" s="180">
        <v>2337</v>
      </c>
      <c r="S104" s="195">
        <v>2338</v>
      </c>
      <c r="T104" s="180">
        <v>2339</v>
      </c>
      <c r="U104" s="195">
        <v>2340</v>
      </c>
      <c r="V104" s="180">
        <v>2341</v>
      </c>
      <c r="W104" s="195">
        <v>2342</v>
      </c>
      <c r="X104" s="180">
        <v>2343</v>
      </c>
      <c r="Y104" s="195">
        <v>2344</v>
      </c>
      <c r="Z104" s="180">
        <v>2345</v>
      </c>
      <c r="AA104" s="195">
        <v>2346</v>
      </c>
    </row>
    <row r="105" spans="1:27" ht="15" customHeight="1" x14ac:dyDescent="0.15">
      <c r="A105" s="209" t="s">
        <v>44</v>
      </c>
      <c r="B105" s="227">
        <v>59</v>
      </c>
      <c r="C105" s="225">
        <v>3</v>
      </c>
      <c r="E105" s="195">
        <v>2347</v>
      </c>
      <c r="F105" s="180">
        <v>2348</v>
      </c>
      <c r="G105" s="195">
        <v>2349</v>
      </c>
      <c r="H105" s="180">
        <v>2350</v>
      </c>
      <c r="I105" s="195">
        <v>2351</v>
      </c>
      <c r="J105" s="180">
        <v>2352</v>
      </c>
      <c r="K105" s="195">
        <v>2353</v>
      </c>
      <c r="L105" s="180">
        <v>2354</v>
      </c>
      <c r="M105" s="195">
        <v>2355</v>
      </c>
      <c r="N105" s="180">
        <v>2356</v>
      </c>
      <c r="O105" s="195">
        <v>2357</v>
      </c>
      <c r="P105" s="180">
        <v>2358</v>
      </c>
      <c r="Q105" s="195">
        <v>2359</v>
      </c>
      <c r="R105" s="180">
        <v>2360</v>
      </c>
      <c r="S105" s="195">
        <v>2361</v>
      </c>
      <c r="T105" s="180">
        <v>2362</v>
      </c>
      <c r="U105" s="195">
        <v>2363</v>
      </c>
      <c r="V105" s="180">
        <v>2364</v>
      </c>
      <c r="W105" s="195">
        <v>2365</v>
      </c>
      <c r="X105" s="180">
        <v>2366</v>
      </c>
      <c r="Y105" s="195">
        <v>2367</v>
      </c>
      <c r="Z105" s="180">
        <v>2368</v>
      </c>
      <c r="AA105" s="195">
        <v>2369</v>
      </c>
    </row>
    <row r="106" spans="1:27" ht="15" customHeight="1" x14ac:dyDescent="0.15">
      <c r="A106" s="209" t="s">
        <v>46</v>
      </c>
      <c r="B106" s="227">
        <v>58</v>
      </c>
      <c r="C106" s="227" t="s">
        <v>43</v>
      </c>
      <c r="D106" s="195">
        <f t="shared" ref="D106:L106" si="7">SUM(D94:D105)</f>
        <v>0</v>
      </c>
      <c r="E106" s="195">
        <v>2370</v>
      </c>
      <c r="F106" s="180">
        <v>2371</v>
      </c>
      <c r="G106" s="195">
        <v>2372</v>
      </c>
      <c r="H106" s="180">
        <v>2373</v>
      </c>
      <c r="I106" s="195">
        <v>2374</v>
      </c>
      <c r="J106" s="180">
        <v>2375</v>
      </c>
      <c r="K106" s="195">
        <v>2376</v>
      </c>
      <c r="L106" s="180">
        <v>2377</v>
      </c>
      <c r="M106" s="195">
        <v>2378</v>
      </c>
      <c r="N106" s="180">
        <v>2379</v>
      </c>
      <c r="O106" s="195">
        <v>2380</v>
      </c>
      <c r="P106" s="180">
        <v>2381</v>
      </c>
      <c r="Q106" s="195">
        <v>2382</v>
      </c>
      <c r="R106" s="180">
        <v>2383</v>
      </c>
      <c r="S106" s="195">
        <v>2384</v>
      </c>
      <c r="T106" s="180">
        <v>2385</v>
      </c>
      <c r="U106" s="195">
        <v>2386</v>
      </c>
      <c r="V106" s="180">
        <v>2387</v>
      </c>
      <c r="W106" s="195">
        <v>2388</v>
      </c>
      <c r="X106" s="180">
        <v>2389</v>
      </c>
      <c r="Y106" s="195">
        <v>2390</v>
      </c>
      <c r="Z106" s="180">
        <v>2391</v>
      </c>
      <c r="AA106" s="195">
        <v>2392</v>
      </c>
    </row>
    <row r="107" spans="1:27" ht="15" customHeight="1" x14ac:dyDescent="0.15">
      <c r="A107" s="209" t="s">
        <v>45</v>
      </c>
      <c r="B107" s="227">
        <v>59</v>
      </c>
      <c r="C107" s="225">
        <v>4</v>
      </c>
      <c r="E107" s="195">
        <v>2393</v>
      </c>
      <c r="F107" s="180">
        <v>2394</v>
      </c>
      <c r="G107" s="195">
        <v>2395</v>
      </c>
      <c r="H107" s="180">
        <v>2396</v>
      </c>
      <c r="I107" s="195">
        <v>2397</v>
      </c>
      <c r="J107" s="180">
        <v>2398</v>
      </c>
      <c r="K107" s="195">
        <v>2399</v>
      </c>
      <c r="L107" s="180">
        <v>2400</v>
      </c>
      <c r="M107" s="195">
        <v>2401</v>
      </c>
      <c r="N107" s="180">
        <v>2402</v>
      </c>
      <c r="O107" s="195">
        <v>2403</v>
      </c>
      <c r="P107" s="180">
        <v>2404</v>
      </c>
      <c r="Q107" s="195">
        <v>2405</v>
      </c>
      <c r="R107" s="180">
        <v>2406</v>
      </c>
      <c r="S107" s="195">
        <v>2407</v>
      </c>
      <c r="T107" s="180">
        <v>2408</v>
      </c>
      <c r="U107" s="195">
        <v>2409</v>
      </c>
      <c r="V107" s="180">
        <v>2410</v>
      </c>
      <c r="W107" s="195">
        <v>2411</v>
      </c>
      <c r="X107" s="180">
        <v>2412</v>
      </c>
      <c r="Y107" s="195">
        <v>2413</v>
      </c>
      <c r="Z107" s="180">
        <v>2414</v>
      </c>
      <c r="AA107" s="195">
        <v>2415</v>
      </c>
    </row>
    <row r="108" spans="1:27" ht="15" customHeight="1" x14ac:dyDescent="0.15">
      <c r="A108" s="209" t="s">
        <v>45</v>
      </c>
      <c r="B108" s="227">
        <v>59</v>
      </c>
      <c r="C108" s="225">
        <v>5</v>
      </c>
      <c r="E108" s="195">
        <v>2416</v>
      </c>
      <c r="F108" s="180">
        <v>2417</v>
      </c>
      <c r="G108" s="195">
        <v>2418</v>
      </c>
      <c r="H108" s="180">
        <v>2419</v>
      </c>
      <c r="I108" s="195">
        <v>2420</v>
      </c>
      <c r="J108" s="180">
        <v>2421</v>
      </c>
      <c r="K108" s="195">
        <v>2422</v>
      </c>
      <c r="L108" s="180">
        <v>2423</v>
      </c>
      <c r="M108" s="195">
        <v>2424</v>
      </c>
      <c r="N108" s="180">
        <v>2425</v>
      </c>
      <c r="O108" s="195">
        <v>2426</v>
      </c>
      <c r="P108" s="180">
        <v>2427</v>
      </c>
      <c r="Q108" s="195">
        <v>2428</v>
      </c>
      <c r="R108" s="180">
        <v>2429</v>
      </c>
      <c r="S108" s="195">
        <v>2430</v>
      </c>
      <c r="T108" s="180">
        <v>2431</v>
      </c>
      <c r="U108" s="195">
        <v>2432</v>
      </c>
      <c r="V108" s="180">
        <v>2433</v>
      </c>
      <c r="W108" s="195">
        <v>2434</v>
      </c>
      <c r="X108" s="180">
        <v>2435</v>
      </c>
      <c r="Y108" s="195">
        <v>2436</v>
      </c>
      <c r="Z108" s="180">
        <v>2437</v>
      </c>
      <c r="AA108" s="195">
        <v>2438</v>
      </c>
    </row>
    <row r="109" spans="1:27" ht="15" customHeight="1" x14ac:dyDescent="0.15">
      <c r="A109" s="209" t="s">
        <v>45</v>
      </c>
      <c r="B109" s="227">
        <v>59</v>
      </c>
      <c r="C109" s="225">
        <v>6</v>
      </c>
      <c r="E109" s="195">
        <v>2439</v>
      </c>
      <c r="F109" s="180">
        <v>2440</v>
      </c>
      <c r="G109" s="195">
        <v>2441</v>
      </c>
      <c r="H109" s="180">
        <v>2442</v>
      </c>
      <c r="I109" s="195">
        <v>2443</v>
      </c>
      <c r="J109" s="180">
        <v>2444</v>
      </c>
      <c r="K109" s="195">
        <v>2445</v>
      </c>
      <c r="L109" s="180">
        <v>2446</v>
      </c>
      <c r="M109" s="195">
        <v>2447</v>
      </c>
      <c r="N109" s="180">
        <v>2448</v>
      </c>
      <c r="O109" s="195">
        <v>2449</v>
      </c>
      <c r="P109" s="180">
        <v>2450</v>
      </c>
      <c r="Q109" s="195">
        <v>2451</v>
      </c>
      <c r="R109" s="180">
        <v>2452</v>
      </c>
      <c r="S109" s="195">
        <v>2453</v>
      </c>
      <c r="T109" s="180">
        <v>2454</v>
      </c>
      <c r="U109" s="195">
        <v>2455</v>
      </c>
      <c r="V109" s="180">
        <v>2456</v>
      </c>
      <c r="W109" s="195">
        <v>2457</v>
      </c>
      <c r="X109" s="180">
        <v>2458</v>
      </c>
      <c r="Y109" s="195">
        <v>2459</v>
      </c>
      <c r="Z109" s="180">
        <v>2460</v>
      </c>
      <c r="AA109" s="195">
        <v>2461</v>
      </c>
    </row>
    <row r="110" spans="1:27" ht="15" customHeight="1" x14ac:dyDescent="0.15">
      <c r="A110" s="209" t="s">
        <v>45</v>
      </c>
      <c r="B110" s="227">
        <v>59</v>
      </c>
      <c r="C110" s="225">
        <v>7</v>
      </c>
      <c r="E110" s="195">
        <v>2462</v>
      </c>
      <c r="F110" s="180">
        <v>2463</v>
      </c>
      <c r="G110" s="195">
        <v>2464</v>
      </c>
      <c r="H110" s="180">
        <v>2465</v>
      </c>
      <c r="I110" s="195">
        <v>2466</v>
      </c>
      <c r="J110" s="180">
        <v>2467</v>
      </c>
      <c r="K110" s="195">
        <v>2468</v>
      </c>
      <c r="L110" s="180">
        <v>2469</v>
      </c>
      <c r="M110" s="195">
        <v>2470</v>
      </c>
      <c r="N110" s="180">
        <v>2471</v>
      </c>
      <c r="O110" s="195">
        <v>2472</v>
      </c>
      <c r="P110" s="180">
        <v>2473</v>
      </c>
      <c r="Q110" s="195">
        <v>2474</v>
      </c>
      <c r="R110" s="180">
        <v>2475</v>
      </c>
      <c r="S110" s="195">
        <v>2476</v>
      </c>
      <c r="T110" s="180">
        <v>2477</v>
      </c>
      <c r="U110" s="195">
        <v>2478</v>
      </c>
      <c r="V110" s="180">
        <v>2479</v>
      </c>
      <c r="W110" s="195">
        <v>2480</v>
      </c>
      <c r="X110" s="180">
        <v>2481</v>
      </c>
      <c r="Y110" s="195">
        <v>2482</v>
      </c>
      <c r="Z110" s="180">
        <v>2483</v>
      </c>
      <c r="AA110" s="195">
        <v>2484</v>
      </c>
    </row>
    <row r="111" spans="1:27" ht="15" customHeight="1" x14ac:dyDescent="0.15">
      <c r="A111" s="209" t="s">
        <v>45</v>
      </c>
      <c r="B111" s="227">
        <v>59</v>
      </c>
      <c r="C111" s="225">
        <v>8</v>
      </c>
      <c r="E111" s="195">
        <v>2485</v>
      </c>
      <c r="F111" s="180">
        <v>2486</v>
      </c>
      <c r="G111" s="195">
        <v>2487</v>
      </c>
      <c r="H111" s="180">
        <v>2488</v>
      </c>
      <c r="I111" s="195">
        <v>2489</v>
      </c>
      <c r="J111" s="180">
        <v>2490</v>
      </c>
      <c r="K111" s="195">
        <v>2491</v>
      </c>
      <c r="L111" s="180">
        <v>2492</v>
      </c>
      <c r="M111" s="195">
        <v>2493</v>
      </c>
      <c r="N111" s="180">
        <v>2494</v>
      </c>
      <c r="O111" s="195">
        <v>2495</v>
      </c>
      <c r="P111" s="180">
        <v>2496</v>
      </c>
      <c r="Q111" s="195">
        <v>2497</v>
      </c>
      <c r="R111" s="180">
        <v>2498</v>
      </c>
      <c r="S111" s="195">
        <v>2499</v>
      </c>
      <c r="T111" s="180">
        <v>2500</v>
      </c>
      <c r="U111" s="195">
        <v>2501</v>
      </c>
      <c r="V111" s="180">
        <v>2502</v>
      </c>
      <c r="W111" s="195">
        <v>2503</v>
      </c>
      <c r="X111" s="180">
        <v>2504</v>
      </c>
      <c r="Y111" s="195">
        <v>2505</v>
      </c>
      <c r="Z111" s="180">
        <v>2506</v>
      </c>
      <c r="AA111" s="195">
        <v>2507</v>
      </c>
    </row>
    <row r="112" spans="1:27" ht="15" customHeight="1" x14ac:dyDescent="0.15">
      <c r="A112" s="209" t="s">
        <v>45</v>
      </c>
      <c r="B112" s="227">
        <v>59</v>
      </c>
      <c r="C112" s="225">
        <v>9</v>
      </c>
      <c r="E112" s="195">
        <v>2508</v>
      </c>
      <c r="F112" s="180">
        <v>2509</v>
      </c>
      <c r="G112" s="195">
        <v>2510</v>
      </c>
      <c r="H112" s="180">
        <v>2511</v>
      </c>
      <c r="I112" s="195">
        <v>2512</v>
      </c>
      <c r="J112" s="180">
        <v>2513</v>
      </c>
      <c r="K112" s="195">
        <v>2514</v>
      </c>
      <c r="L112" s="180">
        <v>2515</v>
      </c>
      <c r="M112" s="195">
        <v>2516</v>
      </c>
      <c r="N112" s="180">
        <v>2517</v>
      </c>
      <c r="O112" s="195">
        <v>2518</v>
      </c>
      <c r="P112" s="180">
        <v>2519</v>
      </c>
      <c r="Q112" s="195">
        <v>2520</v>
      </c>
      <c r="R112" s="180">
        <v>2521</v>
      </c>
      <c r="S112" s="195">
        <v>2522</v>
      </c>
      <c r="T112" s="180">
        <v>2523</v>
      </c>
      <c r="U112" s="195">
        <v>2524</v>
      </c>
      <c r="V112" s="180">
        <v>2525</v>
      </c>
      <c r="W112" s="195">
        <v>2526</v>
      </c>
      <c r="X112" s="180">
        <v>2527</v>
      </c>
      <c r="Y112" s="195">
        <v>2528</v>
      </c>
      <c r="Z112" s="180">
        <v>2529</v>
      </c>
      <c r="AA112" s="195">
        <v>2530</v>
      </c>
    </row>
    <row r="113" spans="1:27" ht="15" customHeight="1" x14ac:dyDescent="0.15">
      <c r="A113" s="209" t="s">
        <v>44</v>
      </c>
      <c r="B113" s="227">
        <v>59</v>
      </c>
      <c r="C113" s="225">
        <v>10</v>
      </c>
      <c r="E113" s="195">
        <v>2531</v>
      </c>
      <c r="F113" s="180">
        <v>2532</v>
      </c>
      <c r="G113" s="195">
        <v>2533</v>
      </c>
      <c r="H113" s="180">
        <v>2534</v>
      </c>
      <c r="I113" s="195">
        <v>2535</v>
      </c>
      <c r="J113" s="180">
        <v>2536</v>
      </c>
      <c r="K113" s="195">
        <v>2537</v>
      </c>
      <c r="L113" s="180">
        <v>2538</v>
      </c>
      <c r="M113" s="195">
        <v>2539</v>
      </c>
      <c r="N113" s="180">
        <v>2540</v>
      </c>
      <c r="O113" s="195">
        <v>2541</v>
      </c>
      <c r="P113" s="180">
        <v>2542</v>
      </c>
      <c r="Q113" s="195">
        <v>2543</v>
      </c>
      <c r="R113" s="180">
        <v>2544</v>
      </c>
      <c r="S113" s="195">
        <v>2545</v>
      </c>
      <c r="T113" s="180">
        <v>2546</v>
      </c>
      <c r="U113" s="195">
        <v>2547</v>
      </c>
      <c r="V113" s="180">
        <v>2548</v>
      </c>
      <c r="W113" s="195">
        <v>2549</v>
      </c>
      <c r="X113" s="180">
        <v>2550</v>
      </c>
      <c r="Y113" s="195">
        <v>2551</v>
      </c>
      <c r="Z113" s="180">
        <v>2552</v>
      </c>
      <c r="AA113" s="195">
        <v>2553</v>
      </c>
    </row>
    <row r="114" spans="1:27" ht="15" customHeight="1" x14ac:dyDescent="0.15">
      <c r="A114" s="209" t="s">
        <v>44</v>
      </c>
      <c r="B114" s="227">
        <v>59</v>
      </c>
      <c r="C114" s="225">
        <v>11</v>
      </c>
      <c r="E114" s="195">
        <v>2554</v>
      </c>
      <c r="F114" s="180">
        <v>2555</v>
      </c>
      <c r="G114" s="195">
        <v>2556</v>
      </c>
      <c r="H114" s="180">
        <v>2557</v>
      </c>
      <c r="I114" s="195">
        <v>2558</v>
      </c>
      <c r="J114" s="180">
        <v>2559</v>
      </c>
      <c r="K114" s="195">
        <v>2560</v>
      </c>
      <c r="L114" s="180">
        <v>2561</v>
      </c>
      <c r="M114" s="195">
        <v>2562</v>
      </c>
      <c r="N114" s="180">
        <v>2563</v>
      </c>
      <c r="O114" s="195">
        <v>2564</v>
      </c>
      <c r="P114" s="180">
        <v>2565</v>
      </c>
      <c r="Q114" s="195">
        <v>2566</v>
      </c>
      <c r="R114" s="180">
        <v>2567</v>
      </c>
      <c r="S114" s="195">
        <v>2568</v>
      </c>
      <c r="T114" s="180">
        <v>2569</v>
      </c>
      <c r="U114" s="195">
        <v>2570</v>
      </c>
      <c r="V114" s="180">
        <v>2571</v>
      </c>
      <c r="W114" s="195">
        <v>2572</v>
      </c>
      <c r="X114" s="180">
        <v>2573</v>
      </c>
      <c r="Y114" s="195">
        <v>2574</v>
      </c>
      <c r="Z114" s="180">
        <v>2575</v>
      </c>
      <c r="AA114" s="195">
        <v>2576</v>
      </c>
    </row>
    <row r="115" spans="1:27" ht="15" customHeight="1" x14ac:dyDescent="0.15">
      <c r="A115" s="209" t="s">
        <v>44</v>
      </c>
      <c r="B115" s="227">
        <v>59</v>
      </c>
      <c r="C115" s="225">
        <v>12</v>
      </c>
      <c r="E115" s="195">
        <v>2577</v>
      </c>
      <c r="F115" s="180">
        <v>2578</v>
      </c>
      <c r="G115" s="195">
        <v>2579</v>
      </c>
      <c r="H115" s="180">
        <v>2580</v>
      </c>
      <c r="I115" s="195">
        <v>2581</v>
      </c>
      <c r="J115" s="180">
        <v>2582</v>
      </c>
      <c r="K115" s="195">
        <v>2583</v>
      </c>
      <c r="L115" s="180">
        <v>2584</v>
      </c>
      <c r="M115" s="195">
        <v>2585</v>
      </c>
      <c r="N115" s="180">
        <v>2586</v>
      </c>
      <c r="O115" s="195">
        <v>2587</v>
      </c>
      <c r="P115" s="180">
        <v>2588</v>
      </c>
      <c r="Q115" s="195">
        <v>2589</v>
      </c>
      <c r="R115" s="180">
        <v>2590</v>
      </c>
      <c r="S115" s="195">
        <v>2591</v>
      </c>
      <c r="T115" s="180">
        <v>2592</v>
      </c>
      <c r="U115" s="195">
        <v>2593</v>
      </c>
      <c r="V115" s="180">
        <v>2594</v>
      </c>
      <c r="W115" s="195">
        <v>2595</v>
      </c>
      <c r="X115" s="180">
        <v>2596</v>
      </c>
      <c r="Y115" s="195">
        <v>2597</v>
      </c>
      <c r="Z115" s="180">
        <v>2598</v>
      </c>
      <c r="AA115" s="195">
        <v>2599</v>
      </c>
    </row>
    <row r="116" spans="1:27" ht="15" customHeight="1" x14ac:dyDescent="0.15">
      <c r="A116" s="209" t="s">
        <v>44</v>
      </c>
      <c r="B116" s="227">
        <v>60</v>
      </c>
      <c r="C116" s="225">
        <v>1</v>
      </c>
      <c r="E116" s="195">
        <v>2600</v>
      </c>
      <c r="F116" s="180">
        <v>2601</v>
      </c>
      <c r="G116" s="195">
        <v>2602</v>
      </c>
      <c r="H116" s="180">
        <v>2603</v>
      </c>
      <c r="I116" s="195">
        <v>2604</v>
      </c>
      <c r="J116" s="180">
        <v>2605</v>
      </c>
      <c r="K116" s="195">
        <v>2606</v>
      </c>
      <c r="L116" s="180">
        <v>2607</v>
      </c>
      <c r="M116" s="195">
        <v>2608</v>
      </c>
      <c r="N116" s="180">
        <v>2609</v>
      </c>
      <c r="O116" s="195">
        <v>2610</v>
      </c>
      <c r="P116" s="180">
        <v>2611</v>
      </c>
      <c r="Q116" s="195">
        <v>2612</v>
      </c>
      <c r="R116" s="180">
        <v>2613</v>
      </c>
      <c r="S116" s="195">
        <v>2614</v>
      </c>
      <c r="T116" s="180">
        <v>2615</v>
      </c>
      <c r="U116" s="195">
        <v>2616</v>
      </c>
      <c r="V116" s="180">
        <v>2617</v>
      </c>
      <c r="W116" s="195">
        <v>2618</v>
      </c>
      <c r="X116" s="180">
        <v>2619</v>
      </c>
      <c r="Y116" s="195">
        <v>2620</v>
      </c>
      <c r="Z116" s="180">
        <v>2621</v>
      </c>
      <c r="AA116" s="195">
        <v>2622</v>
      </c>
    </row>
    <row r="117" spans="1:27" ht="15" customHeight="1" x14ac:dyDescent="0.15">
      <c r="A117" s="209" t="s">
        <v>44</v>
      </c>
      <c r="B117" s="227">
        <v>60</v>
      </c>
      <c r="C117" s="225">
        <v>2</v>
      </c>
      <c r="E117" s="195">
        <v>2623</v>
      </c>
      <c r="F117" s="180">
        <v>2624</v>
      </c>
      <c r="G117" s="195">
        <v>2625</v>
      </c>
      <c r="H117" s="180">
        <v>2626</v>
      </c>
      <c r="I117" s="195">
        <v>2627</v>
      </c>
      <c r="J117" s="180">
        <v>2628</v>
      </c>
      <c r="K117" s="195">
        <v>2629</v>
      </c>
      <c r="L117" s="180">
        <v>2630</v>
      </c>
      <c r="M117" s="195">
        <v>2631</v>
      </c>
      <c r="N117" s="180">
        <v>2632</v>
      </c>
      <c r="O117" s="195">
        <v>2633</v>
      </c>
      <c r="P117" s="180">
        <v>2634</v>
      </c>
      <c r="Q117" s="195">
        <v>2635</v>
      </c>
      <c r="R117" s="180">
        <v>2636</v>
      </c>
      <c r="S117" s="195">
        <v>2637</v>
      </c>
      <c r="T117" s="180">
        <v>2638</v>
      </c>
      <c r="U117" s="195">
        <v>2639</v>
      </c>
      <c r="V117" s="180">
        <v>2640</v>
      </c>
      <c r="W117" s="195">
        <v>2641</v>
      </c>
      <c r="X117" s="180">
        <v>2642</v>
      </c>
      <c r="Y117" s="195">
        <v>2643</v>
      </c>
      <c r="Z117" s="180">
        <v>2644</v>
      </c>
      <c r="AA117" s="195">
        <v>2645</v>
      </c>
    </row>
    <row r="118" spans="1:27" ht="15" customHeight="1" x14ac:dyDescent="0.15">
      <c r="A118" s="209" t="s">
        <v>44</v>
      </c>
      <c r="B118" s="227">
        <v>60</v>
      </c>
      <c r="C118" s="225">
        <v>3</v>
      </c>
      <c r="E118" s="195">
        <v>2646</v>
      </c>
      <c r="F118" s="180">
        <v>2647</v>
      </c>
      <c r="G118" s="195">
        <v>2648</v>
      </c>
      <c r="H118" s="180">
        <v>2649</v>
      </c>
      <c r="I118" s="195">
        <v>2650</v>
      </c>
      <c r="J118" s="180">
        <v>2651</v>
      </c>
      <c r="K118" s="195">
        <v>2652</v>
      </c>
      <c r="L118" s="180">
        <v>2653</v>
      </c>
      <c r="M118" s="195">
        <v>2654</v>
      </c>
      <c r="N118" s="180">
        <v>2655</v>
      </c>
      <c r="O118" s="195">
        <v>2656</v>
      </c>
      <c r="P118" s="180">
        <v>2657</v>
      </c>
      <c r="Q118" s="195">
        <v>2658</v>
      </c>
      <c r="R118" s="180">
        <v>2659</v>
      </c>
      <c r="S118" s="195">
        <v>2660</v>
      </c>
      <c r="T118" s="180">
        <v>2661</v>
      </c>
      <c r="U118" s="195">
        <v>2662</v>
      </c>
      <c r="V118" s="180">
        <v>2663</v>
      </c>
      <c r="W118" s="195">
        <v>2664</v>
      </c>
      <c r="X118" s="180">
        <v>2665</v>
      </c>
      <c r="Y118" s="195">
        <v>2666</v>
      </c>
      <c r="Z118" s="180">
        <v>2667</v>
      </c>
      <c r="AA118" s="195">
        <v>2668</v>
      </c>
    </row>
    <row r="119" spans="1:27" ht="15" customHeight="1" x14ac:dyDescent="0.15">
      <c r="A119" s="209" t="s">
        <v>46</v>
      </c>
      <c r="B119" s="227">
        <v>59</v>
      </c>
      <c r="C119" s="227" t="s">
        <v>43</v>
      </c>
      <c r="D119" s="195">
        <f t="shared" ref="D119:L119" si="8">SUM(D107:D118)</f>
        <v>0</v>
      </c>
      <c r="E119" s="195">
        <v>2669</v>
      </c>
      <c r="F119" s="180">
        <v>2670</v>
      </c>
      <c r="G119" s="195">
        <v>2671</v>
      </c>
      <c r="H119" s="180">
        <v>2672</v>
      </c>
      <c r="I119" s="195">
        <v>2673</v>
      </c>
      <c r="J119" s="180">
        <v>2674</v>
      </c>
      <c r="K119" s="195">
        <v>2675</v>
      </c>
      <c r="L119" s="180">
        <v>2676</v>
      </c>
      <c r="M119" s="195">
        <v>2677</v>
      </c>
      <c r="N119" s="180">
        <v>2678</v>
      </c>
      <c r="O119" s="195">
        <v>2679</v>
      </c>
      <c r="P119" s="180">
        <v>2680</v>
      </c>
      <c r="Q119" s="195">
        <v>2681</v>
      </c>
      <c r="R119" s="180">
        <v>2682</v>
      </c>
      <c r="S119" s="195">
        <v>2683</v>
      </c>
      <c r="T119" s="180">
        <v>2684</v>
      </c>
      <c r="U119" s="195">
        <v>2685</v>
      </c>
      <c r="V119" s="180">
        <v>2686</v>
      </c>
      <c r="W119" s="195">
        <v>2687</v>
      </c>
      <c r="X119" s="180">
        <v>2688</v>
      </c>
      <c r="Y119" s="195">
        <v>2689</v>
      </c>
      <c r="Z119" s="180">
        <v>2690</v>
      </c>
      <c r="AA119" s="195">
        <v>2691</v>
      </c>
    </row>
    <row r="120" spans="1:27" ht="15" customHeight="1" x14ac:dyDescent="0.15">
      <c r="A120" s="209" t="s">
        <v>45</v>
      </c>
      <c r="B120" s="227">
        <v>60</v>
      </c>
      <c r="C120" s="225">
        <v>4</v>
      </c>
      <c r="D120" s="195">
        <v>23</v>
      </c>
      <c r="E120" s="195">
        <v>2692</v>
      </c>
      <c r="F120" s="180">
        <v>2693</v>
      </c>
      <c r="G120" s="195">
        <v>2694</v>
      </c>
      <c r="H120" s="180">
        <v>2695</v>
      </c>
      <c r="I120" s="195">
        <v>2696</v>
      </c>
      <c r="J120" s="180">
        <v>2697</v>
      </c>
      <c r="K120" s="195">
        <v>2698</v>
      </c>
      <c r="L120" s="180">
        <v>2699</v>
      </c>
      <c r="M120" s="195">
        <v>2700</v>
      </c>
      <c r="N120" s="180">
        <v>2701</v>
      </c>
      <c r="O120" s="195">
        <v>2702</v>
      </c>
      <c r="P120" s="180">
        <v>2703</v>
      </c>
      <c r="Q120" s="195">
        <v>2704</v>
      </c>
      <c r="R120" s="180">
        <v>2705</v>
      </c>
      <c r="S120" s="195">
        <v>2706</v>
      </c>
      <c r="T120" s="180">
        <v>2707</v>
      </c>
      <c r="U120" s="195">
        <v>2708</v>
      </c>
      <c r="V120" s="180">
        <v>2709</v>
      </c>
      <c r="W120" s="195">
        <v>2710</v>
      </c>
      <c r="X120" s="180">
        <v>2711</v>
      </c>
      <c r="Y120" s="195">
        <v>2712</v>
      </c>
      <c r="Z120" s="180">
        <v>2713</v>
      </c>
      <c r="AA120" s="195">
        <v>2714</v>
      </c>
    </row>
    <row r="121" spans="1:27" ht="15" customHeight="1" x14ac:dyDescent="0.15">
      <c r="A121" s="209" t="s">
        <v>45</v>
      </c>
      <c r="B121" s="227">
        <v>60</v>
      </c>
      <c r="C121" s="225">
        <v>5</v>
      </c>
      <c r="D121" s="195">
        <v>24</v>
      </c>
      <c r="E121" s="195">
        <v>2715</v>
      </c>
      <c r="F121" s="180">
        <v>2716</v>
      </c>
      <c r="G121" s="195">
        <v>2717</v>
      </c>
      <c r="H121" s="180">
        <v>2718</v>
      </c>
      <c r="I121" s="195">
        <v>2719</v>
      </c>
      <c r="J121" s="180">
        <v>2720</v>
      </c>
      <c r="K121" s="195">
        <v>2721</v>
      </c>
      <c r="L121" s="180">
        <v>2722</v>
      </c>
      <c r="M121" s="195">
        <v>2723</v>
      </c>
      <c r="N121" s="180">
        <v>2724</v>
      </c>
      <c r="O121" s="195">
        <v>2725</v>
      </c>
      <c r="P121" s="180">
        <v>2726</v>
      </c>
      <c r="Q121" s="195">
        <v>2727</v>
      </c>
      <c r="R121" s="180">
        <v>2728</v>
      </c>
      <c r="S121" s="195">
        <v>2729</v>
      </c>
      <c r="T121" s="180">
        <v>2730</v>
      </c>
      <c r="U121" s="195">
        <v>2731</v>
      </c>
      <c r="V121" s="180">
        <v>2732</v>
      </c>
      <c r="W121" s="195">
        <v>2733</v>
      </c>
      <c r="X121" s="180">
        <v>2734</v>
      </c>
      <c r="Y121" s="195">
        <v>2735</v>
      </c>
      <c r="Z121" s="180">
        <v>2736</v>
      </c>
      <c r="AA121" s="195">
        <v>2737</v>
      </c>
    </row>
    <row r="122" spans="1:27" ht="15" customHeight="1" x14ac:dyDescent="0.15">
      <c r="A122" s="209" t="s">
        <v>45</v>
      </c>
      <c r="B122" s="227">
        <v>60</v>
      </c>
      <c r="C122" s="225">
        <v>6</v>
      </c>
      <c r="D122" s="195">
        <v>24</v>
      </c>
      <c r="E122" s="195">
        <v>2738</v>
      </c>
      <c r="F122" s="180">
        <v>2739</v>
      </c>
      <c r="G122" s="195">
        <v>2740</v>
      </c>
      <c r="H122" s="180">
        <v>2741</v>
      </c>
      <c r="I122" s="195">
        <v>2742</v>
      </c>
      <c r="J122" s="180">
        <v>2743</v>
      </c>
      <c r="K122" s="195">
        <v>2744</v>
      </c>
      <c r="L122" s="180">
        <v>2745</v>
      </c>
      <c r="M122" s="195">
        <v>2746</v>
      </c>
      <c r="N122" s="180">
        <v>2747</v>
      </c>
      <c r="O122" s="195">
        <v>2748</v>
      </c>
      <c r="P122" s="180">
        <v>2749</v>
      </c>
      <c r="Q122" s="195">
        <v>2750</v>
      </c>
      <c r="R122" s="180">
        <v>2751</v>
      </c>
      <c r="S122" s="195">
        <v>2752</v>
      </c>
      <c r="T122" s="180">
        <v>2753</v>
      </c>
      <c r="U122" s="195">
        <v>2754</v>
      </c>
      <c r="V122" s="180">
        <v>2755</v>
      </c>
      <c r="W122" s="195">
        <v>2756</v>
      </c>
      <c r="X122" s="180">
        <v>2757</v>
      </c>
      <c r="Y122" s="195">
        <v>2758</v>
      </c>
      <c r="Z122" s="180">
        <v>2759</v>
      </c>
      <c r="AA122" s="195">
        <v>2760</v>
      </c>
    </row>
    <row r="123" spans="1:27" ht="15" customHeight="1" x14ac:dyDescent="0.15">
      <c r="A123" s="209" t="s">
        <v>45</v>
      </c>
      <c r="B123" s="227">
        <v>60</v>
      </c>
      <c r="C123" s="225">
        <v>7</v>
      </c>
      <c r="D123" s="195">
        <v>26</v>
      </c>
      <c r="E123" s="195">
        <v>2761</v>
      </c>
      <c r="F123" s="180">
        <v>2762</v>
      </c>
      <c r="G123" s="195">
        <v>2763</v>
      </c>
      <c r="H123" s="180">
        <v>2764</v>
      </c>
      <c r="I123" s="195">
        <v>2765</v>
      </c>
      <c r="J123" s="180">
        <v>2766</v>
      </c>
      <c r="K123" s="195">
        <v>2767</v>
      </c>
      <c r="L123" s="180">
        <v>2768</v>
      </c>
      <c r="M123" s="195">
        <v>2769</v>
      </c>
      <c r="N123" s="180">
        <v>2770</v>
      </c>
      <c r="O123" s="195">
        <v>2771</v>
      </c>
      <c r="P123" s="180">
        <v>2772</v>
      </c>
      <c r="Q123" s="195">
        <v>2773</v>
      </c>
      <c r="R123" s="180">
        <v>2774</v>
      </c>
      <c r="S123" s="195">
        <v>2775</v>
      </c>
      <c r="T123" s="180">
        <v>2776</v>
      </c>
      <c r="U123" s="195">
        <v>2777</v>
      </c>
      <c r="V123" s="180">
        <v>2778</v>
      </c>
      <c r="W123" s="195">
        <v>2779</v>
      </c>
      <c r="X123" s="180">
        <v>2780</v>
      </c>
      <c r="Y123" s="195">
        <v>2781</v>
      </c>
      <c r="Z123" s="180">
        <v>2782</v>
      </c>
      <c r="AA123" s="195">
        <v>2783</v>
      </c>
    </row>
    <row r="124" spans="1:27" ht="15" customHeight="1" x14ac:dyDescent="0.15">
      <c r="A124" s="209" t="s">
        <v>45</v>
      </c>
      <c r="B124" s="227">
        <v>60</v>
      </c>
      <c r="C124" s="225">
        <v>8</v>
      </c>
      <c r="D124" s="195">
        <v>22</v>
      </c>
      <c r="E124" s="195">
        <v>2784</v>
      </c>
      <c r="F124" s="180">
        <v>2785</v>
      </c>
      <c r="G124" s="195">
        <v>2786</v>
      </c>
      <c r="H124" s="180">
        <v>2787</v>
      </c>
      <c r="I124" s="195">
        <v>2788</v>
      </c>
      <c r="J124" s="180">
        <v>2789</v>
      </c>
      <c r="K124" s="195">
        <v>2790</v>
      </c>
      <c r="L124" s="180">
        <v>2791</v>
      </c>
      <c r="M124" s="195">
        <v>2792</v>
      </c>
      <c r="N124" s="180">
        <v>2793</v>
      </c>
      <c r="O124" s="195">
        <v>2794</v>
      </c>
      <c r="P124" s="180">
        <v>2795</v>
      </c>
      <c r="Q124" s="195">
        <v>2796</v>
      </c>
      <c r="R124" s="180">
        <v>2797</v>
      </c>
      <c r="S124" s="195">
        <v>2798</v>
      </c>
      <c r="T124" s="180">
        <v>2799</v>
      </c>
      <c r="U124" s="195">
        <v>2800</v>
      </c>
      <c r="V124" s="180">
        <v>2801</v>
      </c>
      <c r="W124" s="195">
        <v>2802</v>
      </c>
      <c r="X124" s="180">
        <v>2803</v>
      </c>
      <c r="Y124" s="195">
        <v>2804</v>
      </c>
      <c r="Z124" s="180">
        <v>2805</v>
      </c>
      <c r="AA124" s="195">
        <v>2806</v>
      </c>
    </row>
    <row r="125" spans="1:27" ht="15" customHeight="1" x14ac:dyDescent="0.15">
      <c r="A125" s="209" t="s">
        <v>45</v>
      </c>
      <c r="B125" s="227">
        <v>60</v>
      </c>
      <c r="C125" s="225">
        <v>9</v>
      </c>
      <c r="D125" s="195">
        <v>24</v>
      </c>
      <c r="E125" s="195">
        <v>2807</v>
      </c>
      <c r="F125" s="180">
        <v>2808</v>
      </c>
      <c r="G125" s="195">
        <v>2809</v>
      </c>
      <c r="H125" s="180">
        <v>2810</v>
      </c>
      <c r="I125" s="195">
        <v>2811</v>
      </c>
      <c r="J125" s="180">
        <v>2812</v>
      </c>
      <c r="K125" s="195">
        <v>2813</v>
      </c>
      <c r="L125" s="180">
        <v>2814</v>
      </c>
      <c r="M125" s="195">
        <v>2815</v>
      </c>
      <c r="N125" s="180">
        <v>2816</v>
      </c>
      <c r="O125" s="195">
        <v>2817</v>
      </c>
      <c r="P125" s="180">
        <v>2818</v>
      </c>
      <c r="Q125" s="195">
        <v>2819</v>
      </c>
      <c r="R125" s="180">
        <v>2820</v>
      </c>
      <c r="S125" s="195">
        <v>2821</v>
      </c>
      <c r="T125" s="180">
        <v>2822</v>
      </c>
      <c r="U125" s="195">
        <v>2823</v>
      </c>
      <c r="V125" s="180">
        <v>2824</v>
      </c>
      <c r="W125" s="195">
        <v>2825</v>
      </c>
      <c r="X125" s="180">
        <v>2826</v>
      </c>
      <c r="Y125" s="195">
        <v>2827</v>
      </c>
      <c r="Z125" s="180">
        <v>2828</v>
      </c>
      <c r="AA125" s="195">
        <v>2829</v>
      </c>
    </row>
    <row r="126" spans="1:27" ht="15" customHeight="1" x14ac:dyDescent="0.15">
      <c r="A126" s="209" t="s">
        <v>44</v>
      </c>
      <c r="B126" s="227">
        <v>60</v>
      </c>
      <c r="C126" s="225">
        <v>10</v>
      </c>
      <c r="D126" s="195">
        <v>24</v>
      </c>
      <c r="E126" s="195">
        <v>2830</v>
      </c>
      <c r="F126" s="180">
        <v>2831</v>
      </c>
      <c r="G126" s="195">
        <v>2832</v>
      </c>
      <c r="H126" s="180">
        <v>2833</v>
      </c>
      <c r="I126" s="195">
        <v>2834</v>
      </c>
      <c r="J126" s="180">
        <v>2835</v>
      </c>
      <c r="K126" s="195">
        <v>2836</v>
      </c>
      <c r="L126" s="180">
        <v>2837</v>
      </c>
      <c r="M126" s="195">
        <v>2838</v>
      </c>
      <c r="N126" s="180">
        <v>2839</v>
      </c>
      <c r="O126" s="195">
        <v>2840</v>
      </c>
      <c r="P126" s="180">
        <v>2841</v>
      </c>
      <c r="Q126" s="195">
        <v>2842</v>
      </c>
      <c r="R126" s="180">
        <v>2843</v>
      </c>
      <c r="S126" s="195">
        <v>2844</v>
      </c>
      <c r="T126" s="180">
        <v>2845</v>
      </c>
      <c r="U126" s="195">
        <v>2846</v>
      </c>
      <c r="V126" s="180">
        <v>2847</v>
      </c>
      <c r="W126" s="195">
        <v>2848</v>
      </c>
      <c r="X126" s="180">
        <v>2849</v>
      </c>
      <c r="Y126" s="195">
        <v>2850</v>
      </c>
      <c r="Z126" s="180">
        <v>2851</v>
      </c>
      <c r="AA126" s="195">
        <v>2852</v>
      </c>
    </row>
    <row r="127" spans="1:27" ht="15" customHeight="1" x14ac:dyDescent="0.15">
      <c r="A127" s="209" t="s">
        <v>44</v>
      </c>
      <c r="B127" s="227">
        <v>60</v>
      </c>
      <c r="C127" s="225">
        <v>11</v>
      </c>
      <c r="D127" s="195">
        <v>24</v>
      </c>
      <c r="E127" s="195">
        <v>2853</v>
      </c>
      <c r="F127" s="180">
        <v>2854</v>
      </c>
      <c r="G127" s="195">
        <v>2855</v>
      </c>
      <c r="H127" s="180">
        <v>2856</v>
      </c>
      <c r="I127" s="195">
        <v>2857</v>
      </c>
      <c r="J127" s="180">
        <v>2858</v>
      </c>
      <c r="K127" s="195">
        <v>2859</v>
      </c>
      <c r="L127" s="180">
        <v>2860</v>
      </c>
      <c r="M127" s="195">
        <v>2861</v>
      </c>
      <c r="N127" s="180">
        <v>2862</v>
      </c>
      <c r="O127" s="195">
        <v>2863</v>
      </c>
      <c r="P127" s="180">
        <v>2864</v>
      </c>
      <c r="Q127" s="195">
        <v>2865</v>
      </c>
      <c r="R127" s="180">
        <v>2866</v>
      </c>
      <c r="S127" s="195">
        <v>2867</v>
      </c>
      <c r="T127" s="180">
        <v>2868</v>
      </c>
      <c r="U127" s="195">
        <v>2869</v>
      </c>
      <c r="V127" s="180">
        <v>2870</v>
      </c>
      <c r="W127" s="195">
        <v>2871</v>
      </c>
      <c r="X127" s="180">
        <v>2872</v>
      </c>
      <c r="Y127" s="195">
        <v>2873</v>
      </c>
      <c r="Z127" s="180">
        <v>2874</v>
      </c>
      <c r="AA127" s="195">
        <v>2875</v>
      </c>
    </row>
    <row r="128" spans="1:27" ht="15" customHeight="1" x14ac:dyDescent="0.15">
      <c r="A128" s="209" t="s">
        <v>44</v>
      </c>
      <c r="B128" s="227">
        <v>60</v>
      </c>
      <c r="C128" s="225">
        <v>12</v>
      </c>
      <c r="D128" s="195">
        <v>24</v>
      </c>
      <c r="E128" s="195">
        <v>2876</v>
      </c>
      <c r="F128" s="180">
        <v>2877</v>
      </c>
      <c r="G128" s="195">
        <v>2878</v>
      </c>
      <c r="H128" s="180">
        <v>2879</v>
      </c>
      <c r="I128" s="195">
        <v>2880</v>
      </c>
      <c r="J128" s="180">
        <v>2881</v>
      </c>
      <c r="K128" s="195">
        <v>2882</v>
      </c>
      <c r="L128" s="180">
        <v>2883</v>
      </c>
      <c r="M128" s="195">
        <v>2884</v>
      </c>
      <c r="N128" s="180">
        <v>2885</v>
      </c>
      <c r="O128" s="195">
        <v>2886</v>
      </c>
      <c r="P128" s="180">
        <v>2887</v>
      </c>
      <c r="Q128" s="195">
        <v>2888</v>
      </c>
      <c r="R128" s="180">
        <v>2889</v>
      </c>
      <c r="S128" s="195">
        <v>2890</v>
      </c>
      <c r="T128" s="180">
        <v>2891</v>
      </c>
      <c r="U128" s="195">
        <v>2892</v>
      </c>
      <c r="V128" s="180">
        <v>2893</v>
      </c>
      <c r="W128" s="195">
        <v>2894</v>
      </c>
      <c r="X128" s="180">
        <v>2895</v>
      </c>
      <c r="Y128" s="195">
        <v>2896</v>
      </c>
      <c r="Z128" s="180">
        <v>2897</v>
      </c>
      <c r="AA128" s="195">
        <v>2898</v>
      </c>
    </row>
    <row r="129" spans="1:27" ht="15" customHeight="1" x14ac:dyDescent="0.15">
      <c r="A129" s="209" t="s">
        <v>44</v>
      </c>
      <c r="B129" s="227">
        <v>61</v>
      </c>
      <c r="C129" s="225">
        <v>1</v>
      </c>
      <c r="D129" s="195">
        <v>18</v>
      </c>
      <c r="E129" s="195">
        <v>2899</v>
      </c>
      <c r="F129" s="180">
        <v>2900</v>
      </c>
      <c r="G129" s="195">
        <v>2901</v>
      </c>
      <c r="H129" s="180">
        <v>2902</v>
      </c>
      <c r="I129" s="195">
        <v>2903</v>
      </c>
      <c r="J129" s="180">
        <v>2904</v>
      </c>
      <c r="K129" s="195">
        <v>2905</v>
      </c>
      <c r="L129" s="180">
        <v>2906</v>
      </c>
      <c r="M129" s="195">
        <v>2907</v>
      </c>
      <c r="N129" s="180">
        <v>2908</v>
      </c>
      <c r="O129" s="195">
        <v>2909</v>
      </c>
      <c r="P129" s="180">
        <v>2910</v>
      </c>
      <c r="Q129" s="195">
        <v>2911</v>
      </c>
      <c r="R129" s="180">
        <v>2912</v>
      </c>
      <c r="S129" s="195">
        <v>2913</v>
      </c>
      <c r="T129" s="180">
        <v>2914</v>
      </c>
      <c r="U129" s="195">
        <v>2915</v>
      </c>
      <c r="V129" s="180">
        <v>2916</v>
      </c>
      <c r="W129" s="195">
        <v>2917</v>
      </c>
      <c r="X129" s="180">
        <v>2918</v>
      </c>
      <c r="Y129" s="195">
        <v>2919</v>
      </c>
      <c r="Z129" s="180">
        <v>2920</v>
      </c>
      <c r="AA129" s="195">
        <v>2921</v>
      </c>
    </row>
    <row r="130" spans="1:27" ht="15" customHeight="1" x14ac:dyDescent="0.15">
      <c r="A130" s="209" t="s">
        <v>44</v>
      </c>
      <c r="B130" s="227">
        <v>61</v>
      </c>
      <c r="C130" s="225">
        <v>2</v>
      </c>
      <c r="D130" s="195">
        <v>22</v>
      </c>
      <c r="E130" s="195">
        <v>2922</v>
      </c>
      <c r="F130" s="180">
        <v>2923</v>
      </c>
      <c r="G130" s="195">
        <v>2924</v>
      </c>
      <c r="H130" s="180">
        <v>2925</v>
      </c>
      <c r="I130" s="195">
        <v>2926</v>
      </c>
      <c r="J130" s="180">
        <v>2927</v>
      </c>
      <c r="K130" s="195">
        <v>2928</v>
      </c>
      <c r="L130" s="180">
        <v>2929</v>
      </c>
      <c r="M130" s="195">
        <v>2930</v>
      </c>
      <c r="N130" s="180">
        <v>2931</v>
      </c>
      <c r="O130" s="195">
        <v>2932</v>
      </c>
      <c r="P130" s="180">
        <v>2933</v>
      </c>
      <c r="Q130" s="195">
        <v>2934</v>
      </c>
      <c r="R130" s="180">
        <v>2935</v>
      </c>
      <c r="S130" s="195">
        <v>2936</v>
      </c>
      <c r="T130" s="180">
        <v>2937</v>
      </c>
      <c r="U130" s="195">
        <v>2938</v>
      </c>
      <c r="V130" s="180">
        <v>2939</v>
      </c>
      <c r="W130" s="195">
        <v>2940</v>
      </c>
      <c r="X130" s="180">
        <v>2941</v>
      </c>
      <c r="Y130" s="195">
        <v>2942</v>
      </c>
      <c r="Z130" s="180">
        <v>2943</v>
      </c>
      <c r="AA130" s="195">
        <v>2944</v>
      </c>
    </row>
    <row r="131" spans="1:27" ht="15" customHeight="1" x14ac:dyDescent="0.15">
      <c r="A131" s="209" t="s">
        <v>44</v>
      </c>
      <c r="B131" s="227">
        <v>61</v>
      </c>
      <c r="C131" s="225">
        <v>3</v>
      </c>
      <c r="D131" s="195">
        <v>21</v>
      </c>
      <c r="E131" s="195">
        <v>2945</v>
      </c>
      <c r="F131" s="180">
        <v>2946</v>
      </c>
      <c r="G131" s="195">
        <v>2947</v>
      </c>
      <c r="H131" s="180">
        <v>2948</v>
      </c>
      <c r="I131" s="195">
        <v>2949</v>
      </c>
      <c r="J131" s="180">
        <v>2950</v>
      </c>
      <c r="K131" s="195">
        <v>2951</v>
      </c>
      <c r="L131" s="180">
        <v>2952</v>
      </c>
      <c r="M131" s="195">
        <v>2953</v>
      </c>
      <c r="N131" s="180">
        <v>2954</v>
      </c>
      <c r="O131" s="195">
        <v>2955</v>
      </c>
      <c r="P131" s="180">
        <v>2956</v>
      </c>
      <c r="Q131" s="195">
        <v>2957</v>
      </c>
      <c r="R131" s="180">
        <v>2958</v>
      </c>
      <c r="S131" s="195">
        <v>2959</v>
      </c>
      <c r="T131" s="180">
        <v>2960</v>
      </c>
      <c r="U131" s="195">
        <v>2961</v>
      </c>
      <c r="V131" s="180">
        <v>2962</v>
      </c>
      <c r="W131" s="195">
        <v>2963</v>
      </c>
      <c r="X131" s="180">
        <v>2964</v>
      </c>
      <c r="Y131" s="195">
        <v>2965</v>
      </c>
      <c r="Z131" s="180">
        <v>2966</v>
      </c>
      <c r="AA131" s="195">
        <v>2967</v>
      </c>
    </row>
    <row r="132" spans="1:27" ht="15" customHeight="1" x14ac:dyDescent="0.15">
      <c r="A132" s="209" t="s">
        <v>46</v>
      </c>
      <c r="B132" s="227">
        <v>60</v>
      </c>
      <c r="C132" s="227" t="s">
        <v>43</v>
      </c>
      <c r="D132" s="195">
        <f t="shared" ref="D132:L132" si="9">SUM(D120:D131)</f>
        <v>276</v>
      </c>
      <c r="E132" s="195">
        <v>2968</v>
      </c>
      <c r="F132" s="180">
        <v>2969</v>
      </c>
      <c r="G132" s="195">
        <v>2970</v>
      </c>
      <c r="H132" s="180">
        <v>2971</v>
      </c>
      <c r="I132" s="195">
        <v>2972</v>
      </c>
      <c r="J132" s="180">
        <v>2973</v>
      </c>
      <c r="K132" s="195">
        <v>2974</v>
      </c>
      <c r="L132" s="180">
        <v>2975</v>
      </c>
      <c r="M132" s="195">
        <v>2976</v>
      </c>
      <c r="N132" s="180">
        <v>2977</v>
      </c>
      <c r="O132" s="195">
        <v>2978</v>
      </c>
      <c r="P132" s="180">
        <v>2979</v>
      </c>
      <c r="Q132" s="195">
        <v>2980</v>
      </c>
      <c r="R132" s="180">
        <v>2981</v>
      </c>
      <c r="S132" s="195">
        <v>2982</v>
      </c>
      <c r="T132" s="180">
        <v>2983</v>
      </c>
      <c r="U132" s="195">
        <v>2984</v>
      </c>
      <c r="V132" s="180">
        <v>2985</v>
      </c>
      <c r="W132" s="195">
        <v>2986</v>
      </c>
      <c r="X132" s="180">
        <v>2987</v>
      </c>
      <c r="Y132" s="195">
        <v>2988</v>
      </c>
      <c r="Z132" s="180">
        <v>2989</v>
      </c>
      <c r="AA132" s="195">
        <v>2990</v>
      </c>
    </row>
    <row r="133" spans="1:27" ht="15" customHeight="1" x14ac:dyDescent="0.15">
      <c r="A133" s="209" t="s">
        <v>45</v>
      </c>
      <c r="B133" s="227">
        <v>61</v>
      </c>
      <c r="C133" s="225">
        <v>4</v>
      </c>
      <c r="D133" s="195">
        <v>25</v>
      </c>
      <c r="E133" s="195">
        <v>2991</v>
      </c>
      <c r="F133" s="180">
        <v>2992</v>
      </c>
      <c r="G133" s="195">
        <v>2993</v>
      </c>
      <c r="H133" s="180">
        <v>2994</v>
      </c>
      <c r="I133" s="195">
        <v>2995</v>
      </c>
      <c r="J133" s="180">
        <v>2996</v>
      </c>
      <c r="K133" s="195">
        <v>2997</v>
      </c>
      <c r="L133" s="180">
        <v>2998</v>
      </c>
      <c r="M133" s="195">
        <v>2999</v>
      </c>
      <c r="N133" s="180">
        <v>3000</v>
      </c>
      <c r="O133" s="195">
        <v>3001</v>
      </c>
      <c r="P133" s="180">
        <v>3002</v>
      </c>
      <c r="Q133" s="195">
        <v>3003</v>
      </c>
      <c r="R133" s="180">
        <v>3004</v>
      </c>
      <c r="S133" s="195">
        <v>3005</v>
      </c>
      <c r="T133" s="180">
        <v>3006</v>
      </c>
      <c r="U133" s="195">
        <v>3007</v>
      </c>
      <c r="V133" s="180">
        <v>3008</v>
      </c>
      <c r="W133" s="195">
        <v>3009</v>
      </c>
      <c r="X133" s="180">
        <v>3010</v>
      </c>
      <c r="Y133" s="195">
        <v>3011</v>
      </c>
      <c r="Z133" s="180">
        <v>3012</v>
      </c>
      <c r="AA133" s="195">
        <v>3013</v>
      </c>
    </row>
    <row r="134" spans="1:27" ht="15" customHeight="1" x14ac:dyDescent="0.15">
      <c r="A134" s="209" t="s">
        <v>45</v>
      </c>
      <c r="B134" s="227">
        <v>61</v>
      </c>
      <c r="C134" s="225">
        <v>5</v>
      </c>
      <c r="D134" s="195">
        <v>25</v>
      </c>
      <c r="E134" s="195">
        <v>3014</v>
      </c>
      <c r="F134" s="180">
        <v>3015</v>
      </c>
      <c r="G134" s="195">
        <v>3016</v>
      </c>
      <c r="H134" s="180">
        <v>3017</v>
      </c>
      <c r="I134" s="195">
        <v>3018</v>
      </c>
      <c r="J134" s="180">
        <v>3019</v>
      </c>
      <c r="K134" s="195">
        <v>3020</v>
      </c>
      <c r="L134" s="180">
        <v>3021</v>
      </c>
      <c r="M134" s="195">
        <v>3022</v>
      </c>
      <c r="N134" s="180">
        <v>3023</v>
      </c>
      <c r="O134" s="195">
        <v>3024</v>
      </c>
      <c r="P134" s="180">
        <v>3025</v>
      </c>
      <c r="Q134" s="195">
        <v>3026</v>
      </c>
      <c r="R134" s="180">
        <v>3027</v>
      </c>
      <c r="S134" s="195">
        <v>3028</v>
      </c>
      <c r="T134" s="180">
        <v>3029</v>
      </c>
      <c r="U134" s="195">
        <v>3030</v>
      </c>
      <c r="V134" s="180">
        <v>3031</v>
      </c>
      <c r="W134" s="195">
        <v>3032</v>
      </c>
      <c r="X134" s="180">
        <v>3033</v>
      </c>
      <c r="Y134" s="195">
        <v>3034</v>
      </c>
      <c r="Z134" s="180">
        <v>3035</v>
      </c>
      <c r="AA134" s="195">
        <v>3036</v>
      </c>
    </row>
    <row r="135" spans="1:27" ht="15" customHeight="1" x14ac:dyDescent="0.15">
      <c r="A135" s="209" t="s">
        <v>45</v>
      </c>
      <c r="B135" s="227">
        <v>61</v>
      </c>
      <c r="C135" s="225">
        <v>6</v>
      </c>
      <c r="D135" s="195">
        <v>25</v>
      </c>
      <c r="E135" s="195">
        <v>3037</v>
      </c>
      <c r="F135" s="180">
        <v>3038</v>
      </c>
      <c r="G135" s="195">
        <v>3039</v>
      </c>
      <c r="H135" s="180">
        <v>3040</v>
      </c>
      <c r="I135" s="195">
        <v>3041</v>
      </c>
      <c r="J135" s="180">
        <v>3042</v>
      </c>
      <c r="K135" s="195">
        <v>3043</v>
      </c>
      <c r="L135" s="180">
        <v>3044</v>
      </c>
      <c r="M135" s="195">
        <v>3045</v>
      </c>
      <c r="N135" s="180">
        <v>3046</v>
      </c>
      <c r="O135" s="195">
        <v>3047</v>
      </c>
      <c r="P135" s="180">
        <v>3048</v>
      </c>
      <c r="Q135" s="195">
        <v>3049</v>
      </c>
      <c r="R135" s="180">
        <v>3050</v>
      </c>
      <c r="S135" s="195">
        <v>3051</v>
      </c>
      <c r="T135" s="180">
        <v>3052</v>
      </c>
      <c r="U135" s="195">
        <v>3053</v>
      </c>
      <c r="V135" s="180">
        <v>3054</v>
      </c>
      <c r="W135" s="195">
        <v>3055</v>
      </c>
      <c r="X135" s="180">
        <v>3056</v>
      </c>
      <c r="Y135" s="195">
        <v>3057</v>
      </c>
      <c r="Z135" s="180">
        <v>3058</v>
      </c>
      <c r="AA135" s="195">
        <v>3059</v>
      </c>
    </row>
    <row r="136" spans="1:27" ht="15" customHeight="1" x14ac:dyDescent="0.15">
      <c r="A136" s="209" t="s">
        <v>45</v>
      </c>
      <c r="B136" s="227">
        <v>61</v>
      </c>
      <c r="C136" s="225">
        <v>7</v>
      </c>
      <c r="D136" s="195">
        <v>27</v>
      </c>
      <c r="E136" s="195">
        <v>3060</v>
      </c>
      <c r="F136" s="180">
        <v>3061</v>
      </c>
      <c r="G136" s="195">
        <v>3062</v>
      </c>
      <c r="H136" s="180">
        <v>3063</v>
      </c>
      <c r="I136" s="195">
        <v>3064</v>
      </c>
      <c r="J136" s="180">
        <v>3065</v>
      </c>
      <c r="K136" s="195">
        <v>3066</v>
      </c>
      <c r="L136" s="180">
        <v>3067</v>
      </c>
      <c r="M136" s="195">
        <v>3068</v>
      </c>
      <c r="N136" s="180">
        <v>3069</v>
      </c>
      <c r="O136" s="195">
        <v>3070</v>
      </c>
      <c r="P136" s="180">
        <v>3071</v>
      </c>
      <c r="Q136" s="195">
        <v>3072</v>
      </c>
      <c r="R136" s="180">
        <v>3073</v>
      </c>
      <c r="S136" s="195">
        <v>3074</v>
      </c>
      <c r="T136" s="180">
        <v>3075</v>
      </c>
      <c r="U136" s="195">
        <v>3076</v>
      </c>
      <c r="V136" s="180">
        <v>3077</v>
      </c>
      <c r="W136" s="195">
        <v>3078</v>
      </c>
      <c r="X136" s="180">
        <v>3079</v>
      </c>
      <c r="Y136" s="195">
        <v>3080</v>
      </c>
      <c r="Z136" s="180">
        <v>3081</v>
      </c>
      <c r="AA136" s="195">
        <v>3082</v>
      </c>
    </row>
    <row r="137" spans="1:27" ht="15" customHeight="1" x14ac:dyDescent="0.15">
      <c r="A137" s="209" t="s">
        <v>45</v>
      </c>
      <c r="B137" s="227">
        <v>61</v>
      </c>
      <c r="C137" s="225">
        <v>8</v>
      </c>
      <c r="D137" s="195">
        <v>22</v>
      </c>
      <c r="E137" s="195">
        <v>3083</v>
      </c>
      <c r="F137" s="180">
        <v>3084</v>
      </c>
      <c r="G137" s="195">
        <v>3085</v>
      </c>
      <c r="H137" s="180">
        <v>3086</v>
      </c>
      <c r="I137" s="195">
        <v>3087</v>
      </c>
      <c r="J137" s="180">
        <v>3088</v>
      </c>
      <c r="K137" s="195">
        <v>3089</v>
      </c>
      <c r="L137" s="180">
        <v>3090</v>
      </c>
      <c r="M137" s="195">
        <v>3091</v>
      </c>
      <c r="N137" s="180">
        <v>3092</v>
      </c>
      <c r="O137" s="195">
        <v>3093</v>
      </c>
      <c r="P137" s="180">
        <v>3094</v>
      </c>
      <c r="Q137" s="195">
        <v>3095</v>
      </c>
      <c r="R137" s="180">
        <v>3096</v>
      </c>
      <c r="S137" s="195">
        <v>3097</v>
      </c>
      <c r="T137" s="180">
        <v>3098</v>
      </c>
      <c r="U137" s="195">
        <v>3099</v>
      </c>
      <c r="V137" s="180">
        <v>3100</v>
      </c>
      <c r="W137" s="195">
        <v>3101</v>
      </c>
      <c r="X137" s="180">
        <v>3102</v>
      </c>
      <c r="Y137" s="195">
        <v>3103</v>
      </c>
      <c r="Z137" s="180">
        <v>3104</v>
      </c>
      <c r="AA137" s="195">
        <v>3105</v>
      </c>
    </row>
    <row r="138" spans="1:27" ht="15" customHeight="1" x14ac:dyDescent="0.15">
      <c r="A138" s="209" t="s">
        <v>45</v>
      </c>
      <c r="B138" s="227">
        <v>61</v>
      </c>
      <c r="C138" s="225">
        <v>9</v>
      </c>
      <c r="D138" s="195">
        <v>24</v>
      </c>
      <c r="E138" s="195">
        <v>3106</v>
      </c>
      <c r="F138" s="180">
        <v>3107</v>
      </c>
      <c r="G138" s="195">
        <v>3108</v>
      </c>
      <c r="H138" s="180">
        <v>3109</v>
      </c>
      <c r="I138" s="195">
        <v>3110</v>
      </c>
      <c r="J138" s="180">
        <v>3111</v>
      </c>
      <c r="K138" s="195">
        <v>3112</v>
      </c>
      <c r="L138" s="180">
        <v>3113</v>
      </c>
      <c r="M138" s="195">
        <v>3114</v>
      </c>
      <c r="N138" s="180">
        <v>3115</v>
      </c>
      <c r="O138" s="195">
        <v>3116</v>
      </c>
      <c r="P138" s="180">
        <v>3117</v>
      </c>
      <c r="Q138" s="195">
        <v>3118</v>
      </c>
      <c r="R138" s="180">
        <v>3119</v>
      </c>
      <c r="S138" s="195">
        <v>3120</v>
      </c>
      <c r="T138" s="180">
        <v>3121</v>
      </c>
      <c r="U138" s="195">
        <v>3122</v>
      </c>
      <c r="V138" s="180">
        <v>3123</v>
      </c>
      <c r="W138" s="195">
        <v>3124</v>
      </c>
      <c r="X138" s="180">
        <v>3125</v>
      </c>
      <c r="Y138" s="195">
        <v>3126</v>
      </c>
      <c r="Z138" s="180">
        <v>3127</v>
      </c>
      <c r="AA138" s="195">
        <v>3128</v>
      </c>
    </row>
    <row r="139" spans="1:27" ht="15" customHeight="1" x14ac:dyDescent="0.15">
      <c r="A139" s="209" t="s">
        <v>44</v>
      </c>
      <c r="B139" s="227">
        <v>61</v>
      </c>
      <c r="C139" s="225">
        <v>10</v>
      </c>
      <c r="D139" s="195">
        <v>25</v>
      </c>
      <c r="E139" s="195">
        <v>3129</v>
      </c>
      <c r="F139" s="180">
        <v>3130</v>
      </c>
      <c r="G139" s="195">
        <v>3131</v>
      </c>
      <c r="H139" s="180">
        <v>3132</v>
      </c>
      <c r="I139" s="195">
        <v>3133</v>
      </c>
      <c r="J139" s="180">
        <v>3134</v>
      </c>
      <c r="K139" s="195">
        <v>3135</v>
      </c>
      <c r="L139" s="180">
        <v>3136</v>
      </c>
      <c r="M139" s="195">
        <v>3137</v>
      </c>
      <c r="N139" s="180">
        <v>3138</v>
      </c>
      <c r="O139" s="195">
        <v>3139</v>
      </c>
      <c r="P139" s="180">
        <v>3140</v>
      </c>
      <c r="Q139" s="195">
        <v>3141</v>
      </c>
      <c r="R139" s="180">
        <v>3142</v>
      </c>
      <c r="S139" s="195">
        <v>3143</v>
      </c>
      <c r="T139" s="180">
        <v>3144</v>
      </c>
      <c r="U139" s="195">
        <v>3145</v>
      </c>
      <c r="V139" s="180">
        <v>3146</v>
      </c>
      <c r="W139" s="195">
        <v>3147</v>
      </c>
      <c r="X139" s="180">
        <v>3148</v>
      </c>
      <c r="Y139" s="195">
        <v>3149</v>
      </c>
      <c r="Z139" s="180">
        <v>3150</v>
      </c>
      <c r="AA139" s="195">
        <v>3151</v>
      </c>
    </row>
    <row r="140" spans="1:27" ht="15" customHeight="1" x14ac:dyDescent="0.15">
      <c r="A140" s="209" t="s">
        <v>44</v>
      </c>
      <c r="B140" s="227">
        <v>61</v>
      </c>
      <c r="C140" s="225">
        <v>11</v>
      </c>
      <c r="D140" s="195">
        <v>23</v>
      </c>
      <c r="E140" s="195">
        <v>3152</v>
      </c>
      <c r="F140" s="180">
        <v>3153</v>
      </c>
      <c r="G140" s="195">
        <v>3154</v>
      </c>
      <c r="H140" s="180">
        <v>3155</v>
      </c>
      <c r="I140" s="195">
        <v>3156</v>
      </c>
      <c r="J140" s="180">
        <v>3157</v>
      </c>
      <c r="K140" s="195">
        <v>3158</v>
      </c>
      <c r="L140" s="180">
        <v>3159</v>
      </c>
      <c r="M140" s="195">
        <v>3160</v>
      </c>
      <c r="N140" s="180">
        <v>3161</v>
      </c>
      <c r="O140" s="195">
        <v>3162</v>
      </c>
      <c r="P140" s="180">
        <v>3163</v>
      </c>
      <c r="Q140" s="195">
        <v>3164</v>
      </c>
      <c r="R140" s="180">
        <v>3165</v>
      </c>
      <c r="S140" s="195">
        <v>3166</v>
      </c>
      <c r="T140" s="180">
        <v>3167</v>
      </c>
      <c r="U140" s="195">
        <v>3168</v>
      </c>
      <c r="V140" s="180">
        <v>3169</v>
      </c>
      <c r="W140" s="195">
        <v>3170</v>
      </c>
      <c r="X140" s="180">
        <v>3171</v>
      </c>
      <c r="Y140" s="195">
        <v>3172</v>
      </c>
      <c r="Z140" s="180">
        <v>3173</v>
      </c>
      <c r="AA140" s="195">
        <v>3174</v>
      </c>
    </row>
    <row r="141" spans="1:27" ht="15" customHeight="1" x14ac:dyDescent="0.15">
      <c r="A141" s="209" t="s">
        <v>44</v>
      </c>
      <c r="B141" s="227">
        <v>61</v>
      </c>
      <c r="C141" s="225">
        <v>12</v>
      </c>
      <c r="D141" s="195">
        <v>25</v>
      </c>
      <c r="E141" s="195">
        <v>3175</v>
      </c>
      <c r="F141" s="180">
        <v>3176</v>
      </c>
      <c r="G141" s="195">
        <v>3177</v>
      </c>
      <c r="H141" s="180">
        <v>3178</v>
      </c>
      <c r="I141" s="195">
        <v>3179</v>
      </c>
      <c r="J141" s="180">
        <v>3180</v>
      </c>
      <c r="K141" s="195">
        <v>3181</v>
      </c>
      <c r="L141" s="180">
        <v>3182</v>
      </c>
      <c r="M141" s="195">
        <v>3183</v>
      </c>
      <c r="N141" s="180">
        <v>3184</v>
      </c>
      <c r="O141" s="195">
        <v>3185</v>
      </c>
      <c r="P141" s="180">
        <v>3186</v>
      </c>
      <c r="Q141" s="195">
        <v>3187</v>
      </c>
      <c r="R141" s="180">
        <v>3188</v>
      </c>
      <c r="S141" s="195">
        <v>3189</v>
      </c>
      <c r="T141" s="180">
        <v>3190</v>
      </c>
      <c r="U141" s="195">
        <v>3191</v>
      </c>
      <c r="V141" s="180">
        <v>3192</v>
      </c>
      <c r="W141" s="195">
        <v>3193</v>
      </c>
      <c r="X141" s="180">
        <v>3194</v>
      </c>
      <c r="Y141" s="195">
        <v>3195</v>
      </c>
      <c r="Z141" s="180">
        <v>3196</v>
      </c>
      <c r="AA141" s="195">
        <v>3197</v>
      </c>
    </row>
    <row r="142" spans="1:27" ht="15" customHeight="1" x14ac:dyDescent="0.15">
      <c r="A142" s="209" t="s">
        <v>44</v>
      </c>
      <c r="B142" s="227">
        <v>62</v>
      </c>
      <c r="C142" s="225">
        <v>1</v>
      </c>
      <c r="D142" s="195">
        <v>18</v>
      </c>
      <c r="E142" s="195">
        <v>3198</v>
      </c>
      <c r="F142" s="180">
        <v>3199</v>
      </c>
      <c r="G142" s="195">
        <v>3200</v>
      </c>
      <c r="H142" s="180">
        <v>3201</v>
      </c>
      <c r="I142" s="195">
        <v>3202</v>
      </c>
      <c r="J142" s="180">
        <v>3203</v>
      </c>
      <c r="K142" s="195">
        <v>3204</v>
      </c>
      <c r="L142" s="180">
        <v>3205</v>
      </c>
      <c r="M142" s="195">
        <v>3206</v>
      </c>
      <c r="N142" s="180">
        <v>3207</v>
      </c>
      <c r="O142" s="195">
        <v>3208</v>
      </c>
      <c r="P142" s="180">
        <v>3209</v>
      </c>
      <c r="Q142" s="195">
        <v>3210</v>
      </c>
      <c r="R142" s="180">
        <v>3211</v>
      </c>
      <c r="S142" s="195">
        <v>3212</v>
      </c>
      <c r="T142" s="180">
        <v>3213</v>
      </c>
      <c r="U142" s="195">
        <v>3214</v>
      </c>
      <c r="V142" s="180">
        <v>3215</v>
      </c>
      <c r="W142" s="195">
        <v>3216</v>
      </c>
      <c r="X142" s="180">
        <v>3217</v>
      </c>
      <c r="Y142" s="195">
        <v>3218</v>
      </c>
      <c r="Z142" s="180">
        <v>3219</v>
      </c>
      <c r="AA142" s="195">
        <v>3220</v>
      </c>
    </row>
    <row r="143" spans="1:27" ht="15" customHeight="1" x14ac:dyDescent="0.15">
      <c r="A143" s="209" t="s">
        <v>44</v>
      </c>
      <c r="B143" s="227">
        <v>62</v>
      </c>
      <c r="C143" s="225">
        <v>2</v>
      </c>
      <c r="D143" s="195">
        <v>15</v>
      </c>
      <c r="E143" s="195">
        <v>3221</v>
      </c>
      <c r="F143" s="180">
        <v>3222</v>
      </c>
      <c r="G143" s="195">
        <v>3223</v>
      </c>
      <c r="H143" s="180">
        <v>3224</v>
      </c>
      <c r="I143" s="195">
        <v>3225</v>
      </c>
      <c r="J143" s="180">
        <v>3226</v>
      </c>
      <c r="K143" s="195">
        <v>3227</v>
      </c>
      <c r="L143" s="180">
        <v>3228</v>
      </c>
      <c r="M143" s="195">
        <v>3229</v>
      </c>
      <c r="N143" s="180">
        <v>3230</v>
      </c>
      <c r="O143" s="195">
        <v>3231</v>
      </c>
      <c r="P143" s="180">
        <v>3232</v>
      </c>
      <c r="Q143" s="195">
        <v>3233</v>
      </c>
      <c r="R143" s="180">
        <v>3234</v>
      </c>
      <c r="S143" s="195">
        <v>3235</v>
      </c>
      <c r="T143" s="180">
        <v>3236</v>
      </c>
      <c r="U143" s="195">
        <v>3237</v>
      </c>
      <c r="V143" s="180">
        <v>3238</v>
      </c>
      <c r="W143" s="195">
        <v>3239</v>
      </c>
      <c r="X143" s="180">
        <v>3240</v>
      </c>
      <c r="Y143" s="195">
        <v>3241</v>
      </c>
      <c r="Z143" s="180">
        <v>3242</v>
      </c>
      <c r="AA143" s="195">
        <v>3243</v>
      </c>
    </row>
    <row r="144" spans="1:27" ht="15" customHeight="1" x14ac:dyDescent="0.15">
      <c r="A144" s="209" t="s">
        <v>44</v>
      </c>
      <c r="B144" s="227">
        <v>62</v>
      </c>
      <c r="C144" s="225">
        <v>3</v>
      </c>
      <c r="D144" s="195">
        <v>24</v>
      </c>
      <c r="E144" s="195">
        <v>3244</v>
      </c>
      <c r="F144" s="180">
        <v>3245</v>
      </c>
      <c r="G144" s="195">
        <v>3246</v>
      </c>
      <c r="H144" s="180">
        <v>3247</v>
      </c>
      <c r="I144" s="195">
        <v>3248</v>
      </c>
      <c r="J144" s="180">
        <v>3249</v>
      </c>
      <c r="K144" s="195">
        <v>3250</v>
      </c>
      <c r="L144" s="180">
        <v>3251</v>
      </c>
      <c r="M144" s="195">
        <v>3252</v>
      </c>
      <c r="N144" s="180">
        <v>3253</v>
      </c>
      <c r="O144" s="195">
        <v>3254</v>
      </c>
      <c r="P144" s="180">
        <v>3255</v>
      </c>
      <c r="Q144" s="195">
        <v>3256</v>
      </c>
      <c r="R144" s="180">
        <v>3257</v>
      </c>
      <c r="S144" s="195">
        <v>3258</v>
      </c>
      <c r="T144" s="180">
        <v>3259</v>
      </c>
      <c r="U144" s="195">
        <v>3260</v>
      </c>
      <c r="V144" s="180">
        <v>3261</v>
      </c>
      <c r="W144" s="195">
        <v>3262</v>
      </c>
      <c r="X144" s="180">
        <v>3263</v>
      </c>
      <c r="Y144" s="195">
        <v>3264</v>
      </c>
      <c r="Z144" s="180">
        <v>3265</v>
      </c>
      <c r="AA144" s="195">
        <v>3266</v>
      </c>
    </row>
    <row r="145" spans="1:27" ht="15" customHeight="1" x14ac:dyDescent="0.15">
      <c r="A145" s="209" t="s">
        <v>46</v>
      </c>
      <c r="B145" s="227">
        <v>61</v>
      </c>
      <c r="C145" s="227" t="s">
        <v>43</v>
      </c>
      <c r="D145" s="195">
        <f t="shared" ref="D145:L145" si="10">SUM(D133:D144)</f>
        <v>278</v>
      </c>
      <c r="E145" s="195">
        <v>3267</v>
      </c>
      <c r="F145" s="180">
        <v>3268</v>
      </c>
      <c r="G145" s="195">
        <v>3269</v>
      </c>
      <c r="H145" s="180">
        <v>3270</v>
      </c>
      <c r="I145" s="195">
        <v>3271</v>
      </c>
      <c r="J145" s="180">
        <v>3272</v>
      </c>
      <c r="K145" s="195">
        <v>3273</v>
      </c>
      <c r="L145" s="180">
        <v>3274</v>
      </c>
      <c r="M145" s="195">
        <v>3275</v>
      </c>
      <c r="N145" s="180">
        <v>3276</v>
      </c>
      <c r="O145" s="195">
        <v>3277</v>
      </c>
      <c r="P145" s="180">
        <v>3278</v>
      </c>
      <c r="Q145" s="195">
        <v>3279</v>
      </c>
      <c r="R145" s="180">
        <v>3280</v>
      </c>
      <c r="S145" s="195">
        <v>3281</v>
      </c>
      <c r="T145" s="180">
        <v>3282</v>
      </c>
      <c r="U145" s="195">
        <v>3283</v>
      </c>
      <c r="V145" s="180">
        <v>3284</v>
      </c>
      <c r="W145" s="195">
        <v>3285</v>
      </c>
      <c r="X145" s="180">
        <v>3286</v>
      </c>
      <c r="Y145" s="195">
        <v>3287</v>
      </c>
      <c r="Z145" s="180">
        <v>3288</v>
      </c>
      <c r="AA145" s="195">
        <v>3289</v>
      </c>
    </row>
    <row r="146" spans="1:27" ht="15" customHeight="1" x14ac:dyDescent="0.15">
      <c r="A146" s="209" t="s">
        <v>45</v>
      </c>
      <c r="B146" s="227">
        <v>62</v>
      </c>
      <c r="C146" s="225">
        <v>4</v>
      </c>
      <c r="D146" s="195">
        <v>25</v>
      </c>
      <c r="E146" s="195">
        <v>3290</v>
      </c>
      <c r="F146" s="180">
        <v>3291</v>
      </c>
      <c r="G146" s="195">
        <v>3292</v>
      </c>
      <c r="H146" s="180">
        <v>3293</v>
      </c>
      <c r="I146" s="195">
        <v>3294</v>
      </c>
      <c r="J146" s="180">
        <v>3295</v>
      </c>
      <c r="K146" s="195">
        <v>3296</v>
      </c>
      <c r="L146" s="180">
        <v>3297</v>
      </c>
      <c r="M146" s="195">
        <v>3298</v>
      </c>
      <c r="N146" s="180">
        <v>3299</v>
      </c>
      <c r="O146" s="195">
        <v>3300</v>
      </c>
      <c r="P146" s="180">
        <v>3301</v>
      </c>
      <c r="Q146" s="195">
        <v>3302</v>
      </c>
      <c r="R146" s="180">
        <v>3303</v>
      </c>
      <c r="S146" s="195">
        <v>3304</v>
      </c>
      <c r="T146" s="180">
        <v>3305</v>
      </c>
      <c r="U146" s="195">
        <v>3306</v>
      </c>
      <c r="V146" s="180">
        <v>3307</v>
      </c>
      <c r="W146" s="195">
        <v>3308</v>
      </c>
      <c r="X146" s="180">
        <v>3309</v>
      </c>
      <c r="Y146" s="195">
        <v>3310</v>
      </c>
      <c r="Z146" s="180">
        <v>3311</v>
      </c>
      <c r="AA146" s="195">
        <v>3312</v>
      </c>
    </row>
    <row r="147" spans="1:27" ht="15" customHeight="1" x14ac:dyDescent="0.15">
      <c r="A147" s="209" t="s">
        <v>45</v>
      </c>
      <c r="B147" s="227">
        <v>62</v>
      </c>
      <c r="C147" s="225">
        <v>5</v>
      </c>
      <c r="D147" s="195">
        <v>25</v>
      </c>
      <c r="E147" s="195">
        <v>3313</v>
      </c>
      <c r="F147" s="180">
        <v>3314</v>
      </c>
      <c r="G147" s="195">
        <v>3315</v>
      </c>
      <c r="H147" s="180">
        <v>3316</v>
      </c>
      <c r="I147" s="195">
        <v>3317</v>
      </c>
      <c r="J147" s="180">
        <v>3318</v>
      </c>
      <c r="K147" s="195">
        <v>3319</v>
      </c>
      <c r="L147" s="180">
        <v>3320</v>
      </c>
      <c r="M147" s="195">
        <v>3321</v>
      </c>
      <c r="N147" s="180">
        <v>3322</v>
      </c>
      <c r="O147" s="195">
        <v>3323</v>
      </c>
      <c r="P147" s="180">
        <v>3324</v>
      </c>
      <c r="Q147" s="195">
        <v>3325</v>
      </c>
      <c r="R147" s="180">
        <v>3326</v>
      </c>
      <c r="S147" s="195">
        <v>3327</v>
      </c>
      <c r="T147" s="180">
        <v>3328</v>
      </c>
      <c r="U147" s="195">
        <v>3329</v>
      </c>
      <c r="V147" s="180">
        <v>3330</v>
      </c>
      <c r="W147" s="195">
        <v>3331</v>
      </c>
      <c r="X147" s="180">
        <v>3332</v>
      </c>
      <c r="Y147" s="195">
        <v>3333</v>
      </c>
      <c r="Z147" s="180">
        <v>3334</v>
      </c>
      <c r="AA147" s="195">
        <v>3335</v>
      </c>
    </row>
    <row r="148" spans="1:27" ht="15" customHeight="1" x14ac:dyDescent="0.15">
      <c r="A148" s="209" t="s">
        <v>45</v>
      </c>
      <c r="B148" s="227">
        <v>62</v>
      </c>
      <c r="C148" s="225">
        <v>6</v>
      </c>
      <c r="D148" s="195">
        <v>25</v>
      </c>
      <c r="E148" s="195">
        <v>3336</v>
      </c>
      <c r="F148" s="180">
        <v>3337</v>
      </c>
      <c r="G148" s="195">
        <v>3338</v>
      </c>
      <c r="H148" s="180">
        <v>3339</v>
      </c>
      <c r="I148" s="195">
        <v>3340</v>
      </c>
      <c r="J148" s="180">
        <v>3341</v>
      </c>
      <c r="K148" s="195">
        <v>3342</v>
      </c>
      <c r="L148" s="180">
        <v>3343</v>
      </c>
      <c r="M148" s="195">
        <v>3344</v>
      </c>
      <c r="N148" s="180">
        <v>3345</v>
      </c>
      <c r="O148" s="195">
        <v>3346</v>
      </c>
      <c r="P148" s="180">
        <v>3347</v>
      </c>
      <c r="Q148" s="195">
        <v>3348</v>
      </c>
      <c r="R148" s="180">
        <v>3349</v>
      </c>
      <c r="S148" s="195">
        <v>3350</v>
      </c>
      <c r="T148" s="180">
        <v>3351</v>
      </c>
      <c r="U148" s="195">
        <v>3352</v>
      </c>
      <c r="V148" s="180">
        <v>3353</v>
      </c>
      <c r="W148" s="195">
        <v>3354</v>
      </c>
      <c r="X148" s="180">
        <v>3355</v>
      </c>
      <c r="Y148" s="195">
        <v>3356</v>
      </c>
      <c r="Z148" s="180">
        <v>3357</v>
      </c>
      <c r="AA148" s="195">
        <v>3358</v>
      </c>
    </row>
    <row r="149" spans="1:27" ht="15" customHeight="1" x14ac:dyDescent="0.15">
      <c r="A149" s="209" t="s">
        <v>45</v>
      </c>
      <c r="B149" s="227">
        <v>62</v>
      </c>
      <c r="C149" s="225">
        <v>7</v>
      </c>
      <c r="D149" s="195">
        <v>26</v>
      </c>
      <c r="E149" s="195">
        <v>3359</v>
      </c>
      <c r="F149" s="180">
        <v>3360</v>
      </c>
      <c r="G149" s="195">
        <v>3361</v>
      </c>
      <c r="H149" s="180">
        <v>3362</v>
      </c>
      <c r="I149" s="195">
        <v>3363</v>
      </c>
      <c r="J149" s="180">
        <v>3364</v>
      </c>
      <c r="K149" s="195">
        <v>3365</v>
      </c>
      <c r="L149" s="180">
        <v>3366</v>
      </c>
      <c r="M149" s="195">
        <v>3367</v>
      </c>
      <c r="N149" s="180">
        <v>3368</v>
      </c>
      <c r="O149" s="195">
        <v>3369</v>
      </c>
      <c r="P149" s="180">
        <v>3370</v>
      </c>
      <c r="Q149" s="195">
        <v>3371</v>
      </c>
      <c r="R149" s="180">
        <v>3372</v>
      </c>
      <c r="S149" s="195">
        <v>3373</v>
      </c>
      <c r="T149" s="180">
        <v>3374</v>
      </c>
      <c r="U149" s="195">
        <v>3375</v>
      </c>
      <c r="V149" s="180">
        <v>3376</v>
      </c>
      <c r="W149" s="195">
        <v>3377</v>
      </c>
      <c r="X149" s="180">
        <v>3378</v>
      </c>
      <c r="Y149" s="195">
        <v>3379</v>
      </c>
      <c r="Z149" s="180">
        <v>3380</v>
      </c>
      <c r="AA149" s="195">
        <v>3381</v>
      </c>
    </row>
    <row r="150" spans="1:27" ht="15" customHeight="1" x14ac:dyDescent="0.15">
      <c r="A150" s="209" t="s">
        <v>45</v>
      </c>
      <c r="B150" s="227">
        <v>62</v>
      </c>
      <c r="C150" s="225">
        <v>8</v>
      </c>
      <c r="D150" s="195">
        <v>23</v>
      </c>
      <c r="E150" s="195">
        <v>3382</v>
      </c>
      <c r="F150" s="180">
        <v>3383</v>
      </c>
      <c r="G150" s="195">
        <v>3384</v>
      </c>
      <c r="H150" s="180">
        <v>3385</v>
      </c>
      <c r="I150" s="195">
        <v>3386</v>
      </c>
      <c r="J150" s="180">
        <v>3387</v>
      </c>
      <c r="K150" s="195">
        <v>3388</v>
      </c>
      <c r="L150" s="180">
        <v>3389</v>
      </c>
      <c r="M150" s="195">
        <v>3390</v>
      </c>
      <c r="N150" s="180">
        <v>3391</v>
      </c>
      <c r="O150" s="195">
        <v>3392</v>
      </c>
      <c r="P150" s="180">
        <v>3393</v>
      </c>
      <c r="Q150" s="195">
        <v>3394</v>
      </c>
      <c r="R150" s="180">
        <v>3395</v>
      </c>
      <c r="S150" s="195">
        <v>3396</v>
      </c>
      <c r="T150" s="180">
        <v>3397</v>
      </c>
      <c r="U150" s="195">
        <v>3398</v>
      </c>
      <c r="V150" s="180">
        <v>3399</v>
      </c>
      <c r="W150" s="195">
        <v>3400</v>
      </c>
      <c r="X150" s="180">
        <v>3401</v>
      </c>
      <c r="Y150" s="195">
        <v>3402</v>
      </c>
      <c r="Z150" s="180">
        <v>3403</v>
      </c>
      <c r="AA150" s="195">
        <v>3404</v>
      </c>
    </row>
    <row r="151" spans="1:27" ht="15" customHeight="1" x14ac:dyDescent="0.15">
      <c r="A151" s="209" t="s">
        <v>45</v>
      </c>
      <c r="B151" s="227">
        <v>62</v>
      </c>
      <c r="C151" s="225">
        <v>9</v>
      </c>
      <c r="D151" s="195">
        <v>22</v>
      </c>
      <c r="E151" s="195">
        <v>3405</v>
      </c>
      <c r="F151" s="180">
        <v>3406</v>
      </c>
      <c r="G151" s="195">
        <v>3407</v>
      </c>
      <c r="H151" s="180">
        <v>3408</v>
      </c>
      <c r="I151" s="195">
        <v>3409</v>
      </c>
      <c r="J151" s="180">
        <v>3410</v>
      </c>
      <c r="K151" s="195">
        <v>3411</v>
      </c>
      <c r="L151" s="180">
        <v>3412</v>
      </c>
      <c r="M151" s="195">
        <v>3413</v>
      </c>
      <c r="N151" s="180">
        <v>3414</v>
      </c>
      <c r="O151" s="195">
        <v>3415</v>
      </c>
      <c r="P151" s="180">
        <v>3416</v>
      </c>
      <c r="Q151" s="195">
        <v>3417</v>
      </c>
      <c r="R151" s="180">
        <v>3418</v>
      </c>
      <c r="S151" s="195">
        <v>3419</v>
      </c>
      <c r="T151" s="180">
        <v>3420</v>
      </c>
      <c r="U151" s="195">
        <v>3421</v>
      </c>
      <c r="V151" s="180">
        <v>3422</v>
      </c>
      <c r="W151" s="195">
        <v>3423</v>
      </c>
      <c r="X151" s="180">
        <v>3424</v>
      </c>
      <c r="Y151" s="195">
        <v>3425</v>
      </c>
      <c r="Z151" s="180">
        <v>3426</v>
      </c>
      <c r="AA151" s="195">
        <v>3427</v>
      </c>
    </row>
    <row r="152" spans="1:27" ht="15" customHeight="1" x14ac:dyDescent="0.15">
      <c r="A152" s="209" t="s">
        <v>44</v>
      </c>
      <c r="B152" s="227">
        <v>62</v>
      </c>
      <c r="C152" s="225">
        <v>10</v>
      </c>
      <c r="D152" s="195">
        <v>24</v>
      </c>
      <c r="E152" s="195">
        <v>3428</v>
      </c>
      <c r="F152" s="180">
        <v>3429</v>
      </c>
      <c r="G152" s="195">
        <v>3430</v>
      </c>
      <c r="H152" s="180">
        <v>3431</v>
      </c>
      <c r="I152" s="195">
        <v>3432</v>
      </c>
      <c r="J152" s="180">
        <v>3433</v>
      </c>
      <c r="K152" s="195">
        <v>3434</v>
      </c>
      <c r="L152" s="180">
        <v>3435</v>
      </c>
      <c r="M152" s="195">
        <v>3436</v>
      </c>
      <c r="N152" s="180">
        <v>3437</v>
      </c>
      <c r="O152" s="195">
        <v>3438</v>
      </c>
      <c r="P152" s="180">
        <v>3439</v>
      </c>
      <c r="Q152" s="195">
        <v>3440</v>
      </c>
      <c r="R152" s="180">
        <v>3441</v>
      </c>
      <c r="S152" s="195">
        <v>3442</v>
      </c>
      <c r="T152" s="180">
        <v>3443</v>
      </c>
      <c r="U152" s="195">
        <v>3444</v>
      </c>
      <c r="V152" s="180">
        <v>3445</v>
      </c>
      <c r="W152" s="195">
        <v>3446</v>
      </c>
      <c r="X152" s="180">
        <v>3447</v>
      </c>
      <c r="Y152" s="195">
        <v>3448</v>
      </c>
      <c r="Z152" s="180">
        <v>3449</v>
      </c>
      <c r="AA152" s="195">
        <v>3450</v>
      </c>
    </row>
    <row r="153" spans="1:27" ht="15" customHeight="1" x14ac:dyDescent="0.15">
      <c r="A153" s="209" t="s">
        <v>44</v>
      </c>
      <c r="B153" s="227">
        <v>62</v>
      </c>
      <c r="C153" s="225">
        <v>11</v>
      </c>
      <c r="D153" s="195">
        <v>23</v>
      </c>
      <c r="E153" s="195">
        <v>3451</v>
      </c>
      <c r="F153" s="180">
        <v>3452</v>
      </c>
      <c r="G153" s="195">
        <v>3453</v>
      </c>
      <c r="H153" s="180">
        <v>3454</v>
      </c>
      <c r="I153" s="195">
        <v>3455</v>
      </c>
      <c r="J153" s="180">
        <v>3456</v>
      </c>
      <c r="K153" s="195">
        <v>3457</v>
      </c>
      <c r="L153" s="180">
        <v>3458</v>
      </c>
      <c r="M153" s="195">
        <v>3459</v>
      </c>
      <c r="N153" s="180">
        <v>3460</v>
      </c>
      <c r="O153" s="195">
        <v>3461</v>
      </c>
      <c r="P153" s="180">
        <v>3462</v>
      </c>
      <c r="Q153" s="195">
        <v>3463</v>
      </c>
      <c r="R153" s="180">
        <v>3464</v>
      </c>
      <c r="S153" s="195">
        <v>3465</v>
      </c>
      <c r="T153" s="180">
        <v>3466</v>
      </c>
      <c r="U153" s="195">
        <v>3467</v>
      </c>
      <c r="V153" s="180">
        <v>3468</v>
      </c>
      <c r="W153" s="195">
        <v>3469</v>
      </c>
      <c r="X153" s="180">
        <v>3470</v>
      </c>
      <c r="Y153" s="195">
        <v>3471</v>
      </c>
      <c r="Z153" s="180">
        <v>3472</v>
      </c>
      <c r="AA153" s="195">
        <v>3473</v>
      </c>
    </row>
    <row r="154" spans="1:27" ht="15" customHeight="1" x14ac:dyDescent="0.15">
      <c r="A154" s="209" t="s">
        <v>44</v>
      </c>
      <c r="B154" s="227">
        <v>62</v>
      </c>
      <c r="C154" s="225">
        <v>12</v>
      </c>
      <c r="D154" s="195">
        <v>25</v>
      </c>
      <c r="E154" s="195">
        <v>3474</v>
      </c>
      <c r="F154" s="180">
        <v>3475</v>
      </c>
      <c r="G154" s="195">
        <v>3476</v>
      </c>
      <c r="H154" s="180">
        <v>3477</v>
      </c>
      <c r="I154" s="195">
        <v>3478</v>
      </c>
      <c r="J154" s="180">
        <v>3479</v>
      </c>
      <c r="K154" s="195">
        <v>3480</v>
      </c>
      <c r="L154" s="180">
        <v>3481</v>
      </c>
      <c r="M154" s="195">
        <v>3482</v>
      </c>
      <c r="N154" s="180">
        <v>3483</v>
      </c>
      <c r="O154" s="195">
        <v>3484</v>
      </c>
      <c r="P154" s="180">
        <v>3485</v>
      </c>
      <c r="Q154" s="195">
        <v>3486</v>
      </c>
      <c r="R154" s="180">
        <v>3487</v>
      </c>
      <c r="S154" s="195">
        <v>3488</v>
      </c>
      <c r="T154" s="180">
        <v>3489</v>
      </c>
      <c r="U154" s="195">
        <v>3490</v>
      </c>
      <c r="V154" s="180">
        <v>3491</v>
      </c>
      <c r="W154" s="195">
        <v>3492</v>
      </c>
      <c r="X154" s="180">
        <v>3493</v>
      </c>
      <c r="Y154" s="195">
        <v>3494</v>
      </c>
      <c r="Z154" s="180">
        <v>3495</v>
      </c>
      <c r="AA154" s="195">
        <v>3496</v>
      </c>
    </row>
    <row r="155" spans="1:27" ht="15" customHeight="1" x14ac:dyDescent="0.15">
      <c r="A155" s="209" t="s">
        <v>44</v>
      </c>
      <c r="B155" s="227">
        <v>63</v>
      </c>
      <c r="C155" s="225">
        <v>1</v>
      </c>
      <c r="D155" s="195">
        <v>20</v>
      </c>
      <c r="E155" s="195">
        <v>3497</v>
      </c>
      <c r="F155" s="180">
        <v>3498</v>
      </c>
      <c r="G155" s="195">
        <v>3499</v>
      </c>
      <c r="H155" s="180">
        <v>3500</v>
      </c>
      <c r="I155" s="195">
        <v>3501</v>
      </c>
      <c r="J155" s="180">
        <v>3502</v>
      </c>
      <c r="K155" s="195">
        <v>3503</v>
      </c>
      <c r="L155" s="180">
        <v>3504</v>
      </c>
      <c r="M155" s="195">
        <v>3505</v>
      </c>
      <c r="N155" s="180">
        <v>3506</v>
      </c>
      <c r="O155" s="195">
        <v>3507</v>
      </c>
      <c r="P155" s="180">
        <v>3508</v>
      </c>
      <c r="Q155" s="195">
        <v>3509</v>
      </c>
      <c r="R155" s="180">
        <v>3510</v>
      </c>
      <c r="S155" s="195">
        <v>3511</v>
      </c>
      <c r="T155" s="180">
        <v>3512</v>
      </c>
      <c r="U155" s="195">
        <v>3513</v>
      </c>
      <c r="V155" s="180">
        <v>3514</v>
      </c>
      <c r="W155" s="195">
        <v>3515</v>
      </c>
      <c r="X155" s="180">
        <v>3516</v>
      </c>
      <c r="Y155" s="195">
        <v>3517</v>
      </c>
      <c r="Z155" s="180">
        <v>3518</v>
      </c>
      <c r="AA155" s="195">
        <v>3519</v>
      </c>
    </row>
    <row r="156" spans="1:27" ht="15" customHeight="1" x14ac:dyDescent="0.15">
      <c r="A156" s="209" t="s">
        <v>44</v>
      </c>
      <c r="B156" s="227">
        <v>63</v>
      </c>
      <c r="C156" s="225">
        <v>2</v>
      </c>
      <c r="D156" s="195">
        <v>22</v>
      </c>
      <c r="E156" s="195">
        <v>3520</v>
      </c>
      <c r="F156" s="180">
        <v>3521</v>
      </c>
      <c r="G156" s="195">
        <v>3522</v>
      </c>
      <c r="H156" s="180">
        <v>3523</v>
      </c>
      <c r="I156" s="195">
        <v>3524</v>
      </c>
      <c r="J156" s="180">
        <v>3525</v>
      </c>
      <c r="K156" s="195">
        <v>3526</v>
      </c>
      <c r="L156" s="180">
        <v>3527</v>
      </c>
      <c r="M156" s="195">
        <v>3528</v>
      </c>
      <c r="N156" s="180">
        <v>3529</v>
      </c>
      <c r="O156" s="195">
        <v>3530</v>
      </c>
      <c r="P156" s="180">
        <v>3531</v>
      </c>
      <c r="Q156" s="195">
        <v>3532</v>
      </c>
      <c r="R156" s="180">
        <v>3533</v>
      </c>
      <c r="S156" s="195">
        <v>3534</v>
      </c>
      <c r="T156" s="180">
        <v>3535</v>
      </c>
      <c r="U156" s="195">
        <v>3536</v>
      </c>
      <c r="V156" s="180">
        <v>3537</v>
      </c>
      <c r="W156" s="195">
        <v>3538</v>
      </c>
      <c r="X156" s="180">
        <v>3539</v>
      </c>
      <c r="Y156" s="195">
        <v>3540</v>
      </c>
      <c r="Z156" s="180">
        <v>3541</v>
      </c>
      <c r="AA156" s="195">
        <v>3542</v>
      </c>
    </row>
    <row r="157" spans="1:27" ht="15" customHeight="1" x14ac:dyDescent="0.15">
      <c r="A157" s="209" t="s">
        <v>44</v>
      </c>
      <c r="B157" s="227">
        <v>63</v>
      </c>
      <c r="C157" s="225">
        <v>3</v>
      </c>
      <c r="D157" s="195">
        <v>24</v>
      </c>
      <c r="E157" s="195">
        <v>3543</v>
      </c>
      <c r="F157" s="180">
        <v>3544</v>
      </c>
      <c r="G157" s="195">
        <v>3545</v>
      </c>
      <c r="H157" s="180">
        <v>3546</v>
      </c>
      <c r="I157" s="195">
        <v>3547</v>
      </c>
      <c r="J157" s="180">
        <v>3548</v>
      </c>
      <c r="K157" s="195">
        <v>3549</v>
      </c>
      <c r="L157" s="180">
        <v>3550</v>
      </c>
      <c r="M157" s="195">
        <v>3551</v>
      </c>
      <c r="N157" s="180">
        <v>3552</v>
      </c>
      <c r="O157" s="195">
        <v>3553</v>
      </c>
      <c r="P157" s="180">
        <v>3554</v>
      </c>
      <c r="Q157" s="195">
        <v>3555</v>
      </c>
      <c r="R157" s="180">
        <v>3556</v>
      </c>
      <c r="S157" s="195">
        <v>3557</v>
      </c>
      <c r="T157" s="180">
        <v>3558</v>
      </c>
      <c r="U157" s="195">
        <v>3559</v>
      </c>
      <c r="V157" s="180">
        <v>3560</v>
      </c>
      <c r="W157" s="195">
        <v>3561</v>
      </c>
      <c r="X157" s="180">
        <v>3562</v>
      </c>
      <c r="Y157" s="195">
        <v>3563</v>
      </c>
      <c r="Z157" s="180">
        <v>3564</v>
      </c>
      <c r="AA157" s="195">
        <v>3565</v>
      </c>
    </row>
    <row r="158" spans="1:27" ht="15" customHeight="1" x14ac:dyDescent="0.15">
      <c r="A158" s="209" t="s">
        <v>46</v>
      </c>
      <c r="B158" s="227">
        <v>62</v>
      </c>
      <c r="C158" s="227" t="s">
        <v>43</v>
      </c>
      <c r="D158" s="195">
        <f t="shared" ref="D158:L158" si="11">SUM(D146:D157)</f>
        <v>284</v>
      </c>
      <c r="E158" s="195">
        <v>3566</v>
      </c>
      <c r="F158" s="180">
        <v>3567</v>
      </c>
      <c r="G158" s="195">
        <v>3568</v>
      </c>
      <c r="H158" s="180">
        <v>3569</v>
      </c>
      <c r="I158" s="195">
        <v>3570</v>
      </c>
      <c r="J158" s="180">
        <v>3571</v>
      </c>
      <c r="K158" s="195">
        <v>3572</v>
      </c>
      <c r="L158" s="180">
        <v>3573</v>
      </c>
      <c r="M158" s="195">
        <v>3574</v>
      </c>
      <c r="N158" s="180">
        <v>3575</v>
      </c>
      <c r="O158" s="195">
        <v>3576</v>
      </c>
      <c r="P158" s="180">
        <v>3577</v>
      </c>
      <c r="Q158" s="195">
        <v>3578</v>
      </c>
      <c r="R158" s="180">
        <v>3579</v>
      </c>
      <c r="S158" s="195">
        <v>3580</v>
      </c>
      <c r="T158" s="180">
        <v>3581</v>
      </c>
      <c r="U158" s="195">
        <v>3582</v>
      </c>
      <c r="V158" s="180">
        <v>3583</v>
      </c>
      <c r="W158" s="195">
        <v>3584</v>
      </c>
      <c r="X158" s="180">
        <v>3585</v>
      </c>
      <c r="Y158" s="195">
        <v>3586</v>
      </c>
      <c r="Z158" s="180">
        <v>3587</v>
      </c>
      <c r="AA158" s="195">
        <v>3588</v>
      </c>
    </row>
    <row r="159" spans="1:27" ht="15" customHeight="1" x14ac:dyDescent="0.15">
      <c r="A159" s="209" t="s">
        <v>45</v>
      </c>
      <c r="B159" s="227">
        <v>63</v>
      </c>
      <c r="C159" s="225">
        <v>4</v>
      </c>
      <c r="D159" s="195">
        <v>25</v>
      </c>
      <c r="E159" s="195">
        <v>3589</v>
      </c>
      <c r="F159" s="180">
        <v>3590</v>
      </c>
      <c r="G159" s="195">
        <v>3591</v>
      </c>
      <c r="H159" s="180">
        <v>3592</v>
      </c>
      <c r="I159" s="195">
        <v>3593</v>
      </c>
      <c r="J159" s="180">
        <v>3594</v>
      </c>
      <c r="K159" s="195">
        <v>3595</v>
      </c>
      <c r="L159" s="180">
        <v>3596</v>
      </c>
      <c r="M159" s="195">
        <v>3597</v>
      </c>
      <c r="N159" s="180">
        <v>3598</v>
      </c>
      <c r="O159" s="195">
        <v>3599</v>
      </c>
      <c r="P159" s="180">
        <v>3600</v>
      </c>
      <c r="Q159" s="195">
        <v>3601</v>
      </c>
      <c r="R159" s="180">
        <v>3602</v>
      </c>
      <c r="S159" s="195">
        <v>3603</v>
      </c>
      <c r="T159" s="180">
        <v>3604</v>
      </c>
      <c r="U159" s="195">
        <v>3605</v>
      </c>
      <c r="V159" s="180">
        <v>3606</v>
      </c>
      <c r="W159" s="195">
        <v>3607</v>
      </c>
      <c r="X159" s="180">
        <v>3608</v>
      </c>
      <c r="Y159" s="195">
        <v>3609</v>
      </c>
      <c r="Z159" s="180">
        <v>3610</v>
      </c>
      <c r="AA159" s="195">
        <v>3611</v>
      </c>
    </row>
    <row r="160" spans="1:27" ht="15" customHeight="1" x14ac:dyDescent="0.15">
      <c r="A160" s="209" t="s">
        <v>45</v>
      </c>
      <c r="B160" s="227">
        <v>63</v>
      </c>
      <c r="C160" s="225">
        <v>5</v>
      </c>
      <c r="D160" s="195">
        <v>23</v>
      </c>
      <c r="E160" s="195">
        <v>3612</v>
      </c>
      <c r="F160" s="180">
        <v>3613</v>
      </c>
      <c r="G160" s="195">
        <v>3614</v>
      </c>
      <c r="H160" s="180">
        <v>3615</v>
      </c>
      <c r="I160" s="195">
        <v>3616</v>
      </c>
      <c r="J160" s="180">
        <v>3617</v>
      </c>
      <c r="K160" s="195">
        <v>3618</v>
      </c>
      <c r="L160" s="180">
        <v>3619</v>
      </c>
      <c r="M160" s="195">
        <v>3620</v>
      </c>
      <c r="N160" s="180">
        <v>3621</v>
      </c>
      <c r="O160" s="195">
        <v>3622</v>
      </c>
      <c r="P160" s="180">
        <v>3623</v>
      </c>
      <c r="Q160" s="195">
        <v>3624</v>
      </c>
      <c r="R160" s="180">
        <v>3625</v>
      </c>
      <c r="S160" s="195">
        <v>3626</v>
      </c>
      <c r="T160" s="180">
        <v>3627</v>
      </c>
      <c r="U160" s="195">
        <v>3628</v>
      </c>
      <c r="V160" s="180">
        <v>3629</v>
      </c>
      <c r="W160" s="195">
        <v>3630</v>
      </c>
      <c r="X160" s="180">
        <v>3631</v>
      </c>
      <c r="Y160" s="195">
        <v>3632</v>
      </c>
      <c r="Z160" s="180">
        <v>3633</v>
      </c>
      <c r="AA160" s="195">
        <v>3634</v>
      </c>
    </row>
    <row r="161" spans="1:27" ht="15" customHeight="1" x14ac:dyDescent="0.15">
      <c r="A161" s="209" t="s">
        <v>45</v>
      </c>
      <c r="B161" s="227">
        <v>63</v>
      </c>
      <c r="C161" s="225">
        <v>6</v>
      </c>
      <c r="D161" s="195">
        <v>25</v>
      </c>
      <c r="E161" s="195">
        <v>3635</v>
      </c>
      <c r="F161" s="180">
        <v>3636</v>
      </c>
      <c r="G161" s="195">
        <v>3637</v>
      </c>
      <c r="H161" s="180">
        <v>3638</v>
      </c>
      <c r="I161" s="195">
        <v>3639</v>
      </c>
      <c r="J161" s="180">
        <v>3640</v>
      </c>
      <c r="K161" s="195">
        <v>3641</v>
      </c>
      <c r="L161" s="180">
        <v>3642</v>
      </c>
      <c r="M161" s="195">
        <v>3643</v>
      </c>
      <c r="N161" s="180">
        <v>3644</v>
      </c>
      <c r="O161" s="195">
        <v>3645</v>
      </c>
      <c r="P161" s="180">
        <v>3646</v>
      </c>
      <c r="Q161" s="195">
        <v>3647</v>
      </c>
      <c r="R161" s="180">
        <v>3648</v>
      </c>
      <c r="S161" s="195">
        <v>3649</v>
      </c>
      <c r="T161" s="180">
        <v>3650</v>
      </c>
      <c r="U161" s="195">
        <v>3651</v>
      </c>
      <c r="V161" s="180">
        <v>3652</v>
      </c>
      <c r="W161" s="195">
        <v>3653</v>
      </c>
      <c r="X161" s="180">
        <v>3654</v>
      </c>
      <c r="Y161" s="195">
        <v>3655</v>
      </c>
      <c r="Z161" s="180">
        <v>3656</v>
      </c>
      <c r="AA161" s="195">
        <v>3657</v>
      </c>
    </row>
    <row r="162" spans="1:27" ht="15" customHeight="1" x14ac:dyDescent="0.15">
      <c r="A162" s="209" t="s">
        <v>45</v>
      </c>
      <c r="B162" s="227">
        <v>63</v>
      </c>
      <c r="C162" s="225">
        <v>7</v>
      </c>
      <c r="D162" s="195">
        <v>26</v>
      </c>
      <c r="E162" s="195">
        <v>3658</v>
      </c>
      <c r="F162" s="180">
        <v>3659</v>
      </c>
      <c r="G162" s="195">
        <v>3660</v>
      </c>
      <c r="H162" s="180">
        <v>3661</v>
      </c>
      <c r="I162" s="195">
        <v>3662</v>
      </c>
      <c r="J162" s="180">
        <v>3663</v>
      </c>
      <c r="K162" s="195">
        <v>3664</v>
      </c>
      <c r="L162" s="180">
        <v>3665</v>
      </c>
      <c r="M162" s="195">
        <v>3666</v>
      </c>
      <c r="N162" s="180">
        <v>3667</v>
      </c>
      <c r="O162" s="195">
        <v>3668</v>
      </c>
      <c r="P162" s="180">
        <v>3669</v>
      </c>
      <c r="Q162" s="195">
        <v>3670</v>
      </c>
      <c r="R162" s="180">
        <v>3671</v>
      </c>
      <c r="S162" s="195">
        <v>3672</v>
      </c>
      <c r="T162" s="180">
        <v>3673</v>
      </c>
      <c r="U162" s="195">
        <v>3674</v>
      </c>
      <c r="V162" s="180">
        <v>3675</v>
      </c>
      <c r="W162" s="195">
        <v>3676</v>
      </c>
      <c r="X162" s="180">
        <v>3677</v>
      </c>
      <c r="Y162" s="195">
        <v>3678</v>
      </c>
      <c r="Z162" s="180">
        <v>3679</v>
      </c>
      <c r="AA162" s="195">
        <v>3680</v>
      </c>
    </row>
    <row r="163" spans="1:27" ht="15" customHeight="1" x14ac:dyDescent="0.15">
      <c r="A163" s="209" t="s">
        <v>45</v>
      </c>
      <c r="B163" s="227">
        <v>63</v>
      </c>
      <c r="C163" s="225">
        <v>8</v>
      </c>
      <c r="D163" s="195">
        <v>23</v>
      </c>
      <c r="E163" s="195">
        <v>3681</v>
      </c>
      <c r="F163" s="180">
        <v>3682</v>
      </c>
      <c r="G163" s="195">
        <v>3683</v>
      </c>
      <c r="H163" s="180">
        <v>3684</v>
      </c>
      <c r="I163" s="195">
        <v>3685</v>
      </c>
      <c r="J163" s="180">
        <v>3686</v>
      </c>
      <c r="K163" s="195">
        <v>3687</v>
      </c>
      <c r="L163" s="180">
        <v>3688</v>
      </c>
      <c r="M163" s="195">
        <v>3689</v>
      </c>
      <c r="N163" s="180">
        <v>3690</v>
      </c>
      <c r="O163" s="195">
        <v>3691</v>
      </c>
      <c r="P163" s="180">
        <v>3692</v>
      </c>
      <c r="Q163" s="195">
        <v>3693</v>
      </c>
      <c r="R163" s="180">
        <v>3694</v>
      </c>
      <c r="S163" s="195">
        <v>3695</v>
      </c>
      <c r="T163" s="180">
        <v>3696</v>
      </c>
      <c r="U163" s="195">
        <v>3697</v>
      </c>
      <c r="V163" s="180">
        <v>3698</v>
      </c>
      <c r="W163" s="195">
        <v>3699</v>
      </c>
      <c r="X163" s="180">
        <v>3700</v>
      </c>
      <c r="Y163" s="195">
        <v>3701</v>
      </c>
      <c r="Z163" s="180">
        <v>3702</v>
      </c>
      <c r="AA163" s="195">
        <v>3703</v>
      </c>
    </row>
    <row r="164" spans="1:27" ht="15" customHeight="1" x14ac:dyDescent="0.15">
      <c r="A164" s="209" t="s">
        <v>45</v>
      </c>
      <c r="B164" s="227">
        <v>63</v>
      </c>
      <c r="C164" s="225">
        <v>9</v>
      </c>
      <c r="D164" s="195">
        <v>24</v>
      </c>
      <c r="E164" s="195">
        <v>3704</v>
      </c>
      <c r="F164" s="180">
        <v>3705</v>
      </c>
      <c r="G164" s="195">
        <v>3706</v>
      </c>
      <c r="H164" s="180">
        <v>3707</v>
      </c>
      <c r="I164" s="195">
        <v>3708</v>
      </c>
      <c r="J164" s="180">
        <v>3709</v>
      </c>
      <c r="K164" s="195">
        <v>3710</v>
      </c>
      <c r="L164" s="180">
        <v>3711</v>
      </c>
      <c r="M164" s="195">
        <v>3712</v>
      </c>
      <c r="N164" s="180">
        <v>3713</v>
      </c>
      <c r="O164" s="195">
        <v>3714</v>
      </c>
      <c r="P164" s="180">
        <v>3715</v>
      </c>
      <c r="Q164" s="195">
        <v>3716</v>
      </c>
      <c r="R164" s="180">
        <v>3717</v>
      </c>
      <c r="S164" s="195">
        <v>3718</v>
      </c>
      <c r="T164" s="180">
        <v>3719</v>
      </c>
      <c r="U164" s="195">
        <v>3720</v>
      </c>
      <c r="V164" s="180">
        <v>3721</v>
      </c>
      <c r="W164" s="195">
        <v>3722</v>
      </c>
      <c r="X164" s="180">
        <v>3723</v>
      </c>
      <c r="Y164" s="195">
        <v>3724</v>
      </c>
      <c r="Z164" s="180">
        <v>3725</v>
      </c>
      <c r="AA164" s="195">
        <v>3726</v>
      </c>
    </row>
    <row r="165" spans="1:27" ht="15" customHeight="1" x14ac:dyDescent="0.15">
      <c r="A165" s="209" t="s">
        <v>44</v>
      </c>
      <c r="B165" s="227">
        <v>63</v>
      </c>
      <c r="C165" s="225">
        <v>10</v>
      </c>
      <c r="D165" s="195">
        <v>24</v>
      </c>
      <c r="E165" s="195">
        <v>3727</v>
      </c>
      <c r="F165" s="180">
        <v>3728</v>
      </c>
      <c r="G165" s="195">
        <v>3729</v>
      </c>
      <c r="H165" s="180">
        <v>3730</v>
      </c>
      <c r="I165" s="195">
        <v>3731</v>
      </c>
      <c r="J165" s="180">
        <v>3732</v>
      </c>
      <c r="K165" s="195">
        <v>3733</v>
      </c>
      <c r="L165" s="180">
        <v>3734</v>
      </c>
      <c r="M165" s="195">
        <v>3735</v>
      </c>
      <c r="N165" s="180">
        <v>3736</v>
      </c>
      <c r="O165" s="195">
        <v>3737</v>
      </c>
      <c r="P165" s="180">
        <v>3738</v>
      </c>
      <c r="Q165" s="195">
        <v>3739</v>
      </c>
      <c r="R165" s="180">
        <v>3740</v>
      </c>
      <c r="S165" s="195">
        <v>3741</v>
      </c>
      <c r="T165" s="180">
        <v>3742</v>
      </c>
      <c r="U165" s="195">
        <v>3743</v>
      </c>
      <c r="V165" s="180">
        <v>3744</v>
      </c>
      <c r="W165" s="195">
        <v>3745</v>
      </c>
      <c r="X165" s="180">
        <v>3746</v>
      </c>
      <c r="Y165" s="195">
        <v>3747</v>
      </c>
      <c r="Z165" s="180">
        <v>3748</v>
      </c>
      <c r="AA165" s="195">
        <v>3749</v>
      </c>
    </row>
    <row r="166" spans="1:27" ht="15" customHeight="1" x14ac:dyDescent="0.15">
      <c r="A166" s="209" t="s">
        <v>44</v>
      </c>
      <c r="B166" s="227">
        <v>63</v>
      </c>
      <c r="C166" s="225">
        <v>11</v>
      </c>
      <c r="D166" s="195">
        <v>22</v>
      </c>
      <c r="E166" s="195">
        <v>3750</v>
      </c>
      <c r="F166" s="180">
        <v>3751</v>
      </c>
      <c r="G166" s="195">
        <v>3752</v>
      </c>
      <c r="H166" s="180">
        <v>3753</v>
      </c>
      <c r="I166" s="195">
        <v>3754</v>
      </c>
      <c r="J166" s="180">
        <v>3755</v>
      </c>
      <c r="K166" s="195">
        <v>3756</v>
      </c>
      <c r="L166" s="180">
        <v>3757</v>
      </c>
      <c r="M166" s="195">
        <v>3758</v>
      </c>
      <c r="N166" s="180">
        <v>3759</v>
      </c>
      <c r="O166" s="195">
        <v>3760</v>
      </c>
      <c r="P166" s="180">
        <v>3761</v>
      </c>
      <c r="Q166" s="195">
        <v>3762</v>
      </c>
      <c r="R166" s="180">
        <v>3763</v>
      </c>
      <c r="S166" s="195">
        <v>3764</v>
      </c>
      <c r="T166" s="180">
        <v>3765</v>
      </c>
      <c r="U166" s="195">
        <v>3766</v>
      </c>
      <c r="V166" s="180">
        <v>3767</v>
      </c>
      <c r="W166" s="195">
        <v>3768</v>
      </c>
      <c r="X166" s="180">
        <v>3769</v>
      </c>
      <c r="Y166" s="195">
        <v>3770</v>
      </c>
      <c r="Z166" s="180">
        <v>3771</v>
      </c>
      <c r="AA166" s="195">
        <v>3772</v>
      </c>
    </row>
    <row r="167" spans="1:27" ht="15" customHeight="1" x14ac:dyDescent="0.15">
      <c r="A167" s="209" t="s">
        <v>44</v>
      </c>
      <c r="B167" s="227">
        <v>63</v>
      </c>
      <c r="C167" s="225">
        <v>12</v>
      </c>
      <c r="D167" s="195">
        <v>24</v>
      </c>
      <c r="E167" s="195">
        <v>3773</v>
      </c>
      <c r="F167" s="180">
        <v>3774</v>
      </c>
      <c r="G167" s="195">
        <v>3775</v>
      </c>
      <c r="H167" s="180">
        <v>3776</v>
      </c>
      <c r="I167" s="195">
        <v>3777</v>
      </c>
      <c r="J167" s="180">
        <v>3778</v>
      </c>
      <c r="K167" s="195">
        <v>3779</v>
      </c>
      <c r="L167" s="180">
        <v>3780</v>
      </c>
      <c r="M167" s="195">
        <v>3781</v>
      </c>
      <c r="N167" s="180">
        <v>3782</v>
      </c>
      <c r="O167" s="195">
        <v>3783</v>
      </c>
      <c r="P167" s="180">
        <v>3784</v>
      </c>
      <c r="Q167" s="195">
        <v>3785</v>
      </c>
      <c r="R167" s="180">
        <v>3786</v>
      </c>
      <c r="S167" s="195">
        <v>3787</v>
      </c>
      <c r="T167" s="180">
        <v>3788</v>
      </c>
      <c r="U167" s="195">
        <v>3789</v>
      </c>
      <c r="V167" s="180">
        <v>3790</v>
      </c>
      <c r="W167" s="195">
        <v>3791</v>
      </c>
      <c r="X167" s="180">
        <v>3792</v>
      </c>
      <c r="Y167" s="195">
        <v>3793</v>
      </c>
      <c r="Z167" s="180">
        <v>3794</v>
      </c>
      <c r="AA167" s="195">
        <v>3795</v>
      </c>
    </row>
    <row r="168" spans="1:27" ht="15" customHeight="1" x14ac:dyDescent="0.15">
      <c r="A168" s="209" t="s">
        <v>44</v>
      </c>
      <c r="B168" s="227">
        <v>1</v>
      </c>
      <c r="C168" s="225">
        <v>1</v>
      </c>
      <c r="D168" s="195">
        <v>20</v>
      </c>
      <c r="E168" s="195">
        <v>3796</v>
      </c>
      <c r="F168" s="180">
        <v>3797</v>
      </c>
      <c r="G168" s="195">
        <v>3798</v>
      </c>
      <c r="H168" s="180">
        <v>3799</v>
      </c>
      <c r="I168" s="195">
        <v>3800</v>
      </c>
      <c r="J168" s="180">
        <v>3801</v>
      </c>
      <c r="K168" s="195">
        <v>3802</v>
      </c>
      <c r="L168" s="180">
        <v>3803</v>
      </c>
      <c r="M168" s="195">
        <v>3804</v>
      </c>
      <c r="N168" s="180">
        <v>3805</v>
      </c>
      <c r="O168" s="195">
        <v>3806</v>
      </c>
      <c r="P168" s="180">
        <v>3807</v>
      </c>
      <c r="Q168" s="195">
        <v>3808</v>
      </c>
      <c r="R168" s="180">
        <v>3809</v>
      </c>
      <c r="S168" s="195">
        <v>3810</v>
      </c>
      <c r="T168" s="180">
        <v>3811</v>
      </c>
      <c r="U168" s="195">
        <v>3812</v>
      </c>
      <c r="V168" s="180">
        <v>3813</v>
      </c>
      <c r="W168" s="195">
        <v>3814</v>
      </c>
      <c r="X168" s="180">
        <v>3815</v>
      </c>
      <c r="Y168" s="195">
        <v>3816</v>
      </c>
      <c r="Z168" s="180">
        <v>3817</v>
      </c>
      <c r="AA168" s="195">
        <v>3818</v>
      </c>
    </row>
    <row r="169" spans="1:27" ht="15" customHeight="1" x14ac:dyDescent="0.15">
      <c r="A169" s="209" t="s">
        <v>44</v>
      </c>
      <c r="B169" s="227">
        <v>1</v>
      </c>
      <c r="C169" s="225">
        <v>2</v>
      </c>
      <c r="D169" s="195">
        <v>22</v>
      </c>
      <c r="E169" s="195">
        <v>3819</v>
      </c>
      <c r="F169" s="180">
        <v>3820</v>
      </c>
      <c r="G169" s="195">
        <v>3821</v>
      </c>
      <c r="H169" s="180">
        <v>3822</v>
      </c>
      <c r="I169" s="195">
        <v>3823</v>
      </c>
      <c r="J169" s="180">
        <v>3824</v>
      </c>
      <c r="K169" s="195">
        <v>3825</v>
      </c>
      <c r="L169" s="180">
        <v>3826</v>
      </c>
      <c r="M169" s="195">
        <v>3827</v>
      </c>
      <c r="N169" s="180">
        <v>3828</v>
      </c>
      <c r="O169" s="195">
        <v>3829</v>
      </c>
      <c r="P169" s="180">
        <v>3830</v>
      </c>
      <c r="Q169" s="195">
        <v>3831</v>
      </c>
      <c r="R169" s="180">
        <v>3832</v>
      </c>
      <c r="S169" s="195">
        <v>3833</v>
      </c>
      <c r="T169" s="180">
        <v>3834</v>
      </c>
      <c r="U169" s="195">
        <v>3835</v>
      </c>
      <c r="V169" s="180">
        <v>3836</v>
      </c>
      <c r="W169" s="195">
        <v>3837</v>
      </c>
      <c r="X169" s="180">
        <v>3838</v>
      </c>
      <c r="Y169" s="195">
        <v>3839</v>
      </c>
      <c r="Z169" s="180">
        <v>3840</v>
      </c>
      <c r="AA169" s="195">
        <v>3841</v>
      </c>
    </row>
    <row r="170" spans="1:27" ht="15" customHeight="1" x14ac:dyDescent="0.15">
      <c r="A170" s="209" t="s">
        <v>44</v>
      </c>
      <c r="B170" s="227">
        <v>1</v>
      </c>
      <c r="C170" s="225">
        <v>3</v>
      </c>
      <c r="D170" s="195">
        <v>24</v>
      </c>
      <c r="E170" s="195">
        <v>3842</v>
      </c>
      <c r="F170" s="180">
        <v>3843</v>
      </c>
      <c r="G170" s="195">
        <v>3844</v>
      </c>
      <c r="H170" s="180">
        <v>3845</v>
      </c>
      <c r="I170" s="195">
        <v>3846</v>
      </c>
      <c r="J170" s="180">
        <v>3847</v>
      </c>
      <c r="K170" s="195">
        <v>3848</v>
      </c>
      <c r="L170" s="180">
        <v>3849</v>
      </c>
      <c r="M170" s="195">
        <v>3850</v>
      </c>
      <c r="N170" s="180">
        <v>3851</v>
      </c>
      <c r="O170" s="195">
        <v>3852</v>
      </c>
      <c r="P170" s="180">
        <v>3853</v>
      </c>
      <c r="Q170" s="195">
        <v>3854</v>
      </c>
      <c r="R170" s="180">
        <v>3855</v>
      </c>
      <c r="S170" s="195">
        <v>3856</v>
      </c>
      <c r="T170" s="180">
        <v>3857</v>
      </c>
      <c r="U170" s="195">
        <v>3858</v>
      </c>
      <c r="V170" s="180">
        <v>3859</v>
      </c>
      <c r="W170" s="195">
        <v>3860</v>
      </c>
      <c r="X170" s="180">
        <v>3861</v>
      </c>
      <c r="Y170" s="195">
        <v>3862</v>
      </c>
      <c r="Z170" s="180">
        <v>3863</v>
      </c>
      <c r="AA170" s="195">
        <v>3864</v>
      </c>
    </row>
    <row r="171" spans="1:27" ht="15" customHeight="1" x14ac:dyDescent="0.15">
      <c r="A171" s="209" t="s">
        <v>46</v>
      </c>
      <c r="B171" s="227">
        <v>63</v>
      </c>
      <c r="C171" s="227" t="s">
        <v>43</v>
      </c>
      <c r="D171" s="195">
        <f t="shared" ref="D171:L171" si="12">SUM(D159:D170)</f>
        <v>282</v>
      </c>
      <c r="E171" s="195">
        <v>3865</v>
      </c>
      <c r="F171" s="180">
        <v>3866</v>
      </c>
      <c r="G171" s="195">
        <v>3867</v>
      </c>
      <c r="H171" s="180">
        <v>3868</v>
      </c>
      <c r="I171" s="195">
        <v>3869</v>
      </c>
      <c r="J171" s="180">
        <v>3870</v>
      </c>
      <c r="K171" s="195">
        <v>3871</v>
      </c>
      <c r="L171" s="180">
        <v>3872</v>
      </c>
      <c r="M171" s="195">
        <v>3873</v>
      </c>
      <c r="N171" s="180">
        <v>3874</v>
      </c>
      <c r="O171" s="195">
        <v>3875</v>
      </c>
      <c r="P171" s="180">
        <v>3876</v>
      </c>
      <c r="Q171" s="195">
        <v>3877</v>
      </c>
      <c r="R171" s="180">
        <v>3878</v>
      </c>
      <c r="S171" s="195">
        <v>3879</v>
      </c>
      <c r="T171" s="180">
        <v>3880</v>
      </c>
      <c r="U171" s="195">
        <v>3881</v>
      </c>
      <c r="V171" s="180">
        <v>3882</v>
      </c>
      <c r="W171" s="195">
        <v>3883</v>
      </c>
      <c r="X171" s="180">
        <v>3884</v>
      </c>
      <c r="Y171" s="195">
        <v>3885</v>
      </c>
      <c r="Z171" s="180">
        <v>3886</v>
      </c>
      <c r="AA171" s="195">
        <v>3887</v>
      </c>
    </row>
    <row r="172" spans="1:27" ht="15" customHeight="1" x14ac:dyDescent="0.15">
      <c r="A172" s="209" t="s">
        <v>45</v>
      </c>
      <c r="B172" s="227">
        <v>1</v>
      </c>
      <c r="C172" s="225">
        <v>4</v>
      </c>
      <c r="D172" s="195">
        <v>24</v>
      </c>
      <c r="E172" s="195">
        <v>3888</v>
      </c>
      <c r="F172" s="180">
        <v>3889</v>
      </c>
      <c r="G172" s="195">
        <v>3890</v>
      </c>
      <c r="H172" s="180">
        <v>3891</v>
      </c>
      <c r="I172" s="195">
        <v>3892</v>
      </c>
      <c r="J172" s="180">
        <v>3893</v>
      </c>
      <c r="K172" s="195">
        <v>3894</v>
      </c>
      <c r="L172" s="180">
        <v>3895</v>
      </c>
      <c r="M172" s="195">
        <v>3896</v>
      </c>
      <c r="N172" s="180">
        <v>3897</v>
      </c>
      <c r="O172" s="195">
        <v>3898</v>
      </c>
      <c r="P172" s="180">
        <v>3899</v>
      </c>
      <c r="Q172" s="195">
        <v>3900</v>
      </c>
      <c r="R172" s="180">
        <v>3901</v>
      </c>
      <c r="S172" s="195">
        <v>3902</v>
      </c>
      <c r="T172" s="180">
        <v>3903</v>
      </c>
      <c r="U172" s="195">
        <v>3904</v>
      </c>
      <c r="V172" s="180">
        <v>3905</v>
      </c>
      <c r="W172" s="195">
        <v>3906</v>
      </c>
      <c r="X172" s="180">
        <v>3907</v>
      </c>
      <c r="Y172" s="195">
        <v>3908</v>
      </c>
      <c r="Z172" s="180">
        <v>3909</v>
      </c>
      <c r="AA172" s="195">
        <v>3910</v>
      </c>
    </row>
    <row r="173" spans="1:27" ht="15" customHeight="1" x14ac:dyDescent="0.15">
      <c r="A173" s="209" t="s">
        <v>45</v>
      </c>
      <c r="B173" s="227">
        <v>1</v>
      </c>
      <c r="C173" s="225">
        <v>5</v>
      </c>
      <c r="D173" s="195">
        <v>25</v>
      </c>
      <c r="E173" s="195">
        <v>3911</v>
      </c>
      <c r="F173" s="180">
        <v>3912</v>
      </c>
      <c r="G173" s="195">
        <v>3913</v>
      </c>
      <c r="H173" s="180">
        <v>3914</v>
      </c>
      <c r="I173" s="195">
        <v>3915</v>
      </c>
      <c r="J173" s="180">
        <v>3916</v>
      </c>
      <c r="K173" s="195">
        <v>3917</v>
      </c>
      <c r="L173" s="180">
        <v>3918</v>
      </c>
      <c r="M173" s="195">
        <v>3919</v>
      </c>
      <c r="N173" s="180">
        <v>3920</v>
      </c>
      <c r="O173" s="195">
        <v>3921</v>
      </c>
      <c r="P173" s="180">
        <v>3922</v>
      </c>
      <c r="Q173" s="195">
        <v>3923</v>
      </c>
      <c r="R173" s="180">
        <v>3924</v>
      </c>
      <c r="S173" s="195">
        <v>3925</v>
      </c>
      <c r="T173" s="180">
        <v>3926</v>
      </c>
      <c r="U173" s="195">
        <v>3927</v>
      </c>
      <c r="V173" s="180">
        <v>3928</v>
      </c>
      <c r="W173" s="195">
        <v>3929</v>
      </c>
      <c r="X173" s="180">
        <v>3930</v>
      </c>
      <c r="Y173" s="195">
        <v>3931</v>
      </c>
      <c r="Z173" s="180">
        <v>3932</v>
      </c>
      <c r="AA173" s="195">
        <v>3933</v>
      </c>
    </row>
    <row r="174" spans="1:27" ht="15" customHeight="1" x14ac:dyDescent="0.15">
      <c r="A174" s="209" t="s">
        <v>45</v>
      </c>
      <c r="B174" s="227">
        <v>1</v>
      </c>
      <c r="C174" s="225">
        <v>6</v>
      </c>
      <c r="D174" s="195">
        <v>25</v>
      </c>
      <c r="E174" s="195">
        <v>3934</v>
      </c>
      <c r="F174" s="180">
        <v>3935</v>
      </c>
      <c r="G174" s="195">
        <v>3936</v>
      </c>
      <c r="H174" s="180">
        <v>3937</v>
      </c>
      <c r="I174" s="195">
        <v>3938</v>
      </c>
      <c r="J174" s="180">
        <v>3939</v>
      </c>
      <c r="K174" s="195">
        <v>3940</v>
      </c>
      <c r="L174" s="180">
        <v>3941</v>
      </c>
      <c r="M174" s="195">
        <v>3942</v>
      </c>
      <c r="N174" s="180">
        <v>3943</v>
      </c>
      <c r="O174" s="195">
        <v>3944</v>
      </c>
      <c r="P174" s="180">
        <v>3945</v>
      </c>
      <c r="Q174" s="195">
        <v>3946</v>
      </c>
      <c r="R174" s="180">
        <v>3947</v>
      </c>
      <c r="S174" s="195">
        <v>3948</v>
      </c>
      <c r="T174" s="180">
        <v>3949</v>
      </c>
      <c r="U174" s="195">
        <v>3950</v>
      </c>
      <c r="V174" s="180">
        <v>3951</v>
      </c>
      <c r="W174" s="195">
        <v>3952</v>
      </c>
      <c r="X174" s="180">
        <v>3953</v>
      </c>
      <c r="Y174" s="195">
        <v>3954</v>
      </c>
      <c r="Z174" s="180">
        <v>3955</v>
      </c>
      <c r="AA174" s="195">
        <v>3956</v>
      </c>
    </row>
    <row r="175" spans="1:27" ht="15" customHeight="1" x14ac:dyDescent="0.15">
      <c r="A175" s="209" t="s">
        <v>45</v>
      </c>
      <c r="B175" s="227">
        <v>1</v>
      </c>
      <c r="C175" s="225">
        <v>7</v>
      </c>
      <c r="D175" s="195">
        <v>26</v>
      </c>
      <c r="E175" s="195">
        <v>3957</v>
      </c>
      <c r="F175" s="180">
        <v>3958</v>
      </c>
      <c r="G175" s="195">
        <v>3959</v>
      </c>
      <c r="H175" s="180">
        <v>3960</v>
      </c>
      <c r="I175" s="195">
        <v>3961</v>
      </c>
      <c r="J175" s="180">
        <v>3962</v>
      </c>
      <c r="K175" s="195">
        <v>3963</v>
      </c>
      <c r="L175" s="180">
        <v>3964</v>
      </c>
      <c r="M175" s="195">
        <v>3965</v>
      </c>
      <c r="N175" s="180">
        <v>3966</v>
      </c>
      <c r="O175" s="195">
        <v>3967</v>
      </c>
      <c r="P175" s="180">
        <v>3968</v>
      </c>
      <c r="Q175" s="195">
        <v>3969</v>
      </c>
      <c r="R175" s="180">
        <v>3970</v>
      </c>
      <c r="S175" s="195">
        <v>3971</v>
      </c>
      <c r="T175" s="180">
        <v>3972</v>
      </c>
      <c r="U175" s="195">
        <v>3973</v>
      </c>
      <c r="V175" s="180">
        <v>3974</v>
      </c>
      <c r="W175" s="195">
        <v>3975</v>
      </c>
      <c r="X175" s="180">
        <v>3976</v>
      </c>
      <c r="Y175" s="195">
        <v>3977</v>
      </c>
      <c r="Z175" s="180">
        <v>3978</v>
      </c>
      <c r="AA175" s="195">
        <v>3979</v>
      </c>
    </row>
    <row r="176" spans="1:27" ht="15" customHeight="1" x14ac:dyDescent="0.15">
      <c r="A176" s="209" t="s">
        <v>45</v>
      </c>
      <c r="B176" s="227">
        <v>1</v>
      </c>
      <c r="C176" s="225">
        <v>8</v>
      </c>
      <c r="D176" s="195">
        <v>23</v>
      </c>
      <c r="E176" s="195">
        <v>3980</v>
      </c>
      <c r="F176" s="180">
        <v>3981</v>
      </c>
      <c r="G176" s="195">
        <v>3982</v>
      </c>
      <c r="H176" s="180">
        <v>3983</v>
      </c>
      <c r="I176" s="195">
        <v>3984</v>
      </c>
      <c r="J176" s="180">
        <v>3985</v>
      </c>
      <c r="K176" s="195">
        <v>3986</v>
      </c>
      <c r="L176" s="180">
        <v>3987</v>
      </c>
      <c r="M176" s="195">
        <v>3988</v>
      </c>
      <c r="N176" s="180">
        <v>3989</v>
      </c>
      <c r="O176" s="195">
        <v>3990</v>
      </c>
      <c r="P176" s="180">
        <v>3991</v>
      </c>
      <c r="Q176" s="195">
        <v>3992</v>
      </c>
      <c r="R176" s="180">
        <v>3993</v>
      </c>
      <c r="S176" s="195">
        <v>3994</v>
      </c>
      <c r="T176" s="180">
        <v>3995</v>
      </c>
      <c r="U176" s="195">
        <v>3996</v>
      </c>
      <c r="V176" s="180">
        <v>3997</v>
      </c>
      <c r="W176" s="195">
        <v>3998</v>
      </c>
      <c r="X176" s="180">
        <v>3999</v>
      </c>
      <c r="Y176" s="195">
        <v>4000</v>
      </c>
      <c r="Z176" s="180">
        <v>4001</v>
      </c>
      <c r="AA176" s="195">
        <v>4002</v>
      </c>
    </row>
    <row r="177" spans="1:27" ht="15" customHeight="1" x14ac:dyDescent="0.15">
      <c r="A177" s="209" t="s">
        <v>45</v>
      </c>
      <c r="B177" s="227">
        <v>1</v>
      </c>
      <c r="C177" s="225">
        <v>9</v>
      </c>
      <c r="D177" s="195">
        <v>24</v>
      </c>
      <c r="E177" s="195">
        <v>4003</v>
      </c>
      <c r="F177" s="180">
        <v>4004</v>
      </c>
      <c r="G177" s="195">
        <v>4005</v>
      </c>
      <c r="H177" s="180">
        <v>4006</v>
      </c>
      <c r="I177" s="195">
        <v>4007</v>
      </c>
      <c r="J177" s="180">
        <v>4008</v>
      </c>
      <c r="K177" s="195">
        <v>4009</v>
      </c>
      <c r="L177" s="180">
        <v>4010</v>
      </c>
      <c r="M177" s="195">
        <v>4011</v>
      </c>
      <c r="N177" s="180">
        <v>4012</v>
      </c>
      <c r="O177" s="195">
        <v>4013</v>
      </c>
      <c r="P177" s="180">
        <v>4014</v>
      </c>
      <c r="Q177" s="195">
        <v>4015</v>
      </c>
      <c r="R177" s="180">
        <v>4016</v>
      </c>
      <c r="S177" s="195">
        <v>4017</v>
      </c>
      <c r="T177" s="180">
        <v>4018</v>
      </c>
      <c r="U177" s="195">
        <v>4019</v>
      </c>
      <c r="V177" s="180">
        <v>4020</v>
      </c>
      <c r="W177" s="195">
        <v>4021</v>
      </c>
      <c r="X177" s="180">
        <v>4022</v>
      </c>
      <c r="Y177" s="195">
        <v>4023</v>
      </c>
      <c r="Z177" s="180">
        <v>4024</v>
      </c>
      <c r="AA177" s="195">
        <v>4025</v>
      </c>
    </row>
    <row r="178" spans="1:27" ht="15" customHeight="1" x14ac:dyDescent="0.15">
      <c r="A178" s="209" t="s">
        <v>44</v>
      </c>
      <c r="B178" s="227">
        <v>1</v>
      </c>
      <c r="C178" s="225">
        <v>10</v>
      </c>
      <c r="D178" s="195">
        <v>25</v>
      </c>
      <c r="E178" s="195">
        <v>4026</v>
      </c>
      <c r="F178" s="180">
        <v>4027</v>
      </c>
      <c r="G178" s="195">
        <v>4028</v>
      </c>
      <c r="H178" s="180">
        <v>4029</v>
      </c>
      <c r="I178" s="195">
        <v>4030</v>
      </c>
      <c r="J178" s="180">
        <v>4031</v>
      </c>
      <c r="K178" s="195">
        <v>4032</v>
      </c>
      <c r="L178" s="180">
        <v>4033</v>
      </c>
      <c r="M178" s="195">
        <v>4034</v>
      </c>
      <c r="N178" s="180">
        <v>4035</v>
      </c>
      <c r="O178" s="195">
        <v>4036</v>
      </c>
      <c r="P178" s="180">
        <v>4037</v>
      </c>
      <c r="Q178" s="195">
        <v>4038</v>
      </c>
      <c r="R178" s="180">
        <v>4039</v>
      </c>
      <c r="S178" s="195">
        <v>4040</v>
      </c>
      <c r="T178" s="180">
        <v>4041</v>
      </c>
      <c r="U178" s="195">
        <v>4042</v>
      </c>
      <c r="V178" s="180">
        <v>4043</v>
      </c>
      <c r="W178" s="195">
        <v>4044</v>
      </c>
      <c r="X178" s="180">
        <v>4045</v>
      </c>
      <c r="Y178" s="195">
        <v>4046</v>
      </c>
      <c r="Z178" s="180">
        <v>4047</v>
      </c>
      <c r="AA178" s="195">
        <v>4048</v>
      </c>
    </row>
    <row r="179" spans="1:27" ht="15" customHeight="1" x14ac:dyDescent="0.15">
      <c r="A179" s="209" t="s">
        <v>44</v>
      </c>
      <c r="B179" s="227">
        <v>1</v>
      </c>
      <c r="C179" s="225">
        <v>11</v>
      </c>
      <c r="D179" s="195">
        <v>23</v>
      </c>
      <c r="E179" s="195">
        <v>4049</v>
      </c>
      <c r="F179" s="180">
        <v>4050</v>
      </c>
      <c r="G179" s="195">
        <v>4051</v>
      </c>
      <c r="H179" s="180">
        <v>4052</v>
      </c>
      <c r="I179" s="195">
        <v>4053</v>
      </c>
      <c r="J179" s="180">
        <v>4054</v>
      </c>
      <c r="K179" s="195">
        <v>4055</v>
      </c>
      <c r="L179" s="180">
        <v>4056</v>
      </c>
      <c r="M179" s="195">
        <v>4057</v>
      </c>
      <c r="N179" s="180">
        <v>4058</v>
      </c>
      <c r="O179" s="195">
        <v>4059</v>
      </c>
      <c r="P179" s="180">
        <v>4060</v>
      </c>
      <c r="Q179" s="195">
        <v>4061</v>
      </c>
      <c r="R179" s="180">
        <v>4062</v>
      </c>
      <c r="S179" s="195">
        <v>4063</v>
      </c>
      <c r="T179" s="180">
        <v>4064</v>
      </c>
      <c r="U179" s="195">
        <v>4065</v>
      </c>
      <c r="V179" s="180">
        <v>4066</v>
      </c>
      <c r="W179" s="195">
        <v>4067</v>
      </c>
      <c r="X179" s="180">
        <v>4068</v>
      </c>
      <c r="Y179" s="195">
        <v>4069</v>
      </c>
      <c r="Z179" s="180">
        <v>4070</v>
      </c>
      <c r="AA179" s="195">
        <v>4071</v>
      </c>
    </row>
    <row r="180" spans="1:27" ht="15" customHeight="1" x14ac:dyDescent="0.15">
      <c r="A180" s="209" t="s">
        <v>44</v>
      </c>
      <c r="B180" s="227">
        <v>1</v>
      </c>
      <c r="C180" s="225">
        <v>12</v>
      </c>
      <c r="D180" s="195">
        <v>24</v>
      </c>
      <c r="E180" s="195">
        <v>4072</v>
      </c>
      <c r="F180" s="180">
        <v>4073</v>
      </c>
      <c r="G180" s="195">
        <v>4074</v>
      </c>
      <c r="H180" s="180">
        <v>4075</v>
      </c>
      <c r="I180" s="195">
        <v>4076</v>
      </c>
      <c r="J180" s="180">
        <v>4077</v>
      </c>
      <c r="K180" s="195">
        <v>4078</v>
      </c>
      <c r="L180" s="180">
        <v>4079</v>
      </c>
      <c r="M180" s="195">
        <v>4080</v>
      </c>
      <c r="N180" s="180">
        <v>4081</v>
      </c>
      <c r="O180" s="195">
        <v>4082</v>
      </c>
      <c r="P180" s="180">
        <v>4083</v>
      </c>
      <c r="Q180" s="195">
        <v>4084</v>
      </c>
      <c r="R180" s="180">
        <v>4085</v>
      </c>
      <c r="S180" s="195">
        <v>4086</v>
      </c>
      <c r="T180" s="180">
        <v>4087</v>
      </c>
      <c r="U180" s="195">
        <v>4088</v>
      </c>
      <c r="V180" s="180">
        <v>4089</v>
      </c>
      <c r="W180" s="195">
        <v>4090</v>
      </c>
      <c r="X180" s="180">
        <v>4091</v>
      </c>
      <c r="Y180" s="195">
        <v>4092</v>
      </c>
      <c r="Z180" s="180">
        <v>4093</v>
      </c>
      <c r="AA180" s="195">
        <v>4094</v>
      </c>
    </row>
    <row r="181" spans="1:27" ht="15" customHeight="1" x14ac:dyDescent="0.15">
      <c r="A181" s="209" t="s">
        <v>44</v>
      </c>
      <c r="B181" s="227">
        <v>2</v>
      </c>
      <c r="C181" s="225">
        <v>1</v>
      </c>
      <c r="D181" s="195">
        <v>19</v>
      </c>
      <c r="E181" s="195">
        <v>4095</v>
      </c>
      <c r="F181" s="180">
        <v>4096</v>
      </c>
      <c r="G181" s="195">
        <v>4097</v>
      </c>
      <c r="H181" s="180">
        <v>4098</v>
      </c>
      <c r="I181" s="195">
        <v>4099</v>
      </c>
      <c r="J181" s="180">
        <v>4100</v>
      </c>
      <c r="K181" s="195">
        <v>4101</v>
      </c>
      <c r="L181" s="180">
        <v>4102</v>
      </c>
      <c r="M181" s="195">
        <v>4103</v>
      </c>
      <c r="N181" s="180">
        <v>4104</v>
      </c>
      <c r="O181" s="195">
        <v>4105</v>
      </c>
      <c r="P181" s="180">
        <v>4106</v>
      </c>
      <c r="Q181" s="195">
        <v>4107</v>
      </c>
      <c r="R181" s="180">
        <v>4108</v>
      </c>
      <c r="S181" s="195">
        <v>4109</v>
      </c>
      <c r="T181" s="180">
        <v>4110</v>
      </c>
      <c r="U181" s="195">
        <v>4111</v>
      </c>
      <c r="V181" s="180">
        <v>4112</v>
      </c>
      <c r="W181" s="195">
        <v>4113</v>
      </c>
      <c r="X181" s="180">
        <v>4114</v>
      </c>
      <c r="Y181" s="195">
        <v>4115</v>
      </c>
      <c r="Z181" s="180">
        <v>4116</v>
      </c>
      <c r="AA181" s="195">
        <v>4117</v>
      </c>
    </row>
    <row r="182" spans="1:27" ht="15" customHeight="1" x14ac:dyDescent="0.15">
      <c r="A182" s="209" t="s">
        <v>44</v>
      </c>
      <c r="B182" s="227">
        <v>2</v>
      </c>
      <c r="C182" s="225">
        <v>2</v>
      </c>
      <c r="D182" s="195">
        <v>23</v>
      </c>
      <c r="E182" s="195">
        <v>4118</v>
      </c>
      <c r="F182" s="180">
        <v>4119</v>
      </c>
      <c r="G182" s="195">
        <v>4120</v>
      </c>
      <c r="H182" s="180">
        <v>4121</v>
      </c>
      <c r="I182" s="195">
        <v>4122</v>
      </c>
      <c r="J182" s="180">
        <v>4123</v>
      </c>
      <c r="K182" s="195">
        <v>4124</v>
      </c>
      <c r="L182" s="180">
        <v>4125</v>
      </c>
      <c r="M182" s="195">
        <v>4126</v>
      </c>
      <c r="N182" s="180">
        <v>4127</v>
      </c>
      <c r="O182" s="195">
        <v>4128</v>
      </c>
      <c r="P182" s="180">
        <v>4129</v>
      </c>
      <c r="Q182" s="195">
        <v>4130</v>
      </c>
      <c r="R182" s="180">
        <v>4131</v>
      </c>
      <c r="S182" s="195">
        <v>4132</v>
      </c>
      <c r="T182" s="180">
        <v>4133</v>
      </c>
      <c r="U182" s="195">
        <v>4134</v>
      </c>
      <c r="V182" s="180">
        <v>4135</v>
      </c>
      <c r="W182" s="195">
        <v>4136</v>
      </c>
      <c r="X182" s="180">
        <v>4137</v>
      </c>
      <c r="Y182" s="195">
        <v>4138</v>
      </c>
      <c r="Z182" s="180">
        <v>4139</v>
      </c>
      <c r="AA182" s="195">
        <v>4140</v>
      </c>
    </row>
    <row r="183" spans="1:27" ht="15" customHeight="1" x14ac:dyDescent="0.15">
      <c r="A183" s="209" t="s">
        <v>44</v>
      </c>
      <c r="B183" s="227">
        <v>2</v>
      </c>
      <c r="C183" s="225">
        <v>3</v>
      </c>
      <c r="D183" s="195">
        <v>26</v>
      </c>
      <c r="E183" s="195">
        <v>4141</v>
      </c>
      <c r="F183" s="180">
        <v>4142</v>
      </c>
      <c r="G183" s="195">
        <v>4143</v>
      </c>
      <c r="H183" s="180">
        <v>4144</v>
      </c>
      <c r="I183" s="195">
        <v>4145</v>
      </c>
      <c r="J183" s="180">
        <v>4146</v>
      </c>
      <c r="K183" s="195">
        <v>4147</v>
      </c>
      <c r="L183" s="180">
        <v>4148</v>
      </c>
      <c r="M183" s="195">
        <v>4149</v>
      </c>
      <c r="N183" s="180">
        <v>4150</v>
      </c>
      <c r="O183" s="195">
        <v>4151</v>
      </c>
      <c r="P183" s="180">
        <v>4152</v>
      </c>
      <c r="Q183" s="195">
        <v>4153</v>
      </c>
      <c r="R183" s="180">
        <v>4154</v>
      </c>
      <c r="S183" s="195">
        <v>4155</v>
      </c>
      <c r="T183" s="180">
        <v>4156</v>
      </c>
      <c r="U183" s="195">
        <v>4157</v>
      </c>
      <c r="V183" s="180">
        <v>4158</v>
      </c>
      <c r="W183" s="195">
        <v>4159</v>
      </c>
      <c r="X183" s="180">
        <v>4160</v>
      </c>
      <c r="Y183" s="195">
        <v>4161</v>
      </c>
      <c r="Z183" s="180">
        <v>4162</v>
      </c>
      <c r="AA183" s="195">
        <v>4163</v>
      </c>
    </row>
    <row r="184" spans="1:27" ht="15" customHeight="1" x14ac:dyDescent="0.15">
      <c r="A184" s="209" t="s">
        <v>46</v>
      </c>
      <c r="B184" s="227">
        <v>1</v>
      </c>
      <c r="C184" s="227" t="s">
        <v>43</v>
      </c>
      <c r="D184" s="195">
        <f t="shared" ref="D184:L184" si="13">SUM(D172:D183)</f>
        <v>287</v>
      </c>
      <c r="E184" s="195">
        <v>4164</v>
      </c>
      <c r="F184" s="180">
        <v>4165</v>
      </c>
      <c r="G184" s="195">
        <v>4166</v>
      </c>
      <c r="H184" s="180">
        <v>4167</v>
      </c>
      <c r="I184" s="195">
        <v>4168</v>
      </c>
      <c r="J184" s="180">
        <v>4169</v>
      </c>
      <c r="K184" s="195">
        <v>4170</v>
      </c>
      <c r="L184" s="180">
        <v>4171</v>
      </c>
      <c r="M184" s="195">
        <v>4172</v>
      </c>
      <c r="N184" s="180">
        <v>4173</v>
      </c>
      <c r="O184" s="195">
        <v>4174</v>
      </c>
      <c r="P184" s="180">
        <v>4175</v>
      </c>
      <c r="Q184" s="195">
        <v>4176</v>
      </c>
      <c r="R184" s="180">
        <v>4177</v>
      </c>
      <c r="S184" s="195">
        <v>4178</v>
      </c>
      <c r="T184" s="180">
        <v>4179</v>
      </c>
      <c r="U184" s="195">
        <v>4180</v>
      </c>
      <c r="V184" s="180">
        <v>4181</v>
      </c>
      <c r="W184" s="195">
        <v>4182</v>
      </c>
      <c r="X184" s="180">
        <v>4183</v>
      </c>
      <c r="Y184" s="195">
        <v>4184</v>
      </c>
      <c r="Z184" s="180">
        <v>4185</v>
      </c>
      <c r="AA184" s="195">
        <v>4186</v>
      </c>
    </row>
    <row r="185" spans="1:27" ht="15" customHeight="1" x14ac:dyDescent="0.15">
      <c r="A185" s="209" t="s">
        <v>45</v>
      </c>
      <c r="B185" s="227">
        <v>2</v>
      </c>
      <c r="C185" s="225">
        <v>4</v>
      </c>
      <c r="D185" s="195">
        <v>22</v>
      </c>
      <c r="E185" s="195">
        <v>4187</v>
      </c>
      <c r="F185" s="180">
        <v>4188</v>
      </c>
      <c r="G185" s="195">
        <v>4189</v>
      </c>
      <c r="H185" s="180">
        <v>4190</v>
      </c>
      <c r="I185" s="195">
        <v>4191</v>
      </c>
      <c r="J185" s="180">
        <v>4192</v>
      </c>
      <c r="K185" s="195">
        <v>4193</v>
      </c>
      <c r="L185" s="180">
        <v>4194</v>
      </c>
      <c r="M185" s="195">
        <v>4195</v>
      </c>
      <c r="N185" s="180">
        <v>4196</v>
      </c>
      <c r="O185" s="195">
        <v>4197</v>
      </c>
      <c r="P185" s="180">
        <v>4198</v>
      </c>
      <c r="Q185" s="195">
        <v>4199</v>
      </c>
      <c r="R185" s="180">
        <v>4200</v>
      </c>
      <c r="S185" s="195">
        <v>4201</v>
      </c>
      <c r="T185" s="180">
        <v>4202</v>
      </c>
      <c r="U185" s="195">
        <v>4203</v>
      </c>
      <c r="V185" s="180">
        <v>4204</v>
      </c>
      <c r="W185" s="195">
        <v>4205</v>
      </c>
      <c r="X185" s="180">
        <v>4206</v>
      </c>
      <c r="Y185" s="195">
        <v>4207</v>
      </c>
      <c r="Z185" s="180">
        <v>4208</v>
      </c>
      <c r="AA185" s="195">
        <v>4209</v>
      </c>
    </row>
    <row r="186" spans="1:27" ht="15" customHeight="1" x14ac:dyDescent="0.15">
      <c r="A186" s="209" t="s">
        <v>45</v>
      </c>
      <c r="B186" s="227">
        <v>2</v>
      </c>
      <c r="C186" s="225">
        <v>5</v>
      </c>
      <c r="D186" s="195">
        <v>24</v>
      </c>
      <c r="E186" s="195">
        <v>4210</v>
      </c>
      <c r="F186" s="180">
        <v>4211</v>
      </c>
      <c r="G186" s="195">
        <v>4212</v>
      </c>
      <c r="H186" s="180">
        <v>4213</v>
      </c>
      <c r="I186" s="195">
        <v>4214</v>
      </c>
      <c r="J186" s="180">
        <v>4215</v>
      </c>
      <c r="K186" s="195">
        <v>4216</v>
      </c>
      <c r="L186" s="180">
        <v>4217</v>
      </c>
      <c r="M186" s="195">
        <v>4218</v>
      </c>
      <c r="N186" s="180">
        <v>4219</v>
      </c>
      <c r="O186" s="195">
        <v>4220</v>
      </c>
      <c r="P186" s="180">
        <v>4221</v>
      </c>
      <c r="Q186" s="195">
        <v>4222</v>
      </c>
      <c r="R186" s="180">
        <v>4223</v>
      </c>
      <c r="S186" s="195">
        <v>4224</v>
      </c>
      <c r="T186" s="180">
        <v>4225</v>
      </c>
      <c r="U186" s="195">
        <v>4226</v>
      </c>
      <c r="V186" s="180">
        <v>4227</v>
      </c>
      <c r="W186" s="195">
        <v>4228</v>
      </c>
      <c r="X186" s="180">
        <v>4229</v>
      </c>
      <c r="Y186" s="195">
        <v>4230</v>
      </c>
      <c r="Z186" s="180">
        <v>4231</v>
      </c>
      <c r="AA186" s="195">
        <v>4232</v>
      </c>
    </row>
    <row r="187" spans="1:27" ht="15" customHeight="1" x14ac:dyDescent="0.15">
      <c r="A187" s="209" t="s">
        <v>45</v>
      </c>
      <c r="B187" s="227">
        <v>2</v>
      </c>
      <c r="C187" s="225">
        <v>6</v>
      </c>
      <c r="D187" s="195">
        <v>25</v>
      </c>
      <c r="E187" s="195">
        <v>4233</v>
      </c>
      <c r="F187" s="180">
        <v>4234</v>
      </c>
      <c r="G187" s="195">
        <v>4235</v>
      </c>
      <c r="H187" s="180">
        <v>4236</v>
      </c>
      <c r="I187" s="195">
        <v>4237</v>
      </c>
      <c r="J187" s="180">
        <v>4238</v>
      </c>
      <c r="K187" s="195">
        <v>4239</v>
      </c>
      <c r="L187" s="180">
        <v>4240</v>
      </c>
      <c r="M187" s="195">
        <v>4241</v>
      </c>
      <c r="N187" s="180">
        <v>4242</v>
      </c>
      <c r="O187" s="195">
        <v>4243</v>
      </c>
      <c r="P187" s="180">
        <v>4244</v>
      </c>
      <c r="Q187" s="195">
        <v>4245</v>
      </c>
      <c r="R187" s="180">
        <v>4246</v>
      </c>
      <c r="S187" s="195">
        <v>4247</v>
      </c>
      <c r="T187" s="180">
        <v>4248</v>
      </c>
      <c r="U187" s="195">
        <v>4249</v>
      </c>
      <c r="V187" s="180">
        <v>4250</v>
      </c>
      <c r="W187" s="195">
        <v>4251</v>
      </c>
      <c r="X187" s="180">
        <v>4252</v>
      </c>
      <c r="Y187" s="195">
        <v>4253</v>
      </c>
      <c r="Z187" s="180">
        <v>4254</v>
      </c>
      <c r="AA187" s="195">
        <v>4255</v>
      </c>
    </row>
    <row r="188" spans="1:27" ht="15" customHeight="1" x14ac:dyDescent="0.15">
      <c r="A188" s="209" t="s">
        <v>45</v>
      </c>
      <c r="B188" s="227">
        <v>2</v>
      </c>
      <c r="C188" s="225">
        <v>7</v>
      </c>
      <c r="D188" s="195">
        <v>26</v>
      </c>
      <c r="E188" s="195">
        <v>4256</v>
      </c>
      <c r="F188" s="180">
        <v>4257</v>
      </c>
      <c r="G188" s="195">
        <v>4258</v>
      </c>
      <c r="H188" s="180">
        <v>4259</v>
      </c>
      <c r="I188" s="195">
        <v>4260</v>
      </c>
      <c r="J188" s="180">
        <v>4261</v>
      </c>
      <c r="K188" s="195">
        <v>4262</v>
      </c>
      <c r="L188" s="180">
        <v>4263</v>
      </c>
      <c r="M188" s="195">
        <v>4264</v>
      </c>
      <c r="N188" s="180">
        <v>4265</v>
      </c>
      <c r="O188" s="195">
        <v>4266</v>
      </c>
      <c r="P188" s="180">
        <v>4267</v>
      </c>
      <c r="Q188" s="195">
        <v>4268</v>
      </c>
      <c r="R188" s="180">
        <v>4269</v>
      </c>
      <c r="S188" s="195">
        <v>4270</v>
      </c>
      <c r="T188" s="180">
        <v>4271</v>
      </c>
      <c r="U188" s="195">
        <v>4272</v>
      </c>
      <c r="V188" s="180">
        <v>4273</v>
      </c>
      <c r="W188" s="195">
        <v>4274</v>
      </c>
      <c r="X188" s="180">
        <v>4275</v>
      </c>
      <c r="Y188" s="195">
        <v>4276</v>
      </c>
      <c r="Z188" s="180">
        <v>4277</v>
      </c>
      <c r="AA188" s="195">
        <v>4278</v>
      </c>
    </row>
    <row r="189" spans="1:27" ht="15" customHeight="1" x14ac:dyDescent="0.15">
      <c r="A189" s="209" t="s">
        <v>45</v>
      </c>
      <c r="B189" s="227">
        <v>2</v>
      </c>
      <c r="C189" s="225">
        <v>8</v>
      </c>
      <c r="D189" s="195">
        <v>22</v>
      </c>
      <c r="E189" s="195">
        <v>4279</v>
      </c>
      <c r="F189" s="180">
        <v>4280</v>
      </c>
      <c r="G189" s="195">
        <v>4281</v>
      </c>
      <c r="H189" s="180">
        <v>4282</v>
      </c>
      <c r="I189" s="195">
        <v>4283</v>
      </c>
      <c r="J189" s="180">
        <v>4284</v>
      </c>
      <c r="K189" s="195">
        <v>4285</v>
      </c>
      <c r="L189" s="180">
        <v>4286</v>
      </c>
      <c r="M189" s="195">
        <v>4287</v>
      </c>
      <c r="N189" s="180">
        <v>4288</v>
      </c>
      <c r="O189" s="195">
        <v>4289</v>
      </c>
      <c r="P189" s="180">
        <v>4290</v>
      </c>
      <c r="Q189" s="195">
        <v>4291</v>
      </c>
      <c r="R189" s="180">
        <v>4292</v>
      </c>
      <c r="S189" s="195">
        <v>4293</v>
      </c>
      <c r="T189" s="180">
        <v>4294</v>
      </c>
      <c r="U189" s="195">
        <v>4295</v>
      </c>
      <c r="V189" s="180">
        <v>4296</v>
      </c>
      <c r="W189" s="195">
        <v>4297</v>
      </c>
      <c r="X189" s="180">
        <v>4298</v>
      </c>
      <c r="Y189" s="195">
        <v>4299</v>
      </c>
      <c r="Z189" s="180">
        <v>4300</v>
      </c>
      <c r="AA189" s="195">
        <v>4301</v>
      </c>
    </row>
    <row r="190" spans="1:27" ht="15" customHeight="1" x14ac:dyDescent="0.15">
      <c r="A190" s="209" t="s">
        <v>45</v>
      </c>
      <c r="B190" s="227">
        <v>2</v>
      </c>
      <c r="C190" s="225">
        <v>9</v>
      </c>
      <c r="D190" s="195">
        <v>21</v>
      </c>
      <c r="E190" s="195">
        <v>4302</v>
      </c>
      <c r="F190" s="180">
        <v>4303</v>
      </c>
      <c r="G190" s="195">
        <v>4304</v>
      </c>
      <c r="H190" s="180">
        <v>4305</v>
      </c>
      <c r="I190" s="195">
        <v>4306</v>
      </c>
      <c r="J190" s="180">
        <v>4307</v>
      </c>
      <c r="K190" s="195">
        <v>4308</v>
      </c>
      <c r="L190" s="180">
        <v>4309</v>
      </c>
      <c r="M190" s="195">
        <v>4310</v>
      </c>
      <c r="N190" s="180">
        <v>4311</v>
      </c>
      <c r="O190" s="195">
        <v>4312</v>
      </c>
      <c r="P190" s="180">
        <v>4313</v>
      </c>
      <c r="Q190" s="195">
        <v>4314</v>
      </c>
      <c r="R190" s="180">
        <v>4315</v>
      </c>
      <c r="S190" s="195">
        <v>4316</v>
      </c>
      <c r="T190" s="180">
        <v>4317</v>
      </c>
      <c r="U190" s="195">
        <v>4318</v>
      </c>
      <c r="V190" s="180">
        <v>4319</v>
      </c>
      <c r="W190" s="195">
        <v>4320</v>
      </c>
      <c r="X190" s="180">
        <v>4321</v>
      </c>
      <c r="Y190" s="195">
        <v>4322</v>
      </c>
      <c r="Z190" s="180">
        <v>4323</v>
      </c>
      <c r="AA190" s="195">
        <v>4324</v>
      </c>
    </row>
    <row r="191" spans="1:27" ht="15" customHeight="1" x14ac:dyDescent="0.15">
      <c r="A191" s="209" t="s">
        <v>44</v>
      </c>
      <c r="B191" s="227">
        <v>2</v>
      </c>
      <c r="C191" s="225">
        <v>10</v>
      </c>
      <c r="D191" s="195">
        <v>24</v>
      </c>
      <c r="E191" s="195">
        <v>4325</v>
      </c>
      <c r="F191" s="180">
        <v>4326</v>
      </c>
      <c r="G191" s="195">
        <v>4327</v>
      </c>
      <c r="H191" s="180">
        <v>4328</v>
      </c>
      <c r="I191" s="195">
        <v>4329</v>
      </c>
      <c r="J191" s="180">
        <v>4330</v>
      </c>
      <c r="K191" s="195">
        <v>4331</v>
      </c>
      <c r="L191" s="180">
        <v>4332</v>
      </c>
      <c r="M191" s="195">
        <v>4333</v>
      </c>
      <c r="N191" s="180">
        <v>4334</v>
      </c>
      <c r="O191" s="195">
        <v>4335</v>
      </c>
      <c r="P191" s="180">
        <v>4336</v>
      </c>
      <c r="Q191" s="195">
        <v>4337</v>
      </c>
      <c r="R191" s="180">
        <v>4338</v>
      </c>
      <c r="S191" s="195">
        <v>4339</v>
      </c>
      <c r="T191" s="180">
        <v>4340</v>
      </c>
      <c r="U191" s="195">
        <v>4341</v>
      </c>
      <c r="V191" s="180">
        <v>4342</v>
      </c>
      <c r="W191" s="195">
        <v>4343</v>
      </c>
      <c r="X191" s="180">
        <v>4344</v>
      </c>
      <c r="Y191" s="195">
        <v>4345</v>
      </c>
      <c r="Z191" s="180">
        <v>4346</v>
      </c>
      <c r="AA191" s="195">
        <v>4347</v>
      </c>
    </row>
    <row r="192" spans="1:27" ht="15" customHeight="1" x14ac:dyDescent="0.15">
      <c r="A192" s="209" t="s">
        <v>44</v>
      </c>
      <c r="B192" s="227">
        <v>2</v>
      </c>
      <c r="C192" s="225">
        <v>11</v>
      </c>
      <c r="D192" s="195">
        <v>22</v>
      </c>
      <c r="E192" s="195">
        <v>4348</v>
      </c>
      <c r="F192" s="180">
        <v>4349</v>
      </c>
      <c r="G192" s="195">
        <v>4350</v>
      </c>
      <c r="H192" s="180">
        <v>4351</v>
      </c>
      <c r="I192" s="195">
        <v>4352</v>
      </c>
      <c r="J192" s="180">
        <v>4353</v>
      </c>
      <c r="K192" s="195">
        <v>4354</v>
      </c>
      <c r="L192" s="180">
        <v>4355</v>
      </c>
      <c r="M192" s="195">
        <v>4356</v>
      </c>
      <c r="N192" s="180">
        <v>4357</v>
      </c>
      <c r="O192" s="195">
        <v>4358</v>
      </c>
      <c r="P192" s="180">
        <v>4359</v>
      </c>
      <c r="Q192" s="195">
        <v>4360</v>
      </c>
      <c r="R192" s="180">
        <v>4361</v>
      </c>
      <c r="S192" s="195">
        <v>4362</v>
      </c>
      <c r="T192" s="180">
        <v>4363</v>
      </c>
      <c r="U192" s="195">
        <v>4364</v>
      </c>
      <c r="V192" s="180">
        <v>4365</v>
      </c>
      <c r="W192" s="195">
        <v>4366</v>
      </c>
      <c r="X192" s="180">
        <v>4367</v>
      </c>
      <c r="Y192" s="195">
        <v>4368</v>
      </c>
      <c r="Z192" s="180">
        <v>4369</v>
      </c>
      <c r="AA192" s="195">
        <v>4370</v>
      </c>
    </row>
    <row r="193" spans="1:27" ht="15" customHeight="1" x14ac:dyDescent="0.15">
      <c r="A193" s="209" t="s">
        <v>44</v>
      </c>
      <c r="B193" s="227">
        <v>2</v>
      </c>
      <c r="C193" s="225">
        <v>12</v>
      </c>
      <c r="D193" s="195">
        <v>21</v>
      </c>
      <c r="E193" s="195">
        <v>4371</v>
      </c>
      <c r="F193" s="180">
        <v>4372</v>
      </c>
      <c r="G193" s="195">
        <v>4373</v>
      </c>
      <c r="H193" s="180">
        <v>4374</v>
      </c>
      <c r="I193" s="195">
        <v>4375</v>
      </c>
      <c r="J193" s="180">
        <v>4376</v>
      </c>
      <c r="K193" s="195">
        <v>4377</v>
      </c>
      <c r="L193" s="180">
        <v>4378</v>
      </c>
      <c r="M193" s="195">
        <v>4379</v>
      </c>
      <c r="N193" s="180">
        <v>4380</v>
      </c>
      <c r="O193" s="195">
        <v>4381</v>
      </c>
      <c r="P193" s="180">
        <v>4382</v>
      </c>
      <c r="Q193" s="195">
        <v>4383</v>
      </c>
      <c r="R193" s="180">
        <v>4384</v>
      </c>
      <c r="S193" s="195">
        <v>4385</v>
      </c>
      <c r="T193" s="180">
        <v>4386</v>
      </c>
      <c r="U193" s="195">
        <v>4387</v>
      </c>
      <c r="V193" s="180">
        <v>4388</v>
      </c>
      <c r="W193" s="195">
        <v>4389</v>
      </c>
      <c r="X193" s="180">
        <v>4390</v>
      </c>
      <c r="Y193" s="195">
        <v>4391</v>
      </c>
      <c r="Z193" s="180">
        <v>4392</v>
      </c>
      <c r="AA193" s="195">
        <v>4393</v>
      </c>
    </row>
    <row r="194" spans="1:27" ht="15" customHeight="1" x14ac:dyDescent="0.15">
      <c r="A194" s="209" t="s">
        <v>44</v>
      </c>
      <c r="B194" s="227">
        <v>3</v>
      </c>
      <c r="C194" s="225">
        <v>1</v>
      </c>
      <c r="D194" s="195">
        <v>17</v>
      </c>
      <c r="E194" s="195">
        <v>4394</v>
      </c>
      <c r="F194" s="180">
        <v>4395</v>
      </c>
      <c r="G194" s="195">
        <v>4396</v>
      </c>
      <c r="H194" s="180">
        <v>4397</v>
      </c>
      <c r="I194" s="195">
        <v>4398</v>
      </c>
      <c r="J194" s="180">
        <v>4399</v>
      </c>
      <c r="K194" s="195">
        <v>4400</v>
      </c>
      <c r="L194" s="180">
        <v>4401</v>
      </c>
      <c r="M194" s="195">
        <v>4402</v>
      </c>
      <c r="N194" s="180">
        <v>4403</v>
      </c>
      <c r="O194" s="195">
        <v>4404</v>
      </c>
      <c r="P194" s="180">
        <v>4405</v>
      </c>
      <c r="Q194" s="195">
        <v>4406</v>
      </c>
      <c r="R194" s="180">
        <v>4407</v>
      </c>
      <c r="S194" s="195">
        <v>4408</v>
      </c>
      <c r="T194" s="180">
        <v>4409</v>
      </c>
      <c r="U194" s="195">
        <v>4410</v>
      </c>
      <c r="V194" s="180">
        <v>4411</v>
      </c>
      <c r="W194" s="195">
        <v>4412</v>
      </c>
      <c r="X194" s="180">
        <v>4413</v>
      </c>
      <c r="Y194" s="195">
        <v>4414</v>
      </c>
      <c r="Z194" s="180">
        <v>4415</v>
      </c>
      <c r="AA194" s="195">
        <v>4416</v>
      </c>
    </row>
    <row r="195" spans="1:27" ht="15" customHeight="1" x14ac:dyDescent="0.15">
      <c r="A195" s="209" t="s">
        <v>44</v>
      </c>
      <c r="B195" s="227">
        <v>3</v>
      </c>
      <c r="C195" s="225">
        <v>2</v>
      </c>
      <c r="D195" s="195">
        <v>19</v>
      </c>
      <c r="E195" s="195">
        <v>4417</v>
      </c>
      <c r="F195" s="180">
        <v>4418</v>
      </c>
      <c r="G195" s="195">
        <v>4419</v>
      </c>
      <c r="H195" s="180">
        <v>4420</v>
      </c>
      <c r="I195" s="195">
        <v>4421</v>
      </c>
      <c r="J195" s="180">
        <v>4422</v>
      </c>
      <c r="K195" s="195">
        <v>4423</v>
      </c>
      <c r="L195" s="180">
        <v>4424</v>
      </c>
      <c r="M195" s="195">
        <v>4425</v>
      </c>
      <c r="N195" s="180">
        <v>4426</v>
      </c>
      <c r="O195" s="195">
        <v>4427</v>
      </c>
      <c r="P195" s="180">
        <v>4428</v>
      </c>
      <c r="Q195" s="195">
        <v>4429</v>
      </c>
      <c r="R195" s="180">
        <v>4430</v>
      </c>
      <c r="S195" s="195">
        <v>4431</v>
      </c>
      <c r="T195" s="180">
        <v>4432</v>
      </c>
      <c r="U195" s="195">
        <v>4433</v>
      </c>
      <c r="V195" s="180">
        <v>4434</v>
      </c>
      <c r="W195" s="195">
        <v>4435</v>
      </c>
      <c r="X195" s="180">
        <v>4436</v>
      </c>
      <c r="Y195" s="195">
        <v>4437</v>
      </c>
      <c r="Z195" s="180">
        <v>4438</v>
      </c>
      <c r="AA195" s="195">
        <v>4439</v>
      </c>
    </row>
    <row r="196" spans="1:27" ht="15" customHeight="1" x14ac:dyDescent="0.15">
      <c r="A196" s="209" t="s">
        <v>44</v>
      </c>
      <c r="B196" s="227">
        <v>3</v>
      </c>
      <c r="C196" s="225">
        <v>3</v>
      </c>
      <c r="D196" s="195">
        <v>21</v>
      </c>
      <c r="E196" s="195">
        <v>4440</v>
      </c>
      <c r="F196" s="180">
        <v>4441</v>
      </c>
      <c r="G196" s="195">
        <v>4442</v>
      </c>
      <c r="H196" s="180">
        <v>4443</v>
      </c>
      <c r="I196" s="195">
        <v>4444</v>
      </c>
      <c r="J196" s="180">
        <v>4445</v>
      </c>
      <c r="K196" s="195">
        <v>4446</v>
      </c>
      <c r="L196" s="180">
        <v>4447</v>
      </c>
      <c r="M196" s="195">
        <v>4448</v>
      </c>
      <c r="N196" s="180">
        <v>4449</v>
      </c>
      <c r="O196" s="195">
        <v>4450</v>
      </c>
      <c r="P196" s="180">
        <v>4451</v>
      </c>
      <c r="Q196" s="195">
        <v>4452</v>
      </c>
      <c r="R196" s="180">
        <v>4453</v>
      </c>
      <c r="S196" s="195">
        <v>4454</v>
      </c>
      <c r="T196" s="180">
        <v>4455</v>
      </c>
      <c r="U196" s="195">
        <v>4456</v>
      </c>
      <c r="V196" s="180">
        <v>4457</v>
      </c>
      <c r="W196" s="195">
        <v>4458</v>
      </c>
      <c r="X196" s="180">
        <v>4459</v>
      </c>
      <c r="Y196" s="195">
        <v>4460</v>
      </c>
      <c r="Z196" s="180">
        <v>4461</v>
      </c>
      <c r="AA196" s="195">
        <v>4462</v>
      </c>
    </row>
    <row r="197" spans="1:27" ht="15" customHeight="1" x14ac:dyDescent="0.15">
      <c r="A197" s="209" t="s">
        <v>46</v>
      </c>
      <c r="B197" s="227">
        <v>2</v>
      </c>
      <c r="C197" s="227" t="s">
        <v>43</v>
      </c>
      <c r="D197" s="195">
        <f t="shared" ref="D197:L197" si="14">SUM(D185:D196)</f>
        <v>264</v>
      </c>
      <c r="E197" s="195">
        <v>4463</v>
      </c>
      <c r="F197" s="180">
        <v>4464</v>
      </c>
      <c r="G197" s="195">
        <v>4465</v>
      </c>
      <c r="H197" s="180">
        <v>4466</v>
      </c>
      <c r="I197" s="195">
        <v>4467</v>
      </c>
      <c r="J197" s="180">
        <v>4468</v>
      </c>
      <c r="K197" s="195">
        <v>4469</v>
      </c>
      <c r="L197" s="180">
        <v>4470</v>
      </c>
      <c r="M197" s="195">
        <v>4471</v>
      </c>
      <c r="N197" s="180">
        <v>4472</v>
      </c>
      <c r="O197" s="195">
        <v>4473</v>
      </c>
      <c r="P197" s="180">
        <v>4474</v>
      </c>
      <c r="Q197" s="195">
        <v>4475</v>
      </c>
      <c r="R197" s="180">
        <v>4476</v>
      </c>
      <c r="S197" s="195">
        <v>4477</v>
      </c>
      <c r="T197" s="180">
        <v>4478</v>
      </c>
      <c r="U197" s="195">
        <v>4479</v>
      </c>
      <c r="V197" s="180">
        <v>4480</v>
      </c>
      <c r="W197" s="195">
        <v>4481</v>
      </c>
      <c r="X197" s="180">
        <v>4482</v>
      </c>
      <c r="Y197" s="195">
        <v>4483</v>
      </c>
      <c r="Z197" s="180">
        <v>4484</v>
      </c>
      <c r="AA197" s="195">
        <v>4485</v>
      </c>
    </row>
    <row r="198" spans="1:27" ht="15" customHeight="1" x14ac:dyDescent="0.15">
      <c r="A198" s="209" t="s">
        <v>45</v>
      </c>
      <c r="B198" s="227">
        <v>3</v>
      </c>
      <c r="C198" s="225">
        <v>4</v>
      </c>
      <c r="D198" s="195">
        <v>24</v>
      </c>
      <c r="E198" s="195">
        <v>4486</v>
      </c>
      <c r="F198" s="180">
        <v>4487</v>
      </c>
      <c r="G198" s="195">
        <v>4488</v>
      </c>
      <c r="H198" s="180">
        <v>4489</v>
      </c>
      <c r="I198" s="195">
        <v>4490</v>
      </c>
      <c r="J198" s="180">
        <v>4491</v>
      </c>
      <c r="K198" s="195">
        <v>4492</v>
      </c>
      <c r="L198" s="180">
        <v>4493</v>
      </c>
      <c r="M198" s="195">
        <v>4494</v>
      </c>
      <c r="N198" s="180">
        <v>4495</v>
      </c>
      <c r="O198" s="195">
        <v>4496</v>
      </c>
      <c r="P198" s="180">
        <v>4497</v>
      </c>
      <c r="Q198" s="195">
        <v>4498</v>
      </c>
      <c r="R198" s="180">
        <v>4499</v>
      </c>
      <c r="S198" s="195">
        <v>4500</v>
      </c>
      <c r="T198" s="180">
        <v>4501</v>
      </c>
      <c r="U198" s="195">
        <v>4502</v>
      </c>
      <c r="V198" s="180">
        <v>4503</v>
      </c>
      <c r="W198" s="195">
        <v>4504</v>
      </c>
      <c r="X198" s="180">
        <v>4505</v>
      </c>
      <c r="Y198" s="195">
        <v>4506</v>
      </c>
      <c r="Z198" s="180">
        <v>4507</v>
      </c>
      <c r="AA198" s="195">
        <v>4508</v>
      </c>
    </row>
    <row r="199" spans="1:27" ht="15" customHeight="1" x14ac:dyDescent="0.15">
      <c r="A199" s="209" t="s">
        <v>45</v>
      </c>
      <c r="B199" s="227">
        <v>3</v>
      </c>
      <c r="C199" s="225">
        <v>5</v>
      </c>
      <c r="D199" s="195">
        <v>21</v>
      </c>
      <c r="E199" s="195">
        <v>4509</v>
      </c>
      <c r="F199" s="180">
        <v>4510</v>
      </c>
      <c r="G199" s="195">
        <v>4511</v>
      </c>
      <c r="H199" s="180">
        <v>4512</v>
      </c>
      <c r="I199" s="195">
        <v>4513</v>
      </c>
      <c r="J199" s="180">
        <v>4514</v>
      </c>
      <c r="K199" s="195">
        <v>4515</v>
      </c>
      <c r="L199" s="180">
        <v>4516</v>
      </c>
      <c r="M199" s="195">
        <v>4517</v>
      </c>
      <c r="N199" s="180">
        <v>4518</v>
      </c>
      <c r="O199" s="195">
        <v>4519</v>
      </c>
      <c r="P199" s="180">
        <v>4520</v>
      </c>
      <c r="Q199" s="195">
        <v>4521</v>
      </c>
      <c r="R199" s="180">
        <v>4522</v>
      </c>
      <c r="S199" s="195">
        <v>4523</v>
      </c>
      <c r="T199" s="180">
        <v>4524</v>
      </c>
      <c r="U199" s="195">
        <v>4525</v>
      </c>
      <c r="V199" s="180">
        <v>4526</v>
      </c>
      <c r="W199" s="195">
        <v>4527</v>
      </c>
      <c r="X199" s="180">
        <v>4528</v>
      </c>
      <c r="Y199" s="195">
        <v>4529</v>
      </c>
      <c r="Z199" s="180">
        <v>4530</v>
      </c>
      <c r="AA199" s="195">
        <v>4531</v>
      </c>
    </row>
    <row r="200" spans="1:27" ht="15" customHeight="1" x14ac:dyDescent="0.15">
      <c r="A200" s="209" t="s">
        <v>45</v>
      </c>
      <c r="B200" s="227">
        <v>3</v>
      </c>
      <c r="C200" s="225">
        <v>6</v>
      </c>
      <c r="D200" s="195">
        <v>20</v>
      </c>
      <c r="E200" s="195">
        <v>4532</v>
      </c>
      <c r="F200" s="180">
        <v>4533</v>
      </c>
      <c r="G200" s="195">
        <v>4534</v>
      </c>
      <c r="H200" s="180">
        <v>4535</v>
      </c>
      <c r="I200" s="195">
        <v>4536</v>
      </c>
      <c r="J200" s="180">
        <v>4537</v>
      </c>
      <c r="K200" s="195">
        <v>4538</v>
      </c>
      <c r="L200" s="180">
        <v>4539</v>
      </c>
      <c r="M200" s="195">
        <v>4540</v>
      </c>
      <c r="N200" s="180">
        <v>4541</v>
      </c>
      <c r="O200" s="195">
        <v>4542</v>
      </c>
      <c r="P200" s="180">
        <v>4543</v>
      </c>
      <c r="Q200" s="195">
        <v>4544</v>
      </c>
      <c r="R200" s="180">
        <v>4545</v>
      </c>
      <c r="S200" s="195">
        <v>4546</v>
      </c>
      <c r="T200" s="180">
        <v>4547</v>
      </c>
      <c r="U200" s="195">
        <v>4548</v>
      </c>
      <c r="V200" s="180">
        <v>4549</v>
      </c>
      <c r="W200" s="195">
        <v>4550</v>
      </c>
      <c r="X200" s="180">
        <v>4551</v>
      </c>
      <c r="Y200" s="195">
        <v>4552</v>
      </c>
      <c r="Z200" s="180">
        <v>4553</v>
      </c>
      <c r="AA200" s="195">
        <v>4554</v>
      </c>
    </row>
    <row r="201" spans="1:27" ht="15" customHeight="1" x14ac:dyDescent="0.15">
      <c r="A201" s="209" t="s">
        <v>45</v>
      </c>
      <c r="B201" s="227">
        <v>3</v>
      </c>
      <c r="C201" s="225">
        <v>7</v>
      </c>
      <c r="D201" s="195">
        <v>23</v>
      </c>
      <c r="E201" s="195">
        <v>4555</v>
      </c>
      <c r="F201" s="180">
        <v>4556</v>
      </c>
      <c r="G201" s="195">
        <v>4557</v>
      </c>
      <c r="H201" s="180">
        <v>4558</v>
      </c>
      <c r="I201" s="195">
        <v>4559</v>
      </c>
      <c r="J201" s="180">
        <v>4560</v>
      </c>
      <c r="K201" s="195">
        <v>4561</v>
      </c>
      <c r="L201" s="180">
        <v>4562</v>
      </c>
      <c r="M201" s="195">
        <v>4563</v>
      </c>
      <c r="N201" s="180">
        <v>4564</v>
      </c>
      <c r="O201" s="195">
        <v>4565</v>
      </c>
      <c r="P201" s="180">
        <v>4566</v>
      </c>
      <c r="Q201" s="195">
        <v>4567</v>
      </c>
      <c r="R201" s="180">
        <v>4568</v>
      </c>
      <c r="S201" s="195">
        <v>4569</v>
      </c>
      <c r="T201" s="180">
        <v>4570</v>
      </c>
      <c r="U201" s="195">
        <v>4571</v>
      </c>
      <c r="V201" s="180">
        <v>4572</v>
      </c>
      <c r="W201" s="195">
        <v>4573</v>
      </c>
      <c r="X201" s="180">
        <v>4574</v>
      </c>
      <c r="Y201" s="195">
        <v>4575</v>
      </c>
      <c r="Z201" s="180">
        <v>4576</v>
      </c>
      <c r="AA201" s="195">
        <v>4577</v>
      </c>
    </row>
    <row r="202" spans="1:27" ht="15" customHeight="1" x14ac:dyDescent="0.15">
      <c r="A202" s="209" t="s">
        <v>45</v>
      </c>
      <c r="B202" s="227">
        <v>3</v>
      </c>
      <c r="C202" s="225">
        <v>8</v>
      </c>
      <c r="D202" s="195">
        <v>20</v>
      </c>
      <c r="E202" s="195">
        <v>4578</v>
      </c>
      <c r="F202" s="180">
        <v>4579</v>
      </c>
      <c r="G202" s="195">
        <v>4580</v>
      </c>
      <c r="H202" s="180">
        <v>4581</v>
      </c>
      <c r="I202" s="195">
        <v>4582</v>
      </c>
      <c r="J202" s="180">
        <v>4583</v>
      </c>
      <c r="K202" s="195">
        <v>4584</v>
      </c>
      <c r="L202" s="180">
        <v>4585</v>
      </c>
      <c r="M202" s="195">
        <v>4586</v>
      </c>
      <c r="N202" s="180">
        <v>4587</v>
      </c>
      <c r="O202" s="195">
        <v>4588</v>
      </c>
      <c r="P202" s="180">
        <v>4589</v>
      </c>
      <c r="Q202" s="195">
        <v>4590</v>
      </c>
      <c r="R202" s="180">
        <v>4591</v>
      </c>
      <c r="S202" s="195">
        <v>4592</v>
      </c>
      <c r="T202" s="180">
        <v>4593</v>
      </c>
      <c r="U202" s="195">
        <v>4594</v>
      </c>
      <c r="V202" s="180">
        <v>4595</v>
      </c>
      <c r="W202" s="195">
        <v>4596</v>
      </c>
      <c r="X202" s="180">
        <v>4597</v>
      </c>
      <c r="Y202" s="195">
        <v>4598</v>
      </c>
      <c r="Z202" s="180">
        <v>4599</v>
      </c>
      <c r="AA202" s="195">
        <v>4600</v>
      </c>
    </row>
    <row r="203" spans="1:27" ht="15" customHeight="1" x14ac:dyDescent="0.15">
      <c r="A203" s="209" t="s">
        <v>45</v>
      </c>
      <c r="B203" s="227">
        <v>3</v>
      </c>
      <c r="C203" s="225">
        <v>9</v>
      </c>
      <c r="D203" s="195">
        <v>24</v>
      </c>
      <c r="E203" s="195">
        <v>4601</v>
      </c>
      <c r="F203" s="180">
        <v>4602</v>
      </c>
      <c r="G203" s="195">
        <v>4603</v>
      </c>
      <c r="H203" s="180">
        <v>4604</v>
      </c>
      <c r="I203" s="195">
        <v>4605</v>
      </c>
      <c r="J203" s="180">
        <v>4606</v>
      </c>
      <c r="K203" s="195">
        <v>4607</v>
      </c>
      <c r="L203" s="180">
        <v>4608</v>
      </c>
      <c r="M203" s="195">
        <v>4609</v>
      </c>
      <c r="N203" s="180">
        <v>4610</v>
      </c>
      <c r="O203" s="195">
        <v>4611</v>
      </c>
      <c r="P203" s="180">
        <v>4612</v>
      </c>
      <c r="Q203" s="195">
        <v>4613</v>
      </c>
      <c r="R203" s="180">
        <v>4614</v>
      </c>
      <c r="S203" s="195">
        <v>4615</v>
      </c>
      <c r="T203" s="180">
        <v>4616</v>
      </c>
      <c r="U203" s="195">
        <v>4617</v>
      </c>
      <c r="V203" s="180">
        <v>4618</v>
      </c>
      <c r="W203" s="195">
        <v>4619</v>
      </c>
      <c r="X203" s="180">
        <v>4620</v>
      </c>
      <c r="Y203" s="195">
        <v>4621</v>
      </c>
      <c r="Z203" s="180">
        <v>4622</v>
      </c>
      <c r="AA203" s="195">
        <v>4623</v>
      </c>
    </row>
    <row r="204" spans="1:27" ht="15" customHeight="1" x14ac:dyDescent="0.15">
      <c r="A204" s="209" t="s">
        <v>44</v>
      </c>
      <c r="B204" s="227">
        <v>3</v>
      </c>
      <c r="C204" s="225">
        <v>10</v>
      </c>
      <c r="D204" s="195">
        <v>24</v>
      </c>
      <c r="E204" s="195">
        <v>4624</v>
      </c>
      <c r="F204" s="180">
        <v>4625</v>
      </c>
      <c r="G204" s="195">
        <v>4626</v>
      </c>
      <c r="H204" s="180">
        <v>4627</v>
      </c>
      <c r="I204" s="195">
        <v>4628</v>
      </c>
      <c r="J204" s="180">
        <v>4629</v>
      </c>
      <c r="K204" s="195">
        <v>4630</v>
      </c>
      <c r="L204" s="180">
        <v>4631</v>
      </c>
      <c r="M204" s="195">
        <v>4632</v>
      </c>
      <c r="N204" s="180">
        <v>4633</v>
      </c>
      <c r="O204" s="195">
        <v>4634</v>
      </c>
      <c r="P204" s="180">
        <v>4635</v>
      </c>
      <c r="Q204" s="195">
        <v>4636</v>
      </c>
      <c r="R204" s="180">
        <v>4637</v>
      </c>
      <c r="S204" s="195">
        <v>4638</v>
      </c>
      <c r="T204" s="180">
        <v>4639</v>
      </c>
      <c r="U204" s="195">
        <v>4640</v>
      </c>
      <c r="V204" s="180">
        <v>4641</v>
      </c>
      <c r="W204" s="195">
        <v>4642</v>
      </c>
      <c r="X204" s="180">
        <v>4643</v>
      </c>
      <c r="Y204" s="195">
        <v>4644</v>
      </c>
      <c r="Z204" s="180">
        <v>4645</v>
      </c>
      <c r="AA204" s="195">
        <v>4646</v>
      </c>
    </row>
    <row r="205" spans="1:27" ht="15" customHeight="1" x14ac:dyDescent="0.15">
      <c r="A205" s="209" t="s">
        <v>44</v>
      </c>
      <c r="B205" s="227">
        <v>3</v>
      </c>
      <c r="C205" s="225">
        <v>11</v>
      </c>
      <c r="D205" s="195">
        <v>23</v>
      </c>
      <c r="E205" s="195">
        <v>4647</v>
      </c>
      <c r="F205" s="180">
        <v>4648</v>
      </c>
      <c r="G205" s="195">
        <v>4649</v>
      </c>
      <c r="H205" s="180">
        <v>4650</v>
      </c>
      <c r="I205" s="195">
        <v>4651</v>
      </c>
      <c r="J205" s="180">
        <v>4652</v>
      </c>
      <c r="K205" s="195">
        <v>4653</v>
      </c>
      <c r="L205" s="180">
        <v>4654</v>
      </c>
      <c r="M205" s="195">
        <v>4655</v>
      </c>
      <c r="N205" s="180">
        <v>4656</v>
      </c>
      <c r="O205" s="195">
        <v>4657</v>
      </c>
      <c r="P205" s="180">
        <v>4658</v>
      </c>
      <c r="Q205" s="195">
        <v>4659</v>
      </c>
      <c r="R205" s="180">
        <v>4660</v>
      </c>
      <c r="S205" s="195">
        <v>4661</v>
      </c>
      <c r="T205" s="180">
        <v>4662</v>
      </c>
      <c r="U205" s="195">
        <v>4663</v>
      </c>
      <c r="V205" s="180">
        <v>4664</v>
      </c>
      <c r="W205" s="195">
        <v>4665</v>
      </c>
      <c r="X205" s="180">
        <v>4666</v>
      </c>
      <c r="Y205" s="195">
        <v>4667</v>
      </c>
      <c r="Z205" s="180">
        <v>4668</v>
      </c>
      <c r="AA205" s="195">
        <v>4669</v>
      </c>
    </row>
    <row r="206" spans="1:27" ht="15" customHeight="1" x14ac:dyDescent="0.15">
      <c r="A206" s="209" t="s">
        <v>44</v>
      </c>
      <c r="B206" s="227">
        <v>3</v>
      </c>
      <c r="C206" s="225">
        <v>12</v>
      </c>
      <c r="D206" s="195">
        <v>26</v>
      </c>
      <c r="E206" s="195">
        <v>4670</v>
      </c>
      <c r="F206" s="180">
        <v>4671</v>
      </c>
      <c r="G206" s="195">
        <v>4672</v>
      </c>
      <c r="H206" s="180">
        <v>4673</v>
      </c>
      <c r="I206" s="195">
        <v>4674</v>
      </c>
      <c r="J206" s="180">
        <v>4675</v>
      </c>
      <c r="K206" s="195">
        <v>4676</v>
      </c>
      <c r="L206" s="180">
        <v>4677</v>
      </c>
      <c r="M206" s="195">
        <v>4678</v>
      </c>
      <c r="N206" s="180">
        <v>4679</v>
      </c>
      <c r="O206" s="195">
        <v>4680</v>
      </c>
      <c r="P206" s="180">
        <v>4681</v>
      </c>
      <c r="Q206" s="195">
        <v>4682</v>
      </c>
      <c r="R206" s="180">
        <v>4683</v>
      </c>
      <c r="S206" s="195">
        <v>4684</v>
      </c>
      <c r="T206" s="180">
        <v>4685</v>
      </c>
      <c r="U206" s="195">
        <v>4686</v>
      </c>
      <c r="V206" s="180">
        <v>4687</v>
      </c>
      <c r="W206" s="195">
        <v>4688</v>
      </c>
      <c r="X206" s="180">
        <v>4689</v>
      </c>
      <c r="Y206" s="195">
        <v>4690</v>
      </c>
      <c r="Z206" s="180">
        <v>4691</v>
      </c>
      <c r="AA206" s="195">
        <v>4692</v>
      </c>
    </row>
    <row r="207" spans="1:27" ht="15" customHeight="1" x14ac:dyDescent="0.15">
      <c r="A207" s="209" t="s">
        <v>44</v>
      </c>
      <c r="B207" s="227">
        <v>4</v>
      </c>
      <c r="C207" s="225">
        <v>1</v>
      </c>
      <c r="D207" s="195">
        <v>20</v>
      </c>
      <c r="E207" s="195">
        <v>4693</v>
      </c>
      <c r="F207" s="180">
        <v>4694</v>
      </c>
      <c r="G207" s="195">
        <v>4695</v>
      </c>
      <c r="H207" s="180">
        <v>4696</v>
      </c>
      <c r="I207" s="195">
        <v>4697</v>
      </c>
      <c r="J207" s="180">
        <v>4698</v>
      </c>
      <c r="K207" s="195">
        <v>4699</v>
      </c>
      <c r="L207" s="180">
        <v>4700</v>
      </c>
      <c r="M207" s="195">
        <v>4701</v>
      </c>
      <c r="N207" s="180">
        <v>4702</v>
      </c>
      <c r="O207" s="195">
        <v>4703</v>
      </c>
      <c r="P207" s="180">
        <v>4704</v>
      </c>
      <c r="Q207" s="195">
        <v>4705</v>
      </c>
      <c r="R207" s="180">
        <v>4706</v>
      </c>
      <c r="S207" s="195">
        <v>4707</v>
      </c>
      <c r="T207" s="180">
        <v>4708</v>
      </c>
      <c r="U207" s="195">
        <v>4709</v>
      </c>
      <c r="V207" s="180">
        <v>4710</v>
      </c>
      <c r="W207" s="195">
        <v>4711</v>
      </c>
      <c r="X207" s="180">
        <v>4712</v>
      </c>
      <c r="Y207" s="195">
        <v>4713</v>
      </c>
      <c r="Z207" s="180">
        <v>4714</v>
      </c>
      <c r="AA207" s="195">
        <v>4715</v>
      </c>
    </row>
    <row r="208" spans="1:27" ht="15" customHeight="1" x14ac:dyDescent="0.15">
      <c r="A208" s="209" t="s">
        <v>44</v>
      </c>
      <c r="B208" s="227">
        <v>4</v>
      </c>
      <c r="C208" s="225">
        <v>2</v>
      </c>
      <c r="D208" s="195">
        <f>1+2+5+4+6</f>
        <v>18</v>
      </c>
      <c r="E208" s="195">
        <v>4716</v>
      </c>
      <c r="F208" s="180">
        <v>4717</v>
      </c>
      <c r="G208" s="195">
        <v>4718</v>
      </c>
      <c r="H208" s="180">
        <v>4719</v>
      </c>
      <c r="I208" s="195">
        <v>4720</v>
      </c>
      <c r="J208" s="180">
        <v>4721</v>
      </c>
      <c r="K208" s="195">
        <v>4722</v>
      </c>
      <c r="L208" s="180">
        <v>4723</v>
      </c>
      <c r="M208" s="195">
        <v>4724</v>
      </c>
      <c r="N208" s="180">
        <v>4725</v>
      </c>
      <c r="O208" s="195">
        <v>4726</v>
      </c>
      <c r="P208" s="180">
        <v>4727</v>
      </c>
      <c r="Q208" s="195">
        <v>4728</v>
      </c>
      <c r="R208" s="180">
        <v>4729</v>
      </c>
      <c r="S208" s="195">
        <v>4730</v>
      </c>
      <c r="T208" s="180">
        <v>4731</v>
      </c>
      <c r="U208" s="195">
        <v>4732</v>
      </c>
      <c r="V208" s="180">
        <v>4733</v>
      </c>
      <c r="W208" s="195">
        <v>4734</v>
      </c>
      <c r="X208" s="180">
        <v>4735</v>
      </c>
      <c r="Y208" s="195">
        <v>4736</v>
      </c>
      <c r="Z208" s="180">
        <v>4737</v>
      </c>
      <c r="AA208" s="195">
        <v>4738</v>
      </c>
    </row>
    <row r="209" spans="1:27" ht="15" customHeight="1" x14ac:dyDescent="0.15">
      <c r="A209" s="209" t="s">
        <v>44</v>
      </c>
      <c r="B209" s="227">
        <v>4</v>
      </c>
      <c r="C209" s="225">
        <v>3</v>
      </c>
      <c r="D209" s="195">
        <v>22</v>
      </c>
      <c r="E209" s="195">
        <v>4739</v>
      </c>
      <c r="F209" s="180">
        <v>4740</v>
      </c>
      <c r="G209" s="195">
        <v>4741</v>
      </c>
      <c r="H209" s="180">
        <v>4742</v>
      </c>
      <c r="I209" s="195">
        <v>4743</v>
      </c>
      <c r="J209" s="180">
        <v>4744</v>
      </c>
      <c r="K209" s="195">
        <v>4745</v>
      </c>
      <c r="L209" s="180">
        <v>4746</v>
      </c>
      <c r="M209" s="195">
        <v>4747</v>
      </c>
      <c r="N209" s="180">
        <v>4748</v>
      </c>
      <c r="O209" s="195">
        <v>4749</v>
      </c>
      <c r="P209" s="180">
        <v>4750</v>
      </c>
      <c r="Q209" s="195">
        <v>4751</v>
      </c>
      <c r="R209" s="180">
        <v>4752</v>
      </c>
      <c r="S209" s="195">
        <v>4753</v>
      </c>
      <c r="T209" s="180">
        <v>4754</v>
      </c>
      <c r="U209" s="195">
        <v>4755</v>
      </c>
      <c r="V209" s="180">
        <v>4756</v>
      </c>
      <c r="W209" s="195">
        <v>4757</v>
      </c>
      <c r="X209" s="180">
        <v>4758</v>
      </c>
      <c r="Y209" s="195">
        <v>4759</v>
      </c>
      <c r="Z209" s="180">
        <v>4760</v>
      </c>
      <c r="AA209" s="195">
        <v>4761</v>
      </c>
    </row>
    <row r="210" spans="1:27" ht="15" customHeight="1" x14ac:dyDescent="0.15">
      <c r="A210" s="209" t="s">
        <v>46</v>
      </c>
      <c r="B210" s="227">
        <v>3</v>
      </c>
      <c r="C210" s="227" t="s">
        <v>43</v>
      </c>
      <c r="D210" s="195">
        <f t="shared" ref="D210:L210" si="15">SUM(D198:D209)</f>
        <v>265</v>
      </c>
      <c r="E210" s="195">
        <v>4762</v>
      </c>
      <c r="F210" s="180">
        <v>4763</v>
      </c>
      <c r="G210" s="195">
        <v>4764</v>
      </c>
      <c r="H210" s="180">
        <v>4765</v>
      </c>
      <c r="I210" s="195">
        <v>4766</v>
      </c>
      <c r="J210" s="180">
        <v>4767</v>
      </c>
      <c r="K210" s="195">
        <v>4768</v>
      </c>
      <c r="L210" s="180">
        <v>4769</v>
      </c>
      <c r="M210" s="195">
        <v>4770</v>
      </c>
      <c r="N210" s="180">
        <v>4771</v>
      </c>
      <c r="O210" s="195">
        <v>4772</v>
      </c>
      <c r="P210" s="180">
        <v>4773</v>
      </c>
      <c r="Q210" s="195">
        <v>4774</v>
      </c>
      <c r="R210" s="180">
        <v>4775</v>
      </c>
      <c r="S210" s="195">
        <v>4776</v>
      </c>
      <c r="T210" s="180">
        <v>4777</v>
      </c>
      <c r="U210" s="195">
        <v>4778</v>
      </c>
      <c r="V210" s="180">
        <v>4779</v>
      </c>
      <c r="W210" s="195">
        <v>4780</v>
      </c>
      <c r="X210" s="180">
        <v>4781</v>
      </c>
      <c r="Y210" s="195">
        <v>4782</v>
      </c>
      <c r="Z210" s="180">
        <v>4783</v>
      </c>
      <c r="AA210" s="195">
        <v>4784</v>
      </c>
    </row>
    <row r="211" spans="1:27" ht="15" customHeight="1" x14ac:dyDescent="0.15">
      <c r="A211" s="209" t="s">
        <v>45</v>
      </c>
      <c r="B211" s="227">
        <v>4</v>
      </c>
      <c r="C211" s="225">
        <v>4</v>
      </c>
      <c r="D211" s="195">
        <v>24</v>
      </c>
      <c r="E211" s="195">
        <v>4785</v>
      </c>
      <c r="F211" s="180">
        <v>4786</v>
      </c>
      <c r="G211" s="195">
        <v>4787</v>
      </c>
      <c r="H211" s="180">
        <v>4788</v>
      </c>
      <c r="I211" s="195">
        <v>4789</v>
      </c>
      <c r="J211" s="180">
        <v>4790</v>
      </c>
      <c r="K211" s="195">
        <v>4791</v>
      </c>
      <c r="L211" s="180">
        <v>4792</v>
      </c>
      <c r="M211" s="195">
        <v>4793</v>
      </c>
      <c r="N211" s="180">
        <v>4794</v>
      </c>
      <c r="O211" s="195">
        <v>4795</v>
      </c>
      <c r="P211" s="180">
        <v>4796</v>
      </c>
      <c r="Q211" s="195">
        <v>4797</v>
      </c>
      <c r="R211" s="180">
        <v>4798</v>
      </c>
      <c r="S211" s="195">
        <v>4799</v>
      </c>
      <c r="T211" s="180">
        <v>4800</v>
      </c>
      <c r="U211" s="195">
        <v>4801</v>
      </c>
      <c r="V211" s="180">
        <v>4802</v>
      </c>
      <c r="W211" s="195">
        <v>4803</v>
      </c>
      <c r="X211" s="180">
        <v>4804</v>
      </c>
      <c r="Y211" s="195">
        <v>4805</v>
      </c>
      <c r="Z211" s="180">
        <v>4806</v>
      </c>
      <c r="AA211" s="195">
        <v>4807</v>
      </c>
    </row>
    <row r="212" spans="1:27" ht="15" customHeight="1" x14ac:dyDescent="0.15">
      <c r="A212" s="209" t="s">
        <v>45</v>
      </c>
      <c r="B212" s="227">
        <v>4</v>
      </c>
      <c r="C212" s="225">
        <v>5</v>
      </c>
      <c r="D212" s="195">
        <v>21</v>
      </c>
      <c r="E212" s="195">
        <v>4808</v>
      </c>
      <c r="F212" s="180">
        <v>4809</v>
      </c>
      <c r="G212" s="195">
        <v>4810</v>
      </c>
      <c r="H212" s="180">
        <v>4811</v>
      </c>
      <c r="I212" s="195">
        <v>4812</v>
      </c>
      <c r="J212" s="180">
        <v>4813</v>
      </c>
      <c r="K212" s="195">
        <v>4814</v>
      </c>
      <c r="L212" s="180">
        <v>4815</v>
      </c>
      <c r="M212" s="195">
        <v>4816</v>
      </c>
      <c r="N212" s="180">
        <v>4817</v>
      </c>
      <c r="O212" s="195">
        <v>4818</v>
      </c>
      <c r="P212" s="180">
        <v>4819</v>
      </c>
      <c r="Q212" s="195">
        <v>4820</v>
      </c>
      <c r="R212" s="180">
        <v>4821</v>
      </c>
      <c r="S212" s="195">
        <v>4822</v>
      </c>
      <c r="T212" s="180">
        <v>4823</v>
      </c>
      <c r="U212" s="195">
        <v>4824</v>
      </c>
      <c r="V212" s="180">
        <v>4825</v>
      </c>
      <c r="W212" s="195">
        <v>4826</v>
      </c>
      <c r="X212" s="180">
        <v>4827</v>
      </c>
      <c r="Y212" s="195">
        <v>4828</v>
      </c>
      <c r="Z212" s="180">
        <v>4829</v>
      </c>
      <c r="AA212" s="195">
        <v>4830</v>
      </c>
    </row>
    <row r="213" spans="1:27" ht="15" customHeight="1" x14ac:dyDescent="0.15">
      <c r="A213" s="209" t="s">
        <v>45</v>
      </c>
      <c r="B213" s="227">
        <v>4</v>
      </c>
      <c r="C213" s="225">
        <v>6</v>
      </c>
      <c r="D213" s="195">
        <v>25</v>
      </c>
      <c r="E213" s="195">
        <v>4831</v>
      </c>
      <c r="F213" s="180">
        <v>4832</v>
      </c>
      <c r="G213" s="195">
        <v>4833</v>
      </c>
      <c r="H213" s="180">
        <v>4834</v>
      </c>
      <c r="I213" s="195">
        <v>4835</v>
      </c>
      <c r="J213" s="180">
        <v>4836</v>
      </c>
      <c r="K213" s="195">
        <v>4837</v>
      </c>
      <c r="L213" s="180">
        <v>4838</v>
      </c>
      <c r="M213" s="195">
        <v>4839</v>
      </c>
      <c r="N213" s="180">
        <v>4840</v>
      </c>
      <c r="O213" s="195">
        <v>4841</v>
      </c>
      <c r="P213" s="180">
        <v>4842</v>
      </c>
      <c r="Q213" s="195">
        <v>4843</v>
      </c>
      <c r="R213" s="180">
        <v>4844</v>
      </c>
      <c r="S213" s="195">
        <v>4845</v>
      </c>
      <c r="T213" s="180">
        <v>4846</v>
      </c>
      <c r="U213" s="195">
        <v>4847</v>
      </c>
      <c r="V213" s="180">
        <v>4848</v>
      </c>
      <c r="W213" s="195">
        <v>4849</v>
      </c>
      <c r="X213" s="180">
        <v>4850</v>
      </c>
      <c r="Y213" s="195">
        <v>4851</v>
      </c>
      <c r="Z213" s="180">
        <v>4852</v>
      </c>
      <c r="AA213" s="195">
        <v>4853</v>
      </c>
    </row>
    <row r="214" spans="1:27" ht="15" customHeight="1" x14ac:dyDescent="0.15">
      <c r="A214" s="209" t="s">
        <v>45</v>
      </c>
      <c r="B214" s="227">
        <v>4</v>
      </c>
      <c r="C214" s="225">
        <v>7</v>
      </c>
      <c r="D214" s="195">
        <v>25</v>
      </c>
      <c r="E214" s="195">
        <v>4854</v>
      </c>
      <c r="F214" s="180">
        <v>4855</v>
      </c>
      <c r="G214" s="195">
        <v>4856</v>
      </c>
      <c r="H214" s="180">
        <v>4857</v>
      </c>
      <c r="I214" s="195">
        <v>4858</v>
      </c>
      <c r="J214" s="180">
        <v>4859</v>
      </c>
      <c r="K214" s="195">
        <v>4860</v>
      </c>
      <c r="L214" s="180">
        <v>4861</v>
      </c>
      <c r="M214" s="195">
        <v>4862</v>
      </c>
      <c r="N214" s="180">
        <v>4863</v>
      </c>
      <c r="O214" s="195">
        <v>4864</v>
      </c>
      <c r="P214" s="180">
        <v>4865</v>
      </c>
      <c r="Q214" s="195">
        <v>4866</v>
      </c>
      <c r="R214" s="180">
        <v>4867</v>
      </c>
      <c r="S214" s="195">
        <v>4868</v>
      </c>
      <c r="T214" s="180">
        <v>4869</v>
      </c>
      <c r="U214" s="195">
        <v>4870</v>
      </c>
      <c r="V214" s="180">
        <v>4871</v>
      </c>
      <c r="W214" s="195">
        <v>4872</v>
      </c>
      <c r="X214" s="180">
        <v>4873</v>
      </c>
      <c r="Y214" s="195">
        <v>4874</v>
      </c>
      <c r="Z214" s="180">
        <v>4875</v>
      </c>
      <c r="AA214" s="195">
        <v>4876</v>
      </c>
    </row>
    <row r="215" spans="1:27" ht="15" customHeight="1" x14ac:dyDescent="0.15">
      <c r="A215" s="209" t="s">
        <v>45</v>
      </c>
      <c r="B215" s="227">
        <v>4</v>
      </c>
      <c r="C215" s="225">
        <v>8</v>
      </c>
      <c r="D215" s="195">
        <v>20</v>
      </c>
      <c r="E215" s="195">
        <v>4877</v>
      </c>
      <c r="F215" s="180">
        <v>4878</v>
      </c>
      <c r="G215" s="195">
        <v>4879</v>
      </c>
      <c r="H215" s="180">
        <v>4880</v>
      </c>
      <c r="I215" s="195">
        <v>4881</v>
      </c>
      <c r="J215" s="180">
        <v>4882</v>
      </c>
      <c r="K215" s="195">
        <v>4883</v>
      </c>
      <c r="L215" s="180">
        <v>4884</v>
      </c>
      <c r="M215" s="195">
        <v>4885</v>
      </c>
      <c r="N215" s="180">
        <v>4886</v>
      </c>
      <c r="O215" s="195">
        <v>4887</v>
      </c>
      <c r="P215" s="180">
        <v>4888</v>
      </c>
      <c r="Q215" s="195">
        <v>4889</v>
      </c>
      <c r="R215" s="180">
        <v>4890</v>
      </c>
      <c r="S215" s="195">
        <v>4891</v>
      </c>
      <c r="T215" s="180">
        <v>4892</v>
      </c>
      <c r="U215" s="195">
        <v>4893</v>
      </c>
      <c r="V215" s="180">
        <v>4894</v>
      </c>
      <c r="W215" s="195">
        <v>4895</v>
      </c>
      <c r="X215" s="180">
        <v>4896</v>
      </c>
      <c r="Y215" s="195">
        <v>4897</v>
      </c>
      <c r="Z215" s="180">
        <v>4898</v>
      </c>
      <c r="AA215" s="195">
        <v>4899</v>
      </c>
    </row>
    <row r="216" spans="1:27" ht="15" customHeight="1" x14ac:dyDescent="0.15">
      <c r="A216" s="209" t="s">
        <v>45</v>
      </c>
      <c r="B216" s="227">
        <v>4</v>
      </c>
      <c r="C216" s="225">
        <v>9</v>
      </c>
      <c r="D216" s="195">
        <v>23</v>
      </c>
      <c r="E216" s="195">
        <v>4900</v>
      </c>
      <c r="F216" s="180">
        <v>4901</v>
      </c>
      <c r="G216" s="195">
        <v>4902</v>
      </c>
      <c r="H216" s="180">
        <v>4903</v>
      </c>
      <c r="I216" s="195">
        <v>4904</v>
      </c>
      <c r="J216" s="180">
        <v>4905</v>
      </c>
      <c r="K216" s="195">
        <v>4906</v>
      </c>
      <c r="L216" s="180">
        <v>4907</v>
      </c>
      <c r="M216" s="195">
        <v>4908</v>
      </c>
      <c r="N216" s="180">
        <v>4909</v>
      </c>
      <c r="O216" s="195">
        <v>4910</v>
      </c>
      <c r="P216" s="180">
        <v>4911</v>
      </c>
      <c r="Q216" s="195">
        <v>4912</v>
      </c>
      <c r="R216" s="180">
        <v>4913</v>
      </c>
      <c r="S216" s="195">
        <v>4914</v>
      </c>
      <c r="T216" s="180">
        <v>4915</v>
      </c>
      <c r="U216" s="195">
        <v>4916</v>
      </c>
      <c r="V216" s="180">
        <v>4917</v>
      </c>
      <c r="W216" s="195">
        <v>4918</v>
      </c>
      <c r="X216" s="180">
        <v>4919</v>
      </c>
      <c r="Y216" s="195">
        <v>4920</v>
      </c>
      <c r="Z216" s="180">
        <v>4921</v>
      </c>
      <c r="AA216" s="195">
        <v>4922</v>
      </c>
    </row>
    <row r="217" spans="1:27" ht="15" customHeight="1" x14ac:dyDescent="0.15">
      <c r="A217" s="209" t="s">
        <v>44</v>
      </c>
      <c r="B217" s="227">
        <v>4</v>
      </c>
      <c r="C217" s="225">
        <v>10</v>
      </c>
      <c r="D217" s="195">
        <v>24</v>
      </c>
      <c r="E217" s="195">
        <v>4923</v>
      </c>
      <c r="F217" s="180">
        <v>4924</v>
      </c>
      <c r="G217" s="195">
        <v>4925</v>
      </c>
      <c r="H217" s="180">
        <v>4926</v>
      </c>
      <c r="I217" s="195">
        <v>4927</v>
      </c>
      <c r="J217" s="180">
        <v>4928</v>
      </c>
      <c r="K217" s="195">
        <v>4929</v>
      </c>
      <c r="L217" s="180">
        <v>4930</v>
      </c>
      <c r="M217" s="195">
        <v>4931</v>
      </c>
      <c r="N217" s="180">
        <v>4932</v>
      </c>
      <c r="O217" s="195">
        <v>4933</v>
      </c>
      <c r="P217" s="180">
        <v>4934</v>
      </c>
      <c r="Q217" s="195">
        <v>4935</v>
      </c>
      <c r="R217" s="180">
        <v>4936</v>
      </c>
      <c r="S217" s="195">
        <v>4937</v>
      </c>
      <c r="T217" s="180">
        <v>4938</v>
      </c>
      <c r="U217" s="195">
        <v>4939</v>
      </c>
      <c r="V217" s="180">
        <v>4940</v>
      </c>
      <c r="W217" s="195">
        <v>4941</v>
      </c>
      <c r="X217" s="180">
        <v>4942</v>
      </c>
      <c r="Y217" s="195">
        <v>4943</v>
      </c>
      <c r="Z217" s="180">
        <v>4944</v>
      </c>
      <c r="AA217" s="195">
        <v>4945</v>
      </c>
    </row>
    <row r="218" spans="1:27" ht="15" customHeight="1" x14ac:dyDescent="0.15">
      <c r="A218" s="209" t="s">
        <v>44</v>
      </c>
      <c r="B218" s="227">
        <v>4</v>
      </c>
      <c r="C218" s="225">
        <v>11</v>
      </c>
      <c r="D218" s="195">
        <v>23</v>
      </c>
      <c r="E218" s="195">
        <v>4946</v>
      </c>
      <c r="F218" s="180">
        <v>4947</v>
      </c>
      <c r="G218" s="195">
        <v>4948</v>
      </c>
      <c r="H218" s="180">
        <v>4949</v>
      </c>
      <c r="I218" s="195">
        <v>4950</v>
      </c>
      <c r="J218" s="180">
        <v>4951</v>
      </c>
      <c r="K218" s="195">
        <v>4952</v>
      </c>
      <c r="L218" s="180">
        <v>4953</v>
      </c>
      <c r="M218" s="195">
        <v>4954</v>
      </c>
      <c r="N218" s="180">
        <v>4955</v>
      </c>
      <c r="O218" s="195">
        <v>4956</v>
      </c>
      <c r="P218" s="180">
        <v>4957</v>
      </c>
      <c r="Q218" s="195">
        <v>4958</v>
      </c>
      <c r="R218" s="180">
        <v>4959</v>
      </c>
      <c r="S218" s="195">
        <v>4960</v>
      </c>
      <c r="T218" s="180">
        <v>4961</v>
      </c>
      <c r="U218" s="195">
        <v>4962</v>
      </c>
      <c r="V218" s="180">
        <v>4963</v>
      </c>
      <c r="W218" s="195">
        <v>4964</v>
      </c>
      <c r="X218" s="180">
        <v>4965</v>
      </c>
      <c r="Y218" s="195">
        <v>4966</v>
      </c>
      <c r="Z218" s="180">
        <v>4967</v>
      </c>
      <c r="AA218" s="195">
        <v>4968</v>
      </c>
    </row>
    <row r="219" spans="1:27" ht="15" customHeight="1" x14ac:dyDescent="0.15">
      <c r="A219" s="209" t="s">
        <v>44</v>
      </c>
      <c r="B219" s="227">
        <v>4</v>
      </c>
      <c r="C219" s="225">
        <v>12</v>
      </c>
      <c r="D219" s="195">
        <v>26</v>
      </c>
      <c r="E219" s="195">
        <v>4969</v>
      </c>
      <c r="F219" s="180">
        <v>4970</v>
      </c>
      <c r="G219" s="195">
        <v>4971</v>
      </c>
      <c r="H219" s="180">
        <v>4972</v>
      </c>
      <c r="I219" s="195">
        <v>4973</v>
      </c>
      <c r="J219" s="180">
        <v>4974</v>
      </c>
      <c r="K219" s="195">
        <v>4975</v>
      </c>
      <c r="L219" s="180">
        <v>4976</v>
      </c>
      <c r="M219" s="195">
        <v>4977</v>
      </c>
      <c r="N219" s="180">
        <v>4978</v>
      </c>
      <c r="O219" s="195">
        <v>4979</v>
      </c>
      <c r="P219" s="180">
        <v>4980</v>
      </c>
      <c r="Q219" s="195">
        <v>4981</v>
      </c>
      <c r="R219" s="180">
        <v>4982</v>
      </c>
      <c r="S219" s="195">
        <v>4983</v>
      </c>
      <c r="T219" s="180">
        <v>4984</v>
      </c>
      <c r="U219" s="195">
        <v>4985</v>
      </c>
      <c r="V219" s="180">
        <v>4986</v>
      </c>
      <c r="W219" s="195">
        <v>4987</v>
      </c>
      <c r="X219" s="180">
        <v>4988</v>
      </c>
      <c r="Y219" s="195">
        <v>4989</v>
      </c>
      <c r="Z219" s="180">
        <v>4990</v>
      </c>
      <c r="AA219" s="195">
        <v>4991</v>
      </c>
    </row>
    <row r="220" spans="1:27" ht="15" customHeight="1" x14ac:dyDescent="0.15">
      <c r="A220" s="209" t="s">
        <v>44</v>
      </c>
      <c r="B220" s="230">
        <v>5</v>
      </c>
      <c r="C220" s="225">
        <v>1</v>
      </c>
      <c r="D220" s="195">
        <v>18</v>
      </c>
      <c r="E220" s="195">
        <v>4992</v>
      </c>
      <c r="F220" s="180">
        <v>4993</v>
      </c>
      <c r="G220" s="195">
        <v>4994</v>
      </c>
      <c r="H220" s="180">
        <v>4995</v>
      </c>
      <c r="I220" s="195">
        <v>4996</v>
      </c>
      <c r="J220" s="180">
        <v>4997</v>
      </c>
      <c r="K220" s="195">
        <v>4998</v>
      </c>
      <c r="L220" s="180">
        <v>4999</v>
      </c>
      <c r="M220" s="195">
        <v>5000</v>
      </c>
      <c r="N220" s="180">
        <v>5001</v>
      </c>
      <c r="O220" s="195">
        <v>5002</v>
      </c>
      <c r="P220" s="180">
        <v>5003</v>
      </c>
      <c r="Q220" s="195">
        <v>5004</v>
      </c>
      <c r="R220" s="180">
        <v>5005</v>
      </c>
      <c r="S220" s="195">
        <v>5006</v>
      </c>
      <c r="T220" s="180">
        <v>5007</v>
      </c>
      <c r="U220" s="195">
        <v>5008</v>
      </c>
      <c r="V220" s="180">
        <v>5009</v>
      </c>
      <c r="W220" s="195">
        <v>5010</v>
      </c>
      <c r="X220" s="180">
        <v>5011</v>
      </c>
      <c r="Y220" s="195">
        <v>5012</v>
      </c>
      <c r="Z220" s="180">
        <v>5013</v>
      </c>
      <c r="AA220" s="195">
        <v>5014</v>
      </c>
    </row>
    <row r="221" spans="1:27" ht="15" customHeight="1" x14ac:dyDescent="0.15">
      <c r="A221" s="209" t="s">
        <v>44</v>
      </c>
      <c r="B221" s="227">
        <v>5</v>
      </c>
      <c r="C221" s="225">
        <v>2</v>
      </c>
      <c r="D221" s="195">
        <v>20</v>
      </c>
      <c r="E221" s="195">
        <v>5015</v>
      </c>
      <c r="F221" s="180">
        <v>5016</v>
      </c>
      <c r="G221" s="195">
        <v>5017</v>
      </c>
      <c r="H221" s="180">
        <v>5018</v>
      </c>
      <c r="I221" s="195">
        <v>5019</v>
      </c>
      <c r="J221" s="180">
        <v>5020</v>
      </c>
      <c r="K221" s="195">
        <v>5021</v>
      </c>
      <c r="L221" s="180">
        <v>5022</v>
      </c>
      <c r="M221" s="195">
        <v>5023</v>
      </c>
      <c r="N221" s="180">
        <v>5024</v>
      </c>
      <c r="O221" s="195">
        <v>5025</v>
      </c>
      <c r="P221" s="180">
        <v>5026</v>
      </c>
      <c r="Q221" s="195">
        <v>5027</v>
      </c>
      <c r="R221" s="180">
        <v>5028</v>
      </c>
      <c r="S221" s="195">
        <v>5029</v>
      </c>
      <c r="T221" s="180">
        <v>5030</v>
      </c>
      <c r="U221" s="195">
        <v>5031</v>
      </c>
      <c r="V221" s="180">
        <v>5032</v>
      </c>
      <c r="W221" s="195">
        <v>5033</v>
      </c>
      <c r="X221" s="180">
        <v>5034</v>
      </c>
      <c r="Y221" s="195">
        <v>5035</v>
      </c>
      <c r="Z221" s="180">
        <v>5036</v>
      </c>
      <c r="AA221" s="195">
        <v>5037</v>
      </c>
    </row>
    <row r="222" spans="1:27" ht="15" customHeight="1" x14ac:dyDescent="0.15">
      <c r="A222" s="209" t="s">
        <v>44</v>
      </c>
      <c r="B222" s="227">
        <v>5</v>
      </c>
      <c r="C222" s="225">
        <v>3</v>
      </c>
      <c r="D222" s="195">
        <v>22</v>
      </c>
      <c r="E222" s="195">
        <v>5038</v>
      </c>
      <c r="F222" s="180">
        <v>5039</v>
      </c>
      <c r="G222" s="195">
        <v>5040</v>
      </c>
      <c r="H222" s="180">
        <v>5041</v>
      </c>
      <c r="I222" s="195">
        <v>5042</v>
      </c>
      <c r="J222" s="180">
        <v>5043</v>
      </c>
      <c r="K222" s="195">
        <v>5044</v>
      </c>
      <c r="L222" s="180">
        <v>5045</v>
      </c>
      <c r="M222" s="195">
        <v>5046</v>
      </c>
      <c r="N222" s="180">
        <v>5047</v>
      </c>
      <c r="O222" s="195">
        <v>5048</v>
      </c>
      <c r="P222" s="180">
        <v>5049</v>
      </c>
      <c r="Q222" s="195">
        <v>5050</v>
      </c>
      <c r="R222" s="180">
        <v>5051</v>
      </c>
      <c r="S222" s="195">
        <v>5052</v>
      </c>
      <c r="T222" s="180">
        <v>5053</v>
      </c>
      <c r="U222" s="195">
        <v>5054</v>
      </c>
      <c r="V222" s="180">
        <v>5055</v>
      </c>
      <c r="W222" s="195">
        <v>5056</v>
      </c>
      <c r="X222" s="180">
        <v>5057</v>
      </c>
      <c r="Y222" s="195">
        <v>5058</v>
      </c>
      <c r="Z222" s="180">
        <v>5059</v>
      </c>
      <c r="AA222" s="195">
        <v>5060</v>
      </c>
    </row>
    <row r="223" spans="1:27" ht="15" customHeight="1" x14ac:dyDescent="0.15">
      <c r="A223" s="209" t="s">
        <v>46</v>
      </c>
      <c r="B223" s="227">
        <v>4</v>
      </c>
      <c r="C223" s="227" t="s">
        <v>43</v>
      </c>
      <c r="D223" s="195">
        <f t="shared" ref="D223:L223" si="16">SUM(D211:D222)</f>
        <v>271</v>
      </c>
      <c r="E223" s="195">
        <v>5061</v>
      </c>
      <c r="F223" s="180">
        <v>5062</v>
      </c>
      <c r="G223" s="195">
        <v>5063</v>
      </c>
      <c r="H223" s="180">
        <v>5064</v>
      </c>
      <c r="I223" s="195">
        <v>5065</v>
      </c>
      <c r="J223" s="180">
        <v>5066</v>
      </c>
      <c r="K223" s="195">
        <v>5067</v>
      </c>
      <c r="L223" s="180">
        <v>5068</v>
      </c>
      <c r="M223" s="195">
        <v>5069</v>
      </c>
      <c r="N223" s="180">
        <v>5070</v>
      </c>
      <c r="O223" s="195">
        <v>5071</v>
      </c>
      <c r="P223" s="180">
        <v>5072</v>
      </c>
      <c r="Q223" s="195">
        <v>5073</v>
      </c>
      <c r="R223" s="180">
        <v>5074</v>
      </c>
      <c r="S223" s="195">
        <v>5075</v>
      </c>
      <c r="T223" s="180">
        <v>5076</v>
      </c>
      <c r="U223" s="195">
        <v>5077</v>
      </c>
      <c r="V223" s="180">
        <v>5078</v>
      </c>
      <c r="W223" s="195">
        <v>5079</v>
      </c>
      <c r="X223" s="180">
        <v>5080</v>
      </c>
      <c r="Y223" s="195">
        <v>5081</v>
      </c>
      <c r="Z223" s="180">
        <v>5082</v>
      </c>
      <c r="AA223" s="195">
        <v>5083</v>
      </c>
    </row>
    <row r="224" spans="1:27" s="228" customFormat="1" ht="15" customHeight="1" x14ac:dyDescent="0.15">
      <c r="A224" s="231" t="s">
        <v>45</v>
      </c>
      <c r="B224" s="230">
        <v>5</v>
      </c>
      <c r="C224" s="229">
        <v>4</v>
      </c>
      <c r="D224" s="228">
        <v>24</v>
      </c>
      <c r="E224" s="195">
        <v>5084</v>
      </c>
      <c r="F224" s="180">
        <v>5085</v>
      </c>
      <c r="G224" s="195">
        <v>5086</v>
      </c>
      <c r="H224" s="180">
        <v>5087</v>
      </c>
      <c r="I224" s="195">
        <v>5088</v>
      </c>
      <c r="J224" s="180">
        <v>5089</v>
      </c>
      <c r="K224" s="195">
        <v>5090</v>
      </c>
      <c r="L224" s="180">
        <v>5091</v>
      </c>
      <c r="M224" s="195">
        <v>5092</v>
      </c>
      <c r="N224" s="180">
        <v>5093</v>
      </c>
      <c r="O224" s="195">
        <v>5094</v>
      </c>
      <c r="P224" s="180">
        <v>5095</v>
      </c>
      <c r="Q224" s="195">
        <v>5096</v>
      </c>
      <c r="R224" s="180">
        <v>5097</v>
      </c>
      <c r="S224" s="195">
        <v>5098</v>
      </c>
      <c r="T224" s="180">
        <v>5099</v>
      </c>
      <c r="U224" s="195">
        <v>5100</v>
      </c>
      <c r="V224" s="180">
        <v>5101</v>
      </c>
      <c r="W224" s="195">
        <v>5102</v>
      </c>
      <c r="X224" s="180">
        <v>5103</v>
      </c>
      <c r="Y224" s="195">
        <v>5104</v>
      </c>
      <c r="Z224" s="180">
        <v>5105</v>
      </c>
      <c r="AA224" s="195">
        <v>5106</v>
      </c>
    </row>
    <row r="225" spans="1:27" ht="15" customHeight="1" x14ac:dyDescent="0.15">
      <c r="A225" s="209" t="s">
        <v>45</v>
      </c>
      <c r="B225" s="227">
        <v>5</v>
      </c>
      <c r="C225" s="225">
        <v>5</v>
      </c>
      <c r="D225" s="195">
        <v>22</v>
      </c>
      <c r="E225" s="195">
        <v>5107</v>
      </c>
      <c r="F225" s="180">
        <v>5108</v>
      </c>
      <c r="G225" s="195">
        <v>5109</v>
      </c>
      <c r="H225" s="180">
        <v>5110</v>
      </c>
      <c r="I225" s="195">
        <v>5111</v>
      </c>
      <c r="J225" s="180">
        <v>5112</v>
      </c>
      <c r="K225" s="195">
        <v>5113</v>
      </c>
      <c r="L225" s="180">
        <v>5114</v>
      </c>
      <c r="M225" s="195">
        <v>5115</v>
      </c>
      <c r="N225" s="180">
        <v>5116</v>
      </c>
      <c r="O225" s="195">
        <v>5117</v>
      </c>
      <c r="P225" s="180">
        <v>5118</v>
      </c>
      <c r="Q225" s="195">
        <v>5119</v>
      </c>
      <c r="R225" s="180">
        <v>5120</v>
      </c>
      <c r="S225" s="195">
        <v>5121</v>
      </c>
      <c r="T225" s="180">
        <v>5122</v>
      </c>
      <c r="U225" s="195">
        <v>5123</v>
      </c>
      <c r="V225" s="180">
        <v>5124</v>
      </c>
      <c r="W225" s="195">
        <v>5125</v>
      </c>
      <c r="X225" s="180">
        <v>5126</v>
      </c>
      <c r="Y225" s="195">
        <v>5127</v>
      </c>
      <c r="Z225" s="180">
        <v>5128</v>
      </c>
      <c r="AA225" s="195">
        <v>5129</v>
      </c>
    </row>
    <row r="226" spans="1:27" ht="15" customHeight="1" x14ac:dyDescent="0.15">
      <c r="A226" s="209" t="s">
        <v>45</v>
      </c>
      <c r="B226" s="227">
        <v>5</v>
      </c>
      <c r="C226" s="225">
        <v>6</v>
      </c>
      <c r="D226" s="195">
        <v>24</v>
      </c>
      <c r="E226" s="195">
        <v>5130</v>
      </c>
      <c r="F226" s="180">
        <v>5131</v>
      </c>
      <c r="G226" s="195">
        <v>5132</v>
      </c>
      <c r="H226" s="180">
        <v>5133</v>
      </c>
      <c r="I226" s="195">
        <v>5134</v>
      </c>
      <c r="J226" s="180">
        <v>5135</v>
      </c>
      <c r="K226" s="195">
        <v>5136</v>
      </c>
      <c r="L226" s="180">
        <v>5137</v>
      </c>
      <c r="M226" s="195">
        <v>5138</v>
      </c>
      <c r="N226" s="180">
        <v>5139</v>
      </c>
      <c r="O226" s="195">
        <v>5140</v>
      </c>
      <c r="P226" s="180">
        <v>5141</v>
      </c>
      <c r="Q226" s="195">
        <v>5142</v>
      </c>
      <c r="R226" s="180">
        <v>5143</v>
      </c>
      <c r="S226" s="195">
        <v>5144</v>
      </c>
      <c r="T226" s="180">
        <v>5145</v>
      </c>
      <c r="U226" s="195">
        <v>5146</v>
      </c>
      <c r="V226" s="180">
        <v>5147</v>
      </c>
      <c r="W226" s="195">
        <v>5148</v>
      </c>
      <c r="X226" s="180">
        <v>5149</v>
      </c>
      <c r="Y226" s="195">
        <v>5150</v>
      </c>
      <c r="Z226" s="180">
        <v>5151</v>
      </c>
      <c r="AA226" s="195">
        <v>5152</v>
      </c>
    </row>
    <row r="227" spans="1:27" ht="15" customHeight="1" x14ac:dyDescent="0.15">
      <c r="A227" s="209" t="s">
        <v>45</v>
      </c>
      <c r="B227" s="227">
        <v>5</v>
      </c>
      <c r="C227" s="225">
        <v>7</v>
      </c>
      <c r="D227" s="195">
        <v>26</v>
      </c>
      <c r="E227" s="195">
        <v>5153</v>
      </c>
      <c r="F227" s="180">
        <v>5154</v>
      </c>
      <c r="G227" s="195">
        <v>5155</v>
      </c>
      <c r="H227" s="180">
        <v>5156</v>
      </c>
      <c r="I227" s="195">
        <v>5157</v>
      </c>
      <c r="J227" s="180">
        <v>5158</v>
      </c>
      <c r="K227" s="195">
        <v>5159</v>
      </c>
      <c r="L227" s="180">
        <v>5160</v>
      </c>
      <c r="M227" s="195">
        <v>5161</v>
      </c>
      <c r="N227" s="180">
        <v>5162</v>
      </c>
      <c r="O227" s="195">
        <v>5163</v>
      </c>
      <c r="P227" s="180">
        <v>5164</v>
      </c>
      <c r="Q227" s="195">
        <v>5165</v>
      </c>
      <c r="R227" s="180">
        <v>5166</v>
      </c>
      <c r="S227" s="195">
        <v>5167</v>
      </c>
      <c r="T227" s="180">
        <v>5168</v>
      </c>
      <c r="U227" s="195">
        <v>5169</v>
      </c>
      <c r="V227" s="180">
        <v>5170</v>
      </c>
      <c r="W227" s="195">
        <v>5171</v>
      </c>
      <c r="X227" s="180">
        <v>5172</v>
      </c>
      <c r="Y227" s="195">
        <v>5173</v>
      </c>
      <c r="Z227" s="180">
        <v>5174</v>
      </c>
      <c r="AA227" s="195">
        <v>5175</v>
      </c>
    </row>
    <row r="228" spans="1:27" ht="15" customHeight="1" x14ac:dyDescent="0.15">
      <c r="A228" s="209" t="s">
        <v>45</v>
      </c>
      <c r="B228" s="227">
        <v>5</v>
      </c>
      <c r="C228" s="225">
        <v>8</v>
      </c>
      <c r="D228" s="195">
        <v>23</v>
      </c>
      <c r="E228" s="195">
        <v>5176</v>
      </c>
      <c r="F228" s="180">
        <v>5177</v>
      </c>
      <c r="G228" s="195">
        <v>5178</v>
      </c>
      <c r="H228" s="180">
        <v>5179</v>
      </c>
      <c r="I228" s="195">
        <v>5180</v>
      </c>
      <c r="J228" s="180">
        <v>5181</v>
      </c>
      <c r="K228" s="195">
        <v>5182</v>
      </c>
      <c r="L228" s="180">
        <v>5183</v>
      </c>
      <c r="M228" s="195">
        <v>5184</v>
      </c>
      <c r="N228" s="180">
        <v>5185</v>
      </c>
      <c r="O228" s="195">
        <v>5186</v>
      </c>
      <c r="P228" s="180">
        <v>5187</v>
      </c>
      <c r="Q228" s="195">
        <v>5188</v>
      </c>
      <c r="R228" s="180">
        <v>5189</v>
      </c>
      <c r="S228" s="195">
        <v>5190</v>
      </c>
      <c r="T228" s="180">
        <v>5191</v>
      </c>
      <c r="U228" s="195">
        <v>5192</v>
      </c>
      <c r="V228" s="180">
        <v>5193</v>
      </c>
      <c r="W228" s="195">
        <v>5194</v>
      </c>
      <c r="X228" s="180">
        <v>5195</v>
      </c>
      <c r="Y228" s="195">
        <v>5196</v>
      </c>
      <c r="Z228" s="180">
        <v>5197</v>
      </c>
      <c r="AA228" s="195">
        <v>5198</v>
      </c>
    </row>
    <row r="229" spans="1:27" ht="15" customHeight="1" x14ac:dyDescent="0.15">
      <c r="A229" s="209" t="s">
        <v>45</v>
      </c>
      <c r="B229" s="227">
        <v>5</v>
      </c>
      <c r="C229" s="225">
        <v>9</v>
      </c>
      <c r="D229" s="195">
        <v>23</v>
      </c>
      <c r="E229" s="195">
        <v>5199</v>
      </c>
      <c r="F229" s="180">
        <v>5200</v>
      </c>
      <c r="G229" s="195">
        <v>5201</v>
      </c>
      <c r="H229" s="180">
        <v>5202</v>
      </c>
      <c r="I229" s="195">
        <v>5203</v>
      </c>
      <c r="J229" s="180">
        <v>5204</v>
      </c>
      <c r="K229" s="195">
        <v>5205</v>
      </c>
      <c r="L229" s="180">
        <v>5206</v>
      </c>
      <c r="M229" s="195">
        <v>5207</v>
      </c>
      <c r="N229" s="180">
        <v>5208</v>
      </c>
      <c r="O229" s="195">
        <v>5209</v>
      </c>
      <c r="P229" s="180">
        <v>5210</v>
      </c>
      <c r="Q229" s="195">
        <v>5211</v>
      </c>
      <c r="R229" s="180">
        <v>5212</v>
      </c>
      <c r="S229" s="195">
        <v>5213</v>
      </c>
      <c r="T229" s="180">
        <v>5214</v>
      </c>
      <c r="U229" s="195">
        <v>5215</v>
      </c>
      <c r="V229" s="180">
        <v>5216</v>
      </c>
      <c r="W229" s="195">
        <v>5217</v>
      </c>
      <c r="X229" s="180">
        <v>5218</v>
      </c>
      <c r="Y229" s="195">
        <v>5219</v>
      </c>
      <c r="Z229" s="180">
        <v>5220</v>
      </c>
      <c r="AA229" s="195">
        <v>5221</v>
      </c>
    </row>
    <row r="230" spans="1:27" ht="15" customHeight="1" x14ac:dyDescent="0.15">
      <c r="A230" s="209" t="s">
        <v>44</v>
      </c>
      <c r="B230" s="227">
        <v>5</v>
      </c>
      <c r="C230" s="225">
        <v>10</v>
      </c>
      <c r="D230" s="195">
        <v>23</v>
      </c>
      <c r="E230" s="195">
        <v>5222</v>
      </c>
      <c r="F230" s="180">
        <v>5223</v>
      </c>
      <c r="G230" s="195">
        <v>5224</v>
      </c>
      <c r="H230" s="180">
        <v>5225</v>
      </c>
      <c r="I230" s="195">
        <v>5226</v>
      </c>
      <c r="J230" s="180">
        <v>5227</v>
      </c>
      <c r="K230" s="195">
        <v>5228</v>
      </c>
      <c r="L230" s="180">
        <v>5229</v>
      </c>
      <c r="M230" s="195">
        <v>5230</v>
      </c>
      <c r="N230" s="180">
        <v>5231</v>
      </c>
      <c r="O230" s="195">
        <v>5232</v>
      </c>
      <c r="P230" s="180">
        <v>5233</v>
      </c>
      <c r="Q230" s="195">
        <v>5234</v>
      </c>
      <c r="R230" s="180">
        <v>5235</v>
      </c>
      <c r="S230" s="195">
        <v>5236</v>
      </c>
      <c r="T230" s="180">
        <v>5237</v>
      </c>
      <c r="U230" s="195">
        <v>5238</v>
      </c>
      <c r="V230" s="180">
        <v>5239</v>
      </c>
      <c r="W230" s="195">
        <v>5240</v>
      </c>
      <c r="X230" s="180">
        <v>5241</v>
      </c>
      <c r="Y230" s="195">
        <v>5242</v>
      </c>
      <c r="Z230" s="180">
        <v>5243</v>
      </c>
      <c r="AA230" s="195">
        <v>5244</v>
      </c>
    </row>
    <row r="231" spans="1:27" ht="15" customHeight="1" x14ac:dyDescent="0.15">
      <c r="A231" s="209" t="s">
        <v>44</v>
      </c>
      <c r="B231" s="227">
        <v>5</v>
      </c>
      <c r="C231" s="225">
        <v>11</v>
      </c>
      <c r="D231" s="195">
        <v>22</v>
      </c>
      <c r="E231" s="195">
        <v>5245</v>
      </c>
      <c r="F231" s="180">
        <v>5246</v>
      </c>
      <c r="G231" s="195">
        <v>5247</v>
      </c>
      <c r="H231" s="180">
        <v>5248</v>
      </c>
      <c r="I231" s="195">
        <v>5249</v>
      </c>
      <c r="J231" s="180">
        <v>5250</v>
      </c>
      <c r="K231" s="195">
        <v>5251</v>
      </c>
      <c r="L231" s="180">
        <v>5252</v>
      </c>
      <c r="M231" s="195">
        <v>5253</v>
      </c>
      <c r="N231" s="180">
        <v>5254</v>
      </c>
      <c r="O231" s="195">
        <v>5255</v>
      </c>
      <c r="P231" s="180">
        <v>5256</v>
      </c>
      <c r="Q231" s="195">
        <v>5257</v>
      </c>
      <c r="R231" s="180">
        <v>5258</v>
      </c>
      <c r="S231" s="195">
        <v>5259</v>
      </c>
      <c r="T231" s="180">
        <v>5260</v>
      </c>
      <c r="U231" s="195">
        <v>5261</v>
      </c>
      <c r="V231" s="180">
        <v>5262</v>
      </c>
      <c r="W231" s="195">
        <v>5263</v>
      </c>
      <c r="X231" s="180">
        <v>5264</v>
      </c>
      <c r="Y231" s="195">
        <v>5265</v>
      </c>
      <c r="Z231" s="180">
        <v>5266</v>
      </c>
      <c r="AA231" s="195">
        <v>5267</v>
      </c>
    </row>
    <row r="232" spans="1:27" ht="15" customHeight="1" x14ac:dyDescent="0.15">
      <c r="A232" s="209" t="s">
        <v>44</v>
      </c>
      <c r="B232" s="227">
        <v>5</v>
      </c>
      <c r="C232" s="225">
        <v>12</v>
      </c>
      <c r="D232" s="195">
        <v>23</v>
      </c>
      <c r="E232" s="195">
        <v>5268</v>
      </c>
      <c r="F232" s="180">
        <v>5269</v>
      </c>
      <c r="G232" s="195">
        <v>5270</v>
      </c>
      <c r="H232" s="180">
        <v>5271</v>
      </c>
      <c r="I232" s="195">
        <v>5272</v>
      </c>
      <c r="J232" s="180">
        <v>5273</v>
      </c>
      <c r="K232" s="195">
        <v>5274</v>
      </c>
      <c r="L232" s="180">
        <v>5275</v>
      </c>
      <c r="M232" s="195">
        <v>5276</v>
      </c>
      <c r="N232" s="180">
        <v>5277</v>
      </c>
      <c r="O232" s="195">
        <v>5278</v>
      </c>
      <c r="P232" s="180">
        <v>5279</v>
      </c>
      <c r="Q232" s="195">
        <v>5280</v>
      </c>
      <c r="R232" s="180">
        <v>5281</v>
      </c>
      <c r="S232" s="195">
        <v>5282</v>
      </c>
      <c r="T232" s="180">
        <v>5283</v>
      </c>
      <c r="U232" s="195">
        <v>5284</v>
      </c>
      <c r="V232" s="180">
        <v>5285</v>
      </c>
      <c r="W232" s="195">
        <v>5286</v>
      </c>
      <c r="X232" s="180">
        <v>5287</v>
      </c>
      <c r="Y232" s="195">
        <v>5288</v>
      </c>
      <c r="Z232" s="180">
        <v>5289</v>
      </c>
      <c r="AA232" s="195">
        <v>5290</v>
      </c>
    </row>
    <row r="233" spans="1:27" ht="15" customHeight="1" x14ac:dyDescent="0.15">
      <c r="A233" s="209" t="s">
        <v>44</v>
      </c>
      <c r="B233" s="227">
        <v>6</v>
      </c>
      <c r="C233" s="225">
        <v>1</v>
      </c>
      <c r="D233" s="195">
        <v>20</v>
      </c>
      <c r="E233" s="195">
        <v>5291</v>
      </c>
      <c r="F233" s="180">
        <v>5292</v>
      </c>
      <c r="G233" s="195">
        <v>5293</v>
      </c>
      <c r="H233" s="180">
        <v>5294</v>
      </c>
      <c r="I233" s="195">
        <v>5295</v>
      </c>
      <c r="J233" s="180">
        <v>5296</v>
      </c>
      <c r="K233" s="195">
        <v>5297</v>
      </c>
      <c r="L233" s="180">
        <v>5298</v>
      </c>
      <c r="M233" s="195">
        <v>5299</v>
      </c>
      <c r="N233" s="180">
        <v>5300</v>
      </c>
      <c r="O233" s="195">
        <v>5301</v>
      </c>
      <c r="P233" s="180">
        <v>5302</v>
      </c>
      <c r="Q233" s="195">
        <v>5303</v>
      </c>
      <c r="R233" s="180">
        <v>5304</v>
      </c>
      <c r="S233" s="195">
        <v>5305</v>
      </c>
      <c r="T233" s="180">
        <v>5306</v>
      </c>
      <c r="U233" s="195">
        <v>5307</v>
      </c>
      <c r="V233" s="180">
        <v>5308</v>
      </c>
      <c r="W233" s="195">
        <v>5309</v>
      </c>
      <c r="X233" s="180">
        <v>5310</v>
      </c>
      <c r="Y233" s="195">
        <v>5311</v>
      </c>
      <c r="Z233" s="180">
        <v>5312</v>
      </c>
      <c r="AA233" s="195">
        <v>5313</v>
      </c>
    </row>
    <row r="234" spans="1:27" ht="15" customHeight="1" x14ac:dyDescent="0.15">
      <c r="A234" s="209" t="s">
        <v>44</v>
      </c>
      <c r="B234" s="227">
        <v>6</v>
      </c>
      <c r="C234" s="225">
        <v>2</v>
      </c>
      <c r="D234" s="195">
        <v>17</v>
      </c>
      <c r="E234" s="195">
        <v>5314</v>
      </c>
      <c r="F234" s="180">
        <v>5315</v>
      </c>
      <c r="G234" s="195">
        <v>5316</v>
      </c>
      <c r="H234" s="180">
        <v>5317</v>
      </c>
      <c r="I234" s="195">
        <v>5318</v>
      </c>
      <c r="J234" s="180">
        <v>5319</v>
      </c>
      <c r="K234" s="195">
        <v>5320</v>
      </c>
      <c r="L234" s="180">
        <v>5321</v>
      </c>
      <c r="M234" s="195">
        <v>5322</v>
      </c>
      <c r="N234" s="180">
        <v>5323</v>
      </c>
      <c r="O234" s="195">
        <v>5324</v>
      </c>
      <c r="P234" s="180">
        <v>5325</v>
      </c>
      <c r="Q234" s="195">
        <v>5326</v>
      </c>
      <c r="R234" s="180">
        <v>5327</v>
      </c>
      <c r="S234" s="195">
        <v>5328</v>
      </c>
      <c r="T234" s="180">
        <v>5329</v>
      </c>
      <c r="U234" s="195">
        <v>5330</v>
      </c>
      <c r="V234" s="180">
        <v>5331</v>
      </c>
      <c r="W234" s="195">
        <v>5332</v>
      </c>
      <c r="X234" s="180">
        <v>5333</v>
      </c>
      <c r="Y234" s="195">
        <v>5334</v>
      </c>
      <c r="Z234" s="180">
        <v>5335</v>
      </c>
      <c r="AA234" s="195">
        <v>5336</v>
      </c>
    </row>
    <row r="235" spans="1:27" ht="15" customHeight="1" x14ac:dyDescent="0.15">
      <c r="A235" s="209" t="s">
        <v>44</v>
      </c>
      <c r="B235" s="227">
        <v>6</v>
      </c>
      <c r="C235" s="225">
        <v>3</v>
      </c>
      <c r="D235" s="195">
        <v>23</v>
      </c>
      <c r="E235" s="195">
        <v>5337</v>
      </c>
      <c r="F235" s="180">
        <v>5338</v>
      </c>
      <c r="G235" s="195">
        <v>5339</v>
      </c>
      <c r="H235" s="180">
        <v>5340</v>
      </c>
      <c r="I235" s="195">
        <v>5341</v>
      </c>
      <c r="J235" s="180">
        <v>5342</v>
      </c>
      <c r="K235" s="195">
        <v>5343</v>
      </c>
      <c r="L235" s="180">
        <v>5344</v>
      </c>
      <c r="M235" s="195">
        <v>5345</v>
      </c>
      <c r="N235" s="180">
        <v>5346</v>
      </c>
      <c r="O235" s="195">
        <v>5347</v>
      </c>
      <c r="P235" s="180">
        <v>5348</v>
      </c>
      <c r="Q235" s="195">
        <v>5349</v>
      </c>
      <c r="R235" s="180">
        <v>5350</v>
      </c>
      <c r="S235" s="195">
        <v>5351</v>
      </c>
      <c r="T235" s="180">
        <v>5352</v>
      </c>
      <c r="U235" s="195">
        <v>5353</v>
      </c>
      <c r="V235" s="180">
        <v>5354</v>
      </c>
      <c r="W235" s="195">
        <v>5355</v>
      </c>
      <c r="X235" s="180">
        <v>5356</v>
      </c>
      <c r="Y235" s="195">
        <v>5357</v>
      </c>
      <c r="Z235" s="180">
        <v>5358</v>
      </c>
      <c r="AA235" s="195">
        <v>5359</v>
      </c>
    </row>
    <row r="236" spans="1:27" ht="15" customHeight="1" x14ac:dyDescent="0.15">
      <c r="A236" s="209" t="s">
        <v>46</v>
      </c>
      <c r="B236" s="227">
        <v>5</v>
      </c>
      <c r="C236" s="227" t="s">
        <v>43</v>
      </c>
      <c r="D236" s="195">
        <f t="shared" ref="D236:L236" si="17">SUM(D224:D235)</f>
        <v>270</v>
      </c>
      <c r="E236" s="195">
        <v>5360</v>
      </c>
      <c r="F236" s="180">
        <v>5361</v>
      </c>
      <c r="G236" s="195">
        <v>5362</v>
      </c>
      <c r="H236" s="180">
        <v>5363</v>
      </c>
      <c r="I236" s="195">
        <v>5364</v>
      </c>
      <c r="J236" s="180">
        <v>5365</v>
      </c>
      <c r="K236" s="195">
        <v>5366</v>
      </c>
      <c r="L236" s="180">
        <v>5367</v>
      </c>
      <c r="M236" s="195">
        <v>5368</v>
      </c>
      <c r="N236" s="180">
        <v>5369</v>
      </c>
      <c r="O236" s="195">
        <v>5370</v>
      </c>
      <c r="P236" s="180">
        <v>5371</v>
      </c>
      <c r="Q236" s="195">
        <v>5372</v>
      </c>
      <c r="R236" s="180">
        <v>5373</v>
      </c>
      <c r="S236" s="195">
        <v>5374</v>
      </c>
      <c r="T236" s="180">
        <v>5375</v>
      </c>
      <c r="U236" s="195">
        <v>5376</v>
      </c>
      <c r="V236" s="180">
        <v>5377</v>
      </c>
      <c r="W236" s="195">
        <v>5378</v>
      </c>
      <c r="X236" s="180">
        <v>5379</v>
      </c>
      <c r="Y236" s="195">
        <v>5380</v>
      </c>
      <c r="Z236" s="180">
        <v>5381</v>
      </c>
      <c r="AA236" s="195">
        <v>5382</v>
      </c>
    </row>
    <row r="237" spans="1:27" ht="15" customHeight="1" x14ac:dyDescent="0.15">
      <c r="A237" s="209" t="s">
        <v>45</v>
      </c>
      <c r="B237" s="227">
        <v>6</v>
      </c>
      <c r="C237" s="225">
        <v>4</v>
      </c>
      <c r="D237" s="195">
        <v>22</v>
      </c>
      <c r="E237" s="195">
        <v>5383</v>
      </c>
      <c r="F237" s="180">
        <v>5384</v>
      </c>
      <c r="G237" s="195">
        <v>5385</v>
      </c>
      <c r="H237" s="180">
        <v>5386</v>
      </c>
      <c r="I237" s="195">
        <v>5387</v>
      </c>
      <c r="J237" s="180">
        <v>5388</v>
      </c>
      <c r="K237" s="195">
        <v>5389</v>
      </c>
      <c r="L237" s="180">
        <v>5390</v>
      </c>
      <c r="M237" s="195">
        <v>5391</v>
      </c>
      <c r="N237" s="180">
        <v>5392</v>
      </c>
      <c r="O237" s="195">
        <v>5393</v>
      </c>
      <c r="P237" s="180">
        <v>5394</v>
      </c>
      <c r="Q237" s="195">
        <v>5395</v>
      </c>
      <c r="R237" s="180">
        <v>5396</v>
      </c>
      <c r="S237" s="195">
        <v>5397</v>
      </c>
      <c r="T237" s="180">
        <v>5398</v>
      </c>
      <c r="U237" s="195">
        <v>5399</v>
      </c>
      <c r="V237" s="180">
        <v>5400</v>
      </c>
      <c r="W237" s="195">
        <v>5401</v>
      </c>
      <c r="X237" s="180">
        <v>5402</v>
      </c>
      <c r="Y237" s="195">
        <v>5403</v>
      </c>
      <c r="Z237" s="180">
        <v>5404</v>
      </c>
      <c r="AA237" s="195">
        <v>5405</v>
      </c>
    </row>
    <row r="238" spans="1:27" ht="15" customHeight="1" x14ac:dyDescent="0.15">
      <c r="A238" s="209" t="s">
        <v>45</v>
      </c>
      <c r="B238" s="227">
        <v>6</v>
      </c>
      <c r="C238" s="225">
        <v>5</v>
      </c>
      <c r="D238" s="195">
        <v>24</v>
      </c>
      <c r="E238" s="195">
        <v>5406</v>
      </c>
      <c r="F238" s="180">
        <v>5407</v>
      </c>
      <c r="G238" s="195">
        <v>5408</v>
      </c>
      <c r="H238" s="180">
        <v>5409</v>
      </c>
      <c r="I238" s="195">
        <v>5410</v>
      </c>
      <c r="J238" s="180">
        <v>5411</v>
      </c>
      <c r="K238" s="195">
        <v>5412</v>
      </c>
      <c r="L238" s="180">
        <v>5413</v>
      </c>
      <c r="M238" s="195">
        <v>5414</v>
      </c>
      <c r="N238" s="180">
        <v>5415</v>
      </c>
      <c r="O238" s="195">
        <v>5416</v>
      </c>
      <c r="P238" s="180">
        <v>5417</v>
      </c>
      <c r="Q238" s="195">
        <v>5418</v>
      </c>
      <c r="R238" s="180">
        <v>5419</v>
      </c>
      <c r="S238" s="195">
        <v>5420</v>
      </c>
      <c r="T238" s="180">
        <v>5421</v>
      </c>
      <c r="U238" s="195">
        <v>5422</v>
      </c>
      <c r="V238" s="180">
        <v>5423</v>
      </c>
      <c r="W238" s="195">
        <v>5424</v>
      </c>
      <c r="X238" s="180">
        <v>5425</v>
      </c>
      <c r="Y238" s="195">
        <v>5426</v>
      </c>
      <c r="Z238" s="180">
        <v>5427</v>
      </c>
      <c r="AA238" s="195">
        <v>5428</v>
      </c>
    </row>
    <row r="239" spans="1:27" ht="15" customHeight="1" x14ac:dyDescent="0.15">
      <c r="A239" s="209" t="s">
        <v>45</v>
      </c>
      <c r="B239" s="227">
        <v>6</v>
      </c>
      <c r="C239" s="225">
        <v>6</v>
      </c>
      <c r="D239" s="195">
        <v>23</v>
      </c>
      <c r="E239" s="195">
        <v>5429</v>
      </c>
      <c r="F239" s="180">
        <v>5430</v>
      </c>
      <c r="G239" s="195">
        <v>5431</v>
      </c>
      <c r="H239" s="180">
        <v>5432</v>
      </c>
      <c r="I239" s="195">
        <v>5433</v>
      </c>
      <c r="J239" s="180">
        <v>5434</v>
      </c>
      <c r="K239" s="195">
        <v>5435</v>
      </c>
      <c r="L239" s="180">
        <v>5436</v>
      </c>
      <c r="M239" s="195">
        <v>5437</v>
      </c>
      <c r="N239" s="180">
        <v>5438</v>
      </c>
      <c r="O239" s="195">
        <v>5439</v>
      </c>
      <c r="P239" s="180">
        <v>5440</v>
      </c>
      <c r="Q239" s="195">
        <v>5441</v>
      </c>
      <c r="R239" s="180">
        <v>5442</v>
      </c>
      <c r="S239" s="195">
        <v>5443</v>
      </c>
      <c r="T239" s="180">
        <v>5444</v>
      </c>
      <c r="U239" s="195">
        <v>5445</v>
      </c>
      <c r="V239" s="180">
        <v>5446</v>
      </c>
      <c r="W239" s="195">
        <v>5447</v>
      </c>
      <c r="X239" s="180">
        <v>5448</v>
      </c>
      <c r="Y239" s="195">
        <v>5449</v>
      </c>
      <c r="Z239" s="180">
        <v>5450</v>
      </c>
      <c r="AA239" s="195">
        <v>5451</v>
      </c>
    </row>
    <row r="240" spans="1:27" ht="15" customHeight="1" x14ac:dyDescent="0.15">
      <c r="A240" s="209" t="s">
        <v>45</v>
      </c>
      <c r="B240" s="227">
        <v>6</v>
      </c>
      <c r="C240" s="225">
        <v>7</v>
      </c>
      <c r="D240" s="195">
        <v>23</v>
      </c>
      <c r="E240" s="195">
        <v>5452</v>
      </c>
      <c r="F240" s="180">
        <v>5453</v>
      </c>
      <c r="G240" s="195">
        <v>5454</v>
      </c>
      <c r="H240" s="180">
        <v>5455</v>
      </c>
      <c r="I240" s="195">
        <v>5456</v>
      </c>
      <c r="J240" s="180">
        <v>5457</v>
      </c>
      <c r="K240" s="195">
        <v>5458</v>
      </c>
      <c r="L240" s="180">
        <v>5459</v>
      </c>
      <c r="M240" s="195">
        <v>5460</v>
      </c>
      <c r="N240" s="180">
        <v>5461</v>
      </c>
      <c r="O240" s="195">
        <v>5462</v>
      </c>
      <c r="P240" s="180">
        <v>5463</v>
      </c>
      <c r="Q240" s="195">
        <v>5464</v>
      </c>
      <c r="R240" s="180">
        <v>5465</v>
      </c>
      <c r="S240" s="195">
        <v>5466</v>
      </c>
      <c r="T240" s="180">
        <v>5467</v>
      </c>
      <c r="U240" s="195">
        <v>5468</v>
      </c>
      <c r="V240" s="180">
        <v>5469</v>
      </c>
      <c r="W240" s="195">
        <v>5470</v>
      </c>
      <c r="X240" s="180">
        <v>5471</v>
      </c>
      <c r="Y240" s="195">
        <v>5472</v>
      </c>
      <c r="Z240" s="180">
        <v>5473</v>
      </c>
      <c r="AA240" s="195">
        <v>5474</v>
      </c>
    </row>
    <row r="241" spans="1:27" ht="15" customHeight="1" x14ac:dyDescent="0.15">
      <c r="A241" s="209" t="s">
        <v>45</v>
      </c>
      <c r="B241" s="227">
        <v>6</v>
      </c>
      <c r="C241" s="225">
        <v>8</v>
      </c>
      <c r="D241" s="195">
        <v>21</v>
      </c>
      <c r="E241" s="195">
        <v>5475</v>
      </c>
      <c r="F241" s="180">
        <v>5476</v>
      </c>
      <c r="G241" s="195">
        <v>5477</v>
      </c>
      <c r="H241" s="180">
        <v>5478</v>
      </c>
      <c r="I241" s="195">
        <v>5479</v>
      </c>
      <c r="J241" s="180">
        <v>5480</v>
      </c>
      <c r="K241" s="195">
        <v>5481</v>
      </c>
      <c r="L241" s="180">
        <v>5482</v>
      </c>
      <c r="M241" s="195">
        <v>5483</v>
      </c>
      <c r="N241" s="180">
        <v>5484</v>
      </c>
      <c r="O241" s="195">
        <v>5485</v>
      </c>
      <c r="P241" s="180">
        <v>5486</v>
      </c>
      <c r="Q241" s="195">
        <v>5487</v>
      </c>
      <c r="R241" s="180">
        <v>5488</v>
      </c>
      <c r="S241" s="195">
        <v>5489</v>
      </c>
      <c r="T241" s="180">
        <v>5490</v>
      </c>
      <c r="U241" s="195">
        <v>5491</v>
      </c>
      <c r="V241" s="180">
        <v>5492</v>
      </c>
      <c r="W241" s="195">
        <v>5493</v>
      </c>
      <c r="X241" s="180">
        <v>5494</v>
      </c>
      <c r="Y241" s="195">
        <v>5495</v>
      </c>
      <c r="Z241" s="180">
        <v>5496</v>
      </c>
      <c r="AA241" s="195">
        <v>5497</v>
      </c>
    </row>
    <row r="242" spans="1:27" ht="15" customHeight="1" x14ac:dyDescent="0.15">
      <c r="A242" s="209" t="s">
        <v>45</v>
      </c>
      <c r="B242" s="227">
        <v>6</v>
      </c>
      <c r="C242" s="225">
        <v>9</v>
      </c>
      <c r="D242" s="195">
        <v>21</v>
      </c>
      <c r="E242" s="195">
        <v>5498</v>
      </c>
      <c r="F242" s="180">
        <v>5499</v>
      </c>
      <c r="G242" s="195">
        <v>5500</v>
      </c>
      <c r="H242" s="180">
        <v>5501</v>
      </c>
      <c r="I242" s="195">
        <v>5502</v>
      </c>
      <c r="J242" s="180">
        <v>5503</v>
      </c>
      <c r="K242" s="195">
        <v>5504</v>
      </c>
      <c r="L242" s="180">
        <v>5505</v>
      </c>
      <c r="M242" s="195">
        <v>5506</v>
      </c>
      <c r="N242" s="180">
        <v>5507</v>
      </c>
      <c r="O242" s="195">
        <v>5508</v>
      </c>
      <c r="P242" s="180">
        <v>5509</v>
      </c>
      <c r="Q242" s="195">
        <v>5510</v>
      </c>
      <c r="R242" s="180">
        <v>5511</v>
      </c>
      <c r="S242" s="195">
        <v>5512</v>
      </c>
      <c r="T242" s="180">
        <v>5513</v>
      </c>
      <c r="U242" s="195">
        <v>5514</v>
      </c>
      <c r="V242" s="180">
        <v>5515</v>
      </c>
      <c r="W242" s="195">
        <v>5516</v>
      </c>
      <c r="X242" s="180">
        <v>5517</v>
      </c>
      <c r="Y242" s="195">
        <v>5518</v>
      </c>
      <c r="Z242" s="180">
        <v>5519</v>
      </c>
      <c r="AA242" s="195">
        <v>5520</v>
      </c>
    </row>
    <row r="243" spans="1:27" ht="15" customHeight="1" x14ac:dyDescent="0.15">
      <c r="A243" s="209" t="s">
        <v>44</v>
      </c>
      <c r="B243" s="227">
        <v>6</v>
      </c>
      <c r="C243" s="225">
        <v>10</v>
      </c>
      <c r="D243" s="195">
        <v>24</v>
      </c>
      <c r="E243" s="195">
        <v>5521</v>
      </c>
      <c r="F243" s="180">
        <v>5522</v>
      </c>
      <c r="G243" s="195">
        <v>5523</v>
      </c>
      <c r="H243" s="180">
        <v>5524</v>
      </c>
      <c r="I243" s="195">
        <v>5525</v>
      </c>
      <c r="J243" s="180">
        <v>5526</v>
      </c>
      <c r="K243" s="195">
        <v>5527</v>
      </c>
      <c r="L243" s="180">
        <v>5528</v>
      </c>
      <c r="M243" s="195">
        <v>5529</v>
      </c>
      <c r="N243" s="180">
        <v>5530</v>
      </c>
      <c r="O243" s="195">
        <v>5531</v>
      </c>
      <c r="P243" s="180">
        <v>5532</v>
      </c>
      <c r="Q243" s="195">
        <v>5533</v>
      </c>
      <c r="R243" s="180">
        <v>5534</v>
      </c>
      <c r="S243" s="195">
        <v>5535</v>
      </c>
      <c r="T243" s="180">
        <v>5536</v>
      </c>
      <c r="U243" s="195">
        <v>5537</v>
      </c>
      <c r="V243" s="180">
        <v>5538</v>
      </c>
      <c r="W243" s="195">
        <v>5539</v>
      </c>
      <c r="X243" s="180">
        <v>5540</v>
      </c>
      <c r="Y243" s="195">
        <v>5541</v>
      </c>
      <c r="Z243" s="180">
        <v>5542</v>
      </c>
      <c r="AA243" s="195">
        <v>5543</v>
      </c>
    </row>
    <row r="244" spans="1:27" ht="15" customHeight="1" x14ac:dyDescent="0.15">
      <c r="A244" s="209" t="s">
        <v>44</v>
      </c>
      <c r="B244" s="227">
        <v>6</v>
      </c>
      <c r="C244" s="225">
        <v>11</v>
      </c>
      <c r="D244" s="195">
        <v>23</v>
      </c>
      <c r="E244" s="195">
        <v>5544</v>
      </c>
      <c r="F244" s="180">
        <v>5545</v>
      </c>
      <c r="G244" s="195">
        <v>5546</v>
      </c>
      <c r="H244" s="180">
        <v>5547</v>
      </c>
      <c r="I244" s="195">
        <v>5548</v>
      </c>
      <c r="J244" s="180">
        <v>5549</v>
      </c>
      <c r="K244" s="195">
        <v>5550</v>
      </c>
      <c r="L244" s="180">
        <v>5551</v>
      </c>
      <c r="M244" s="195">
        <v>5552</v>
      </c>
      <c r="N244" s="180">
        <v>5553</v>
      </c>
      <c r="O244" s="195">
        <v>5554</v>
      </c>
      <c r="P244" s="180">
        <v>5555</v>
      </c>
      <c r="Q244" s="195">
        <v>5556</v>
      </c>
      <c r="R244" s="180">
        <v>5557</v>
      </c>
      <c r="S244" s="195">
        <v>5558</v>
      </c>
      <c r="T244" s="180">
        <v>5559</v>
      </c>
      <c r="U244" s="195">
        <v>5560</v>
      </c>
      <c r="V244" s="180">
        <v>5561</v>
      </c>
      <c r="W244" s="195">
        <v>5562</v>
      </c>
      <c r="X244" s="180">
        <v>5563</v>
      </c>
      <c r="Y244" s="195">
        <v>5564</v>
      </c>
      <c r="Z244" s="180">
        <v>5565</v>
      </c>
      <c r="AA244" s="195">
        <v>5566</v>
      </c>
    </row>
    <row r="245" spans="1:27" ht="15" customHeight="1" x14ac:dyDescent="0.15">
      <c r="A245" s="209" t="s">
        <v>44</v>
      </c>
      <c r="B245" s="227">
        <v>6</v>
      </c>
      <c r="C245" s="225">
        <v>12</v>
      </c>
      <c r="D245" s="195">
        <v>25</v>
      </c>
      <c r="E245" s="195">
        <v>5567</v>
      </c>
      <c r="F245" s="180">
        <v>5568</v>
      </c>
      <c r="G245" s="195">
        <v>5569</v>
      </c>
      <c r="H245" s="180">
        <v>5570</v>
      </c>
      <c r="I245" s="195">
        <v>5571</v>
      </c>
      <c r="J245" s="180">
        <v>5572</v>
      </c>
      <c r="K245" s="195">
        <v>5573</v>
      </c>
      <c r="L245" s="180">
        <v>5574</v>
      </c>
      <c r="M245" s="195">
        <v>5575</v>
      </c>
      <c r="N245" s="180">
        <v>5576</v>
      </c>
      <c r="O245" s="195">
        <v>5577</v>
      </c>
      <c r="P245" s="180">
        <v>5578</v>
      </c>
      <c r="Q245" s="195">
        <v>5579</v>
      </c>
      <c r="R245" s="180">
        <v>5580</v>
      </c>
      <c r="S245" s="195">
        <v>5581</v>
      </c>
      <c r="T245" s="180">
        <v>5582</v>
      </c>
      <c r="U245" s="195">
        <v>5583</v>
      </c>
      <c r="V245" s="180">
        <v>5584</v>
      </c>
      <c r="W245" s="195">
        <v>5585</v>
      </c>
      <c r="X245" s="180">
        <v>5586</v>
      </c>
      <c r="Y245" s="195">
        <v>5587</v>
      </c>
      <c r="Z245" s="180">
        <v>5588</v>
      </c>
      <c r="AA245" s="195">
        <v>5589</v>
      </c>
    </row>
    <row r="246" spans="1:27" ht="15" customHeight="1" x14ac:dyDescent="0.15">
      <c r="A246" s="209" t="s">
        <v>44</v>
      </c>
      <c r="B246" s="227">
        <v>7</v>
      </c>
      <c r="C246" s="225">
        <v>1</v>
      </c>
      <c r="D246" s="195">
        <v>18</v>
      </c>
      <c r="E246" s="195">
        <v>5590</v>
      </c>
      <c r="F246" s="180">
        <v>5591</v>
      </c>
      <c r="G246" s="195">
        <v>5592</v>
      </c>
      <c r="H246" s="180">
        <v>5593</v>
      </c>
      <c r="I246" s="195">
        <v>5594</v>
      </c>
      <c r="J246" s="180">
        <v>5595</v>
      </c>
      <c r="K246" s="195">
        <v>5596</v>
      </c>
      <c r="L246" s="180">
        <v>5597</v>
      </c>
      <c r="M246" s="195">
        <v>5598</v>
      </c>
      <c r="N246" s="180">
        <v>5599</v>
      </c>
      <c r="O246" s="195">
        <v>5600</v>
      </c>
      <c r="P246" s="180">
        <v>5601</v>
      </c>
      <c r="Q246" s="195">
        <v>5602</v>
      </c>
      <c r="R246" s="180">
        <v>5603</v>
      </c>
      <c r="S246" s="195">
        <v>5604</v>
      </c>
      <c r="T246" s="180">
        <v>5605</v>
      </c>
      <c r="U246" s="195">
        <v>5606</v>
      </c>
      <c r="V246" s="180">
        <v>5607</v>
      </c>
      <c r="W246" s="195">
        <v>5608</v>
      </c>
      <c r="X246" s="180">
        <v>5609</v>
      </c>
      <c r="Y246" s="195">
        <v>5610</v>
      </c>
      <c r="Z246" s="180">
        <v>5611</v>
      </c>
      <c r="AA246" s="195">
        <v>5612</v>
      </c>
    </row>
    <row r="247" spans="1:27" ht="15" customHeight="1" x14ac:dyDescent="0.15">
      <c r="A247" s="209" t="s">
        <v>44</v>
      </c>
      <c r="B247" s="227">
        <v>7</v>
      </c>
      <c r="C247" s="225">
        <v>2</v>
      </c>
      <c r="D247" s="195">
        <v>21</v>
      </c>
      <c r="E247" s="195">
        <v>5613</v>
      </c>
      <c r="F247" s="180">
        <v>5614</v>
      </c>
      <c r="G247" s="195">
        <v>5615</v>
      </c>
      <c r="H247" s="180">
        <v>5616</v>
      </c>
      <c r="I247" s="195">
        <v>5617</v>
      </c>
      <c r="J247" s="180">
        <v>5618</v>
      </c>
      <c r="K247" s="195">
        <v>5619</v>
      </c>
      <c r="L247" s="180">
        <v>5620</v>
      </c>
      <c r="M247" s="195">
        <v>5621</v>
      </c>
      <c r="N247" s="180">
        <v>5622</v>
      </c>
      <c r="O247" s="195">
        <v>5623</v>
      </c>
      <c r="P247" s="180">
        <v>5624</v>
      </c>
      <c r="Q247" s="195">
        <v>5625</v>
      </c>
      <c r="R247" s="180">
        <v>5626</v>
      </c>
      <c r="S247" s="195">
        <v>5627</v>
      </c>
      <c r="T247" s="180">
        <v>5628</v>
      </c>
      <c r="U247" s="195">
        <v>5629</v>
      </c>
      <c r="V247" s="180">
        <v>5630</v>
      </c>
      <c r="W247" s="195">
        <v>5631</v>
      </c>
      <c r="X247" s="180">
        <v>5632</v>
      </c>
      <c r="Y247" s="195">
        <v>5633</v>
      </c>
      <c r="Z247" s="180">
        <v>5634</v>
      </c>
      <c r="AA247" s="195">
        <v>5635</v>
      </c>
    </row>
    <row r="248" spans="1:27" ht="15" customHeight="1" x14ac:dyDescent="0.15">
      <c r="A248" s="209" t="s">
        <v>44</v>
      </c>
      <c r="B248" s="227">
        <v>7</v>
      </c>
      <c r="C248" s="225">
        <v>3</v>
      </c>
      <c r="D248" s="195">
        <v>25</v>
      </c>
      <c r="E248" s="195">
        <v>5636</v>
      </c>
      <c r="F248" s="180">
        <v>5637</v>
      </c>
      <c r="G248" s="195">
        <v>5638</v>
      </c>
      <c r="H248" s="180">
        <v>5639</v>
      </c>
      <c r="I248" s="195">
        <v>5640</v>
      </c>
      <c r="J248" s="180">
        <v>5641</v>
      </c>
      <c r="K248" s="195">
        <v>5642</v>
      </c>
      <c r="L248" s="180">
        <v>5643</v>
      </c>
      <c r="M248" s="195">
        <v>5644</v>
      </c>
      <c r="N248" s="180">
        <v>5645</v>
      </c>
      <c r="O248" s="195">
        <v>5646</v>
      </c>
      <c r="P248" s="180">
        <v>5647</v>
      </c>
      <c r="Q248" s="195">
        <v>5648</v>
      </c>
      <c r="R248" s="180">
        <v>5649</v>
      </c>
      <c r="S248" s="195">
        <v>5650</v>
      </c>
      <c r="T248" s="180">
        <v>5651</v>
      </c>
      <c r="U248" s="195">
        <v>5652</v>
      </c>
      <c r="V248" s="180">
        <v>5653</v>
      </c>
      <c r="W248" s="195">
        <v>5654</v>
      </c>
      <c r="X248" s="180">
        <v>5655</v>
      </c>
      <c r="Y248" s="195">
        <v>5656</v>
      </c>
      <c r="Z248" s="180">
        <v>5657</v>
      </c>
      <c r="AA248" s="195">
        <v>5658</v>
      </c>
    </row>
    <row r="249" spans="1:27" ht="15" customHeight="1" x14ac:dyDescent="0.15">
      <c r="A249" s="240" t="s">
        <v>46</v>
      </c>
      <c r="B249" s="241">
        <v>6</v>
      </c>
      <c r="C249" s="241" t="s">
        <v>43</v>
      </c>
      <c r="D249" s="238">
        <f t="shared" ref="D249:L249" si="18">SUM(D237:D248)</f>
        <v>270</v>
      </c>
      <c r="E249" s="195">
        <v>5659</v>
      </c>
      <c r="F249" s="180">
        <v>5660</v>
      </c>
      <c r="G249" s="195">
        <v>5661</v>
      </c>
      <c r="H249" s="180">
        <v>5662</v>
      </c>
      <c r="I249" s="195">
        <v>5663</v>
      </c>
      <c r="J249" s="180">
        <v>5664</v>
      </c>
      <c r="K249" s="195">
        <v>5665</v>
      </c>
      <c r="L249" s="180">
        <v>5666</v>
      </c>
      <c r="M249" s="195">
        <v>5667</v>
      </c>
      <c r="N249" s="180">
        <v>5668</v>
      </c>
      <c r="O249" s="195">
        <v>5669</v>
      </c>
      <c r="P249" s="180">
        <v>5670</v>
      </c>
      <c r="Q249" s="195">
        <v>5671</v>
      </c>
      <c r="R249" s="180">
        <v>5672</v>
      </c>
      <c r="S249" s="195">
        <v>5673</v>
      </c>
      <c r="T249" s="180">
        <v>5674</v>
      </c>
      <c r="U249" s="195">
        <v>5675</v>
      </c>
      <c r="V249" s="180">
        <v>5676</v>
      </c>
      <c r="W249" s="195">
        <v>5677</v>
      </c>
      <c r="X249" s="180">
        <v>5678</v>
      </c>
      <c r="Y249" s="195">
        <v>5679</v>
      </c>
      <c r="Z249" s="180">
        <v>5680</v>
      </c>
      <c r="AA249" s="195">
        <v>5681</v>
      </c>
    </row>
    <row r="250" spans="1:27" ht="15" customHeight="1" x14ac:dyDescent="0.15">
      <c r="A250" s="209" t="s">
        <v>45</v>
      </c>
      <c r="B250" s="227">
        <v>7</v>
      </c>
      <c r="C250" s="225">
        <v>4</v>
      </c>
      <c r="D250" s="195">
        <v>23</v>
      </c>
      <c r="E250" s="195">
        <v>5682</v>
      </c>
      <c r="F250" s="180">
        <v>5683</v>
      </c>
      <c r="G250" s="195">
        <v>5684</v>
      </c>
      <c r="H250" s="180">
        <v>5685</v>
      </c>
      <c r="I250" s="195">
        <v>5686</v>
      </c>
      <c r="J250" s="180">
        <v>5687</v>
      </c>
      <c r="K250" s="195">
        <v>5688</v>
      </c>
      <c r="L250" s="180">
        <v>5689</v>
      </c>
      <c r="M250" s="195">
        <v>5690</v>
      </c>
      <c r="N250" s="180">
        <v>5691</v>
      </c>
      <c r="O250" s="195">
        <v>5692</v>
      </c>
      <c r="P250" s="180">
        <v>5693</v>
      </c>
      <c r="Q250" s="195">
        <v>5694</v>
      </c>
      <c r="R250" s="180">
        <v>5695</v>
      </c>
      <c r="S250" s="195">
        <v>5696</v>
      </c>
      <c r="T250" s="180">
        <v>5697</v>
      </c>
      <c r="U250" s="195">
        <v>5698</v>
      </c>
      <c r="V250" s="180">
        <v>5699</v>
      </c>
      <c r="W250" s="195">
        <v>5700</v>
      </c>
      <c r="X250" s="180">
        <v>5701</v>
      </c>
      <c r="Y250" s="195">
        <v>5702</v>
      </c>
      <c r="Z250" s="180">
        <v>5703</v>
      </c>
      <c r="AA250" s="195">
        <v>5704</v>
      </c>
    </row>
    <row r="251" spans="1:27" ht="15" customHeight="1" x14ac:dyDescent="0.15">
      <c r="A251" s="209" t="s">
        <v>45</v>
      </c>
      <c r="B251" s="227">
        <v>7</v>
      </c>
      <c r="C251" s="225">
        <v>5</v>
      </c>
      <c r="D251" s="195">
        <v>24</v>
      </c>
      <c r="E251" s="195">
        <v>5705</v>
      </c>
      <c r="F251" s="180">
        <v>5706</v>
      </c>
      <c r="G251" s="195">
        <v>5707</v>
      </c>
      <c r="H251" s="180">
        <v>5708</v>
      </c>
      <c r="I251" s="195">
        <v>5709</v>
      </c>
      <c r="J251" s="180">
        <v>5710</v>
      </c>
      <c r="K251" s="195">
        <v>5711</v>
      </c>
      <c r="L251" s="180">
        <v>5712</v>
      </c>
      <c r="M251" s="195">
        <v>5713</v>
      </c>
      <c r="N251" s="180">
        <v>5714</v>
      </c>
      <c r="O251" s="195">
        <v>5715</v>
      </c>
      <c r="P251" s="180">
        <v>5716</v>
      </c>
      <c r="Q251" s="195">
        <v>5717</v>
      </c>
      <c r="R251" s="180">
        <v>5718</v>
      </c>
      <c r="S251" s="195">
        <v>5719</v>
      </c>
      <c r="T251" s="180">
        <v>5720</v>
      </c>
      <c r="U251" s="195">
        <v>5721</v>
      </c>
      <c r="V251" s="180">
        <v>5722</v>
      </c>
      <c r="W251" s="195">
        <v>5723</v>
      </c>
      <c r="X251" s="180">
        <v>5724</v>
      </c>
      <c r="Y251" s="195">
        <v>5725</v>
      </c>
      <c r="Z251" s="180">
        <v>5726</v>
      </c>
      <c r="AA251" s="195">
        <v>5727</v>
      </c>
    </row>
    <row r="252" spans="1:27" ht="15" customHeight="1" x14ac:dyDescent="0.15">
      <c r="A252" s="209" t="s">
        <v>45</v>
      </c>
      <c r="B252" s="227">
        <v>7</v>
      </c>
      <c r="C252" s="225">
        <v>6</v>
      </c>
      <c r="D252" s="195">
        <v>25</v>
      </c>
      <c r="E252" s="195">
        <v>5728</v>
      </c>
      <c r="F252" s="180">
        <v>5729</v>
      </c>
      <c r="G252" s="195">
        <v>5730</v>
      </c>
      <c r="H252" s="180">
        <v>5731</v>
      </c>
      <c r="I252" s="195">
        <v>5732</v>
      </c>
      <c r="J252" s="180">
        <v>5733</v>
      </c>
      <c r="K252" s="195">
        <v>5734</v>
      </c>
      <c r="L252" s="180">
        <v>5735</v>
      </c>
      <c r="M252" s="195">
        <v>5736</v>
      </c>
      <c r="N252" s="180">
        <v>5737</v>
      </c>
      <c r="O252" s="195">
        <v>5738</v>
      </c>
      <c r="P252" s="180">
        <v>5739</v>
      </c>
      <c r="Q252" s="195">
        <v>5740</v>
      </c>
      <c r="R252" s="180">
        <v>5741</v>
      </c>
      <c r="S252" s="195">
        <v>5742</v>
      </c>
      <c r="T252" s="180">
        <v>5743</v>
      </c>
      <c r="U252" s="195">
        <v>5744</v>
      </c>
      <c r="V252" s="180">
        <v>5745</v>
      </c>
      <c r="W252" s="195">
        <v>5746</v>
      </c>
      <c r="X252" s="180">
        <v>5747</v>
      </c>
      <c r="Y252" s="195">
        <v>5748</v>
      </c>
      <c r="Z252" s="180">
        <v>5749</v>
      </c>
      <c r="AA252" s="195">
        <v>5750</v>
      </c>
    </row>
    <row r="253" spans="1:27" ht="15" customHeight="1" x14ac:dyDescent="0.15">
      <c r="A253" s="209" t="s">
        <v>45</v>
      </c>
      <c r="B253" s="227">
        <v>7</v>
      </c>
      <c r="C253" s="225">
        <v>7</v>
      </c>
      <c r="D253" s="195">
        <v>24</v>
      </c>
      <c r="E253" s="195">
        <v>5751</v>
      </c>
      <c r="F253" s="180">
        <v>5752</v>
      </c>
      <c r="G253" s="195">
        <v>5753</v>
      </c>
      <c r="H253" s="180">
        <v>5754</v>
      </c>
      <c r="I253" s="195">
        <v>5755</v>
      </c>
      <c r="J253" s="180">
        <v>5756</v>
      </c>
      <c r="K253" s="195">
        <v>5757</v>
      </c>
      <c r="L253" s="180">
        <v>5758</v>
      </c>
      <c r="M253" s="195">
        <v>5759</v>
      </c>
      <c r="N253" s="180">
        <v>5760</v>
      </c>
      <c r="O253" s="195">
        <v>5761</v>
      </c>
      <c r="P253" s="180">
        <v>5762</v>
      </c>
      <c r="Q253" s="195">
        <v>5763</v>
      </c>
      <c r="R253" s="180">
        <v>5764</v>
      </c>
      <c r="S253" s="195">
        <v>5765</v>
      </c>
      <c r="T253" s="180">
        <v>5766</v>
      </c>
      <c r="U253" s="195">
        <v>5767</v>
      </c>
      <c r="V253" s="180">
        <v>5768</v>
      </c>
      <c r="W253" s="195">
        <v>5769</v>
      </c>
      <c r="X253" s="180">
        <v>5770</v>
      </c>
      <c r="Y253" s="195">
        <v>5771</v>
      </c>
      <c r="Z253" s="180">
        <v>5772</v>
      </c>
      <c r="AA253" s="195">
        <v>5773</v>
      </c>
    </row>
    <row r="254" spans="1:27" ht="15" customHeight="1" x14ac:dyDescent="0.15">
      <c r="A254" s="209" t="s">
        <v>45</v>
      </c>
      <c r="B254" s="227">
        <v>7</v>
      </c>
      <c r="C254" s="225">
        <v>8</v>
      </c>
      <c r="D254" s="195">
        <v>22</v>
      </c>
      <c r="E254" s="195">
        <v>5774</v>
      </c>
      <c r="F254" s="180">
        <v>5775</v>
      </c>
      <c r="G254" s="195">
        <v>5776</v>
      </c>
      <c r="H254" s="180">
        <v>5777</v>
      </c>
      <c r="I254" s="195">
        <v>5778</v>
      </c>
      <c r="J254" s="180">
        <v>5779</v>
      </c>
      <c r="K254" s="195">
        <v>5780</v>
      </c>
      <c r="L254" s="180">
        <v>5781</v>
      </c>
      <c r="M254" s="195">
        <v>5782</v>
      </c>
      <c r="N254" s="180">
        <v>5783</v>
      </c>
      <c r="O254" s="195">
        <v>5784</v>
      </c>
      <c r="P254" s="180">
        <v>5785</v>
      </c>
      <c r="Q254" s="195">
        <v>5786</v>
      </c>
      <c r="R254" s="180">
        <v>5787</v>
      </c>
      <c r="S254" s="195">
        <v>5788</v>
      </c>
      <c r="T254" s="180">
        <v>5789</v>
      </c>
      <c r="U254" s="195">
        <v>5790</v>
      </c>
      <c r="V254" s="180">
        <v>5791</v>
      </c>
      <c r="W254" s="195">
        <v>5792</v>
      </c>
      <c r="X254" s="180">
        <v>5793</v>
      </c>
      <c r="Y254" s="195">
        <v>5794</v>
      </c>
      <c r="Z254" s="180">
        <v>5795</v>
      </c>
      <c r="AA254" s="195">
        <v>5796</v>
      </c>
    </row>
    <row r="255" spans="1:27" ht="15" customHeight="1" x14ac:dyDescent="0.15">
      <c r="A255" s="209" t="s">
        <v>45</v>
      </c>
      <c r="B255" s="227">
        <v>7</v>
      </c>
      <c r="C255" s="225">
        <v>9</v>
      </c>
      <c r="D255" s="195">
        <v>22</v>
      </c>
      <c r="E255" s="195">
        <v>5797</v>
      </c>
      <c r="F255" s="180">
        <v>5798</v>
      </c>
      <c r="G255" s="195">
        <v>5799</v>
      </c>
      <c r="H255" s="180">
        <v>5800</v>
      </c>
      <c r="I255" s="195">
        <v>5801</v>
      </c>
      <c r="J255" s="180">
        <v>5802</v>
      </c>
      <c r="K255" s="195">
        <v>5803</v>
      </c>
      <c r="L255" s="180">
        <v>5804</v>
      </c>
      <c r="M255" s="195">
        <v>5805</v>
      </c>
      <c r="N255" s="180">
        <v>5806</v>
      </c>
      <c r="O255" s="195">
        <v>5807</v>
      </c>
      <c r="P255" s="180">
        <v>5808</v>
      </c>
      <c r="Q255" s="195">
        <v>5809</v>
      </c>
      <c r="R255" s="180">
        <v>5810</v>
      </c>
      <c r="S255" s="195">
        <v>5811</v>
      </c>
      <c r="T255" s="180">
        <v>5812</v>
      </c>
      <c r="U255" s="195">
        <v>5813</v>
      </c>
      <c r="V255" s="180">
        <v>5814</v>
      </c>
      <c r="W255" s="195">
        <v>5815</v>
      </c>
      <c r="X255" s="180">
        <v>5816</v>
      </c>
      <c r="Y255" s="195">
        <v>5817</v>
      </c>
      <c r="Z255" s="180">
        <v>5818</v>
      </c>
      <c r="AA255" s="195">
        <v>5819</v>
      </c>
    </row>
    <row r="256" spans="1:27" ht="15" customHeight="1" x14ac:dyDescent="0.15">
      <c r="A256" s="209" t="s">
        <v>44</v>
      </c>
      <c r="B256" s="227">
        <v>7</v>
      </c>
      <c r="C256" s="225">
        <v>10</v>
      </c>
      <c r="D256" s="195">
        <v>17</v>
      </c>
      <c r="E256" s="195">
        <v>5820</v>
      </c>
      <c r="F256" s="180">
        <v>5821</v>
      </c>
      <c r="G256" s="195">
        <v>5822</v>
      </c>
      <c r="H256" s="180">
        <v>5823</v>
      </c>
      <c r="I256" s="195">
        <v>5824</v>
      </c>
      <c r="J256" s="180">
        <v>5825</v>
      </c>
      <c r="K256" s="195">
        <v>5826</v>
      </c>
      <c r="L256" s="180">
        <v>5827</v>
      </c>
      <c r="M256" s="195">
        <v>5828</v>
      </c>
      <c r="N256" s="180">
        <v>5829</v>
      </c>
      <c r="O256" s="195">
        <v>5830</v>
      </c>
      <c r="P256" s="180">
        <v>5831</v>
      </c>
      <c r="Q256" s="195">
        <v>5832</v>
      </c>
      <c r="R256" s="180">
        <v>5833</v>
      </c>
      <c r="S256" s="195">
        <v>5834</v>
      </c>
      <c r="T256" s="180">
        <v>5835</v>
      </c>
      <c r="U256" s="195">
        <v>5836</v>
      </c>
      <c r="V256" s="180">
        <v>5837</v>
      </c>
      <c r="W256" s="195">
        <v>5838</v>
      </c>
      <c r="X256" s="180">
        <v>5839</v>
      </c>
      <c r="Y256" s="195">
        <v>5840</v>
      </c>
      <c r="Z256" s="180">
        <v>5841</v>
      </c>
      <c r="AA256" s="195">
        <v>5842</v>
      </c>
    </row>
    <row r="257" spans="1:27" ht="15" customHeight="1" x14ac:dyDescent="0.15">
      <c r="A257" s="209" t="s">
        <v>44</v>
      </c>
      <c r="B257" s="227">
        <v>7</v>
      </c>
      <c r="C257" s="225">
        <v>11</v>
      </c>
      <c r="D257" s="195">
        <v>23</v>
      </c>
      <c r="E257" s="195">
        <v>5843</v>
      </c>
      <c r="F257" s="180">
        <v>5844</v>
      </c>
      <c r="G257" s="195">
        <v>5845</v>
      </c>
      <c r="H257" s="180">
        <v>5846</v>
      </c>
      <c r="I257" s="195">
        <v>5847</v>
      </c>
      <c r="J257" s="180">
        <v>5848</v>
      </c>
      <c r="K257" s="195">
        <v>5849</v>
      </c>
      <c r="L257" s="180">
        <v>5850</v>
      </c>
      <c r="M257" s="195">
        <v>5851</v>
      </c>
      <c r="N257" s="180">
        <v>5852</v>
      </c>
      <c r="O257" s="195">
        <v>5853</v>
      </c>
      <c r="P257" s="180">
        <v>5854</v>
      </c>
      <c r="Q257" s="195">
        <v>5855</v>
      </c>
      <c r="R257" s="180">
        <v>5856</v>
      </c>
      <c r="S257" s="195">
        <v>5857</v>
      </c>
      <c r="T257" s="180">
        <v>5858</v>
      </c>
      <c r="U257" s="195">
        <v>5859</v>
      </c>
      <c r="V257" s="180">
        <v>5860</v>
      </c>
      <c r="W257" s="195">
        <v>5861</v>
      </c>
      <c r="X257" s="180">
        <v>5862</v>
      </c>
      <c r="Y257" s="195">
        <v>5863</v>
      </c>
      <c r="Z257" s="180">
        <v>5864</v>
      </c>
      <c r="AA257" s="195">
        <v>5865</v>
      </c>
    </row>
    <row r="258" spans="1:27" ht="15" customHeight="1" x14ac:dyDescent="0.15">
      <c r="A258" s="209" t="s">
        <v>44</v>
      </c>
      <c r="B258" s="227">
        <v>7</v>
      </c>
      <c r="C258" s="225">
        <v>12</v>
      </c>
      <c r="D258" s="195">
        <v>23</v>
      </c>
      <c r="E258" s="195">
        <v>5866</v>
      </c>
      <c r="F258" s="180">
        <v>5867</v>
      </c>
      <c r="G258" s="195">
        <v>5868</v>
      </c>
      <c r="H258" s="180">
        <v>5869</v>
      </c>
      <c r="I258" s="195">
        <v>5870</v>
      </c>
      <c r="J258" s="180">
        <v>5871</v>
      </c>
      <c r="K258" s="195">
        <v>5872</v>
      </c>
      <c r="L258" s="180">
        <v>5873</v>
      </c>
      <c r="M258" s="195">
        <v>5874</v>
      </c>
      <c r="N258" s="180">
        <v>5875</v>
      </c>
      <c r="O258" s="195">
        <v>5876</v>
      </c>
      <c r="P258" s="180">
        <v>5877</v>
      </c>
      <c r="Q258" s="195">
        <v>5878</v>
      </c>
      <c r="R258" s="180">
        <v>5879</v>
      </c>
      <c r="S258" s="195">
        <v>5880</v>
      </c>
      <c r="T258" s="180">
        <v>5881</v>
      </c>
      <c r="U258" s="195">
        <v>5882</v>
      </c>
      <c r="V258" s="180">
        <v>5883</v>
      </c>
      <c r="W258" s="195">
        <v>5884</v>
      </c>
      <c r="X258" s="180">
        <v>5885</v>
      </c>
      <c r="Y258" s="195">
        <v>5886</v>
      </c>
      <c r="Z258" s="180">
        <v>5887</v>
      </c>
      <c r="AA258" s="195">
        <v>5888</v>
      </c>
    </row>
    <row r="259" spans="1:27" ht="15" customHeight="1" x14ac:dyDescent="0.15">
      <c r="A259" s="209" t="s">
        <v>44</v>
      </c>
      <c r="B259" s="227">
        <v>8</v>
      </c>
      <c r="C259" s="225">
        <v>1</v>
      </c>
      <c r="D259" s="195">
        <v>21</v>
      </c>
      <c r="E259" s="195">
        <v>5889</v>
      </c>
      <c r="F259" s="180">
        <v>5890</v>
      </c>
      <c r="G259" s="195">
        <v>5891</v>
      </c>
      <c r="H259" s="180">
        <v>5892</v>
      </c>
      <c r="I259" s="195">
        <v>5893</v>
      </c>
      <c r="J259" s="180">
        <v>5894</v>
      </c>
      <c r="K259" s="195">
        <v>5895</v>
      </c>
      <c r="L259" s="180">
        <v>5896</v>
      </c>
      <c r="M259" s="195">
        <v>5897</v>
      </c>
      <c r="N259" s="180">
        <v>5898</v>
      </c>
      <c r="O259" s="195">
        <v>5899</v>
      </c>
      <c r="P259" s="180">
        <v>5900</v>
      </c>
      <c r="Q259" s="195">
        <v>5901</v>
      </c>
      <c r="R259" s="180">
        <v>5902</v>
      </c>
      <c r="S259" s="195">
        <v>5903</v>
      </c>
      <c r="T259" s="180">
        <v>5904</v>
      </c>
      <c r="U259" s="195">
        <v>5905</v>
      </c>
      <c r="V259" s="180">
        <v>5906</v>
      </c>
      <c r="W259" s="195">
        <v>5907</v>
      </c>
      <c r="X259" s="180">
        <v>5908</v>
      </c>
      <c r="Y259" s="195">
        <v>5909</v>
      </c>
      <c r="Z259" s="180">
        <v>5910</v>
      </c>
      <c r="AA259" s="195">
        <v>5911</v>
      </c>
    </row>
    <row r="260" spans="1:27" ht="15" customHeight="1" x14ac:dyDescent="0.15">
      <c r="A260" s="209" t="s">
        <v>44</v>
      </c>
      <c r="B260" s="227">
        <v>8</v>
      </c>
      <c r="C260" s="225">
        <v>2</v>
      </c>
      <c r="D260" s="195">
        <v>19</v>
      </c>
      <c r="E260" s="195">
        <v>5912</v>
      </c>
      <c r="F260" s="180">
        <v>5913</v>
      </c>
      <c r="G260" s="195">
        <v>5914</v>
      </c>
      <c r="H260" s="180">
        <v>5915</v>
      </c>
      <c r="I260" s="195">
        <v>5916</v>
      </c>
      <c r="J260" s="180">
        <v>5917</v>
      </c>
      <c r="K260" s="195">
        <v>5918</v>
      </c>
      <c r="L260" s="180">
        <v>5919</v>
      </c>
      <c r="M260" s="195">
        <v>5920</v>
      </c>
      <c r="N260" s="180">
        <v>5921</v>
      </c>
      <c r="O260" s="195">
        <v>5922</v>
      </c>
      <c r="P260" s="180">
        <v>5923</v>
      </c>
      <c r="Q260" s="195">
        <v>5924</v>
      </c>
      <c r="R260" s="180">
        <v>5925</v>
      </c>
      <c r="S260" s="195">
        <v>5926</v>
      </c>
      <c r="T260" s="180">
        <v>5927</v>
      </c>
      <c r="U260" s="195">
        <v>5928</v>
      </c>
      <c r="V260" s="180">
        <v>5929</v>
      </c>
      <c r="W260" s="195">
        <v>5930</v>
      </c>
      <c r="X260" s="180">
        <v>5931</v>
      </c>
      <c r="Y260" s="195">
        <v>5932</v>
      </c>
      <c r="Z260" s="180">
        <v>5933</v>
      </c>
      <c r="AA260" s="195">
        <v>5934</v>
      </c>
    </row>
    <row r="261" spans="1:27" ht="15" customHeight="1" x14ac:dyDescent="0.15">
      <c r="A261" s="209" t="s">
        <v>44</v>
      </c>
      <c r="B261" s="227">
        <v>8</v>
      </c>
      <c r="C261" s="225">
        <v>3</v>
      </c>
      <c r="D261" s="195">
        <v>22</v>
      </c>
      <c r="E261" s="195">
        <v>5935</v>
      </c>
      <c r="F261" s="180">
        <v>5936</v>
      </c>
      <c r="G261" s="195">
        <v>5937</v>
      </c>
      <c r="H261" s="180">
        <v>5938</v>
      </c>
      <c r="I261" s="195">
        <v>5939</v>
      </c>
      <c r="J261" s="180">
        <v>5940</v>
      </c>
      <c r="K261" s="195">
        <v>5941</v>
      </c>
      <c r="L261" s="180">
        <v>5942</v>
      </c>
      <c r="M261" s="195">
        <v>5943</v>
      </c>
      <c r="N261" s="180">
        <v>5944</v>
      </c>
      <c r="O261" s="195">
        <v>5945</v>
      </c>
      <c r="P261" s="180">
        <v>5946</v>
      </c>
      <c r="Q261" s="195">
        <v>5947</v>
      </c>
      <c r="R261" s="180">
        <v>5948</v>
      </c>
      <c r="S261" s="195">
        <v>5949</v>
      </c>
      <c r="T261" s="180">
        <v>5950</v>
      </c>
      <c r="U261" s="195">
        <v>5951</v>
      </c>
      <c r="V261" s="180">
        <v>5952</v>
      </c>
      <c r="W261" s="195">
        <v>5953</v>
      </c>
      <c r="X261" s="180">
        <v>5954</v>
      </c>
      <c r="Y261" s="195">
        <v>5955</v>
      </c>
      <c r="Z261" s="180">
        <v>5956</v>
      </c>
      <c r="AA261" s="195">
        <v>5957</v>
      </c>
    </row>
    <row r="262" spans="1:27" ht="15" customHeight="1" x14ac:dyDescent="0.15">
      <c r="A262" s="240" t="s">
        <v>46</v>
      </c>
      <c r="B262" s="241">
        <v>7</v>
      </c>
      <c r="C262" s="241" t="s">
        <v>43</v>
      </c>
      <c r="D262" s="238">
        <f t="shared" ref="D262:L262" si="19">SUM(D250:D261)</f>
        <v>265</v>
      </c>
      <c r="E262" s="195">
        <v>5958</v>
      </c>
      <c r="F262" s="180">
        <v>5959</v>
      </c>
      <c r="G262" s="195">
        <v>5960</v>
      </c>
      <c r="H262" s="180">
        <v>5961</v>
      </c>
      <c r="I262" s="195">
        <v>5962</v>
      </c>
      <c r="J262" s="180">
        <v>5963</v>
      </c>
      <c r="K262" s="195">
        <v>5964</v>
      </c>
      <c r="L262" s="180">
        <v>5965</v>
      </c>
      <c r="M262" s="195">
        <v>5966</v>
      </c>
      <c r="N262" s="180">
        <v>5967</v>
      </c>
      <c r="O262" s="195">
        <v>5968</v>
      </c>
      <c r="P262" s="180">
        <v>5969</v>
      </c>
      <c r="Q262" s="195">
        <v>5970</v>
      </c>
      <c r="R262" s="180">
        <v>5971</v>
      </c>
      <c r="S262" s="195">
        <v>5972</v>
      </c>
      <c r="T262" s="180">
        <v>5973</v>
      </c>
      <c r="U262" s="195">
        <v>5974</v>
      </c>
      <c r="V262" s="180">
        <v>5975</v>
      </c>
      <c r="W262" s="195">
        <v>5976</v>
      </c>
      <c r="X262" s="180">
        <v>5977</v>
      </c>
      <c r="Y262" s="195">
        <v>5978</v>
      </c>
      <c r="Z262" s="180">
        <v>5979</v>
      </c>
      <c r="AA262" s="195">
        <v>5980</v>
      </c>
    </row>
    <row r="263" spans="1:27" ht="15" customHeight="1" x14ac:dyDescent="0.15">
      <c r="A263" s="209" t="s">
        <v>45</v>
      </c>
      <c r="B263" s="227">
        <v>8</v>
      </c>
      <c r="C263" s="225">
        <v>4</v>
      </c>
      <c r="D263" s="195">
        <v>24</v>
      </c>
      <c r="E263" s="195">
        <v>5981</v>
      </c>
      <c r="F263" s="180">
        <v>5982</v>
      </c>
      <c r="G263" s="195">
        <v>5983</v>
      </c>
      <c r="H263" s="180">
        <v>5984</v>
      </c>
      <c r="I263" s="195">
        <v>5985</v>
      </c>
      <c r="J263" s="180">
        <v>5986</v>
      </c>
      <c r="K263" s="195">
        <v>5987</v>
      </c>
      <c r="L263" s="180">
        <v>5988</v>
      </c>
      <c r="M263" s="195">
        <v>5989</v>
      </c>
      <c r="N263" s="180">
        <v>5990</v>
      </c>
      <c r="O263" s="195">
        <v>5991</v>
      </c>
      <c r="P263" s="180">
        <v>5992</v>
      </c>
      <c r="Q263" s="195">
        <v>5993</v>
      </c>
      <c r="R263" s="180">
        <v>5994</v>
      </c>
      <c r="S263" s="195">
        <v>5995</v>
      </c>
      <c r="T263" s="180">
        <v>5996</v>
      </c>
      <c r="U263" s="195">
        <v>5997</v>
      </c>
      <c r="V263" s="180">
        <v>5998</v>
      </c>
      <c r="W263" s="195">
        <v>5999</v>
      </c>
      <c r="X263" s="180">
        <v>6000</v>
      </c>
      <c r="Y263" s="195">
        <v>6001</v>
      </c>
      <c r="Z263" s="180">
        <v>6002</v>
      </c>
      <c r="AA263" s="195">
        <v>6003</v>
      </c>
    </row>
    <row r="264" spans="1:27" ht="15" customHeight="1" x14ac:dyDescent="0.15">
      <c r="A264" s="209" t="s">
        <v>45</v>
      </c>
      <c r="B264" s="227">
        <v>8</v>
      </c>
      <c r="C264" s="225">
        <v>5</v>
      </c>
      <c r="D264" s="195">
        <v>22</v>
      </c>
      <c r="E264" s="195">
        <v>6004</v>
      </c>
      <c r="F264" s="180">
        <v>6005</v>
      </c>
      <c r="G264" s="195">
        <v>6006</v>
      </c>
      <c r="H264" s="180">
        <v>6007</v>
      </c>
      <c r="I264" s="195">
        <v>6008</v>
      </c>
      <c r="J264" s="180">
        <v>6009</v>
      </c>
      <c r="K264" s="195">
        <v>6010</v>
      </c>
      <c r="L264" s="180">
        <v>6011</v>
      </c>
      <c r="M264" s="195">
        <v>6012</v>
      </c>
      <c r="N264" s="180">
        <v>6013</v>
      </c>
      <c r="O264" s="195">
        <v>6014</v>
      </c>
      <c r="P264" s="180">
        <v>6015</v>
      </c>
      <c r="Q264" s="195">
        <v>6016</v>
      </c>
      <c r="R264" s="180">
        <v>6017</v>
      </c>
      <c r="S264" s="195">
        <v>6018</v>
      </c>
      <c r="T264" s="180">
        <v>6019</v>
      </c>
      <c r="U264" s="195">
        <v>6020</v>
      </c>
      <c r="V264" s="180">
        <v>6021</v>
      </c>
      <c r="W264" s="195">
        <v>6022</v>
      </c>
      <c r="X264" s="180">
        <v>6023</v>
      </c>
      <c r="Y264" s="195">
        <v>6024</v>
      </c>
      <c r="Z264" s="180">
        <v>6025</v>
      </c>
      <c r="AA264" s="195">
        <v>6026</v>
      </c>
    </row>
    <row r="265" spans="1:27" ht="15" customHeight="1" x14ac:dyDescent="0.15">
      <c r="A265" s="209" t="s">
        <v>45</v>
      </c>
      <c r="B265" s="227">
        <v>8</v>
      </c>
      <c r="C265" s="225">
        <v>6</v>
      </c>
      <c r="D265" s="195">
        <v>22</v>
      </c>
      <c r="E265" s="195">
        <v>6027</v>
      </c>
      <c r="F265" s="180">
        <v>6028</v>
      </c>
      <c r="G265" s="195">
        <v>6029</v>
      </c>
      <c r="H265" s="180">
        <v>6030</v>
      </c>
      <c r="I265" s="195">
        <v>6031</v>
      </c>
      <c r="J265" s="180">
        <v>6032</v>
      </c>
      <c r="K265" s="195">
        <v>6033</v>
      </c>
      <c r="L265" s="180">
        <v>6034</v>
      </c>
      <c r="M265" s="195">
        <v>6035</v>
      </c>
      <c r="N265" s="180">
        <v>6036</v>
      </c>
      <c r="O265" s="195">
        <v>6037</v>
      </c>
      <c r="P265" s="180">
        <v>6038</v>
      </c>
      <c r="Q265" s="195">
        <v>6039</v>
      </c>
      <c r="R265" s="180">
        <v>6040</v>
      </c>
      <c r="S265" s="195">
        <v>6041</v>
      </c>
      <c r="T265" s="180">
        <v>6042</v>
      </c>
      <c r="U265" s="195">
        <v>6043</v>
      </c>
      <c r="V265" s="180">
        <v>6044</v>
      </c>
      <c r="W265" s="195">
        <v>6045</v>
      </c>
      <c r="X265" s="180">
        <v>6046</v>
      </c>
      <c r="Y265" s="195">
        <v>6047</v>
      </c>
      <c r="Z265" s="180">
        <v>6048</v>
      </c>
      <c r="AA265" s="195">
        <v>6049</v>
      </c>
    </row>
    <row r="266" spans="1:27" ht="15" customHeight="1" x14ac:dyDescent="0.15">
      <c r="A266" s="209" t="s">
        <v>45</v>
      </c>
      <c r="B266" s="227">
        <v>8</v>
      </c>
      <c r="C266" s="225">
        <v>7</v>
      </c>
      <c r="D266" s="195">
        <v>22</v>
      </c>
      <c r="E266" s="195">
        <v>6050</v>
      </c>
      <c r="F266" s="180">
        <v>6051</v>
      </c>
      <c r="G266" s="195">
        <v>6052</v>
      </c>
      <c r="H266" s="180">
        <v>6053</v>
      </c>
      <c r="I266" s="195">
        <v>6054</v>
      </c>
      <c r="J266" s="180">
        <v>6055</v>
      </c>
      <c r="K266" s="195">
        <v>6056</v>
      </c>
      <c r="L266" s="180">
        <v>6057</v>
      </c>
      <c r="M266" s="195">
        <v>6058</v>
      </c>
      <c r="N266" s="180">
        <v>6059</v>
      </c>
      <c r="O266" s="195">
        <v>6060</v>
      </c>
      <c r="P266" s="180">
        <v>6061</v>
      </c>
      <c r="Q266" s="195">
        <v>6062</v>
      </c>
      <c r="R266" s="180">
        <v>6063</v>
      </c>
      <c r="S266" s="195">
        <v>6064</v>
      </c>
      <c r="T266" s="180">
        <v>6065</v>
      </c>
      <c r="U266" s="195">
        <v>6066</v>
      </c>
      <c r="V266" s="180">
        <v>6067</v>
      </c>
      <c r="W266" s="195">
        <v>6068</v>
      </c>
      <c r="X266" s="180">
        <v>6069</v>
      </c>
      <c r="Y266" s="195">
        <v>6070</v>
      </c>
      <c r="Z266" s="180">
        <v>6071</v>
      </c>
      <c r="AA266" s="195">
        <v>6072</v>
      </c>
    </row>
    <row r="267" spans="1:27" ht="15" customHeight="1" x14ac:dyDescent="0.15">
      <c r="A267" s="209" t="s">
        <v>45</v>
      </c>
      <c r="B267" s="227">
        <v>8</v>
      </c>
      <c r="C267" s="225">
        <v>8</v>
      </c>
      <c r="D267" s="195">
        <v>21</v>
      </c>
      <c r="E267" s="195">
        <v>6073</v>
      </c>
      <c r="F267" s="180">
        <v>6074</v>
      </c>
      <c r="G267" s="195">
        <v>6075</v>
      </c>
      <c r="H267" s="180">
        <v>6076</v>
      </c>
      <c r="I267" s="195">
        <v>6077</v>
      </c>
      <c r="J267" s="180">
        <v>6078</v>
      </c>
      <c r="K267" s="195">
        <v>6079</v>
      </c>
      <c r="L267" s="180">
        <v>6080</v>
      </c>
      <c r="M267" s="195">
        <v>6081</v>
      </c>
      <c r="N267" s="180">
        <v>6082</v>
      </c>
      <c r="O267" s="195">
        <v>6083</v>
      </c>
      <c r="P267" s="180">
        <v>6084</v>
      </c>
      <c r="Q267" s="195">
        <v>6085</v>
      </c>
      <c r="R267" s="180">
        <v>6086</v>
      </c>
      <c r="S267" s="195">
        <v>6087</v>
      </c>
      <c r="T267" s="180">
        <v>6088</v>
      </c>
      <c r="U267" s="195">
        <v>6089</v>
      </c>
      <c r="V267" s="180">
        <v>6090</v>
      </c>
      <c r="W267" s="195">
        <v>6091</v>
      </c>
      <c r="X267" s="180">
        <v>6092</v>
      </c>
      <c r="Y267" s="195">
        <v>6093</v>
      </c>
      <c r="Z267" s="180">
        <v>6094</v>
      </c>
      <c r="AA267" s="195">
        <v>6095</v>
      </c>
    </row>
    <row r="268" spans="1:27" ht="15" customHeight="1" x14ac:dyDescent="0.15">
      <c r="A268" s="209" t="s">
        <v>45</v>
      </c>
      <c r="B268" s="227">
        <v>8</v>
      </c>
      <c r="C268" s="225">
        <v>9</v>
      </c>
      <c r="D268" s="195">
        <v>21</v>
      </c>
      <c r="E268" s="195">
        <v>6096</v>
      </c>
      <c r="F268" s="180">
        <v>6097</v>
      </c>
      <c r="G268" s="195">
        <v>6098</v>
      </c>
      <c r="H268" s="180">
        <v>6099</v>
      </c>
      <c r="I268" s="195">
        <v>6100</v>
      </c>
      <c r="J268" s="180">
        <v>6101</v>
      </c>
      <c r="K268" s="195">
        <v>6102</v>
      </c>
      <c r="L268" s="180">
        <v>6103</v>
      </c>
      <c r="M268" s="195">
        <v>6104</v>
      </c>
      <c r="N268" s="180">
        <v>6105</v>
      </c>
      <c r="O268" s="195">
        <v>6106</v>
      </c>
      <c r="P268" s="180">
        <v>6107</v>
      </c>
      <c r="Q268" s="195">
        <v>6108</v>
      </c>
      <c r="R268" s="180">
        <v>6109</v>
      </c>
      <c r="S268" s="195">
        <v>6110</v>
      </c>
      <c r="T268" s="180">
        <v>6111</v>
      </c>
      <c r="U268" s="195">
        <v>6112</v>
      </c>
      <c r="V268" s="180">
        <v>6113</v>
      </c>
      <c r="W268" s="195">
        <v>6114</v>
      </c>
      <c r="X268" s="180">
        <v>6115</v>
      </c>
      <c r="Y268" s="195">
        <v>6116</v>
      </c>
      <c r="Z268" s="180">
        <v>6117</v>
      </c>
      <c r="AA268" s="195">
        <v>6118</v>
      </c>
    </row>
    <row r="269" spans="1:27" ht="15" customHeight="1" x14ac:dyDescent="0.15">
      <c r="A269" s="209" t="s">
        <v>44</v>
      </c>
      <c r="B269" s="227">
        <v>8</v>
      </c>
      <c r="C269" s="225">
        <v>10</v>
      </c>
      <c r="D269" s="195">
        <v>25</v>
      </c>
      <c r="E269" s="195">
        <v>6119</v>
      </c>
      <c r="F269" s="180">
        <v>6120</v>
      </c>
      <c r="G269" s="195">
        <v>6121</v>
      </c>
      <c r="H269" s="180">
        <v>6122</v>
      </c>
      <c r="I269" s="195">
        <v>6123</v>
      </c>
      <c r="J269" s="180">
        <v>6124</v>
      </c>
      <c r="K269" s="195">
        <v>6125</v>
      </c>
      <c r="L269" s="180">
        <v>6126</v>
      </c>
      <c r="M269" s="195">
        <v>6127</v>
      </c>
      <c r="N269" s="180">
        <v>6128</v>
      </c>
      <c r="O269" s="195">
        <v>6129</v>
      </c>
      <c r="P269" s="180">
        <v>6130</v>
      </c>
      <c r="Q269" s="195">
        <v>6131</v>
      </c>
      <c r="R269" s="180">
        <v>6132</v>
      </c>
      <c r="S269" s="195">
        <v>6133</v>
      </c>
      <c r="T269" s="180">
        <v>6134</v>
      </c>
      <c r="U269" s="195">
        <v>6135</v>
      </c>
      <c r="V269" s="180">
        <v>6136</v>
      </c>
      <c r="W269" s="195">
        <v>6137</v>
      </c>
      <c r="X269" s="180">
        <v>6138</v>
      </c>
      <c r="Y269" s="195">
        <v>6139</v>
      </c>
      <c r="Z269" s="180">
        <v>6140</v>
      </c>
      <c r="AA269" s="195">
        <v>6141</v>
      </c>
    </row>
    <row r="270" spans="1:27" ht="15" customHeight="1" x14ac:dyDescent="0.15">
      <c r="A270" s="209" t="s">
        <v>44</v>
      </c>
      <c r="B270" s="227">
        <v>8</v>
      </c>
      <c r="C270" s="225">
        <v>11</v>
      </c>
      <c r="D270" s="195">
        <v>20</v>
      </c>
      <c r="E270" s="195">
        <v>6142</v>
      </c>
      <c r="F270" s="180">
        <v>6143</v>
      </c>
      <c r="G270" s="195">
        <v>6144</v>
      </c>
      <c r="H270" s="180">
        <v>6145</v>
      </c>
      <c r="I270" s="195">
        <v>6146</v>
      </c>
      <c r="J270" s="180">
        <v>6147</v>
      </c>
      <c r="K270" s="195">
        <v>6148</v>
      </c>
      <c r="L270" s="180">
        <v>6149</v>
      </c>
      <c r="M270" s="195">
        <v>6150</v>
      </c>
      <c r="N270" s="180">
        <v>6151</v>
      </c>
      <c r="O270" s="195">
        <v>6152</v>
      </c>
      <c r="P270" s="180">
        <v>6153</v>
      </c>
      <c r="Q270" s="195">
        <v>6154</v>
      </c>
      <c r="R270" s="180">
        <v>6155</v>
      </c>
      <c r="S270" s="195">
        <v>6156</v>
      </c>
      <c r="T270" s="180">
        <v>6157</v>
      </c>
      <c r="U270" s="195">
        <v>6158</v>
      </c>
      <c r="V270" s="180">
        <v>6159</v>
      </c>
      <c r="W270" s="195">
        <v>6160</v>
      </c>
      <c r="X270" s="180">
        <v>6161</v>
      </c>
      <c r="Y270" s="195">
        <v>6162</v>
      </c>
      <c r="Z270" s="180">
        <v>6163</v>
      </c>
      <c r="AA270" s="195">
        <v>6164</v>
      </c>
    </row>
    <row r="271" spans="1:27" ht="15" customHeight="1" x14ac:dyDescent="0.15">
      <c r="A271" s="209" t="s">
        <v>44</v>
      </c>
      <c r="B271" s="227">
        <v>8</v>
      </c>
      <c r="C271" s="225">
        <v>12</v>
      </c>
      <c r="D271" s="195">
        <v>26</v>
      </c>
      <c r="E271" s="195">
        <v>6165</v>
      </c>
      <c r="F271" s="180">
        <v>6166</v>
      </c>
      <c r="G271" s="195">
        <v>6167</v>
      </c>
      <c r="H271" s="180">
        <v>6168</v>
      </c>
      <c r="I271" s="195">
        <v>6169</v>
      </c>
      <c r="J271" s="180">
        <v>6170</v>
      </c>
      <c r="K271" s="195">
        <v>6171</v>
      </c>
      <c r="L271" s="180">
        <v>6172</v>
      </c>
      <c r="M271" s="195">
        <v>6173</v>
      </c>
      <c r="N271" s="180">
        <v>6174</v>
      </c>
      <c r="O271" s="195">
        <v>6175</v>
      </c>
      <c r="P271" s="180">
        <v>6176</v>
      </c>
      <c r="Q271" s="195">
        <v>6177</v>
      </c>
      <c r="R271" s="180">
        <v>6178</v>
      </c>
      <c r="S271" s="195">
        <v>6179</v>
      </c>
      <c r="T271" s="180">
        <v>6180</v>
      </c>
      <c r="U271" s="195">
        <v>6181</v>
      </c>
      <c r="V271" s="180">
        <v>6182</v>
      </c>
      <c r="W271" s="195">
        <v>6183</v>
      </c>
      <c r="X271" s="180">
        <v>6184</v>
      </c>
      <c r="Y271" s="195">
        <v>6185</v>
      </c>
      <c r="Z271" s="180">
        <v>6186</v>
      </c>
      <c r="AA271" s="195">
        <v>6187</v>
      </c>
    </row>
    <row r="272" spans="1:27" ht="15" customHeight="1" x14ac:dyDescent="0.15">
      <c r="A272" s="209" t="s">
        <v>44</v>
      </c>
      <c r="B272" s="227">
        <v>9</v>
      </c>
      <c r="C272" s="225">
        <v>1</v>
      </c>
      <c r="D272" s="195">
        <v>19</v>
      </c>
      <c r="E272" s="195">
        <v>6188</v>
      </c>
      <c r="F272" s="180">
        <v>6189</v>
      </c>
      <c r="G272" s="195">
        <v>6190</v>
      </c>
      <c r="H272" s="180">
        <v>6191</v>
      </c>
      <c r="I272" s="195">
        <v>6192</v>
      </c>
      <c r="J272" s="180">
        <v>6193</v>
      </c>
      <c r="K272" s="195">
        <v>6194</v>
      </c>
      <c r="L272" s="180">
        <v>6195</v>
      </c>
      <c r="M272" s="195">
        <v>6196</v>
      </c>
      <c r="N272" s="180">
        <v>6197</v>
      </c>
      <c r="O272" s="195">
        <v>6198</v>
      </c>
      <c r="P272" s="180">
        <v>6199</v>
      </c>
      <c r="Q272" s="195">
        <v>6200</v>
      </c>
      <c r="R272" s="180">
        <v>6201</v>
      </c>
      <c r="S272" s="195">
        <v>6202</v>
      </c>
      <c r="T272" s="180">
        <v>6203</v>
      </c>
      <c r="U272" s="195">
        <v>6204</v>
      </c>
      <c r="V272" s="180">
        <v>6205</v>
      </c>
      <c r="W272" s="195">
        <v>6206</v>
      </c>
      <c r="X272" s="180">
        <v>6207</v>
      </c>
      <c r="Y272" s="195">
        <v>6208</v>
      </c>
      <c r="Z272" s="180">
        <v>6209</v>
      </c>
      <c r="AA272" s="195">
        <v>6210</v>
      </c>
    </row>
    <row r="273" spans="1:27" ht="15" customHeight="1" x14ac:dyDescent="0.15">
      <c r="A273" s="209" t="s">
        <v>44</v>
      </c>
      <c r="B273" s="227">
        <v>9</v>
      </c>
      <c r="C273" s="225">
        <v>2</v>
      </c>
      <c r="D273" s="195">
        <v>19</v>
      </c>
      <c r="E273" s="195">
        <v>6211</v>
      </c>
      <c r="F273" s="180">
        <v>6212</v>
      </c>
      <c r="G273" s="195">
        <v>6213</v>
      </c>
      <c r="H273" s="180">
        <v>6214</v>
      </c>
      <c r="I273" s="195">
        <v>6215</v>
      </c>
      <c r="J273" s="180">
        <v>6216</v>
      </c>
      <c r="K273" s="195">
        <v>6217</v>
      </c>
      <c r="L273" s="180">
        <v>6218</v>
      </c>
      <c r="M273" s="195">
        <v>6219</v>
      </c>
      <c r="N273" s="180">
        <v>6220</v>
      </c>
      <c r="O273" s="195">
        <v>6221</v>
      </c>
      <c r="P273" s="180">
        <v>6222</v>
      </c>
      <c r="Q273" s="195">
        <v>6223</v>
      </c>
      <c r="R273" s="180">
        <v>6224</v>
      </c>
      <c r="S273" s="195">
        <v>6225</v>
      </c>
      <c r="T273" s="180">
        <v>6226</v>
      </c>
      <c r="U273" s="195">
        <v>6227</v>
      </c>
      <c r="V273" s="180">
        <v>6228</v>
      </c>
      <c r="W273" s="195">
        <v>6229</v>
      </c>
      <c r="X273" s="180">
        <v>6230</v>
      </c>
      <c r="Y273" s="195">
        <v>6231</v>
      </c>
      <c r="Z273" s="180">
        <v>6232</v>
      </c>
      <c r="AA273" s="195">
        <v>6233</v>
      </c>
    </row>
    <row r="274" spans="1:27" ht="15" customHeight="1" x14ac:dyDescent="0.15">
      <c r="A274" s="209" t="s">
        <v>44</v>
      </c>
      <c r="B274" s="227">
        <v>9</v>
      </c>
      <c r="C274" s="225">
        <v>3</v>
      </c>
      <c r="D274" s="180">
        <v>22</v>
      </c>
      <c r="E274" s="195">
        <v>6234</v>
      </c>
      <c r="F274" s="180">
        <v>6235</v>
      </c>
      <c r="G274" s="195">
        <v>6236</v>
      </c>
      <c r="H274" s="180">
        <v>6237</v>
      </c>
      <c r="I274" s="195">
        <v>6238</v>
      </c>
      <c r="J274" s="180">
        <v>6239</v>
      </c>
      <c r="K274" s="195">
        <v>6240</v>
      </c>
      <c r="L274" s="180">
        <v>6241</v>
      </c>
      <c r="M274" s="195">
        <v>6242</v>
      </c>
      <c r="N274" s="180">
        <v>6243</v>
      </c>
      <c r="O274" s="195">
        <v>6244</v>
      </c>
      <c r="P274" s="180">
        <v>6245</v>
      </c>
      <c r="Q274" s="195">
        <v>6246</v>
      </c>
      <c r="R274" s="180">
        <v>6247</v>
      </c>
      <c r="S274" s="195">
        <v>6248</v>
      </c>
      <c r="T274" s="180">
        <v>6249</v>
      </c>
      <c r="U274" s="195">
        <v>6250</v>
      </c>
      <c r="V274" s="180">
        <v>6251</v>
      </c>
      <c r="W274" s="195">
        <v>6252</v>
      </c>
      <c r="X274" s="180">
        <v>6253</v>
      </c>
      <c r="Y274" s="195">
        <v>6254</v>
      </c>
      <c r="Z274" s="180">
        <v>6255</v>
      </c>
      <c r="AA274" s="195">
        <v>6256</v>
      </c>
    </row>
    <row r="275" spans="1:27" ht="15" customHeight="1" x14ac:dyDescent="0.15">
      <c r="A275" s="240" t="s">
        <v>46</v>
      </c>
      <c r="B275" s="241">
        <v>8</v>
      </c>
      <c r="C275" s="241" t="s">
        <v>43</v>
      </c>
      <c r="D275" s="238">
        <f t="shared" ref="D275:L275" si="20">SUM(D263:D274)</f>
        <v>263</v>
      </c>
      <c r="E275" s="195">
        <v>6257</v>
      </c>
      <c r="F275" s="180">
        <v>6258</v>
      </c>
      <c r="G275" s="195">
        <v>6259</v>
      </c>
      <c r="H275" s="180">
        <v>6260</v>
      </c>
      <c r="I275" s="195">
        <v>6261</v>
      </c>
      <c r="J275" s="180">
        <v>6262</v>
      </c>
      <c r="K275" s="195">
        <v>6263</v>
      </c>
      <c r="L275" s="180">
        <v>6264</v>
      </c>
      <c r="M275" s="195">
        <v>6265</v>
      </c>
      <c r="N275" s="180">
        <v>6266</v>
      </c>
      <c r="O275" s="195">
        <v>6267</v>
      </c>
      <c r="P275" s="180">
        <v>6268</v>
      </c>
      <c r="Q275" s="195">
        <v>6269</v>
      </c>
      <c r="R275" s="180">
        <v>6270</v>
      </c>
      <c r="S275" s="195">
        <v>6271</v>
      </c>
      <c r="T275" s="180">
        <v>6272</v>
      </c>
      <c r="U275" s="195">
        <v>6273</v>
      </c>
      <c r="V275" s="180">
        <v>6274</v>
      </c>
      <c r="W275" s="195">
        <v>6275</v>
      </c>
      <c r="X275" s="180">
        <v>6276</v>
      </c>
      <c r="Y275" s="195">
        <v>6277</v>
      </c>
      <c r="Z275" s="180">
        <v>6278</v>
      </c>
      <c r="AA275" s="195">
        <v>6279</v>
      </c>
    </row>
    <row r="276" spans="1:27" ht="15" customHeight="1" x14ac:dyDescent="0.15">
      <c r="A276" s="209" t="s">
        <v>45</v>
      </c>
      <c r="B276" s="227">
        <v>9</v>
      </c>
      <c r="C276" s="225">
        <v>4</v>
      </c>
      <c r="D276" s="218">
        <v>24</v>
      </c>
      <c r="E276" s="195">
        <v>6280</v>
      </c>
      <c r="F276" s="180">
        <v>6281</v>
      </c>
      <c r="G276" s="195">
        <v>6282</v>
      </c>
      <c r="H276" s="180">
        <v>6283</v>
      </c>
      <c r="I276" s="195">
        <v>6284</v>
      </c>
      <c r="J276" s="180">
        <v>6285</v>
      </c>
      <c r="K276" s="195">
        <v>6286</v>
      </c>
      <c r="L276" s="180">
        <v>6287</v>
      </c>
      <c r="M276" s="195">
        <v>6288</v>
      </c>
      <c r="N276" s="180">
        <v>6289</v>
      </c>
      <c r="O276" s="195">
        <v>6290</v>
      </c>
      <c r="P276" s="180">
        <v>6291</v>
      </c>
      <c r="Q276" s="195">
        <v>6292</v>
      </c>
      <c r="R276" s="180">
        <v>6293</v>
      </c>
      <c r="S276" s="195">
        <v>6294</v>
      </c>
      <c r="T276" s="180">
        <v>6295</v>
      </c>
      <c r="U276" s="195">
        <v>6296</v>
      </c>
      <c r="V276" s="180">
        <v>6297</v>
      </c>
      <c r="W276" s="195">
        <v>6298</v>
      </c>
      <c r="X276" s="180">
        <v>6299</v>
      </c>
      <c r="Y276" s="195">
        <v>6300</v>
      </c>
      <c r="Z276" s="180">
        <v>6301</v>
      </c>
      <c r="AA276" s="195">
        <v>6302</v>
      </c>
    </row>
    <row r="277" spans="1:27" ht="15" customHeight="1" x14ac:dyDescent="0.15">
      <c r="A277" s="209" t="s">
        <v>45</v>
      </c>
      <c r="B277" s="227">
        <v>9</v>
      </c>
      <c r="C277" s="225">
        <v>5</v>
      </c>
      <c r="D277" s="218">
        <v>23</v>
      </c>
      <c r="E277" s="195">
        <v>6303</v>
      </c>
      <c r="F277" s="180">
        <v>6304</v>
      </c>
      <c r="G277" s="195">
        <v>6305</v>
      </c>
      <c r="H277" s="180">
        <v>6306</v>
      </c>
      <c r="I277" s="195">
        <v>6307</v>
      </c>
      <c r="J277" s="180">
        <v>6308</v>
      </c>
      <c r="K277" s="195">
        <v>6309</v>
      </c>
      <c r="L277" s="180">
        <v>6310</v>
      </c>
      <c r="M277" s="195">
        <v>6311</v>
      </c>
      <c r="N277" s="180">
        <v>6312</v>
      </c>
      <c r="O277" s="195">
        <v>6313</v>
      </c>
      <c r="P277" s="180">
        <v>6314</v>
      </c>
      <c r="Q277" s="195">
        <v>6315</v>
      </c>
      <c r="R277" s="180">
        <v>6316</v>
      </c>
      <c r="S277" s="195">
        <v>6317</v>
      </c>
      <c r="T277" s="180">
        <v>6318</v>
      </c>
      <c r="U277" s="195">
        <v>6319</v>
      </c>
      <c r="V277" s="180">
        <v>6320</v>
      </c>
      <c r="W277" s="195">
        <v>6321</v>
      </c>
      <c r="X277" s="180">
        <v>6322</v>
      </c>
      <c r="Y277" s="195">
        <v>6323</v>
      </c>
      <c r="Z277" s="180">
        <v>6324</v>
      </c>
      <c r="AA277" s="195">
        <v>6325</v>
      </c>
    </row>
    <row r="278" spans="1:27" ht="15" customHeight="1" x14ac:dyDescent="0.15">
      <c r="A278" s="209" t="s">
        <v>45</v>
      </c>
      <c r="B278" s="227">
        <v>9</v>
      </c>
      <c r="C278" s="225">
        <v>6</v>
      </c>
      <c r="D278" s="218">
        <v>25</v>
      </c>
      <c r="E278" s="195">
        <v>6326</v>
      </c>
      <c r="F278" s="180">
        <v>6327</v>
      </c>
      <c r="G278" s="195">
        <v>6328</v>
      </c>
      <c r="H278" s="180">
        <v>6329</v>
      </c>
      <c r="I278" s="195">
        <v>6330</v>
      </c>
      <c r="J278" s="180">
        <v>6331</v>
      </c>
      <c r="K278" s="195">
        <v>6332</v>
      </c>
      <c r="L278" s="180">
        <v>6333</v>
      </c>
      <c r="M278" s="195">
        <v>6334</v>
      </c>
      <c r="N278" s="180">
        <v>6335</v>
      </c>
      <c r="O278" s="195">
        <v>6336</v>
      </c>
      <c r="P278" s="180">
        <v>6337</v>
      </c>
      <c r="Q278" s="195">
        <v>6338</v>
      </c>
      <c r="R278" s="180">
        <v>6339</v>
      </c>
      <c r="S278" s="195">
        <v>6340</v>
      </c>
      <c r="T278" s="180">
        <v>6341</v>
      </c>
      <c r="U278" s="195">
        <v>6342</v>
      </c>
      <c r="V278" s="180">
        <v>6343</v>
      </c>
      <c r="W278" s="195">
        <v>6344</v>
      </c>
      <c r="X278" s="180">
        <v>6345</v>
      </c>
      <c r="Y278" s="195">
        <v>6346</v>
      </c>
      <c r="Z278" s="180">
        <v>6347</v>
      </c>
      <c r="AA278" s="195">
        <v>6348</v>
      </c>
    </row>
    <row r="279" spans="1:27" ht="15" customHeight="1" x14ac:dyDescent="0.15">
      <c r="A279" s="209" t="s">
        <v>45</v>
      </c>
      <c r="B279" s="227">
        <v>9</v>
      </c>
      <c r="C279" s="225">
        <v>7</v>
      </c>
      <c r="D279" s="218">
        <v>25</v>
      </c>
      <c r="E279" s="195">
        <v>6349</v>
      </c>
      <c r="F279" s="180">
        <v>6350</v>
      </c>
      <c r="G279" s="195">
        <v>6351</v>
      </c>
      <c r="H279" s="180">
        <v>6352</v>
      </c>
      <c r="I279" s="195">
        <v>6353</v>
      </c>
      <c r="J279" s="180">
        <v>6354</v>
      </c>
      <c r="K279" s="195">
        <v>6355</v>
      </c>
      <c r="L279" s="180">
        <v>6356</v>
      </c>
      <c r="M279" s="195">
        <v>6357</v>
      </c>
      <c r="N279" s="180">
        <v>6358</v>
      </c>
      <c r="O279" s="195">
        <v>6359</v>
      </c>
      <c r="P279" s="180">
        <v>6360</v>
      </c>
      <c r="Q279" s="195">
        <v>6361</v>
      </c>
      <c r="R279" s="180">
        <v>6362</v>
      </c>
      <c r="S279" s="195">
        <v>6363</v>
      </c>
      <c r="T279" s="180">
        <v>6364</v>
      </c>
      <c r="U279" s="195">
        <v>6365</v>
      </c>
      <c r="V279" s="180">
        <v>6366</v>
      </c>
      <c r="W279" s="195">
        <v>6367</v>
      </c>
      <c r="X279" s="180">
        <v>6368</v>
      </c>
      <c r="Y279" s="195">
        <v>6369</v>
      </c>
      <c r="Z279" s="180">
        <v>6370</v>
      </c>
      <c r="AA279" s="195">
        <v>6371</v>
      </c>
    </row>
    <row r="280" spans="1:27" ht="15" customHeight="1" x14ac:dyDescent="0.15">
      <c r="A280" s="209" t="s">
        <v>45</v>
      </c>
      <c r="B280" s="227">
        <v>9</v>
      </c>
      <c r="C280" s="225">
        <v>8</v>
      </c>
      <c r="D280" s="218">
        <v>21</v>
      </c>
      <c r="E280" s="195">
        <v>6372</v>
      </c>
      <c r="F280" s="180">
        <v>6373</v>
      </c>
      <c r="G280" s="195">
        <v>6374</v>
      </c>
      <c r="H280" s="180">
        <v>6375</v>
      </c>
      <c r="I280" s="195">
        <v>6376</v>
      </c>
      <c r="J280" s="180">
        <v>6377</v>
      </c>
      <c r="K280" s="195">
        <v>6378</v>
      </c>
      <c r="L280" s="180">
        <v>6379</v>
      </c>
      <c r="M280" s="195">
        <v>6380</v>
      </c>
      <c r="N280" s="180">
        <v>6381</v>
      </c>
      <c r="O280" s="195">
        <v>6382</v>
      </c>
      <c r="P280" s="180">
        <v>6383</v>
      </c>
      <c r="Q280" s="195">
        <v>6384</v>
      </c>
      <c r="R280" s="180">
        <v>6385</v>
      </c>
      <c r="S280" s="195">
        <v>6386</v>
      </c>
      <c r="T280" s="180">
        <v>6387</v>
      </c>
      <c r="U280" s="195">
        <v>6388</v>
      </c>
      <c r="V280" s="180">
        <v>6389</v>
      </c>
      <c r="W280" s="195">
        <v>6390</v>
      </c>
      <c r="X280" s="180">
        <v>6391</v>
      </c>
      <c r="Y280" s="195">
        <v>6392</v>
      </c>
      <c r="Z280" s="180">
        <v>6393</v>
      </c>
      <c r="AA280" s="195">
        <v>6394</v>
      </c>
    </row>
    <row r="281" spans="1:27" ht="15" customHeight="1" x14ac:dyDescent="0.15">
      <c r="A281" s="209" t="s">
        <v>45</v>
      </c>
      <c r="B281" s="227">
        <v>9</v>
      </c>
      <c r="C281" s="225">
        <v>9</v>
      </c>
      <c r="D281" s="218">
        <v>23</v>
      </c>
      <c r="E281" s="195">
        <v>6395</v>
      </c>
      <c r="F281" s="180">
        <v>6396</v>
      </c>
      <c r="G281" s="195">
        <v>6397</v>
      </c>
      <c r="H281" s="180">
        <v>6398</v>
      </c>
      <c r="I281" s="195">
        <v>6399</v>
      </c>
      <c r="J281" s="180">
        <v>6400</v>
      </c>
      <c r="K281" s="195">
        <v>6401</v>
      </c>
      <c r="L281" s="180">
        <v>6402</v>
      </c>
      <c r="M281" s="195">
        <v>6403</v>
      </c>
      <c r="N281" s="180">
        <v>6404</v>
      </c>
      <c r="O281" s="195">
        <v>6405</v>
      </c>
      <c r="P281" s="180">
        <v>6406</v>
      </c>
      <c r="Q281" s="195">
        <v>6407</v>
      </c>
      <c r="R281" s="180">
        <v>6408</v>
      </c>
      <c r="S281" s="195">
        <v>6409</v>
      </c>
      <c r="T281" s="180">
        <v>6410</v>
      </c>
      <c r="U281" s="195">
        <v>6411</v>
      </c>
      <c r="V281" s="180">
        <v>6412</v>
      </c>
      <c r="W281" s="195">
        <v>6413</v>
      </c>
      <c r="X281" s="180">
        <v>6414</v>
      </c>
      <c r="Y281" s="195">
        <v>6415</v>
      </c>
      <c r="Z281" s="180">
        <v>6416</v>
      </c>
      <c r="AA281" s="195">
        <v>6417</v>
      </c>
    </row>
    <row r="282" spans="1:27" ht="15" customHeight="1" x14ac:dyDescent="0.15">
      <c r="A282" s="209" t="s">
        <v>44</v>
      </c>
      <c r="B282" s="227">
        <v>9</v>
      </c>
      <c r="C282" s="225">
        <v>10</v>
      </c>
      <c r="D282" s="218">
        <v>25</v>
      </c>
      <c r="E282" s="195">
        <v>6418</v>
      </c>
      <c r="F282" s="180">
        <v>6419</v>
      </c>
      <c r="G282" s="195">
        <v>6420</v>
      </c>
      <c r="H282" s="180">
        <v>6421</v>
      </c>
      <c r="I282" s="195">
        <v>6422</v>
      </c>
      <c r="J282" s="180">
        <v>6423</v>
      </c>
      <c r="K282" s="195">
        <v>6424</v>
      </c>
      <c r="L282" s="180">
        <v>6425</v>
      </c>
      <c r="M282" s="195">
        <v>6426</v>
      </c>
      <c r="N282" s="180">
        <v>6427</v>
      </c>
      <c r="O282" s="195">
        <v>6428</v>
      </c>
      <c r="P282" s="180">
        <v>6429</v>
      </c>
      <c r="Q282" s="195">
        <v>6430</v>
      </c>
      <c r="R282" s="180">
        <v>6431</v>
      </c>
      <c r="S282" s="195">
        <v>6432</v>
      </c>
      <c r="T282" s="180">
        <v>6433</v>
      </c>
      <c r="U282" s="195">
        <v>6434</v>
      </c>
      <c r="V282" s="180">
        <v>6435</v>
      </c>
      <c r="W282" s="195">
        <v>6436</v>
      </c>
      <c r="X282" s="180">
        <v>6437</v>
      </c>
      <c r="Y282" s="195">
        <v>6438</v>
      </c>
      <c r="Z282" s="180">
        <v>6439</v>
      </c>
      <c r="AA282" s="195">
        <v>6440</v>
      </c>
    </row>
    <row r="283" spans="1:27" ht="15" customHeight="1" x14ac:dyDescent="0.15">
      <c r="A283" s="209" t="s">
        <v>44</v>
      </c>
      <c r="B283" s="227">
        <v>9</v>
      </c>
      <c r="C283" s="225">
        <v>11</v>
      </c>
      <c r="D283" s="218">
        <v>22</v>
      </c>
      <c r="E283" s="195">
        <v>6441</v>
      </c>
      <c r="F283" s="180">
        <v>6442</v>
      </c>
      <c r="G283" s="195">
        <v>6443</v>
      </c>
      <c r="H283" s="180">
        <v>6444</v>
      </c>
      <c r="I283" s="195">
        <v>6445</v>
      </c>
      <c r="J283" s="180">
        <v>6446</v>
      </c>
      <c r="K283" s="195">
        <v>6447</v>
      </c>
      <c r="L283" s="180">
        <v>6448</v>
      </c>
      <c r="M283" s="195">
        <v>6449</v>
      </c>
      <c r="N283" s="180">
        <v>6450</v>
      </c>
      <c r="O283" s="195">
        <v>6451</v>
      </c>
      <c r="P283" s="180">
        <v>6452</v>
      </c>
      <c r="Q283" s="195">
        <v>6453</v>
      </c>
      <c r="R283" s="180">
        <v>6454</v>
      </c>
      <c r="S283" s="195">
        <v>6455</v>
      </c>
      <c r="T283" s="180">
        <v>6456</v>
      </c>
      <c r="U283" s="195">
        <v>6457</v>
      </c>
      <c r="V283" s="180">
        <v>6458</v>
      </c>
      <c r="W283" s="195">
        <v>6459</v>
      </c>
      <c r="X283" s="180">
        <v>6460</v>
      </c>
      <c r="Y283" s="195">
        <v>6461</v>
      </c>
      <c r="Z283" s="180">
        <v>6462</v>
      </c>
      <c r="AA283" s="195">
        <v>6463</v>
      </c>
    </row>
    <row r="284" spans="1:27" ht="15" customHeight="1" x14ac:dyDescent="0.15">
      <c r="A284" s="209" t="s">
        <v>44</v>
      </c>
      <c r="B284" s="227">
        <v>9</v>
      </c>
      <c r="C284" s="225">
        <v>12</v>
      </c>
      <c r="D284" s="218">
        <v>24</v>
      </c>
      <c r="E284" s="195">
        <v>6464</v>
      </c>
      <c r="F284" s="180">
        <v>6465</v>
      </c>
      <c r="G284" s="195">
        <v>6466</v>
      </c>
      <c r="H284" s="180">
        <v>6467</v>
      </c>
      <c r="I284" s="195">
        <v>6468</v>
      </c>
      <c r="J284" s="180">
        <v>6469</v>
      </c>
      <c r="K284" s="195">
        <v>6470</v>
      </c>
      <c r="L284" s="180">
        <v>6471</v>
      </c>
      <c r="M284" s="195">
        <v>6472</v>
      </c>
      <c r="N284" s="180">
        <v>6473</v>
      </c>
      <c r="O284" s="195">
        <v>6474</v>
      </c>
      <c r="P284" s="180">
        <v>6475</v>
      </c>
      <c r="Q284" s="195">
        <v>6476</v>
      </c>
      <c r="R284" s="180">
        <v>6477</v>
      </c>
      <c r="S284" s="195">
        <v>6478</v>
      </c>
      <c r="T284" s="180">
        <v>6479</v>
      </c>
      <c r="U284" s="195">
        <v>6480</v>
      </c>
      <c r="V284" s="180">
        <v>6481</v>
      </c>
      <c r="W284" s="195">
        <v>6482</v>
      </c>
      <c r="X284" s="180">
        <v>6483</v>
      </c>
      <c r="Y284" s="195">
        <v>6484</v>
      </c>
      <c r="Z284" s="180">
        <v>6485</v>
      </c>
      <c r="AA284" s="195">
        <v>6486</v>
      </c>
    </row>
    <row r="285" spans="1:27" ht="15" customHeight="1" x14ac:dyDescent="0.15">
      <c r="A285" s="209" t="s">
        <v>44</v>
      </c>
      <c r="B285" s="227">
        <v>10</v>
      </c>
      <c r="C285" s="225">
        <v>1</v>
      </c>
      <c r="D285" s="183">
        <v>21</v>
      </c>
      <c r="E285" s="195">
        <v>6487</v>
      </c>
      <c r="F285" s="180">
        <v>6488</v>
      </c>
      <c r="G285" s="195">
        <v>6489</v>
      </c>
      <c r="H285" s="180">
        <v>6490</v>
      </c>
      <c r="I285" s="195">
        <v>6491</v>
      </c>
      <c r="J285" s="180">
        <v>6492</v>
      </c>
      <c r="K285" s="195">
        <v>6493</v>
      </c>
      <c r="L285" s="180">
        <v>6494</v>
      </c>
      <c r="M285" s="195">
        <v>6495</v>
      </c>
      <c r="N285" s="180">
        <v>6496</v>
      </c>
      <c r="O285" s="195">
        <v>6497</v>
      </c>
      <c r="P285" s="180">
        <v>6498</v>
      </c>
      <c r="Q285" s="195">
        <v>6499</v>
      </c>
      <c r="R285" s="180">
        <v>6500</v>
      </c>
      <c r="S285" s="195">
        <v>6501</v>
      </c>
      <c r="T285" s="180">
        <v>6502</v>
      </c>
      <c r="U285" s="195">
        <v>6503</v>
      </c>
      <c r="V285" s="180">
        <v>6504</v>
      </c>
      <c r="W285" s="195">
        <v>6505</v>
      </c>
      <c r="X285" s="180">
        <v>6506</v>
      </c>
      <c r="Y285" s="195">
        <v>6507</v>
      </c>
      <c r="Z285" s="180">
        <v>6508</v>
      </c>
      <c r="AA285" s="195">
        <v>6509</v>
      </c>
    </row>
    <row r="286" spans="1:27" ht="15" customHeight="1" x14ac:dyDescent="0.15">
      <c r="A286" s="209" t="s">
        <v>44</v>
      </c>
      <c r="B286" s="227">
        <v>10</v>
      </c>
      <c r="C286" s="225">
        <v>2</v>
      </c>
      <c r="D286" s="183">
        <v>13</v>
      </c>
      <c r="E286" s="195">
        <v>6510</v>
      </c>
      <c r="F286" s="180">
        <v>6511</v>
      </c>
      <c r="G286" s="195">
        <v>6512</v>
      </c>
      <c r="H286" s="180">
        <v>6513</v>
      </c>
      <c r="I286" s="195">
        <v>6514</v>
      </c>
      <c r="J286" s="180">
        <v>6515</v>
      </c>
      <c r="K286" s="195">
        <v>6516</v>
      </c>
      <c r="L286" s="180">
        <v>6517</v>
      </c>
      <c r="M286" s="195">
        <v>6518</v>
      </c>
      <c r="N286" s="180">
        <v>6519</v>
      </c>
      <c r="O286" s="195">
        <v>6520</v>
      </c>
      <c r="P286" s="180">
        <v>6521</v>
      </c>
      <c r="Q286" s="195">
        <v>6522</v>
      </c>
      <c r="R286" s="180">
        <v>6523</v>
      </c>
      <c r="S286" s="195">
        <v>6524</v>
      </c>
      <c r="T286" s="180">
        <v>6525</v>
      </c>
      <c r="U286" s="195">
        <v>6526</v>
      </c>
      <c r="V286" s="180">
        <v>6527</v>
      </c>
      <c r="W286" s="195">
        <v>6528</v>
      </c>
      <c r="X286" s="180">
        <v>6529</v>
      </c>
      <c r="Y286" s="195">
        <v>6530</v>
      </c>
      <c r="Z286" s="180">
        <v>6531</v>
      </c>
      <c r="AA286" s="195">
        <v>6532</v>
      </c>
    </row>
    <row r="287" spans="1:27" ht="15" customHeight="1" x14ac:dyDescent="0.15">
      <c r="A287" s="209" t="s">
        <v>44</v>
      </c>
      <c r="B287" s="227">
        <v>10</v>
      </c>
      <c r="C287" s="225">
        <v>3</v>
      </c>
      <c r="D287" s="183">
        <v>25</v>
      </c>
      <c r="E287" s="195">
        <v>6533</v>
      </c>
      <c r="F287" s="180">
        <v>6534</v>
      </c>
      <c r="G287" s="195">
        <v>6535</v>
      </c>
      <c r="H287" s="180">
        <v>6536</v>
      </c>
      <c r="I287" s="195">
        <v>6537</v>
      </c>
      <c r="J287" s="180">
        <v>6538</v>
      </c>
      <c r="K287" s="195">
        <v>6539</v>
      </c>
      <c r="L287" s="180">
        <v>6540</v>
      </c>
      <c r="M287" s="195">
        <v>6541</v>
      </c>
      <c r="N287" s="180">
        <v>6542</v>
      </c>
      <c r="O287" s="195">
        <v>6543</v>
      </c>
      <c r="P287" s="180">
        <v>6544</v>
      </c>
      <c r="Q287" s="195">
        <v>6545</v>
      </c>
      <c r="R287" s="180">
        <v>6546</v>
      </c>
      <c r="S287" s="195">
        <v>6547</v>
      </c>
      <c r="T287" s="180">
        <v>6548</v>
      </c>
      <c r="U287" s="195">
        <v>6549</v>
      </c>
      <c r="V287" s="180">
        <v>6550</v>
      </c>
      <c r="W287" s="195">
        <v>6551</v>
      </c>
      <c r="X287" s="180">
        <v>6552</v>
      </c>
      <c r="Y287" s="195">
        <v>6553</v>
      </c>
      <c r="Z287" s="180">
        <v>6554</v>
      </c>
      <c r="AA287" s="195">
        <v>6555</v>
      </c>
    </row>
    <row r="288" spans="1:27" ht="15" customHeight="1" x14ac:dyDescent="0.15">
      <c r="A288" s="240" t="s">
        <v>46</v>
      </c>
      <c r="B288" s="241">
        <v>9</v>
      </c>
      <c r="C288" s="241" t="s">
        <v>43</v>
      </c>
      <c r="D288" s="242">
        <f t="shared" ref="D288:L288" si="21">SUM(D276:D287)</f>
        <v>271</v>
      </c>
      <c r="E288" s="195">
        <v>6556</v>
      </c>
      <c r="F288" s="180">
        <v>6557</v>
      </c>
      <c r="G288" s="195">
        <v>6558</v>
      </c>
      <c r="H288" s="180">
        <v>6559</v>
      </c>
      <c r="I288" s="195">
        <v>6560</v>
      </c>
      <c r="J288" s="180">
        <v>6561</v>
      </c>
      <c r="K288" s="195">
        <v>6562</v>
      </c>
      <c r="L288" s="180">
        <v>6563</v>
      </c>
      <c r="M288" s="195">
        <v>6564</v>
      </c>
      <c r="N288" s="180">
        <v>6565</v>
      </c>
      <c r="O288" s="195">
        <v>6566</v>
      </c>
      <c r="P288" s="180">
        <v>6567</v>
      </c>
      <c r="Q288" s="195">
        <v>6568</v>
      </c>
      <c r="R288" s="180">
        <v>6569</v>
      </c>
      <c r="S288" s="195">
        <v>6570</v>
      </c>
      <c r="T288" s="180">
        <v>6571</v>
      </c>
      <c r="U288" s="195">
        <v>6572</v>
      </c>
      <c r="V288" s="180">
        <v>6573</v>
      </c>
      <c r="W288" s="195">
        <v>6574</v>
      </c>
      <c r="X288" s="180">
        <v>6575</v>
      </c>
      <c r="Y288" s="195">
        <v>6576</v>
      </c>
      <c r="Z288" s="180">
        <v>6577</v>
      </c>
      <c r="AA288" s="195">
        <v>6578</v>
      </c>
    </row>
    <row r="289" spans="1:27" ht="15" customHeight="1" x14ac:dyDescent="0.15">
      <c r="A289" s="209" t="s">
        <v>45</v>
      </c>
      <c r="B289" s="227">
        <v>10</v>
      </c>
      <c r="C289" s="225">
        <v>4</v>
      </c>
      <c r="D289" s="195">
        <v>24</v>
      </c>
      <c r="E289" s="195">
        <v>6579</v>
      </c>
      <c r="F289" s="180">
        <v>6580</v>
      </c>
      <c r="G289" s="195">
        <v>6581</v>
      </c>
      <c r="H289" s="180">
        <v>6582</v>
      </c>
      <c r="I289" s="195">
        <v>6583</v>
      </c>
      <c r="J289" s="180">
        <v>6584</v>
      </c>
      <c r="K289" s="195">
        <v>6585</v>
      </c>
      <c r="L289" s="180">
        <v>6586</v>
      </c>
      <c r="M289" s="195">
        <v>6587</v>
      </c>
      <c r="N289" s="180">
        <v>6588</v>
      </c>
      <c r="O289" s="195">
        <v>6589</v>
      </c>
      <c r="P289" s="180">
        <v>6590</v>
      </c>
      <c r="Q289" s="195">
        <v>6591</v>
      </c>
      <c r="R289" s="180">
        <v>6592</v>
      </c>
      <c r="S289" s="195">
        <v>6593</v>
      </c>
      <c r="T289" s="180">
        <v>6594</v>
      </c>
      <c r="U289" s="195">
        <v>6595</v>
      </c>
      <c r="V289" s="180">
        <v>6596</v>
      </c>
      <c r="W289" s="195">
        <v>6597</v>
      </c>
      <c r="X289" s="180">
        <v>6598</v>
      </c>
      <c r="Y289" s="195">
        <v>6599</v>
      </c>
      <c r="Z289" s="180">
        <v>6600</v>
      </c>
      <c r="AA289" s="195">
        <v>6601</v>
      </c>
    </row>
    <row r="290" spans="1:27" ht="15" customHeight="1" x14ac:dyDescent="0.15">
      <c r="A290" s="209" t="s">
        <v>45</v>
      </c>
      <c r="B290" s="227">
        <v>10</v>
      </c>
      <c r="C290" s="225">
        <v>5</v>
      </c>
      <c r="D290" s="195">
        <v>21</v>
      </c>
      <c r="E290" s="195">
        <v>6602</v>
      </c>
      <c r="F290" s="180">
        <v>6603</v>
      </c>
      <c r="G290" s="195">
        <v>6604</v>
      </c>
      <c r="H290" s="180">
        <v>6605</v>
      </c>
      <c r="I290" s="195">
        <v>6606</v>
      </c>
      <c r="J290" s="180">
        <v>6607</v>
      </c>
      <c r="K290" s="195">
        <v>6608</v>
      </c>
      <c r="L290" s="180">
        <v>6609</v>
      </c>
      <c r="M290" s="195">
        <v>6610</v>
      </c>
      <c r="N290" s="180">
        <v>6611</v>
      </c>
      <c r="O290" s="195">
        <v>6612</v>
      </c>
      <c r="P290" s="180">
        <v>6613</v>
      </c>
      <c r="Q290" s="195">
        <v>6614</v>
      </c>
      <c r="R290" s="180">
        <v>6615</v>
      </c>
      <c r="S290" s="195">
        <v>6616</v>
      </c>
      <c r="T290" s="180">
        <v>6617</v>
      </c>
      <c r="U290" s="195">
        <v>6618</v>
      </c>
      <c r="V290" s="180">
        <v>6619</v>
      </c>
      <c r="W290" s="195">
        <v>6620</v>
      </c>
      <c r="X290" s="180">
        <v>6621</v>
      </c>
      <c r="Y290" s="195">
        <v>6622</v>
      </c>
      <c r="Z290" s="180">
        <v>6623</v>
      </c>
      <c r="AA290" s="195">
        <v>6624</v>
      </c>
    </row>
    <row r="291" spans="1:27" ht="15" customHeight="1" x14ac:dyDescent="0.15">
      <c r="A291" s="209" t="s">
        <v>45</v>
      </c>
      <c r="B291" s="227">
        <v>10</v>
      </c>
      <c r="C291" s="225">
        <v>6</v>
      </c>
      <c r="D291" s="195">
        <v>26</v>
      </c>
      <c r="E291" s="195">
        <v>6625</v>
      </c>
      <c r="F291" s="180">
        <v>6626</v>
      </c>
      <c r="G291" s="195">
        <v>6627</v>
      </c>
      <c r="H291" s="180">
        <v>6628</v>
      </c>
      <c r="I291" s="195">
        <v>6629</v>
      </c>
      <c r="J291" s="180">
        <v>6630</v>
      </c>
      <c r="K291" s="195">
        <v>6631</v>
      </c>
      <c r="L291" s="180">
        <v>6632</v>
      </c>
      <c r="M291" s="195">
        <v>6633</v>
      </c>
      <c r="N291" s="180">
        <v>6634</v>
      </c>
      <c r="O291" s="195">
        <v>6635</v>
      </c>
      <c r="P291" s="180">
        <v>6636</v>
      </c>
      <c r="Q291" s="195">
        <v>6637</v>
      </c>
      <c r="R291" s="180">
        <v>6638</v>
      </c>
      <c r="S291" s="195">
        <v>6639</v>
      </c>
      <c r="T291" s="180">
        <v>6640</v>
      </c>
      <c r="U291" s="195">
        <v>6641</v>
      </c>
      <c r="V291" s="180">
        <v>6642</v>
      </c>
      <c r="W291" s="195">
        <v>6643</v>
      </c>
      <c r="X291" s="180">
        <v>6644</v>
      </c>
      <c r="Y291" s="195">
        <v>6645</v>
      </c>
      <c r="Z291" s="180">
        <v>6646</v>
      </c>
      <c r="AA291" s="195">
        <v>6647</v>
      </c>
    </row>
    <row r="292" spans="1:27" ht="15" customHeight="1" x14ac:dyDescent="0.15">
      <c r="A292" s="209" t="s">
        <v>45</v>
      </c>
      <c r="B292" s="227">
        <v>10</v>
      </c>
      <c r="C292" s="225">
        <v>7</v>
      </c>
      <c r="D292" s="195">
        <v>26</v>
      </c>
      <c r="E292" s="195">
        <v>6648</v>
      </c>
      <c r="F292" s="180">
        <v>6649</v>
      </c>
      <c r="G292" s="195">
        <v>6650</v>
      </c>
      <c r="H292" s="180">
        <v>6651</v>
      </c>
      <c r="I292" s="195">
        <v>6652</v>
      </c>
      <c r="J292" s="180">
        <v>6653</v>
      </c>
      <c r="K292" s="195">
        <v>6654</v>
      </c>
      <c r="L292" s="180">
        <v>6655</v>
      </c>
      <c r="M292" s="195">
        <v>6656</v>
      </c>
      <c r="N292" s="180">
        <v>6657</v>
      </c>
      <c r="O292" s="195">
        <v>6658</v>
      </c>
      <c r="P292" s="180">
        <v>6659</v>
      </c>
      <c r="Q292" s="195">
        <v>6660</v>
      </c>
      <c r="R292" s="180">
        <v>6661</v>
      </c>
      <c r="S292" s="195">
        <v>6662</v>
      </c>
      <c r="T292" s="180">
        <v>6663</v>
      </c>
      <c r="U292" s="195">
        <v>6664</v>
      </c>
      <c r="V292" s="180">
        <v>6665</v>
      </c>
      <c r="W292" s="195">
        <v>6666</v>
      </c>
      <c r="X292" s="180">
        <v>6667</v>
      </c>
      <c r="Y292" s="195">
        <v>6668</v>
      </c>
      <c r="Z292" s="180">
        <v>6669</v>
      </c>
      <c r="AA292" s="195">
        <v>6670</v>
      </c>
    </row>
    <row r="293" spans="1:27" ht="15" customHeight="1" x14ac:dyDescent="0.15">
      <c r="A293" s="209" t="s">
        <v>45</v>
      </c>
      <c r="B293" s="227">
        <v>10</v>
      </c>
      <c r="C293" s="225">
        <v>8</v>
      </c>
      <c r="D293" s="195">
        <v>22</v>
      </c>
      <c r="E293" s="195">
        <v>6671</v>
      </c>
      <c r="F293" s="180">
        <v>6672</v>
      </c>
      <c r="G293" s="195">
        <v>6673</v>
      </c>
      <c r="H293" s="180">
        <v>6674</v>
      </c>
      <c r="I293" s="195">
        <v>6675</v>
      </c>
      <c r="J293" s="180">
        <v>6676</v>
      </c>
      <c r="K293" s="195">
        <v>6677</v>
      </c>
      <c r="L293" s="180">
        <v>6678</v>
      </c>
      <c r="M293" s="195">
        <v>6679</v>
      </c>
      <c r="N293" s="180">
        <v>6680</v>
      </c>
      <c r="O293" s="195">
        <v>6681</v>
      </c>
      <c r="P293" s="180">
        <v>6682</v>
      </c>
      <c r="Q293" s="195">
        <v>6683</v>
      </c>
      <c r="R293" s="180">
        <v>6684</v>
      </c>
      <c r="S293" s="195">
        <v>6685</v>
      </c>
      <c r="T293" s="180">
        <v>6686</v>
      </c>
      <c r="U293" s="195">
        <v>6687</v>
      </c>
      <c r="V293" s="180">
        <v>6688</v>
      </c>
      <c r="W293" s="195">
        <v>6689</v>
      </c>
      <c r="X293" s="180">
        <v>6690</v>
      </c>
      <c r="Y293" s="195">
        <v>6691</v>
      </c>
      <c r="Z293" s="180">
        <v>6692</v>
      </c>
      <c r="AA293" s="195">
        <v>6693</v>
      </c>
    </row>
    <row r="294" spans="1:27" ht="15" customHeight="1" x14ac:dyDescent="0.15">
      <c r="A294" s="209" t="s">
        <v>45</v>
      </c>
      <c r="B294" s="227">
        <v>10</v>
      </c>
      <c r="C294" s="225">
        <v>9</v>
      </c>
      <c r="D294" s="195">
        <v>23</v>
      </c>
      <c r="E294" s="195">
        <v>6694</v>
      </c>
      <c r="F294" s="180">
        <v>6695</v>
      </c>
      <c r="G294" s="195">
        <v>6696</v>
      </c>
      <c r="H294" s="180">
        <v>6697</v>
      </c>
      <c r="I294" s="195">
        <v>6698</v>
      </c>
      <c r="J294" s="180">
        <v>6699</v>
      </c>
      <c r="K294" s="195">
        <v>6700</v>
      </c>
      <c r="L294" s="180">
        <v>6701</v>
      </c>
      <c r="M294" s="195">
        <v>6702</v>
      </c>
      <c r="N294" s="180">
        <v>6703</v>
      </c>
      <c r="O294" s="195">
        <v>6704</v>
      </c>
      <c r="P294" s="180">
        <v>6705</v>
      </c>
      <c r="Q294" s="195">
        <v>6706</v>
      </c>
      <c r="R294" s="180">
        <v>6707</v>
      </c>
      <c r="S294" s="195">
        <v>6708</v>
      </c>
      <c r="T294" s="180">
        <v>6709</v>
      </c>
      <c r="U294" s="195">
        <v>6710</v>
      </c>
      <c r="V294" s="180">
        <v>6711</v>
      </c>
      <c r="W294" s="195">
        <v>6712</v>
      </c>
      <c r="X294" s="180">
        <v>6713</v>
      </c>
      <c r="Y294" s="195">
        <v>6714</v>
      </c>
      <c r="Z294" s="180">
        <v>6715</v>
      </c>
      <c r="AA294" s="195">
        <v>6716</v>
      </c>
    </row>
    <row r="295" spans="1:27" ht="15" customHeight="1" x14ac:dyDescent="0.15">
      <c r="A295" s="209" t="s">
        <v>44</v>
      </c>
      <c r="B295" s="227">
        <v>10</v>
      </c>
      <c r="C295" s="225">
        <v>10</v>
      </c>
      <c r="D295" s="195">
        <v>25</v>
      </c>
      <c r="E295" s="195">
        <v>6717</v>
      </c>
      <c r="F295" s="180">
        <v>6718</v>
      </c>
      <c r="G295" s="195">
        <v>6719</v>
      </c>
      <c r="H295" s="180">
        <v>6720</v>
      </c>
      <c r="I295" s="195">
        <v>6721</v>
      </c>
      <c r="J295" s="180">
        <v>6722</v>
      </c>
      <c r="K295" s="195">
        <v>6723</v>
      </c>
      <c r="L295" s="180">
        <v>6724</v>
      </c>
      <c r="M295" s="195">
        <v>6725</v>
      </c>
      <c r="N295" s="180">
        <v>6726</v>
      </c>
      <c r="O295" s="195">
        <v>6727</v>
      </c>
      <c r="P295" s="180">
        <v>6728</v>
      </c>
      <c r="Q295" s="195">
        <v>6729</v>
      </c>
      <c r="R295" s="180">
        <v>6730</v>
      </c>
      <c r="S295" s="195">
        <v>6731</v>
      </c>
      <c r="T295" s="180">
        <v>6732</v>
      </c>
      <c r="U295" s="195">
        <v>6733</v>
      </c>
      <c r="V295" s="180">
        <v>6734</v>
      </c>
      <c r="W295" s="195">
        <v>6735</v>
      </c>
      <c r="X295" s="180">
        <v>6736</v>
      </c>
      <c r="Y295" s="195">
        <v>6737</v>
      </c>
      <c r="Z295" s="180">
        <v>6738</v>
      </c>
      <c r="AA295" s="195">
        <v>6739</v>
      </c>
    </row>
    <row r="296" spans="1:27" ht="15" customHeight="1" x14ac:dyDescent="0.15">
      <c r="A296" s="209" t="s">
        <v>44</v>
      </c>
      <c r="B296" s="227">
        <v>10</v>
      </c>
      <c r="C296" s="225">
        <v>11</v>
      </c>
      <c r="D296" s="195">
        <v>24</v>
      </c>
      <c r="E296" s="195">
        <v>6740</v>
      </c>
      <c r="F296" s="180">
        <v>6741</v>
      </c>
      <c r="G296" s="195">
        <v>6742</v>
      </c>
      <c r="H296" s="180">
        <v>6743</v>
      </c>
      <c r="I296" s="195">
        <v>6744</v>
      </c>
      <c r="J296" s="180">
        <v>6745</v>
      </c>
      <c r="K296" s="195">
        <v>6746</v>
      </c>
      <c r="L296" s="180">
        <v>6747</v>
      </c>
      <c r="M296" s="195">
        <v>6748</v>
      </c>
      <c r="N296" s="180">
        <v>6749</v>
      </c>
      <c r="O296" s="195">
        <v>6750</v>
      </c>
      <c r="P296" s="180">
        <v>6751</v>
      </c>
      <c r="Q296" s="195">
        <v>6752</v>
      </c>
      <c r="R296" s="180">
        <v>6753</v>
      </c>
      <c r="S296" s="195">
        <v>6754</v>
      </c>
      <c r="T296" s="180">
        <v>6755</v>
      </c>
      <c r="U296" s="195">
        <v>6756</v>
      </c>
      <c r="V296" s="180">
        <v>6757</v>
      </c>
      <c r="W296" s="195">
        <v>6758</v>
      </c>
      <c r="X296" s="180">
        <v>6759</v>
      </c>
      <c r="Y296" s="195">
        <v>6760</v>
      </c>
      <c r="Z296" s="180">
        <v>6761</v>
      </c>
      <c r="AA296" s="195">
        <v>6762</v>
      </c>
    </row>
    <row r="297" spans="1:27" ht="15" customHeight="1" x14ac:dyDescent="0.15">
      <c r="A297" s="209" t="s">
        <v>44</v>
      </c>
      <c r="B297" s="227">
        <v>10</v>
      </c>
      <c r="C297" s="225">
        <v>12</v>
      </c>
      <c r="D297" s="195">
        <v>26</v>
      </c>
      <c r="E297" s="195">
        <v>6763</v>
      </c>
      <c r="F297" s="180">
        <v>6764</v>
      </c>
      <c r="G297" s="195">
        <v>6765</v>
      </c>
      <c r="H297" s="180">
        <v>6766</v>
      </c>
      <c r="I297" s="195">
        <v>6767</v>
      </c>
      <c r="J297" s="180">
        <v>6768</v>
      </c>
      <c r="K297" s="195">
        <v>6769</v>
      </c>
      <c r="L297" s="180">
        <v>6770</v>
      </c>
      <c r="M297" s="195">
        <v>6771</v>
      </c>
      <c r="N297" s="180">
        <v>6772</v>
      </c>
      <c r="O297" s="195">
        <v>6773</v>
      </c>
      <c r="P297" s="180">
        <v>6774</v>
      </c>
      <c r="Q297" s="195">
        <v>6775</v>
      </c>
      <c r="R297" s="180">
        <v>6776</v>
      </c>
      <c r="S297" s="195">
        <v>6777</v>
      </c>
      <c r="T297" s="180">
        <v>6778</v>
      </c>
      <c r="U297" s="195">
        <v>6779</v>
      </c>
      <c r="V297" s="180">
        <v>6780</v>
      </c>
      <c r="W297" s="195">
        <v>6781</v>
      </c>
      <c r="X297" s="180">
        <v>6782</v>
      </c>
      <c r="Y297" s="195">
        <v>6783</v>
      </c>
      <c r="Z297" s="180">
        <v>6784</v>
      </c>
      <c r="AA297" s="195">
        <v>6785</v>
      </c>
    </row>
    <row r="298" spans="1:27" ht="15" customHeight="1" x14ac:dyDescent="0.15">
      <c r="A298" s="209" t="s">
        <v>44</v>
      </c>
      <c r="B298" s="227">
        <v>11</v>
      </c>
      <c r="C298" s="225">
        <v>1</v>
      </c>
      <c r="D298" s="195">
        <v>20</v>
      </c>
      <c r="E298" s="195">
        <v>6786</v>
      </c>
      <c r="F298" s="180">
        <v>6787</v>
      </c>
      <c r="G298" s="195">
        <v>6788</v>
      </c>
      <c r="H298" s="180">
        <v>6789</v>
      </c>
      <c r="I298" s="195">
        <v>6790</v>
      </c>
      <c r="J298" s="180">
        <v>6791</v>
      </c>
      <c r="K298" s="195">
        <v>6792</v>
      </c>
      <c r="L298" s="180">
        <v>6793</v>
      </c>
      <c r="M298" s="195">
        <v>6794</v>
      </c>
      <c r="N298" s="180">
        <v>6795</v>
      </c>
      <c r="O298" s="195">
        <v>6796</v>
      </c>
      <c r="P298" s="180">
        <v>6797</v>
      </c>
      <c r="Q298" s="195">
        <v>6798</v>
      </c>
      <c r="R298" s="180">
        <v>6799</v>
      </c>
      <c r="S298" s="195">
        <v>6800</v>
      </c>
      <c r="T298" s="180">
        <v>6801</v>
      </c>
      <c r="U298" s="195">
        <v>6802</v>
      </c>
      <c r="V298" s="180">
        <v>6803</v>
      </c>
      <c r="W298" s="195">
        <v>6804</v>
      </c>
      <c r="X298" s="180">
        <v>6805</v>
      </c>
      <c r="Y298" s="195">
        <v>6806</v>
      </c>
      <c r="Z298" s="180">
        <v>6807</v>
      </c>
      <c r="AA298" s="195">
        <v>6808</v>
      </c>
    </row>
    <row r="299" spans="1:27" ht="15" customHeight="1" x14ac:dyDescent="0.15">
      <c r="A299" s="209" t="s">
        <v>44</v>
      </c>
      <c r="B299" s="227">
        <v>11</v>
      </c>
      <c r="C299" s="225">
        <v>2</v>
      </c>
      <c r="D299" s="195">
        <v>3</v>
      </c>
      <c r="E299" s="195">
        <v>6809</v>
      </c>
      <c r="F299" s="180">
        <v>6810</v>
      </c>
      <c r="G299" s="195">
        <v>6811</v>
      </c>
      <c r="H299" s="180">
        <v>6812</v>
      </c>
      <c r="I299" s="195">
        <v>6813</v>
      </c>
      <c r="J299" s="180">
        <v>6814</v>
      </c>
      <c r="K299" s="195">
        <v>6815</v>
      </c>
      <c r="L299" s="180">
        <v>6816</v>
      </c>
      <c r="M299" s="195">
        <v>6817</v>
      </c>
      <c r="N299" s="180">
        <v>6818</v>
      </c>
      <c r="O299" s="195">
        <v>6819</v>
      </c>
      <c r="P299" s="180">
        <v>6820</v>
      </c>
      <c r="Q299" s="195">
        <v>6821</v>
      </c>
      <c r="R299" s="180">
        <v>6822</v>
      </c>
      <c r="S299" s="195">
        <v>6823</v>
      </c>
      <c r="T299" s="180">
        <v>6824</v>
      </c>
      <c r="U299" s="195">
        <v>6825</v>
      </c>
      <c r="V299" s="180">
        <v>6826</v>
      </c>
      <c r="W299" s="195">
        <v>6827</v>
      </c>
      <c r="X299" s="180">
        <v>6828</v>
      </c>
      <c r="Y299" s="195">
        <v>6829</v>
      </c>
      <c r="Z299" s="180">
        <v>6830</v>
      </c>
      <c r="AA299" s="195">
        <v>6831</v>
      </c>
    </row>
    <row r="300" spans="1:27" ht="15" customHeight="1" x14ac:dyDescent="0.15">
      <c r="A300" s="209" t="s">
        <v>44</v>
      </c>
      <c r="B300" s="227">
        <v>11</v>
      </c>
      <c r="C300" s="225">
        <v>3</v>
      </c>
      <c r="D300" s="195">
        <v>16</v>
      </c>
      <c r="E300" s="195">
        <v>6832</v>
      </c>
      <c r="F300" s="180">
        <v>6833</v>
      </c>
      <c r="G300" s="195">
        <v>6834</v>
      </c>
      <c r="H300" s="180">
        <v>6835</v>
      </c>
      <c r="I300" s="195">
        <v>6836</v>
      </c>
      <c r="J300" s="180">
        <v>6837</v>
      </c>
      <c r="K300" s="195">
        <v>6838</v>
      </c>
      <c r="L300" s="180">
        <v>6839</v>
      </c>
      <c r="M300" s="195">
        <v>6840</v>
      </c>
      <c r="N300" s="180">
        <v>6841</v>
      </c>
      <c r="O300" s="195">
        <v>6842</v>
      </c>
      <c r="P300" s="180">
        <v>6843</v>
      </c>
      <c r="Q300" s="195">
        <v>6844</v>
      </c>
      <c r="R300" s="180">
        <v>6845</v>
      </c>
      <c r="S300" s="195">
        <v>6846</v>
      </c>
      <c r="T300" s="180">
        <v>6847</v>
      </c>
      <c r="U300" s="195">
        <v>6848</v>
      </c>
      <c r="V300" s="180">
        <v>6849</v>
      </c>
      <c r="W300" s="195">
        <v>6850</v>
      </c>
      <c r="X300" s="180">
        <v>6851</v>
      </c>
      <c r="Y300" s="195">
        <v>6852</v>
      </c>
      <c r="Z300" s="180">
        <v>6853</v>
      </c>
      <c r="AA300" s="195">
        <v>6854</v>
      </c>
    </row>
    <row r="301" spans="1:27" ht="15" customHeight="1" x14ac:dyDescent="0.15">
      <c r="A301" s="240" t="s">
        <v>46</v>
      </c>
      <c r="B301" s="241">
        <v>10</v>
      </c>
      <c r="C301" s="241" t="s">
        <v>43</v>
      </c>
      <c r="D301" s="238">
        <f t="shared" ref="D301:L301" si="22">SUM(D289:D300)</f>
        <v>256</v>
      </c>
      <c r="E301" s="195">
        <v>6855</v>
      </c>
      <c r="F301" s="180">
        <v>6856</v>
      </c>
      <c r="G301" s="195">
        <v>6857</v>
      </c>
      <c r="H301" s="180">
        <v>6858</v>
      </c>
      <c r="I301" s="195">
        <v>6859</v>
      </c>
      <c r="J301" s="180">
        <v>6860</v>
      </c>
      <c r="K301" s="195">
        <v>6861</v>
      </c>
      <c r="L301" s="180">
        <v>6862</v>
      </c>
      <c r="M301" s="195">
        <v>6863</v>
      </c>
      <c r="N301" s="180">
        <v>6864</v>
      </c>
      <c r="O301" s="195">
        <v>6865</v>
      </c>
      <c r="P301" s="180">
        <v>6866</v>
      </c>
      <c r="Q301" s="195">
        <v>6867</v>
      </c>
      <c r="R301" s="180">
        <v>6868</v>
      </c>
      <c r="S301" s="195">
        <v>6869</v>
      </c>
      <c r="T301" s="180">
        <v>6870</v>
      </c>
      <c r="U301" s="195">
        <v>6871</v>
      </c>
      <c r="V301" s="180">
        <v>6872</v>
      </c>
      <c r="W301" s="195">
        <v>6873</v>
      </c>
      <c r="X301" s="180">
        <v>6874</v>
      </c>
      <c r="Y301" s="195">
        <v>6875</v>
      </c>
      <c r="Z301" s="180">
        <v>6876</v>
      </c>
      <c r="AA301" s="195">
        <v>6877</v>
      </c>
    </row>
    <row r="302" spans="1:27" ht="15" customHeight="1" x14ac:dyDescent="0.15">
      <c r="A302" s="209" t="s">
        <v>45</v>
      </c>
      <c r="B302" s="227">
        <v>11</v>
      </c>
      <c r="C302" s="225">
        <v>4</v>
      </c>
      <c r="D302" s="195">
        <v>23</v>
      </c>
      <c r="E302" s="195">
        <v>6878</v>
      </c>
      <c r="F302" s="180">
        <v>6879</v>
      </c>
      <c r="G302" s="195">
        <v>6880</v>
      </c>
      <c r="H302" s="180">
        <v>6881</v>
      </c>
      <c r="I302" s="195">
        <v>6882</v>
      </c>
      <c r="J302" s="180">
        <v>6883</v>
      </c>
      <c r="K302" s="195">
        <v>6884</v>
      </c>
      <c r="L302" s="180">
        <v>6885</v>
      </c>
      <c r="M302" s="195">
        <v>6886</v>
      </c>
      <c r="N302" s="180">
        <v>6887</v>
      </c>
      <c r="O302" s="195">
        <v>6888</v>
      </c>
      <c r="P302" s="180">
        <v>6889</v>
      </c>
      <c r="Q302" s="195">
        <v>6890</v>
      </c>
      <c r="R302" s="180">
        <v>6891</v>
      </c>
      <c r="S302" s="195">
        <v>6892</v>
      </c>
      <c r="T302" s="180">
        <v>6893</v>
      </c>
      <c r="U302" s="195">
        <v>6894</v>
      </c>
      <c r="V302" s="180">
        <v>6895</v>
      </c>
      <c r="W302" s="195">
        <v>6896</v>
      </c>
      <c r="X302" s="180">
        <v>6897</v>
      </c>
      <c r="Y302" s="195">
        <v>6898</v>
      </c>
      <c r="Z302" s="180">
        <v>6899</v>
      </c>
      <c r="AA302" s="195">
        <v>6900</v>
      </c>
    </row>
    <row r="303" spans="1:27" ht="15" customHeight="1" x14ac:dyDescent="0.15">
      <c r="A303" s="209" t="s">
        <v>45</v>
      </c>
      <c r="B303" s="227">
        <v>11</v>
      </c>
      <c r="C303" s="225">
        <v>5</v>
      </c>
      <c r="D303" s="195">
        <v>24</v>
      </c>
      <c r="E303" s="195">
        <v>6901</v>
      </c>
      <c r="F303" s="180">
        <v>6902</v>
      </c>
      <c r="G303" s="195">
        <v>6903</v>
      </c>
      <c r="H303" s="180">
        <v>6904</v>
      </c>
      <c r="I303" s="195">
        <v>6905</v>
      </c>
      <c r="J303" s="180">
        <v>6906</v>
      </c>
      <c r="K303" s="195">
        <v>6907</v>
      </c>
      <c r="L303" s="180">
        <v>6908</v>
      </c>
      <c r="M303" s="195">
        <v>6909</v>
      </c>
      <c r="N303" s="180">
        <v>6910</v>
      </c>
      <c r="O303" s="195">
        <v>6911</v>
      </c>
      <c r="P303" s="180">
        <v>6912</v>
      </c>
      <c r="Q303" s="195">
        <v>6913</v>
      </c>
      <c r="R303" s="180">
        <v>6914</v>
      </c>
      <c r="S303" s="195">
        <v>6915</v>
      </c>
      <c r="T303" s="180">
        <v>6916</v>
      </c>
      <c r="U303" s="195">
        <v>6917</v>
      </c>
      <c r="V303" s="180">
        <v>6918</v>
      </c>
      <c r="W303" s="195">
        <v>6919</v>
      </c>
      <c r="X303" s="180">
        <v>6920</v>
      </c>
      <c r="Y303" s="195">
        <v>6921</v>
      </c>
      <c r="Z303" s="180">
        <v>6922</v>
      </c>
      <c r="AA303" s="195">
        <v>6923</v>
      </c>
    </row>
    <row r="304" spans="1:27" ht="15" customHeight="1" x14ac:dyDescent="0.15">
      <c r="A304" s="209" t="s">
        <v>45</v>
      </c>
      <c r="B304" s="227">
        <v>11</v>
      </c>
      <c r="C304" s="225">
        <v>6</v>
      </c>
      <c r="D304" s="195">
        <v>24</v>
      </c>
      <c r="E304" s="195">
        <v>6924</v>
      </c>
      <c r="F304" s="180">
        <v>6925</v>
      </c>
      <c r="G304" s="195">
        <v>6926</v>
      </c>
      <c r="H304" s="180">
        <v>6927</v>
      </c>
      <c r="I304" s="195">
        <v>6928</v>
      </c>
      <c r="J304" s="180">
        <v>6929</v>
      </c>
      <c r="K304" s="195">
        <v>6930</v>
      </c>
      <c r="L304" s="180">
        <v>6931</v>
      </c>
      <c r="M304" s="195">
        <v>6932</v>
      </c>
      <c r="N304" s="180">
        <v>6933</v>
      </c>
      <c r="O304" s="195">
        <v>6934</v>
      </c>
      <c r="P304" s="180">
        <v>6935</v>
      </c>
      <c r="Q304" s="195">
        <v>6936</v>
      </c>
      <c r="R304" s="180">
        <v>6937</v>
      </c>
      <c r="S304" s="195">
        <v>6938</v>
      </c>
      <c r="T304" s="180">
        <v>6939</v>
      </c>
      <c r="U304" s="195">
        <v>6940</v>
      </c>
      <c r="V304" s="180">
        <v>6941</v>
      </c>
      <c r="W304" s="195">
        <v>6942</v>
      </c>
      <c r="X304" s="180">
        <v>6943</v>
      </c>
      <c r="Y304" s="195">
        <v>6944</v>
      </c>
      <c r="Z304" s="180">
        <v>6945</v>
      </c>
      <c r="AA304" s="195">
        <v>6946</v>
      </c>
    </row>
    <row r="305" spans="1:27" ht="15" customHeight="1" x14ac:dyDescent="0.15">
      <c r="A305" s="209" t="s">
        <v>45</v>
      </c>
      <c r="B305" s="227">
        <v>11</v>
      </c>
      <c r="C305" s="225">
        <v>7</v>
      </c>
      <c r="D305" s="195">
        <v>24</v>
      </c>
      <c r="E305" s="195">
        <v>6947</v>
      </c>
      <c r="F305" s="180">
        <v>6948</v>
      </c>
      <c r="G305" s="195">
        <v>6949</v>
      </c>
      <c r="H305" s="180">
        <v>6950</v>
      </c>
      <c r="I305" s="195">
        <v>6951</v>
      </c>
      <c r="J305" s="180">
        <v>6952</v>
      </c>
      <c r="K305" s="195">
        <v>6953</v>
      </c>
      <c r="L305" s="180">
        <v>6954</v>
      </c>
      <c r="M305" s="195">
        <v>6955</v>
      </c>
      <c r="N305" s="180">
        <v>6956</v>
      </c>
      <c r="O305" s="195">
        <v>6957</v>
      </c>
      <c r="P305" s="180">
        <v>6958</v>
      </c>
      <c r="Q305" s="195">
        <v>6959</v>
      </c>
      <c r="R305" s="180">
        <v>6960</v>
      </c>
      <c r="S305" s="195">
        <v>6961</v>
      </c>
      <c r="T305" s="180">
        <v>6962</v>
      </c>
      <c r="U305" s="195">
        <v>6963</v>
      </c>
      <c r="V305" s="180">
        <v>6964</v>
      </c>
      <c r="W305" s="195">
        <v>6965</v>
      </c>
      <c r="X305" s="180">
        <v>6966</v>
      </c>
      <c r="Y305" s="195">
        <v>6967</v>
      </c>
      <c r="Z305" s="180">
        <v>6968</v>
      </c>
      <c r="AA305" s="195">
        <v>6969</v>
      </c>
    </row>
    <row r="306" spans="1:27" ht="15" customHeight="1" x14ac:dyDescent="0.15">
      <c r="A306" s="209" t="s">
        <v>45</v>
      </c>
      <c r="B306" s="227">
        <v>11</v>
      </c>
      <c r="C306" s="225">
        <v>8</v>
      </c>
      <c r="D306" s="195">
        <v>22</v>
      </c>
      <c r="E306" s="195">
        <v>6970</v>
      </c>
      <c r="F306" s="180">
        <v>6971</v>
      </c>
      <c r="G306" s="195">
        <v>6972</v>
      </c>
      <c r="H306" s="180">
        <v>6973</v>
      </c>
      <c r="I306" s="195">
        <v>6974</v>
      </c>
      <c r="J306" s="180">
        <v>6975</v>
      </c>
      <c r="K306" s="195">
        <v>6976</v>
      </c>
      <c r="L306" s="180">
        <v>6977</v>
      </c>
      <c r="M306" s="195">
        <v>6978</v>
      </c>
      <c r="N306" s="180">
        <v>6979</v>
      </c>
      <c r="O306" s="195">
        <v>6980</v>
      </c>
      <c r="P306" s="180">
        <v>6981</v>
      </c>
      <c r="Q306" s="195">
        <v>6982</v>
      </c>
      <c r="R306" s="180">
        <v>6983</v>
      </c>
      <c r="S306" s="195">
        <v>6984</v>
      </c>
      <c r="T306" s="180">
        <v>6985</v>
      </c>
      <c r="U306" s="195">
        <v>6986</v>
      </c>
      <c r="V306" s="180">
        <v>6987</v>
      </c>
      <c r="W306" s="195">
        <v>6988</v>
      </c>
      <c r="X306" s="180">
        <v>6989</v>
      </c>
      <c r="Y306" s="195">
        <v>6990</v>
      </c>
      <c r="Z306" s="180">
        <v>6991</v>
      </c>
      <c r="AA306" s="195">
        <v>6992</v>
      </c>
    </row>
    <row r="307" spans="1:27" ht="15" customHeight="1" x14ac:dyDescent="0.15">
      <c r="A307" s="209" t="s">
        <v>45</v>
      </c>
      <c r="B307" s="227">
        <v>11</v>
      </c>
      <c r="C307" s="225">
        <v>9</v>
      </c>
      <c r="D307" s="195">
        <v>23</v>
      </c>
      <c r="E307" s="195">
        <v>6993</v>
      </c>
      <c r="F307" s="180">
        <v>6994</v>
      </c>
      <c r="G307" s="195">
        <v>6995</v>
      </c>
      <c r="H307" s="180">
        <v>6996</v>
      </c>
      <c r="I307" s="195">
        <v>6997</v>
      </c>
      <c r="J307" s="180">
        <v>6998</v>
      </c>
      <c r="K307" s="195">
        <v>6999</v>
      </c>
      <c r="L307" s="180">
        <v>7000</v>
      </c>
      <c r="M307" s="195">
        <v>7001</v>
      </c>
      <c r="N307" s="180">
        <v>7002</v>
      </c>
      <c r="O307" s="195">
        <v>7003</v>
      </c>
      <c r="P307" s="180">
        <v>7004</v>
      </c>
      <c r="Q307" s="195">
        <v>7005</v>
      </c>
      <c r="R307" s="180">
        <v>7006</v>
      </c>
      <c r="S307" s="195">
        <v>7007</v>
      </c>
      <c r="T307" s="180">
        <v>7008</v>
      </c>
      <c r="U307" s="195">
        <v>7009</v>
      </c>
      <c r="V307" s="180">
        <v>7010</v>
      </c>
      <c r="W307" s="195">
        <v>7011</v>
      </c>
      <c r="X307" s="180">
        <v>7012</v>
      </c>
      <c r="Y307" s="195">
        <v>7013</v>
      </c>
      <c r="Z307" s="180">
        <v>7014</v>
      </c>
      <c r="AA307" s="195">
        <v>7015</v>
      </c>
    </row>
    <row r="308" spans="1:27" ht="15" customHeight="1" x14ac:dyDescent="0.15">
      <c r="A308" s="209" t="s">
        <v>44</v>
      </c>
      <c r="B308" s="227">
        <v>11</v>
      </c>
      <c r="C308" s="225">
        <v>10</v>
      </c>
      <c r="D308" s="195">
        <v>24</v>
      </c>
      <c r="E308" s="195">
        <v>7016</v>
      </c>
      <c r="F308" s="180">
        <v>7017</v>
      </c>
      <c r="G308" s="195">
        <v>7018</v>
      </c>
      <c r="H308" s="180">
        <v>7019</v>
      </c>
      <c r="I308" s="195">
        <v>7020</v>
      </c>
      <c r="J308" s="180">
        <v>7021</v>
      </c>
      <c r="K308" s="195">
        <v>7022</v>
      </c>
      <c r="L308" s="180">
        <v>7023</v>
      </c>
      <c r="M308" s="195">
        <v>7024</v>
      </c>
      <c r="N308" s="180">
        <v>7025</v>
      </c>
      <c r="O308" s="195">
        <v>7026</v>
      </c>
      <c r="P308" s="180">
        <v>7027</v>
      </c>
      <c r="Q308" s="195">
        <v>7028</v>
      </c>
      <c r="R308" s="180">
        <v>7029</v>
      </c>
      <c r="S308" s="195">
        <v>7030</v>
      </c>
      <c r="T308" s="180">
        <v>7031</v>
      </c>
      <c r="U308" s="195">
        <v>7032</v>
      </c>
      <c r="V308" s="180">
        <v>7033</v>
      </c>
      <c r="W308" s="195">
        <v>7034</v>
      </c>
      <c r="X308" s="180">
        <v>7035</v>
      </c>
      <c r="Y308" s="195">
        <v>7036</v>
      </c>
      <c r="Z308" s="180">
        <v>7037</v>
      </c>
      <c r="AA308" s="195">
        <v>7038</v>
      </c>
    </row>
    <row r="309" spans="1:27" ht="15" customHeight="1" x14ac:dyDescent="0.15">
      <c r="A309" s="209" t="s">
        <v>44</v>
      </c>
      <c r="B309" s="227">
        <v>11</v>
      </c>
      <c r="C309" s="225">
        <v>11</v>
      </c>
      <c r="D309" s="195">
        <v>24</v>
      </c>
      <c r="E309" s="195">
        <v>7039</v>
      </c>
      <c r="F309" s="180">
        <v>7040</v>
      </c>
      <c r="G309" s="195">
        <v>7041</v>
      </c>
      <c r="H309" s="180">
        <v>7042</v>
      </c>
      <c r="I309" s="195">
        <v>7043</v>
      </c>
      <c r="J309" s="180">
        <v>7044</v>
      </c>
      <c r="K309" s="195">
        <v>7045</v>
      </c>
      <c r="L309" s="180">
        <v>7046</v>
      </c>
      <c r="M309" s="195">
        <v>7047</v>
      </c>
      <c r="N309" s="180">
        <v>7048</v>
      </c>
      <c r="O309" s="195">
        <v>7049</v>
      </c>
      <c r="P309" s="180">
        <v>7050</v>
      </c>
      <c r="Q309" s="195">
        <v>7051</v>
      </c>
      <c r="R309" s="180">
        <v>7052</v>
      </c>
      <c r="S309" s="195">
        <v>7053</v>
      </c>
      <c r="T309" s="180">
        <v>7054</v>
      </c>
      <c r="U309" s="195">
        <v>7055</v>
      </c>
      <c r="V309" s="180">
        <v>7056</v>
      </c>
      <c r="W309" s="195">
        <v>7057</v>
      </c>
      <c r="X309" s="180">
        <v>7058</v>
      </c>
      <c r="Y309" s="195">
        <v>7059</v>
      </c>
      <c r="Z309" s="180">
        <v>7060</v>
      </c>
      <c r="AA309" s="195">
        <v>7061</v>
      </c>
    </row>
    <row r="310" spans="1:27" ht="15" customHeight="1" x14ac:dyDescent="0.15">
      <c r="A310" s="209" t="s">
        <v>44</v>
      </c>
      <c r="B310" s="227">
        <v>11</v>
      </c>
      <c r="C310" s="225">
        <v>12</v>
      </c>
      <c r="D310" s="195">
        <v>24</v>
      </c>
      <c r="E310" s="195">
        <v>7062</v>
      </c>
      <c r="F310" s="180">
        <v>7063</v>
      </c>
      <c r="G310" s="195">
        <v>7064</v>
      </c>
      <c r="H310" s="180">
        <v>7065</v>
      </c>
      <c r="I310" s="195">
        <v>7066</v>
      </c>
      <c r="J310" s="180">
        <v>7067</v>
      </c>
      <c r="K310" s="195">
        <v>7068</v>
      </c>
      <c r="L310" s="180">
        <v>7069</v>
      </c>
      <c r="M310" s="195">
        <v>7070</v>
      </c>
      <c r="N310" s="180">
        <v>7071</v>
      </c>
      <c r="O310" s="195">
        <v>7072</v>
      </c>
      <c r="P310" s="180">
        <v>7073</v>
      </c>
      <c r="Q310" s="195">
        <v>7074</v>
      </c>
      <c r="R310" s="180">
        <v>7075</v>
      </c>
      <c r="S310" s="195">
        <v>7076</v>
      </c>
      <c r="T310" s="180">
        <v>7077</v>
      </c>
      <c r="U310" s="195">
        <v>7078</v>
      </c>
      <c r="V310" s="180">
        <v>7079</v>
      </c>
      <c r="W310" s="195">
        <v>7080</v>
      </c>
      <c r="X310" s="180">
        <v>7081</v>
      </c>
      <c r="Y310" s="195">
        <v>7082</v>
      </c>
      <c r="Z310" s="180">
        <v>7083</v>
      </c>
      <c r="AA310" s="195">
        <v>7084</v>
      </c>
    </row>
    <row r="311" spans="1:27" ht="15" customHeight="1" x14ac:dyDescent="0.15">
      <c r="A311" s="209" t="s">
        <v>44</v>
      </c>
      <c r="B311" s="217">
        <v>12</v>
      </c>
      <c r="C311" s="225">
        <v>1</v>
      </c>
      <c r="D311" s="195">
        <v>19</v>
      </c>
      <c r="E311" s="195">
        <v>7085</v>
      </c>
      <c r="F311" s="180">
        <v>7086</v>
      </c>
      <c r="G311" s="195">
        <v>7087</v>
      </c>
      <c r="H311" s="180">
        <v>7088</v>
      </c>
      <c r="I311" s="195">
        <v>7089</v>
      </c>
      <c r="J311" s="180">
        <v>7090</v>
      </c>
      <c r="K311" s="195">
        <v>7091</v>
      </c>
      <c r="L311" s="180">
        <v>7092</v>
      </c>
      <c r="M311" s="195">
        <v>7093</v>
      </c>
      <c r="N311" s="180">
        <v>7094</v>
      </c>
      <c r="O311" s="195">
        <v>7095</v>
      </c>
      <c r="P311" s="180">
        <v>7096</v>
      </c>
      <c r="Q311" s="195">
        <v>7097</v>
      </c>
      <c r="R311" s="180">
        <v>7098</v>
      </c>
      <c r="S311" s="195">
        <v>7099</v>
      </c>
      <c r="T311" s="180">
        <v>7100</v>
      </c>
      <c r="U311" s="195">
        <v>7101</v>
      </c>
      <c r="V311" s="180">
        <v>7102</v>
      </c>
      <c r="W311" s="195">
        <v>7103</v>
      </c>
      <c r="X311" s="180">
        <v>7104</v>
      </c>
      <c r="Y311" s="195">
        <v>7105</v>
      </c>
      <c r="Z311" s="180">
        <v>7106</v>
      </c>
      <c r="AA311" s="195">
        <v>7107</v>
      </c>
    </row>
    <row r="312" spans="1:27" ht="15" customHeight="1" x14ac:dyDescent="0.15">
      <c r="A312" s="209" t="s">
        <v>44</v>
      </c>
      <c r="B312" s="217">
        <v>12</v>
      </c>
      <c r="C312" s="225">
        <v>2</v>
      </c>
      <c r="D312" s="195">
        <v>20</v>
      </c>
      <c r="E312" s="195">
        <v>7108</v>
      </c>
      <c r="F312" s="180">
        <v>7109</v>
      </c>
      <c r="G312" s="195">
        <v>7110</v>
      </c>
      <c r="H312" s="180">
        <v>7111</v>
      </c>
      <c r="I312" s="195">
        <v>7112</v>
      </c>
      <c r="J312" s="180">
        <v>7113</v>
      </c>
      <c r="K312" s="195">
        <v>7114</v>
      </c>
      <c r="L312" s="180">
        <v>7115</v>
      </c>
      <c r="M312" s="195">
        <v>7116</v>
      </c>
      <c r="N312" s="180">
        <v>7117</v>
      </c>
      <c r="O312" s="195">
        <v>7118</v>
      </c>
      <c r="P312" s="180">
        <v>7119</v>
      </c>
      <c r="Q312" s="195">
        <v>7120</v>
      </c>
      <c r="R312" s="180">
        <v>7121</v>
      </c>
      <c r="S312" s="195">
        <v>7122</v>
      </c>
      <c r="T312" s="180">
        <v>7123</v>
      </c>
      <c r="U312" s="195">
        <v>7124</v>
      </c>
      <c r="V312" s="180">
        <v>7125</v>
      </c>
      <c r="W312" s="195">
        <v>7126</v>
      </c>
      <c r="X312" s="180">
        <v>7127</v>
      </c>
      <c r="Y312" s="195">
        <v>7128</v>
      </c>
      <c r="Z312" s="180">
        <v>7129</v>
      </c>
      <c r="AA312" s="195">
        <v>7130</v>
      </c>
    </row>
    <row r="313" spans="1:27" ht="15" customHeight="1" x14ac:dyDescent="0.15">
      <c r="A313" s="209" t="s">
        <v>44</v>
      </c>
      <c r="B313" s="217">
        <v>12</v>
      </c>
      <c r="C313" s="225">
        <v>3</v>
      </c>
      <c r="D313" s="195">
        <v>25</v>
      </c>
      <c r="E313" s="195">
        <v>7131</v>
      </c>
      <c r="F313" s="180">
        <v>7132</v>
      </c>
      <c r="G313" s="195">
        <v>7133</v>
      </c>
      <c r="H313" s="180">
        <v>7134</v>
      </c>
      <c r="I313" s="195">
        <v>7135</v>
      </c>
      <c r="J313" s="180">
        <v>7136</v>
      </c>
      <c r="K313" s="195">
        <v>7137</v>
      </c>
      <c r="L313" s="180">
        <v>7138</v>
      </c>
      <c r="M313" s="195">
        <v>7139</v>
      </c>
      <c r="N313" s="180">
        <v>7140</v>
      </c>
      <c r="O313" s="195">
        <v>7141</v>
      </c>
      <c r="P313" s="180">
        <v>7142</v>
      </c>
      <c r="Q313" s="195">
        <v>7143</v>
      </c>
      <c r="R313" s="180">
        <v>7144</v>
      </c>
      <c r="S313" s="195">
        <v>7145</v>
      </c>
      <c r="T313" s="180">
        <v>7146</v>
      </c>
      <c r="U313" s="195">
        <v>7147</v>
      </c>
      <c r="V313" s="180">
        <v>7148</v>
      </c>
      <c r="W313" s="195">
        <v>7149</v>
      </c>
      <c r="X313" s="180">
        <v>7150</v>
      </c>
      <c r="Y313" s="195">
        <v>7151</v>
      </c>
      <c r="Z313" s="180">
        <v>7152</v>
      </c>
      <c r="AA313" s="195">
        <v>7153</v>
      </c>
    </row>
    <row r="314" spans="1:27" ht="15" customHeight="1" x14ac:dyDescent="0.15">
      <c r="A314" s="240" t="s">
        <v>46</v>
      </c>
      <c r="B314" s="241">
        <v>11</v>
      </c>
      <c r="C314" s="241" t="s">
        <v>43</v>
      </c>
      <c r="D314" s="238">
        <f t="shared" ref="D314:L314" si="23">SUM(D302:D313)</f>
        <v>276</v>
      </c>
      <c r="E314" s="195">
        <v>7154</v>
      </c>
      <c r="F314" s="180">
        <v>7155</v>
      </c>
      <c r="G314" s="195">
        <v>7156</v>
      </c>
      <c r="H314" s="180">
        <v>7157</v>
      </c>
      <c r="I314" s="195">
        <v>7158</v>
      </c>
      <c r="J314" s="180">
        <v>7159</v>
      </c>
      <c r="K314" s="195">
        <v>7160</v>
      </c>
      <c r="L314" s="180">
        <v>7161</v>
      </c>
      <c r="M314" s="195">
        <v>7162</v>
      </c>
      <c r="N314" s="180">
        <v>7163</v>
      </c>
      <c r="O314" s="195">
        <v>7164</v>
      </c>
      <c r="P314" s="180">
        <v>7165</v>
      </c>
      <c r="Q314" s="195">
        <v>7166</v>
      </c>
      <c r="R314" s="180">
        <v>7167</v>
      </c>
      <c r="S314" s="195">
        <v>7168</v>
      </c>
      <c r="T314" s="180">
        <v>7169</v>
      </c>
      <c r="U314" s="195">
        <v>7170</v>
      </c>
      <c r="V314" s="180">
        <v>7171</v>
      </c>
      <c r="W314" s="195">
        <v>7172</v>
      </c>
      <c r="X314" s="180">
        <v>7173</v>
      </c>
      <c r="Y314" s="195">
        <v>7174</v>
      </c>
      <c r="Z314" s="180">
        <v>7175</v>
      </c>
      <c r="AA314" s="195">
        <v>7176</v>
      </c>
    </row>
    <row r="315" spans="1:27" ht="15" customHeight="1" x14ac:dyDescent="0.15">
      <c r="A315" s="209" t="s">
        <v>45</v>
      </c>
      <c r="B315" s="217">
        <v>12</v>
      </c>
      <c r="C315" s="216">
        <v>4</v>
      </c>
      <c r="D315" s="180">
        <v>24</v>
      </c>
      <c r="E315" s="195">
        <v>7177</v>
      </c>
      <c r="F315" s="180">
        <v>7178</v>
      </c>
      <c r="G315" s="195">
        <v>7179</v>
      </c>
      <c r="H315" s="180">
        <v>7180</v>
      </c>
      <c r="I315" s="195">
        <v>7181</v>
      </c>
      <c r="J315" s="180">
        <v>7182</v>
      </c>
      <c r="K315" s="195">
        <v>7183</v>
      </c>
      <c r="L315" s="180">
        <v>7184</v>
      </c>
      <c r="M315" s="195">
        <v>7185</v>
      </c>
      <c r="N315" s="180">
        <v>7186</v>
      </c>
      <c r="O315" s="195">
        <v>7187</v>
      </c>
      <c r="P315" s="180">
        <v>7188</v>
      </c>
      <c r="Q315" s="195">
        <v>7189</v>
      </c>
      <c r="R315" s="180">
        <v>7190</v>
      </c>
      <c r="S315" s="195">
        <v>7191</v>
      </c>
      <c r="T315" s="180">
        <v>7192</v>
      </c>
      <c r="U315" s="195">
        <v>7193</v>
      </c>
      <c r="V315" s="180">
        <v>7194</v>
      </c>
      <c r="W315" s="195">
        <v>7195</v>
      </c>
      <c r="X315" s="180">
        <v>7196</v>
      </c>
      <c r="Y315" s="195">
        <v>7197</v>
      </c>
      <c r="Z315" s="180">
        <v>7198</v>
      </c>
      <c r="AA315" s="195">
        <v>7199</v>
      </c>
    </row>
    <row r="316" spans="1:27" ht="15" customHeight="1" x14ac:dyDescent="0.15">
      <c r="A316" s="209" t="s">
        <v>45</v>
      </c>
      <c r="B316" s="217">
        <v>12</v>
      </c>
      <c r="C316" s="216">
        <v>5</v>
      </c>
      <c r="D316" s="180">
        <v>24</v>
      </c>
      <c r="E316" s="195">
        <v>7200</v>
      </c>
      <c r="F316" s="180">
        <v>7201</v>
      </c>
      <c r="G316" s="195">
        <v>7202</v>
      </c>
      <c r="H316" s="180">
        <v>7203</v>
      </c>
      <c r="I316" s="195">
        <v>7204</v>
      </c>
      <c r="J316" s="180">
        <v>7205</v>
      </c>
      <c r="K316" s="195">
        <v>7206</v>
      </c>
      <c r="L316" s="180">
        <v>7207</v>
      </c>
      <c r="M316" s="195">
        <v>7208</v>
      </c>
      <c r="N316" s="180">
        <v>7209</v>
      </c>
      <c r="O316" s="195">
        <v>7210</v>
      </c>
      <c r="P316" s="180">
        <v>7211</v>
      </c>
      <c r="Q316" s="195">
        <v>7212</v>
      </c>
      <c r="R316" s="180">
        <v>7213</v>
      </c>
      <c r="S316" s="195">
        <v>7214</v>
      </c>
      <c r="T316" s="180">
        <v>7215</v>
      </c>
      <c r="U316" s="195">
        <v>7216</v>
      </c>
      <c r="V316" s="180">
        <v>7217</v>
      </c>
      <c r="W316" s="195">
        <v>7218</v>
      </c>
      <c r="X316" s="180">
        <v>7219</v>
      </c>
      <c r="Y316" s="195">
        <v>7220</v>
      </c>
      <c r="Z316" s="180">
        <v>7221</v>
      </c>
      <c r="AA316" s="195">
        <v>7222</v>
      </c>
    </row>
    <row r="317" spans="1:27" ht="15" customHeight="1" x14ac:dyDescent="0.15">
      <c r="A317" s="209" t="s">
        <v>45</v>
      </c>
      <c r="B317" s="217">
        <v>12</v>
      </c>
      <c r="C317" s="216">
        <v>6</v>
      </c>
      <c r="D317" s="180">
        <v>25</v>
      </c>
      <c r="E317" s="195">
        <v>7223</v>
      </c>
      <c r="F317" s="180">
        <v>7224</v>
      </c>
      <c r="G317" s="195">
        <v>7225</v>
      </c>
      <c r="H317" s="180">
        <v>7226</v>
      </c>
      <c r="I317" s="195">
        <v>7227</v>
      </c>
      <c r="J317" s="180">
        <v>7228</v>
      </c>
      <c r="K317" s="195">
        <v>7229</v>
      </c>
      <c r="L317" s="180">
        <v>7230</v>
      </c>
      <c r="M317" s="195">
        <v>7231</v>
      </c>
      <c r="N317" s="180">
        <v>7232</v>
      </c>
      <c r="O317" s="195">
        <v>7233</v>
      </c>
      <c r="P317" s="180">
        <v>7234</v>
      </c>
      <c r="Q317" s="195">
        <v>7235</v>
      </c>
      <c r="R317" s="180">
        <v>7236</v>
      </c>
      <c r="S317" s="195">
        <v>7237</v>
      </c>
      <c r="T317" s="180">
        <v>7238</v>
      </c>
      <c r="U317" s="195">
        <v>7239</v>
      </c>
      <c r="V317" s="180">
        <v>7240</v>
      </c>
      <c r="W317" s="195">
        <v>7241</v>
      </c>
      <c r="X317" s="180">
        <v>7242</v>
      </c>
      <c r="Y317" s="195">
        <v>7243</v>
      </c>
      <c r="Z317" s="180">
        <v>7244</v>
      </c>
      <c r="AA317" s="195">
        <v>7245</v>
      </c>
    </row>
    <row r="318" spans="1:27" ht="15" customHeight="1" x14ac:dyDescent="0.15">
      <c r="A318" s="209" t="s">
        <v>45</v>
      </c>
      <c r="B318" s="217">
        <v>12</v>
      </c>
      <c r="C318" s="216">
        <v>7</v>
      </c>
      <c r="D318" s="180">
        <v>24</v>
      </c>
      <c r="E318" s="195">
        <v>7246</v>
      </c>
      <c r="F318" s="180">
        <v>7247</v>
      </c>
      <c r="G318" s="195">
        <v>7248</v>
      </c>
      <c r="H318" s="180">
        <v>7249</v>
      </c>
      <c r="I318" s="195">
        <v>7250</v>
      </c>
      <c r="J318" s="180">
        <v>7251</v>
      </c>
      <c r="K318" s="195">
        <v>7252</v>
      </c>
      <c r="L318" s="180">
        <v>7253</v>
      </c>
      <c r="M318" s="195">
        <v>7254</v>
      </c>
      <c r="N318" s="180">
        <v>7255</v>
      </c>
      <c r="O318" s="195">
        <v>7256</v>
      </c>
      <c r="P318" s="180">
        <v>7257</v>
      </c>
      <c r="Q318" s="195">
        <v>7258</v>
      </c>
      <c r="R318" s="180">
        <v>7259</v>
      </c>
      <c r="S318" s="195">
        <v>7260</v>
      </c>
      <c r="T318" s="180">
        <v>7261</v>
      </c>
      <c r="U318" s="195">
        <v>7262</v>
      </c>
      <c r="V318" s="180">
        <v>7263</v>
      </c>
      <c r="W318" s="195">
        <v>7264</v>
      </c>
      <c r="X318" s="180">
        <v>7265</v>
      </c>
      <c r="Y318" s="195">
        <v>7266</v>
      </c>
      <c r="Z318" s="180">
        <v>7267</v>
      </c>
      <c r="AA318" s="195">
        <v>7268</v>
      </c>
    </row>
    <row r="319" spans="1:27" ht="15" customHeight="1" x14ac:dyDescent="0.15">
      <c r="A319" s="209" t="s">
        <v>45</v>
      </c>
      <c r="B319" s="217">
        <v>12</v>
      </c>
      <c r="C319" s="216">
        <v>8</v>
      </c>
      <c r="D319" s="180">
        <v>23</v>
      </c>
      <c r="E319" s="195">
        <v>7269</v>
      </c>
      <c r="F319" s="180">
        <v>7270</v>
      </c>
      <c r="G319" s="195">
        <v>7271</v>
      </c>
      <c r="H319" s="180">
        <v>7272</v>
      </c>
      <c r="I319" s="195">
        <v>7273</v>
      </c>
      <c r="J319" s="180">
        <v>7274</v>
      </c>
      <c r="K319" s="195">
        <v>7275</v>
      </c>
      <c r="L319" s="180">
        <v>7276</v>
      </c>
      <c r="M319" s="195">
        <v>7277</v>
      </c>
      <c r="N319" s="180">
        <v>7278</v>
      </c>
      <c r="O319" s="195">
        <v>7279</v>
      </c>
      <c r="P319" s="180">
        <v>7280</v>
      </c>
      <c r="Q319" s="195">
        <v>7281</v>
      </c>
      <c r="R319" s="180">
        <v>7282</v>
      </c>
      <c r="S319" s="195">
        <v>7283</v>
      </c>
      <c r="T319" s="180">
        <v>7284</v>
      </c>
      <c r="U319" s="195">
        <v>7285</v>
      </c>
      <c r="V319" s="180">
        <v>7286</v>
      </c>
      <c r="W319" s="195">
        <v>7287</v>
      </c>
      <c r="X319" s="180">
        <v>7288</v>
      </c>
      <c r="Y319" s="195">
        <v>7289</v>
      </c>
      <c r="Z319" s="180">
        <v>7290</v>
      </c>
      <c r="AA319" s="195">
        <v>7291</v>
      </c>
    </row>
    <row r="320" spans="1:27" ht="15" customHeight="1" x14ac:dyDescent="0.15">
      <c r="A320" s="209" t="s">
        <v>44</v>
      </c>
      <c r="B320" s="217">
        <v>12</v>
      </c>
      <c r="C320" s="216">
        <v>9</v>
      </c>
      <c r="D320" s="180">
        <v>23</v>
      </c>
      <c r="E320" s="195">
        <v>7292</v>
      </c>
      <c r="F320" s="180">
        <v>7293</v>
      </c>
      <c r="G320" s="195">
        <v>7294</v>
      </c>
      <c r="H320" s="180">
        <v>7295</v>
      </c>
      <c r="I320" s="195">
        <v>7296</v>
      </c>
      <c r="J320" s="180">
        <v>7297</v>
      </c>
      <c r="K320" s="195">
        <v>7298</v>
      </c>
      <c r="L320" s="180">
        <v>7299</v>
      </c>
      <c r="M320" s="195">
        <v>7300</v>
      </c>
      <c r="N320" s="180">
        <v>7301</v>
      </c>
      <c r="O320" s="195">
        <v>7302</v>
      </c>
      <c r="P320" s="180">
        <v>7303</v>
      </c>
      <c r="Q320" s="195">
        <v>7304</v>
      </c>
      <c r="R320" s="180">
        <v>7305</v>
      </c>
      <c r="S320" s="195">
        <v>7306</v>
      </c>
      <c r="T320" s="180">
        <v>7307</v>
      </c>
      <c r="U320" s="195">
        <v>7308</v>
      </c>
      <c r="V320" s="180">
        <v>7309</v>
      </c>
      <c r="W320" s="195">
        <v>7310</v>
      </c>
      <c r="X320" s="180">
        <v>7311</v>
      </c>
      <c r="Y320" s="195">
        <v>7312</v>
      </c>
      <c r="Z320" s="180">
        <v>7313</v>
      </c>
      <c r="AA320" s="195">
        <v>7314</v>
      </c>
    </row>
    <row r="321" spans="1:28" ht="15" customHeight="1" x14ac:dyDescent="0.15">
      <c r="A321" s="209" t="s">
        <v>44</v>
      </c>
      <c r="B321" s="217">
        <v>12</v>
      </c>
      <c r="C321" s="216">
        <v>10</v>
      </c>
      <c r="D321" s="180">
        <v>26</v>
      </c>
      <c r="E321" s="195">
        <v>7315</v>
      </c>
      <c r="F321" s="180">
        <v>7316</v>
      </c>
      <c r="G321" s="195">
        <v>7317</v>
      </c>
      <c r="H321" s="180">
        <v>7318</v>
      </c>
      <c r="I321" s="195">
        <v>7319</v>
      </c>
      <c r="J321" s="180">
        <v>7320</v>
      </c>
      <c r="K321" s="195">
        <v>7321</v>
      </c>
      <c r="L321" s="180">
        <v>7322</v>
      </c>
      <c r="M321" s="195">
        <v>7323</v>
      </c>
      <c r="N321" s="180">
        <v>7324</v>
      </c>
      <c r="O321" s="195">
        <v>7325</v>
      </c>
      <c r="P321" s="180">
        <v>7326</v>
      </c>
      <c r="Q321" s="195">
        <v>7327</v>
      </c>
      <c r="R321" s="180">
        <v>7328</v>
      </c>
      <c r="S321" s="195">
        <v>7329</v>
      </c>
      <c r="T321" s="180">
        <v>7330</v>
      </c>
      <c r="U321" s="195">
        <v>7331</v>
      </c>
      <c r="V321" s="180">
        <v>7332</v>
      </c>
      <c r="W321" s="195">
        <v>7333</v>
      </c>
      <c r="X321" s="180">
        <v>7334</v>
      </c>
      <c r="Y321" s="195">
        <v>7335</v>
      </c>
      <c r="Z321" s="180">
        <v>7336</v>
      </c>
      <c r="AA321" s="195">
        <v>7337</v>
      </c>
    </row>
    <row r="322" spans="1:28" ht="15" customHeight="1" x14ac:dyDescent="0.15">
      <c r="A322" s="209" t="s">
        <v>44</v>
      </c>
      <c r="B322" s="217">
        <v>12</v>
      </c>
      <c r="C322" s="216">
        <v>11</v>
      </c>
      <c r="D322" s="180">
        <v>24</v>
      </c>
      <c r="E322" s="195">
        <v>7338</v>
      </c>
      <c r="F322" s="180">
        <v>7339</v>
      </c>
      <c r="G322" s="195">
        <v>7340</v>
      </c>
      <c r="H322" s="180">
        <v>7341</v>
      </c>
      <c r="I322" s="195">
        <v>7342</v>
      </c>
      <c r="J322" s="180">
        <v>7343</v>
      </c>
      <c r="K322" s="195">
        <v>7344</v>
      </c>
      <c r="L322" s="180">
        <v>7345</v>
      </c>
      <c r="M322" s="195">
        <v>7346</v>
      </c>
      <c r="N322" s="180">
        <v>7347</v>
      </c>
      <c r="O322" s="195">
        <v>7348</v>
      </c>
      <c r="P322" s="180">
        <v>7349</v>
      </c>
      <c r="Q322" s="195">
        <v>7350</v>
      </c>
      <c r="R322" s="180">
        <v>7351</v>
      </c>
      <c r="S322" s="195">
        <v>7352</v>
      </c>
      <c r="T322" s="180">
        <v>7353</v>
      </c>
      <c r="U322" s="195">
        <v>7354</v>
      </c>
      <c r="V322" s="180">
        <v>7355</v>
      </c>
      <c r="W322" s="195">
        <v>7356</v>
      </c>
      <c r="X322" s="180">
        <v>7357</v>
      </c>
      <c r="Y322" s="195">
        <v>7358</v>
      </c>
      <c r="Z322" s="180">
        <v>7359</v>
      </c>
      <c r="AA322" s="195">
        <v>7360</v>
      </c>
    </row>
    <row r="323" spans="1:28" ht="15" customHeight="1" x14ac:dyDescent="0.15">
      <c r="A323" s="209" t="s">
        <v>44</v>
      </c>
      <c r="B323" s="217">
        <v>12</v>
      </c>
      <c r="C323" s="216">
        <v>12</v>
      </c>
      <c r="D323" s="180">
        <v>24</v>
      </c>
      <c r="E323" s="195">
        <v>7361</v>
      </c>
      <c r="F323" s="180">
        <v>7362</v>
      </c>
      <c r="G323" s="195">
        <v>7363</v>
      </c>
      <c r="H323" s="180">
        <v>7364</v>
      </c>
      <c r="I323" s="195">
        <v>7365</v>
      </c>
      <c r="J323" s="180">
        <v>7366</v>
      </c>
      <c r="K323" s="195">
        <v>7367</v>
      </c>
      <c r="L323" s="180">
        <v>7368</v>
      </c>
      <c r="M323" s="195">
        <v>7369</v>
      </c>
      <c r="N323" s="180">
        <v>7370</v>
      </c>
      <c r="O323" s="195">
        <v>7371</v>
      </c>
      <c r="P323" s="180">
        <v>7372</v>
      </c>
      <c r="Q323" s="195">
        <v>7373</v>
      </c>
      <c r="R323" s="180">
        <v>7374</v>
      </c>
      <c r="S323" s="195">
        <v>7375</v>
      </c>
      <c r="T323" s="180">
        <v>7376</v>
      </c>
      <c r="U323" s="195">
        <v>7377</v>
      </c>
      <c r="V323" s="180">
        <v>7378</v>
      </c>
      <c r="W323" s="195">
        <v>7379</v>
      </c>
      <c r="X323" s="180">
        <v>7380</v>
      </c>
      <c r="Y323" s="195">
        <v>7381</v>
      </c>
      <c r="Z323" s="180">
        <v>7382</v>
      </c>
      <c r="AA323" s="195">
        <v>7383</v>
      </c>
    </row>
    <row r="324" spans="1:28" ht="15" customHeight="1" x14ac:dyDescent="0.15">
      <c r="A324" s="209" t="s">
        <v>44</v>
      </c>
      <c r="B324" s="217">
        <v>13</v>
      </c>
      <c r="C324" s="216">
        <v>1</v>
      </c>
      <c r="D324" s="180">
        <v>16</v>
      </c>
      <c r="E324" s="195">
        <v>7384</v>
      </c>
      <c r="F324" s="180">
        <v>7385</v>
      </c>
      <c r="G324" s="195">
        <v>7386</v>
      </c>
      <c r="H324" s="180">
        <v>7387</v>
      </c>
      <c r="I324" s="195">
        <v>7388</v>
      </c>
      <c r="J324" s="180">
        <v>7389</v>
      </c>
      <c r="K324" s="195">
        <v>7390</v>
      </c>
      <c r="L324" s="180">
        <v>7391</v>
      </c>
      <c r="M324" s="195">
        <v>7392</v>
      </c>
      <c r="N324" s="180">
        <v>7393</v>
      </c>
      <c r="O324" s="195">
        <v>7394</v>
      </c>
      <c r="P324" s="180">
        <v>7395</v>
      </c>
      <c r="Q324" s="195">
        <v>7396</v>
      </c>
      <c r="R324" s="180">
        <v>7397</v>
      </c>
      <c r="S324" s="195">
        <v>7398</v>
      </c>
      <c r="T324" s="180">
        <v>7399</v>
      </c>
      <c r="U324" s="195">
        <v>7400</v>
      </c>
      <c r="V324" s="180">
        <v>7401</v>
      </c>
      <c r="W324" s="195">
        <v>7402</v>
      </c>
      <c r="X324" s="180">
        <v>7403</v>
      </c>
      <c r="Y324" s="195">
        <v>7404</v>
      </c>
      <c r="Z324" s="180">
        <v>7405</v>
      </c>
      <c r="AA324" s="195">
        <v>7406</v>
      </c>
    </row>
    <row r="325" spans="1:28" ht="15" customHeight="1" x14ac:dyDescent="0.15">
      <c r="A325" s="209" t="s">
        <v>44</v>
      </c>
      <c r="B325" s="217">
        <v>13</v>
      </c>
      <c r="C325" s="216">
        <v>2</v>
      </c>
      <c r="D325" s="180">
        <v>19</v>
      </c>
      <c r="E325" s="195">
        <v>7407</v>
      </c>
      <c r="F325" s="180">
        <v>7408</v>
      </c>
      <c r="G325" s="195">
        <v>7409</v>
      </c>
      <c r="H325" s="180">
        <v>7410</v>
      </c>
      <c r="I325" s="195">
        <v>7411</v>
      </c>
      <c r="J325" s="180">
        <v>7412</v>
      </c>
      <c r="K325" s="195">
        <v>7413</v>
      </c>
      <c r="L325" s="180">
        <v>7414</v>
      </c>
      <c r="M325" s="195">
        <v>7415</v>
      </c>
      <c r="N325" s="180">
        <v>7416</v>
      </c>
      <c r="O325" s="195">
        <v>7417</v>
      </c>
      <c r="P325" s="180">
        <v>7418</v>
      </c>
      <c r="Q325" s="195">
        <v>7419</v>
      </c>
      <c r="R325" s="180">
        <v>7420</v>
      </c>
      <c r="S325" s="195">
        <v>7421</v>
      </c>
      <c r="T325" s="180">
        <v>7422</v>
      </c>
      <c r="U325" s="195">
        <v>7423</v>
      </c>
      <c r="V325" s="180">
        <v>7424</v>
      </c>
      <c r="W325" s="195">
        <v>7425</v>
      </c>
      <c r="X325" s="180">
        <v>7426</v>
      </c>
      <c r="Y325" s="195">
        <v>7427</v>
      </c>
      <c r="Z325" s="180">
        <v>7428</v>
      </c>
      <c r="AA325" s="195">
        <v>7429</v>
      </c>
    </row>
    <row r="326" spans="1:28" ht="15" customHeight="1" x14ac:dyDescent="0.15">
      <c r="A326" s="209" t="s">
        <v>44</v>
      </c>
      <c r="B326" s="217">
        <v>13</v>
      </c>
      <c r="C326" s="216">
        <v>3</v>
      </c>
      <c r="D326" s="180">
        <v>24</v>
      </c>
      <c r="E326" s="195">
        <v>7430</v>
      </c>
      <c r="F326" s="180">
        <v>7431</v>
      </c>
      <c r="G326" s="195">
        <v>7432</v>
      </c>
      <c r="H326" s="180">
        <v>7433</v>
      </c>
      <c r="I326" s="195">
        <v>7434</v>
      </c>
      <c r="J326" s="180">
        <v>7435</v>
      </c>
      <c r="K326" s="195">
        <v>7436</v>
      </c>
      <c r="L326" s="180">
        <v>7437</v>
      </c>
      <c r="M326" s="195">
        <v>7438</v>
      </c>
      <c r="N326" s="180">
        <v>7439</v>
      </c>
      <c r="O326" s="195">
        <v>7440</v>
      </c>
      <c r="P326" s="180">
        <v>7441</v>
      </c>
      <c r="Q326" s="195">
        <v>7442</v>
      </c>
      <c r="R326" s="180">
        <v>7443</v>
      </c>
      <c r="S326" s="195">
        <v>7444</v>
      </c>
      <c r="T326" s="180">
        <v>7445</v>
      </c>
      <c r="U326" s="195">
        <v>7446</v>
      </c>
      <c r="V326" s="180">
        <v>7447</v>
      </c>
      <c r="W326" s="195">
        <v>7448</v>
      </c>
      <c r="X326" s="180">
        <v>7449</v>
      </c>
      <c r="Y326" s="195">
        <v>7450</v>
      </c>
      <c r="Z326" s="180">
        <v>7451</v>
      </c>
      <c r="AA326" s="195">
        <v>7452</v>
      </c>
    </row>
    <row r="327" spans="1:28" ht="15" customHeight="1" x14ac:dyDescent="0.15">
      <c r="A327" s="236" t="s">
        <v>81</v>
      </c>
      <c r="B327" s="237">
        <v>12</v>
      </c>
      <c r="C327" s="236" t="s">
        <v>43</v>
      </c>
      <c r="D327" s="238">
        <f t="shared" ref="D327:L327" si="24">SUM(D315:D326)</f>
        <v>276</v>
      </c>
      <c r="E327" s="195">
        <v>7453</v>
      </c>
      <c r="F327" s="180">
        <v>7454</v>
      </c>
      <c r="G327" s="195">
        <v>7455</v>
      </c>
      <c r="H327" s="180">
        <v>7456</v>
      </c>
      <c r="I327" s="195">
        <v>7457</v>
      </c>
      <c r="J327" s="180">
        <v>7458</v>
      </c>
      <c r="K327" s="195">
        <v>7459</v>
      </c>
      <c r="L327" s="180">
        <v>7460</v>
      </c>
      <c r="M327" s="195">
        <v>7461</v>
      </c>
      <c r="N327" s="180">
        <v>7462</v>
      </c>
      <c r="O327" s="195">
        <v>7463</v>
      </c>
      <c r="P327" s="180">
        <v>7464</v>
      </c>
      <c r="Q327" s="195">
        <v>7465</v>
      </c>
      <c r="R327" s="180">
        <v>7466</v>
      </c>
      <c r="S327" s="195">
        <v>7467</v>
      </c>
      <c r="T327" s="180">
        <v>7468</v>
      </c>
      <c r="U327" s="195">
        <v>7469</v>
      </c>
      <c r="V327" s="180">
        <v>7470</v>
      </c>
      <c r="W327" s="195">
        <v>7471</v>
      </c>
      <c r="X327" s="180">
        <v>7472</v>
      </c>
      <c r="Y327" s="195">
        <v>7473</v>
      </c>
      <c r="Z327" s="180">
        <v>7474</v>
      </c>
      <c r="AA327" s="195">
        <v>7475</v>
      </c>
    </row>
    <row r="328" spans="1:28" ht="15" customHeight="1" x14ac:dyDescent="0.15">
      <c r="A328" s="209" t="s">
        <v>45</v>
      </c>
      <c r="B328" s="217">
        <v>13</v>
      </c>
      <c r="C328" s="216">
        <v>4</v>
      </c>
      <c r="D328" s="219">
        <v>26</v>
      </c>
      <c r="E328" s="195">
        <v>7476</v>
      </c>
      <c r="F328" s="180">
        <v>7477</v>
      </c>
      <c r="G328" s="195">
        <v>7478</v>
      </c>
      <c r="H328" s="180">
        <v>7479</v>
      </c>
      <c r="I328" s="195">
        <v>7480</v>
      </c>
      <c r="J328" s="180">
        <v>7481</v>
      </c>
      <c r="K328" s="195">
        <v>7482</v>
      </c>
      <c r="L328" s="180">
        <v>7483</v>
      </c>
      <c r="M328" s="195">
        <v>7484</v>
      </c>
      <c r="N328" s="180">
        <v>7485</v>
      </c>
      <c r="O328" s="195">
        <v>7486</v>
      </c>
      <c r="P328" s="180">
        <v>7487</v>
      </c>
      <c r="Q328" s="195">
        <v>7488</v>
      </c>
      <c r="R328" s="180">
        <v>7489</v>
      </c>
      <c r="S328" s="195">
        <v>7490</v>
      </c>
      <c r="T328" s="180">
        <v>7491</v>
      </c>
      <c r="U328" s="195">
        <v>7492</v>
      </c>
      <c r="V328" s="180">
        <v>7493</v>
      </c>
      <c r="W328" s="195">
        <v>7494</v>
      </c>
      <c r="X328" s="180">
        <v>7495</v>
      </c>
      <c r="Y328" s="195">
        <v>7496</v>
      </c>
      <c r="Z328" s="180">
        <v>7497</v>
      </c>
      <c r="AA328" s="195">
        <v>7498</v>
      </c>
      <c r="AB328" s="226"/>
    </row>
    <row r="329" spans="1:28" ht="15" customHeight="1" x14ac:dyDescent="0.15">
      <c r="A329" s="209" t="s">
        <v>45</v>
      </c>
      <c r="B329" s="217">
        <v>13</v>
      </c>
      <c r="C329" s="216">
        <v>5</v>
      </c>
      <c r="D329" s="219">
        <v>67</v>
      </c>
      <c r="E329" s="195">
        <v>7499</v>
      </c>
      <c r="F329" s="180">
        <v>7500</v>
      </c>
      <c r="G329" s="195">
        <v>7501</v>
      </c>
      <c r="H329" s="180">
        <v>7502</v>
      </c>
      <c r="I329" s="195">
        <v>7503</v>
      </c>
      <c r="J329" s="180">
        <v>7504</v>
      </c>
      <c r="K329" s="195">
        <v>7505</v>
      </c>
      <c r="L329" s="180">
        <v>7506</v>
      </c>
      <c r="M329" s="195">
        <v>7507</v>
      </c>
      <c r="N329" s="180">
        <v>7508</v>
      </c>
      <c r="O329" s="195">
        <v>7509</v>
      </c>
      <c r="P329" s="180">
        <v>7510</v>
      </c>
      <c r="Q329" s="195">
        <v>7511</v>
      </c>
      <c r="R329" s="180">
        <v>7512</v>
      </c>
      <c r="S329" s="195">
        <v>7513</v>
      </c>
      <c r="T329" s="180">
        <v>7514</v>
      </c>
      <c r="U329" s="195">
        <v>7515</v>
      </c>
      <c r="V329" s="180">
        <v>7516</v>
      </c>
      <c r="W329" s="195">
        <v>7517</v>
      </c>
      <c r="X329" s="180">
        <v>7518</v>
      </c>
      <c r="Y329" s="195">
        <v>7519</v>
      </c>
      <c r="Z329" s="180">
        <v>7520</v>
      </c>
      <c r="AA329" s="195">
        <v>7521</v>
      </c>
      <c r="AB329" s="226"/>
    </row>
    <row r="330" spans="1:28" ht="15" customHeight="1" x14ac:dyDescent="0.15">
      <c r="A330" s="209" t="s">
        <v>45</v>
      </c>
      <c r="B330" s="217">
        <v>13</v>
      </c>
      <c r="C330" s="216">
        <v>6</v>
      </c>
      <c r="D330" s="219">
        <v>56</v>
      </c>
      <c r="E330" s="195">
        <v>7522</v>
      </c>
      <c r="F330" s="180">
        <v>7523</v>
      </c>
      <c r="G330" s="195">
        <v>7524</v>
      </c>
      <c r="H330" s="180">
        <v>7525</v>
      </c>
      <c r="I330" s="195">
        <v>7526</v>
      </c>
      <c r="J330" s="180">
        <v>7527</v>
      </c>
      <c r="K330" s="195">
        <v>7528</v>
      </c>
      <c r="L330" s="180">
        <v>7529</v>
      </c>
      <c r="M330" s="195">
        <v>7530</v>
      </c>
      <c r="N330" s="180">
        <v>7531</v>
      </c>
      <c r="O330" s="195">
        <v>7532</v>
      </c>
      <c r="P330" s="180">
        <v>7533</v>
      </c>
      <c r="Q330" s="195">
        <v>7534</v>
      </c>
      <c r="R330" s="180">
        <v>7535</v>
      </c>
      <c r="S330" s="195">
        <v>7536</v>
      </c>
      <c r="T330" s="180">
        <v>7537</v>
      </c>
      <c r="U330" s="195">
        <v>7538</v>
      </c>
      <c r="V330" s="180">
        <v>7539</v>
      </c>
      <c r="W330" s="195">
        <v>7540</v>
      </c>
      <c r="X330" s="180">
        <v>7541</v>
      </c>
      <c r="Y330" s="195">
        <v>7542</v>
      </c>
      <c r="Z330" s="180">
        <v>7543</v>
      </c>
      <c r="AA330" s="195">
        <v>7544</v>
      </c>
      <c r="AB330" s="226"/>
    </row>
    <row r="331" spans="1:28" ht="15" customHeight="1" x14ac:dyDescent="0.15">
      <c r="A331" s="209" t="s">
        <v>45</v>
      </c>
      <c r="B331" s="217">
        <v>13</v>
      </c>
      <c r="C331" s="216">
        <v>7</v>
      </c>
      <c r="D331" s="219">
        <v>36</v>
      </c>
      <c r="E331" s="195">
        <v>7545</v>
      </c>
      <c r="F331" s="180">
        <v>7546</v>
      </c>
      <c r="G331" s="195">
        <v>7547</v>
      </c>
      <c r="H331" s="180">
        <v>7548</v>
      </c>
      <c r="I331" s="195">
        <v>7549</v>
      </c>
      <c r="J331" s="180">
        <v>7550</v>
      </c>
      <c r="K331" s="195">
        <v>7551</v>
      </c>
      <c r="L331" s="180">
        <v>7552</v>
      </c>
      <c r="M331" s="195">
        <v>7553</v>
      </c>
      <c r="N331" s="180">
        <v>7554</v>
      </c>
      <c r="O331" s="195">
        <v>7555</v>
      </c>
      <c r="P331" s="180">
        <v>7556</v>
      </c>
      <c r="Q331" s="195">
        <v>7557</v>
      </c>
      <c r="R331" s="180">
        <v>7558</v>
      </c>
      <c r="S331" s="195">
        <v>7559</v>
      </c>
      <c r="T331" s="180">
        <v>7560</v>
      </c>
      <c r="U331" s="195">
        <v>7561</v>
      </c>
      <c r="V331" s="180">
        <v>7562</v>
      </c>
      <c r="W331" s="195">
        <v>7563</v>
      </c>
      <c r="X331" s="180">
        <v>7564</v>
      </c>
      <c r="Y331" s="195">
        <v>7565</v>
      </c>
      <c r="Z331" s="180">
        <v>7566</v>
      </c>
      <c r="AA331" s="195">
        <v>7567</v>
      </c>
      <c r="AB331" s="226"/>
    </row>
    <row r="332" spans="1:28" ht="15" customHeight="1" x14ac:dyDescent="0.15">
      <c r="A332" s="209" t="s">
        <v>45</v>
      </c>
      <c r="B332" s="217">
        <v>13</v>
      </c>
      <c r="C332" s="216">
        <v>8</v>
      </c>
      <c r="D332" s="219">
        <v>29</v>
      </c>
      <c r="E332" s="195">
        <v>7568</v>
      </c>
      <c r="F332" s="180">
        <v>7569</v>
      </c>
      <c r="G332" s="195">
        <v>7570</v>
      </c>
      <c r="H332" s="180">
        <v>7571</v>
      </c>
      <c r="I332" s="195">
        <v>7572</v>
      </c>
      <c r="J332" s="180">
        <v>7573</v>
      </c>
      <c r="K332" s="195">
        <v>7574</v>
      </c>
      <c r="L332" s="180">
        <v>7575</v>
      </c>
      <c r="M332" s="195">
        <v>7576</v>
      </c>
      <c r="N332" s="180">
        <v>7577</v>
      </c>
      <c r="O332" s="195">
        <v>7578</v>
      </c>
      <c r="P332" s="180">
        <v>7579</v>
      </c>
      <c r="Q332" s="195">
        <v>7580</v>
      </c>
      <c r="R332" s="180">
        <v>7581</v>
      </c>
      <c r="S332" s="195">
        <v>7582</v>
      </c>
      <c r="T332" s="180">
        <v>7583</v>
      </c>
      <c r="U332" s="195">
        <v>7584</v>
      </c>
      <c r="V332" s="180">
        <v>7585</v>
      </c>
      <c r="W332" s="195">
        <v>7586</v>
      </c>
      <c r="X332" s="180">
        <v>7587</v>
      </c>
      <c r="Y332" s="195">
        <v>7588</v>
      </c>
      <c r="Z332" s="180">
        <v>7589</v>
      </c>
      <c r="AA332" s="195">
        <v>7590</v>
      </c>
      <c r="AB332" s="226"/>
    </row>
    <row r="333" spans="1:28" ht="15" customHeight="1" x14ac:dyDescent="0.15">
      <c r="A333" s="209" t="s">
        <v>44</v>
      </c>
      <c r="B333" s="217">
        <v>13</v>
      </c>
      <c r="C333" s="216">
        <v>9</v>
      </c>
      <c r="D333" s="219">
        <v>20</v>
      </c>
      <c r="E333" s="195">
        <v>7591</v>
      </c>
      <c r="F333" s="180">
        <v>7592</v>
      </c>
      <c r="G333" s="195">
        <v>7593</v>
      </c>
      <c r="H333" s="180">
        <v>7594</v>
      </c>
      <c r="I333" s="195">
        <v>7595</v>
      </c>
      <c r="J333" s="180">
        <v>7596</v>
      </c>
      <c r="K333" s="195">
        <v>7597</v>
      </c>
      <c r="L333" s="180">
        <v>7598</v>
      </c>
      <c r="M333" s="195">
        <v>7599</v>
      </c>
      <c r="N333" s="180">
        <v>7600</v>
      </c>
      <c r="O333" s="195">
        <v>7601</v>
      </c>
      <c r="P333" s="180">
        <v>7602</v>
      </c>
      <c r="Q333" s="195">
        <v>7603</v>
      </c>
      <c r="R333" s="180">
        <v>7604</v>
      </c>
      <c r="S333" s="195">
        <v>7605</v>
      </c>
      <c r="T333" s="180">
        <v>7606</v>
      </c>
      <c r="U333" s="195">
        <v>7607</v>
      </c>
      <c r="V333" s="180">
        <v>7608</v>
      </c>
      <c r="W333" s="195">
        <v>7609</v>
      </c>
      <c r="X333" s="180">
        <v>7610</v>
      </c>
      <c r="Y333" s="195">
        <v>7611</v>
      </c>
      <c r="Z333" s="180">
        <v>7612</v>
      </c>
      <c r="AA333" s="195">
        <v>7613</v>
      </c>
      <c r="AB333" s="226"/>
    </row>
    <row r="334" spans="1:28" ht="15" customHeight="1" x14ac:dyDescent="0.15">
      <c r="A334" s="209" t="s">
        <v>44</v>
      </c>
      <c r="B334" s="217">
        <v>13</v>
      </c>
      <c r="C334" s="216">
        <v>10</v>
      </c>
      <c r="D334" s="219">
        <v>29</v>
      </c>
      <c r="E334" s="195">
        <v>7614</v>
      </c>
      <c r="F334" s="180">
        <v>7615</v>
      </c>
      <c r="G334" s="195">
        <v>7616</v>
      </c>
      <c r="H334" s="180">
        <v>7617</v>
      </c>
      <c r="I334" s="195">
        <v>7618</v>
      </c>
      <c r="J334" s="180">
        <v>7619</v>
      </c>
      <c r="K334" s="195">
        <v>7620</v>
      </c>
      <c r="L334" s="180">
        <v>7621</v>
      </c>
      <c r="M334" s="195">
        <v>7622</v>
      </c>
      <c r="N334" s="180">
        <v>7623</v>
      </c>
      <c r="O334" s="195">
        <v>7624</v>
      </c>
      <c r="P334" s="180">
        <v>7625</v>
      </c>
      <c r="Q334" s="195">
        <v>7626</v>
      </c>
      <c r="R334" s="180">
        <v>7627</v>
      </c>
      <c r="S334" s="195">
        <v>7628</v>
      </c>
      <c r="T334" s="180">
        <v>7629</v>
      </c>
      <c r="U334" s="195">
        <v>7630</v>
      </c>
      <c r="V334" s="180">
        <v>7631</v>
      </c>
      <c r="W334" s="195">
        <v>7632</v>
      </c>
      <c r="X334" s="180">
        <v>7633</v>
      </c>
      <c r="Y334" s="195">
        <v>7634</v>
      </c>
      <c r="Z334" s="180">
        <v>7635</v>
      </c>
      <c r="AA334" s="195">
        <v>7636</v>
      </c>
      <c r="AB334" s="226"/>
    </row>
    <row r="335" spans="1:28" ht="15" customHeight="1" x14ac:dyDescent="0.15">
      <c r="A335" s="209" t="s">
        <v>44</v>
      </c>
      <c r="B335" s="217">
        <v>13</v>
      </c>
      <c r="C335" s="216">
        <v>11</v>
      </c>
      <c r="D335" s="219">
        <v>34</v>
      </c>
      <c r="E335" s="195">
        <v>7637</v>
      </c>
      <c r="F335" s="180">
        <v>7638</v>
      </c>
      <c r="G335" s="195">
        <v>7639</v>
      </c>
      <c r="H335" s="180">
        <v>7640</v>
      </c>
      <c r="I335" s="195">
        <v>7641</v>
      </c>
      <c r="J335" s="180">
        <v>7642</v>
      </c>
      <c r="K335" s="195">
        <v>7643</v>
      </c>
      <c r="L335" s="180">
        <v>7644</v>
      </c>
      <c r="M335" s="195">
        <v>7645</v>
      </c>
      <c r="N335" s="180">
        <v>7646</v>
      </c>
      <c r="O335" s="195">
        <v>7647</v>
      </c>
      <c r="P335" s="180">
        <v>7648</v>
      </c>
      <c r="Q335" s="195">
        <v>7649</v>
      </c>
      <c r="R335" s="180">
        <v>7650</v>
      </c>
      <c r="S335" s="195">
        <v>7651</v>
      </c>
      <c r="T335" s="180">
        <v>7652</v>
      </c>
      <c r="U335" s="195">
        <v>7653</v>
      </c>
      <c r="V335" s="180">
        <v>7654</v>
      </c>
      <c r="W335" s="195">
        <v>7655</v>
      </c>
      <c r="X335" s="180">
        <v>7656</v>
      </c>
      <c r="Y335" s="195">
        <v>7657</v>
      </c>
      <c r="Z335" s="180">
        <v>7658</v>
      </c>
      <c r="AA335" s="195">
        <v>7659</v>
      </c>
      <c r="AB335" s="226"/>
    </row>
    <row r="336" spans="1:28" ht="15" customHeight="1" x14ac:dyDescent="0.15">
      <c r="A336" s="209" t="s">
        <v>44</v>
      </c>
      <c r="B336" s="217">
        <v>13</v>
      </c>
      <c r="C336" s="216">
        <v>12</v>
      </c>
      <c r="D336" s="219">
        <v>24</v>
      </c>
      <c r="E336" s="195">
        <v>7660</v>
      </c>
      <c r="F336" s="180">
        <v>7661</v>
      </c>
      <c r="G336" s="195">
        <v>7662</v>
      </c>
      <c r="H336" s="180">
        <v>7663</v>
      </c>
      <c r="I336" s="195">
        <v>7664</v>
      </c>
      <c r="J336" s="180">
        <v>7665</v>
      </c>
      <c r="K336" s="195">
        <v>7666</v>
      </c>
      <c r="L336" s="180">
        <v>7667</v>
      </c>
      <c r="M336" s="195">
        <v>7668</v>
      </c>
      <c r="N336" s="180">
        <v>7669</v>
      </c>
      <c r="O336" s="195">
        <v>7670</v>
      </c>
      <c r="P336" s="180">
        <v>7671</v>
      </c>
      <c r="Q336" s="195">
        <v>7672</v>
      </c>
      <c r="R336" s="180">
        <v>7673</v>
      </c>
      <c r="S336" s="195">
        <v>7674</v>
      </c>
      <c r="T336" s="180">
        <v>7675</v>
      </c>
      <c r="U336" s="195">
        <v>7676</v>
      </c>
      <c r="V336" s="180">
        <v>7677</v>
      </c>
      <c r="W336" s="195">
        <v>7678</v>
      </c>
      <c r="X336" s="180">
        <v>7679</v>
      </c>
      <c r="Y336" s="195">
        <v>7680</v>
      </c>
      <c r="Z336" s="180">
        <v>7681</v>
      </c>
      <c r="AA336" s="195">
        <v>7682</v>
      </c>
      <c r="AB336" s="226"/>
    </row>
    <row r="337" spans="1:28" ht="15" customHeight="1" x14ac:dyDescent="0.15">
      <c r="A337" s="209" t="s">
        <v>44</v>
      </c>
      <c r="B337" s="217">
        <v>14</v>
      </c>
      <c r="C337" s="216">
        <v>1</v>
      </c>
      <c r="D337" s="219">
        <v>21</v>
      </c>
      <c r="E337" s="195">
        <v>7683</v>
      </c>
      <c r="F337" s="180">
        <v>7684</v>
      </c>
      <c r="G337" s="195">
        <v>7685</v>
      </c>
      <c r="H337" s="180">
        <v>7686</v>
      </c>
      <c r="I337" s="195">
        <v>7687</v>
      </c>
      <c r="J337" s="180">
        <v>7688</v>
      </c>
      <c r="K337" s="195">
        <v>7689</v>
      </c>
      <c r="L337" s="180">
        <v>7690</v>
      </c>
      <c r="M337" s="195">
        <v>7691</v>
      </c>
      <c r="N337" s="180">
        <v>7692</v>
      </c>
      <c r="O337" s="195">
        <v>7693</v>
      </c>
      <c r="P337" s="180">
        <v>7694</v>
      </c>
      <c r="Q337" s="195">
        <v>7695</v>
      </c>
      <c r="R337" s="180">
        <v>7696</v>
      </c>
      <c r="S337" s="195">
        <v>7697</v>
      </c>
      <c r="T337" s="180">
        <v>7698</v>
      </c>
      <c r="U337" s="195">
        <v>7699</v>
      </c>
      <c r="V337" s="180">
        <v>7700</v>
      </c>
      <c r="W337" s="195">
        <v>7701</v>
      </c>
      <c r="X337" s="180">
        <v>7702</v>
      </c>
      <c r="Y337" s="195">
        <v>7703</v>
      </c>
      <c r="Z337" s="180">
        <v>7704</v>
      </c>
      <c r="AA337" s="195">
        <v>7705</v>
      </c>
      <c r="AB337" s="226"/>
    </row>
    <row r="338" spans="1:28" ht="15" customHeight="1" x14ac:dyDescent="0.15">
      <c r="A338" s="209" t="s">
        <v>44</v>
      </c>
      <c r="B338" s="217">
        <v>14</v>
      </c>
      <c r="C338" s="216">
        <v>2</v>
      </c>
      <c r="D338" s="219">
        <v>24</v>
      </c>
      <c r="E338" s="195">
        <v>7706</v>
      </c>
      <c r="F338" s="180">
        <v>7707</v>
      </c>
      <c r="G338" s="195">
        <v>7708</v>
      </c>
      <c r="H338" s="180">
        <v>7709</v>
      </c>
      <c r="I338" s="195">
        <v>7710</v>
      </c>
      <c r="J338" s="180">
        <v>7711</v>
      </c>
      <c r="K338" s="195">
        <v>7712</v>
      </c>
      <c r="L338" s="180">
        <v>7713</v>
      </c>
      <c r="M338" s="195">
        <v>7714</v>
      </c>
      <c r="N338" s="180">
        <v>7715</v>
      </c>
      <c r="O338" s="195">
        <v>7716</v>
      </c>
      <c r="P338" s="180">
        <v>7717</v>
      </c>
      <c r="Q338" s="195">
        <v>7718</v>
      </c>
      <c r="R338" s="180">
        <v>7719</v>
      </c>
      <c r="S338" s="195">
        <v>7720</v>
      </c>
      <c r="T338" s="180">
        <v>7721</v>
      </c>
      <c r="U338" s="195">
        <v>7722</v>
      </c>
      <c r="V338" s="180">
        <v>7723</v>
      </c>
      <c r="W338" s="195">
        <v>7724</v>
      </c>
      <c r="X338" s="180">
        <v>7725</v>
      </c>
      <c r="Y338" s="195">
        <v>7726</v>
      </c>
      <c r="Z338" s="180">
        <v>7727</v>
      </c>
      <c r="AA338" s="195">
        <v>7728</v>
      </c>
      <c r="AB338" s="226"/>
    </row>
    <row r="339" spans="1:28" ht="15" customHeight="1" x14ac:dyDescent="0.15">
      <c r="A339" s="209" t="s">
        <v>44</v>
      </c>
      <c r="B339" s="217">
        <v>14</v>
      </c>
      <c r="C339" s="216">
        <v>3</v>
      </c>
      <c r="D339" s="219">
        <v>29</v>
      </c>
      <c r="E339" s="195">
        <v>7729</v>
      </c>
      <c r="F339" s="180">
        <v>7730</v>
      </c>
      <c r="G339" s="195">
        <v>7731</v>
      </c>
      <c r="H339" s="180">
        <v>7732</v>
      </c>
      <c r="I339" s="195">
        <v>7733</v>
      </c>
      <c r="J339" s="180">
        <v>7734</v>
      </c>
      <c r="K339" s="195">
        <v>7735</v>
      </c>
      <c r="L339" s="180">
        <v>7736</v>
      </c>
      <c r="M339" s="195">
        <v>7737</v>
      </c>
      <c r="N339" s="180">
        <v>7738</v>
      </c>
      <c r="O339" s="195">
        <v>7739</v>
      </c>
      <c r="P339" s="180">
        <v>7740</v>
      </c>
      <c r="Q339" s="195">
        <v>7741</v>
      </c>
      <c r="R339" s="180">
        <v>7742</v>
      </c>
      <c r="S339" s="195">
        <v>7743</v>
      </c>
      <c r="T339" s="180">
        <v>7744</v>
      </c>
      <c r="U339" s="195">
        <v>7745</v>
      </c>
      <c r="V339" s="180">
        <v>7746</v>
      </c>
      <c r="W339" s="195">
        <v>7747</v>
      </c>
      <c r="X339" s="180">
        <v>7748</v>
      </c>
      <c r="Y339" s="195">
        <v>7749</v>
      </c>
      <c r="Z339" s="180">
        <v>7750</v>
      </c>
      <c r="AA339" s="195">
        <v>7751</v>
      </c>
      <c r="AB339" s="226"/>
    </row>
    <row r="340" spans="1:28" ht="15" customHeight="1" x14ac:dyDescent="0.15">
      <c r="A340" s="236" t="s">
        <v>81</v>
      </c>
      <c r="B340" s="237">
        <v>13</v>
      </c>
      <c r="C340" s="236" t="s">
        <v>43</v>
      </c>
      <c r="D340" s="238">
        <f t="shared" ref="D340:L340" si="25">SUM(D328:D339)</f>
        <v>395</v>
      </c>
      <c r="E340" s="195">
        <v>7752</v>
      </c>
      <c r="F340" s="180">
        <v>7753</v>
      </c>
      <c r="G340" s="195">
        <v>7754</v>
      </c>
      <c r="H340" s="180">
        <v>7755</v>
      </c>
      <c r="I340" s="195">
        <v>7756</v>
      </c>
      <c r="J340" s="180">
        <v>7757</v>
      </c>
      <c r="K340" s="195">
        <v>7758</v>
      </c>
      <c r="L340" s="180">
        <v>7759</v>
      </c>
      <c r="M340" s="195">
        <v>7760</v>
      </c>
      <c r="N340" s="180">
        <v>7761</v>
      </c>
      <c r="O340" s="195">
        <v>7762</v>
      </c>
      <c r="P340" s="180">
        <v>7763</v>
      </c>
      <c r="Q340" s="195">
        <v>7764</v>
      </c>
      <c r="R340" s="180">
        <v>7765</v>
      </c>
      <c r="S340" s="195">
        <v>7766</v>
      </c>
      <c r="T340" s="180">
        <v>7767</v>
      </c>
      <c r="U340" s="195">
        <v>7768</v>
      </c>
      <c r="V340" s="180">
        <v>7769</v>
      </c>
      <c r="W340" s="195">
        <v>7770</v>
      </c>
      <c r="X340" s="180">
        <v>7771</v>
      </c>
      <c r="Y340" s="195">
        <v>7772</v>
      </c>
      <c r="Z340" s="180">
        <v>7773</v>
      </c>
      <c r="AA340" s="195">
        <v>7774</v>
      </c>
    </row>
    <row r="341" spans="1:28" ht="15" customHeight="1" x14ac:dyDescent="0.15">
      <c r="A341" s="209" t="s">
        <v>45</v>
      </c>
      <c r="B341" s="217">
        <v>14</v>
      </c>
      <c r="C341" s="216">
        <v>4</v>
      </c>
      <c r="D341" s="219">
        <v>32</v>
      </c>
      <c r="E341" s="195">
        <v>7775</v>
      </c>
      <c r="F341" s="180">
        <v>7776</v>
      </c>
      <c r="G341" s="195">
        <v>7777</v>
      </c>
      <c r="H341" s="180">
        <v>7778</v>
      </c>
      <c r="I341" s="195">
        <v>7779</v>
      </c>
      <c r="J341" s="180">
        <v>7780</v>
      </c>
      <c r="K341" s="195">
        <v>7781</v>
      </c>
      <c r="L341" s="180">
        <v>7782</v>
      </c>
      <c r="M341" s="195">
        <v>7783</v>
      </c>
      <c r="N341" s="180">
        <v>7784</v>
      </c>
      <c r="O341" s="195">
        <v>7785</v>
      </c>
      <c r="P341" s="180">
        <v>7786</v>
      </c>
      <c r="Q341" s="195">
        <v>7787</v>
      </c>
      <c r="R341" s="180">
        <v>7788</v>
      </c>
      <c r="S341" s="195">
        <v>7789</v>
      </c>
      <c r="T341" s="180">
        <v>7790</v>
      </c>
      <c r="U341" s="195">
        <v>7791</v>
      </c>
      <c r="V341" s="180">
        <v>7792</v>
      </c>
      <c r="W341" s="195">
        <v>7793</v>
      </c>
      <c r="X341" s="180">
        <v>7794</v>
      </c>
      <c r="Y341" s="195">
        <v>7795</v>
      </c>
      <c r="Z341" s="180">
        <v>7796</v>
      </c>
      <c r="AA341" s="195">
        <v>7797</v>
      </c>
      <c r="AB341" s="226"/>
    </row>
    <row r="342" spans="1:28" ht="15" customHeight="1" x14ac:dyDescent="0.15">
      <c r="A342" s="209" t="s">
        <v>45</v>
      </c>
      <c r="B342" s="217">
        <v>14</v>
      </c>
      <c r="C342" s="216">
        <v>5</v>
      </c>
      <c r="D342" s="219">
        <v>62</v>
      </c>
      <c r="E342" s="195">
        <v>7798</v>
      </c>
      <c r="F342" s="180">
        <v>7799</v>
      </c>
      <c r="G342" s="195">
        <v>7800</v>
      </c>
      <c r="H342" s="180">
        <v>7801</v>
      </c>
      <c r="I342" s="195">
        <v>7802</v>
      </c>
      <c r="J342" s="180">
        <v>7803</v>
      </c>
      <c r="K342" s="195">
        <v>7804</v>
      </c>
      <c r="L342" s="180">
        <v>7805</v>
      </c>
      <c r="M342" s="195">
        <v>7806</v>
      </c>
      <c r="N342" s="180">
        <v>7807</v>
      </c>
      <c r="O342" s="195">
        <v>7808</v>
      </c>
      <c r="P342" s="180">
        <v>7809</v>
      </c>
      <c r="Q342" s="195">
        <v>7810</v>
      </c>
      <c r="R342" s="180">
        <v>7811</v>
      </c>
      <c r="S342" s="195">
        <v>7812</v>
      </c>
      <c r="T342" s="180">
        <v>7813</v>
      </c>
      <c r="U342" s="195">
        <v>7814</v>
      </c>
      <c r="V342" s="180">
        <v>7815</v>
      </c>
      <c r="W342" s="195">
        <v>7816</v>
      </c>
      <c r="X342" s="180">
        <v>7817</v>
      </c>
      <c r="Y342" s="195">
        <v>7818</v>
      </c>
      <c r="Z342" s="180">
        <v>7819</v>
      </c>
      <c r="AA342" s="195">
        <v>7820</v>
      </c>
      <c r="AB342" s="226"/>
    </row>
    <row r="343" spans="1:28" ht="15" customHeight="1" x14ac:dyDescent="0.15">
      <c r="A343" s="209" t="s">
        <v>45</v>
      </c>
      <c r="B343" s="217">
        <v>14</v>
      </c>
      <c r="C343" s="216">
        <v>6</v>
      </c>
      <c r="D343" s="219">
        <v>40</v>
      </c>
      <c r="E343" s="195">
        <v>7821</v>
      </c>
      <c r="F343" s="180">
        <v>7822</v>
      </c>
      <c r="G343" s="195">
        <v>7823</v>
      </c>
      <c r="H343" s="180">
        <v>7824</v>
      </c>
      <c r="I343" s="195">
        <v>7825</v>
      </c>
      <c r="J343" s="180">
        <v>7826</v>
      </c>
      <c r="K343" s="195">
        <v>7827</v>
      </c>
      <c r="L343" s="180">
        <v>7828</v>
      </c>
      <c r="M343" s="195">
        <v>7829</v>
      </c>
      <c r="N343" s="180">
        <v>7830</v>
      </c>
      <c r="O343" s="195">
        <v>7831</v>
      </c>
      <c r="P343" s="180">
        <v>7832</v>
      </c>
      <c r="Q343" s="195">
        <v>7833</v>
      </c>
      <c r="R343" s="180">
        <v>7834</v>
      </c>
      <c r="S343" s="195">
        <v>7835</v>
      </c>
      <c r="T343" s="180">
        <v>7836</v>
      </c>
      <c r="U343" s="195">
        <v>7837</v>
      </c>
      <c r="V343" s="180">
        <v>7838</v>
      </c>
      <c r="W343" s="195">
        <v>7839</v>
      </c>
      <c r="X343" s="180">
        <v>7840</v>
      </c>
      <c r="Y343" s="195">
        <v>7841</v>
      </c>
      <c r="Z343" s="180">
        <v>7842</v>
      </c>
      <c r="AA343" s="195">
        <v>7843</v>
      </c>
      <c r="AB343" s="226"/>
    </row>
    <row r="344" spans="1:28" ht="15" customHeight="1" x14ac:dyDescent="0.15">
      <c r="A344" s="209" t="s">
        <v>45</v>
      </c>
      <c r="B344" s="217">
        <v>14</v>
      </c>
      <c r="C344" s="216">
        <v>7</v>
      </c>
      <c r="D344" s="219">
        <v>33</v>
      </c>
      <c r="E344" s="195">
        <v>7844</v>
      </c>
      <c r="F344" s="180">
        <v>7845</v>
      </c>
      <c r="G344" s="195">
        <v>7846</v>
      </c>
      <c r="H344" s="180">
        <v>7847</v>
      </c>
      <c r="I344" s="195">
        <v>7848</v>
      </c>
      <c r="J344" s="180">
        <v>7849</v>
      </c>
      <c r="K344" s="195">
        <v>7850</v>
      </c>
      <c r="L344" s="180">
        <v>7851</v>
      </c>
      <c r="M344" s="195">
        <v>7852</v>
      </c>
      <c r="N344" s="180">
        <v>7853</v>
      </c>
      <c r="O344" s="195">
        <v>7854</v>
      </c>
      <c r="P344" s="180">
        <v>7855</v>
      </c>
      <c r="Q344" s="195">
        <v>7856</v>
      </c>
      <c r="R344" s="180">
        <v>7857</v>
      </c>
      <c r="S344" s="195">
        <v>7858</v>
      </c>
      <c r="T344" s="180">
        <v>7859</v>
      </c>
      <c r="U344" s="195">
        <v>7860</v>
      </c>
      <c r="V344" s="180">
        <v>7861</v>
      </c>
      <c r="W344" s="195">
        <v>7862</v>
      </c>
      <c r="X344" s="180">
        <v>7863</v>
      </c>
      <c r="Y344" s="195">
        <v>7864</v>
      </c>
      <c r="Z344" s="180">
        <v>7865</v>
      </c>
      <c r="AA344" s="195">
        <v>7866</v>
      </c>
      <c r="AB344" s="226"/>
    </row>
    <row r="345" spans="1:28" ht="15" customHeight="1" x14ac:dyDescent="0.15">
      <c r="A345" s="209" t="s">
        <v>45</v>
      </c>
      <c r="B345" s="217">
        <v>14</v>
      </c>
      <c r="C345" s="216">
        <v>8</v>
      </c>
      <c r="D345" s="219">
        <v>26</v>
      </c>
      <c r="E345" s="195">
        <v>7867</v>
      </c>
      <c r="F345" s="180">
        <v>7868</v>
      </c>
      <c r="G345" s="195">
        <v>7869</v>
      </c>
      <c r="H345" s="180">
        <v>7870</v>
      </c>
      <c r="I345" s="195">
        <v>7871</v>
      </c>
      <c r="J345" s="180">
        <v>7872</v>
      </c>
      <c r="K345" s="195">
        <v>7873</v>
      </c>
      <c r="L345" s="180">
        <v>7874</v>
      </c>
      <c r="M345" s="195">
        <v>7875</v>
      </c>
      <c r="N345" s="180">
        <v>7876</v>
      </c>
      <c r="O345" s="195">
        <v>7877</v>
      </c>
      <c r="P345" s="180">
        <v>7878</v>
      </c>
      <c r="Q345" s="195">
        <v>7879</v>
      </c>
      <c r="R345" s="180">
        <v>7880</v>
      </c>
      <c r="S345" s="195">
        <v>7881</v>
      </c>
      <c r="T345" s="180">
        <v>7882</v>
      </c>
      <c r="U345" s="195">
        <v>7883</v>
      </c>
      <c r="V345" s="180">
        <v>7884</v>
      </c>
      <c r="W345" s="195">
        <v>7885</v>
      </c>
      <c r="X345" s="180">
        <v>7886</v>
      </c>
      <c r="Y345" s="195">
        <v>7887</v>
      </c>
      <c r="Z345" s="180">
        <v>7888</v>
      </c>
      <c r="AA345" s="195">
        <v>7889</v>
      </c>
      <c r="AB345" s="226"/>
    </row>
    <row r="346" spans="1:28" ht="15" customHeight="1" x14ac:dyDescent="0.15">
      <c r="A346" s="209" t="s">
        <v>44</v>
      </c>
      <c r="B346" s="217">
        <v>14</v>
      </c>
      <c r="C346" s="216">
        <v>9</v>
      </c>
      <c r="D346" s="219">
        <v>18</v>
      </c>
      <c r="E346" s="195">
        <v>7890</v>
      </c>
      <c r="F346" s="180">
        <v>7891</v>
      </c>
      <c r="G346" s="195">
        <v>7892</v>
      </c>
      <c r="H346" s="180">
        <v>7893</v>
      </c>
      <c r="I346" s="195">
        <v>7894</v>
      </c>
      <c r="J346" s="180">
        <v>7895</v>
      </c>
      <c r="K346" s="195">
        <v>7896</v>
      </c>
      <c r="L346" s="180">
        <v>7897</v>
      </c>
      <c r="M346" s="195">
        <v>7898</v>
      </c>
      <c r="N346" s="180">
        <v>7899</v>
      </c>
      <c r="O346" s="195">
        <v>7900</v>
      </c>
      <c r="P346" s="180">
        <v>7901</v>
      </c>
      <c r="Q346" s="195">
        <v>7902</v>
      </c>
      <c r="R346" s="180">
        <v>7903</v>
      </c>
      <c r="S346" s="195">
        <v>7904</v>
      </c>
      <c r="T346" s="180">
        <v>7905</v>
      </c>
      <c r="U346" s="195">
        <v>7906</v>
      </c>
      <c r="V346" s="180">
        <v>7907</v>
      </c>
      <c r="W346" s="195">
        <v>7908</v>
      </c>
      <c r="X346" s="180">
        <v>7909</v>
      </c>
      <c r="Y346" s="195">
        <v>7910</v>
      </c>
      <c r="Z346" s="180">
        <v>7911</v>
      </c>
      <c r="AA346" s="195">
        <v>7912</v>
      </c>
      <c r="AB346" s="226"/>
    </row>
    <row r="347" spans="1:28" ht="15" customHeight="1" x14ac:dyDescent="0.15">
      <c r="A347" s="209" t="s">
        <v>44</v>
      </c>
      <c r="B347" s="217">
        <v>14</v>
      </c>
      <c r="C347" s="216">
        <v>10</v>
      </c>
      <c r="D347" s="219">
        <v>23</v>
      </c>
      <c r="E347" s="195">
        <v>7913</v>
      </c>
      <c r="F347" s="180">
        <v>7914</v>
      </c>
      <c r="G347" s="195">
        <v>7915</v>
      </c>
      <c r="H347" s="180">
        <v>7916</v>
      </c>
      <c r="I347" s="195">
        <v>7917</v>
      </c>
      <c r="J347" s="180">
        <v>7918</v>
      </c>
      <c r="K347" s="195">
        <v>7919</v>
      </c>
      <c r="L347" s="180">
        <v>7920</v>
      </c>
      <c r="M347" s="195">
        <v>7921</v>
      </c>
      <c r="N347" s="180">
        <v>7922</v>
      </c>
      <c r="O347" s="195">
        <v>7923</v>
      </c>
      <c r="P347" s="180">
        <v>7924</v>
      </c>
      <c r="Q347" s="195">
        <v>7925</v>
      </c>
      <c r="R347" s="180">
        <v>7926</v>
      </c>
      <c r="S347" s="195">
        <v>7927</v>
      </c>
      <c r="T347" s="180">
        <v>7928</v>
      </c>
      <c r="U347" s="195">
        <v>7929</v>
      </c>
      <c r="V347" s="180">
        <v>7930</v>
      </c>
      <c r="W347" s="195">
        <v>7931</v>
      </c>
      <c r="X347" s="180">
        <v>7932</v>
      </c>
      <c r="Y347" s="195">
        <v>7933</v>
      </c>
      <c r="Z347" s="180">
        <v>7934</v>
      </c>
      <c r="AA347" s="195">
        <v>7935</v>
      </c>
      <c r="AB347" s="226"/>
    </row>
    <row r="348" spans="1:28" ht="15" customHeight="1" x14ac:dyDescent="0.15">
      <c r="A348" s="209" t="s">
        <v>44</v>
      </c>
      <c r="B348" s="217">
        <v>14</v>
      </c>
      <c r="C348" s="216">
        <v>11</v>
      </c>
      <c r="D348" s="219">
        <v>19</v>
      </c>
      <c r="E348" s="195">
        <v>7936</v>
      </c>
      <c r="F348" s="180">
        <v>7937</v>
      </c>
      <c r="G348" s="195">
        <v>7938</v>
      </c>
      <c r="H348" s="180">
        <v>7939</v>
      </c>
      <c r="I348" s="195">
        <v>7940</v>
      </c>
      <c r="J348" s="180">
        <v>7941</v>
      </c>
      <c r="K348" s="195">
        <v>7942</v>
      </c>
      <c r="L348" s="180">
        <v>7943</v>
      </c>
      <c r="M348" s="195">
        <v>7944</v>
      </c>
      <c r="N348" s="180">
        <v>7945</v>
      </c>
      <c r="O348" s="195">
        <v>7946</v>
      </c>
      <c r="P348" s="180">
        <v>7947</v>
      </c>
      <c r="Q348" s="195">
        <v>7948</v>
      </c>
      <c r="R348" s="180">
        <v>7949</v>
      </c>
      <c r="S348" s="195">
        <v>7950</v>
      </c>
      <c r="T348" s="180">
        <v>7951</v>
      </c>
      <c r="U348" s="195">
        <v>7952</v>
      </c>
      <c r="V348" s="180">
        <v>7953</v>
      </c>
      <c r="W348" s="195">
        <v>7954</v>
      </c>
      <c r="X348" s="180">
        <v>7955</v>
      </c>
      <c r="Y348" s="195">
        <v>7956</v>
      </c>
      <c r="Z348" s="180">
        <v>7957</v>
      </c>
      <c r="AA348" s="195">
        <v>7958</v>
      </c>
      <c r="AB348" s="226"/>
    </row>
    <row r="349" spans="1:28" ht="15" customHeight="1" x14ac:dyDescent="0.15">
      <c r="A349" s="209" t="s">
        <v>44</v>
      </c>
      <c r="B349" s="217">
        <v>14</v>
      </c>
      <c r="C349" s="216">
        <v>12</v>
      </c>
      <c r="D349" s="219">
        <v>12</v>
      </c>
      <c r="E349" s="195">
        <v>7959</v>
      </c>
      <c r="F349" s="180">
        <v>7960</v>
      </c>
      <c r="G349" s="195">
        <v>7961</v>
      </c>
      <c r="H349" s="180">
        <v>7962</v>
      </c>
      <c r="I349" s="195">
        <v>7963</v>
      </c>
      <c r="J349" s="180">
        <v>7964</v>
      </c>
      <c r="K349" s="195">
        <v>7965</v>
      </c>
      <c r="L349" s="180">
        <v>7966</v>
      </c>
      <c r="M349" s="195">
        <v>7967</v>
      </c>
      <c r="N349" s="180">
        <v>7968</v>
      </c>
      <c r="O349" s="195">
        <v>7969</v>
      </c>
      <c r="P349" s="180">
        <v>7970</v>
      </c>
      <c r="Q349" s="195">
        <v>7971</v>
      </c>
      <c r="R349" s="180">
        <v>7972</v>
      </c>
      <c r="S349" s="195">
        <v>7973</v>
      </c>
      <c r="T349" s="180">
        <v>7974</v>
      </c>
      <c r="U349" s="195">
        <v>7975</v>
      </c>
      <c r="V349" s="180">
        <v>7976</v>
      </c>
      <c r="W349" s="195">
        <v>7977</v>
      </c>
      <c r="X349" s="180">
        <v>7978</v>
      </c>
      <c r="Y349" s="195">
        <v>7979</v>
      </c>
      <c r="Z349" s="180">
        <v>7980</v>
      </c>
      <c r="AA349" s="195">
        <v>7981</v>
      </c>
      <c r="AB349" s="226"/>
    </row>
    <row r="350" spans="1:28" ht="15" customHeight="1" x14ac:dyDescent="0.15">
      <c r="A350" s="209" t="s">
        <v>44</v>
      </c>
      <c r="B350" s="217">
        <v>15</v>
      </c>
      <c r="C350" s="216">
        <v>1</v>
      </c>
      <c r="D350" s="219">
        <v>8</v>
      </c>
      <c r="E350" s="195">
        <v>7982</v>
      </c>
      <c r="F350" s="180">
        <v>7983</v>
      </c>
      <c r="G350" s="195">
        <v>7984</v>
      </c>
      <c r="H350" s="180">
        <v>7985</v>
      </c>
      <c r="I350" s="195">
        <v>7986</v>
      </c>
      <c r="J350" s="180">
        <v>7987</v>
      </c>
      <c r="K350" s="195">
        <v>7988</v>
      </c>
      <c r="L350" s="180">
        <v>7989</v>
      </c>
      <c r="M350" s="195">
        <v>7990</v>
      </c>
      <c r="N350" s="180">
        <v>7991</v>
      </c>
      <c r="O350" s="195">
        <v>7992</v>
      </c>
      <c r="P350" s="180">
        <v>7993</v>
      </c>
      <c r="Q350" s="195">
        <v>7994</v>
      </c>
      <c r="R350" s="180">
        <v>7995</v>
      </c>
      <c r="S350" s="195">
        <v>7996</v>
      </c>
      <c r="T350" s="180">
        <v>7997</v>
      </c>
      <c r="U350" s="195">
        <v>7998</v>
      </c>
      <c r="V350" s="180">
        <v>7999</v>
      </c>
      <c r="W350" s="195">
        <v>8000</v>
      </c>
      <c r="X350" s="180">
        <v>8001</v>
      </c>
      <c r="Y350" s="195">
        <v>8002</v>
      </c>
      <c r="Z350" s="180">
        <v>8003</v>
      </c>
      <c r="AA350" s="195">
        <v>8004</v>
      </c>
      <c r="AB350" s="226"/>
    </row>
    <row r="351" spans="1:28" ht="15" customHeight="1" x14ac:dyDescent="0.15">
      <c r="A351" s="209" t="s">
        <v>44</v>
      </c>
      <c r="B351" s="217">
        <v>15</v>
      </c>
      <c r="C351" s="216">
        <v>2</v>
      </c>
      <c r="D351" s="219">
        <v>22</v>
      </c>
      <c r="E351" s="195">
        <v>8005</v>
      </c>
      <c r="F351" s="180">
        <v>8006</v>
      </c>
      <c r="G351" s="195">
        <v>8007</v>
      </c>
      <c r="H351" s="180">
        <v>8008</v>
      </c>
      <c r="I351" s="195">
        <v>8009</v>
      </c>
      <c r="J351" s="180">
        <v>8010</v>
      </c>
      <c r="K351" s="195">
        <v>8011</v>
      </c>
      <c r="L351" s="180">
        <v>8012</v>
      </c>
      <c r="M351" s="195">
        <v>8013</v>
      </c>
      <c r="N351" s="180">
        <v>8014</v>
      </c>
      <c r="O351" s="195">
        <v>8015</v>
      </c>
      <c r="P351" s="180">
        <v>8016</v>
      </c>
      <c r="Q351" s="195">
        <v>8017</v>
      </c>
      <c r="R351" s="180">
        <v>8018</v>
      </c>
      <c r="S351" s="195">
        <v>8019</v>
      </c>
      <c r="T351" s="180">
        <v>8020</v>
      </c>
      <c r="U351" s="195">
        <v>8021</v>
      </c>
      <c r="V351" s="180">
        <v>8022</v>
      </c>
      <c r="W351" s="195">
        <v>8023</v>
      </c>
      <c r="X351" s="180">
        <v>8024</v>
      </c>
      <c r="Y351" s="195">
        <v>8025</v>
      </c>
      <c r="Z351" s="180">
        <v>8026</v>
      </c>
      <c r="AA351" s="195">
        <v>8027</v>
      </c>
      <c r="AB351" s="226"/>
    </row>
    <row r="352" spans="1:28" ht="15" customHeight="1" x14ac:dyDescent="0.15">
      <c r="A352" s="209" t="s">
        <v>44</v>
      </c>
      <c r="B352" s="217">
        <v>15</v>
      </c>
      <c r="C352" s="216">
        <v>3</v>
      </c>
      <c r="D352" s="219">
        <v>25</v>
      </c>
      <c r="E352" s="195">
        <v>8028</v>
      </c>
      <c r="F352" s="180">
        <v>8029</v>
      </c>
      <c r="G352" s="195">
        <v>8030</v>
      </c>
      <c r="H352" s="180">
        <v>8031</v>
      </c>
      <c r="I352" s="195">
        <v>8032</v>
      </c>
      <c r="J352" s="180">
        <v>8033</v>
      </c>
      <c r="K352" s="195">
        <v>8034</v>
      </c>
      <c r="L352" s="180">
        <v>8035</v>
      </c>
      <c r="M352" s="195">
        <v>8036</v>
      </c>
      <c r="N352" s="180">
        <v>8037</v>
      </c>
      <c r="O352" s="195">
        <v>8038</v>
      </c>
      <c r="P352" s="180">
        <v>8039</v>
      </c>
      <c r="Q352" s="195">
        <v>8040</v>
      </c>
      <c r="R352" s="180">
        <v>8041</v>
      </c>
      <c r="S352" s="195">
        <v>8042</v>
      </c>
      <c r="T352" s="180">
        <v>8043</v>
      </c>
      <c r="U352" s="195">
        <v>8044</v>
      </c>
      <c r="V352" s="180">
        <v>8045</v>
      </c>
      <c r="W352" s="195">
        <v>8046</v>
      </c>
      <c r="X352" s="180">
        <v>8047</v>
      </c>
      <c r="Y352" s="195">
        <v>8048</v>
      </c>
      <c r="Z352" s="180">
        <v>8049</v>
      </c>
      <c r="AA352" s="195">
        <v>8050</v>
      </c>
      <c r="AB352" s="226"/>
    </row>
    <row r="353" spans="1:27" ht="12.75" customHeight="1" x14ac:dyDescent="0.15">
      <c r="A353" s="236" t="s">
        <v>81</v>
      </c>
      <c r="B353" s="237">
        <v>14</v>
      </c>
      <c r="C353" s="236" t="s">
        <v>43</v>
      </c>
      <c r="D353" s="238">
        <f t="shared" ref="D353:L353" si="26">SUM(D341:D352)</f>
        <v>320</v>
      </c>
      <c r="E353" s="195">
        <v>8051</v>
      </c>
      <c r="F353" s="180">
        <v>8052</v>
      </c>
      <c r="G353" s="195">
        <v>8053</v>
      </c>
      <c r="H353" s="180">
        <v>8054</v>
      </c>
      <c r="I353" s="195">
        <v>8055</v>
      </c>
      <c r="J353" s="180">
        <v>8056</v>
      </c>
      <c r="K353" s="195">
        <v>8057</v>
      </c>
      <c r="L353" s="180">
        <v>8058</v>
      </c>
      <c r="M353" s="195">
        <v>8059</v>
      </c>
      <c r="N353" s="180">
        <v>8060</v>
      </c>
      <c r="O353" s="195">
        <v>8061</v>
      </c>
      <c r="P353" s="180">
        <v>8062</v>
      </c>
      <c r="Q353" s="195">
        <v>8063</v>
      </c>
      <c r="R353" s="180">
        <v>8064</v>
      </c>
      <c r="S353" s="195">
        <v>8065</v>
      </c>
      <c r="T353" s="180">
        <v>8066</v>
      </c>
      <c r="U353" s="195">
        <v>8067</v>
      </c>
      <c r="V353" s="180">
        <v>8068</v>
      </c>
      <c r="W353" s="195">
        <v>8069</v>
      </c>
      <c r="X353" s="180">
        <v>8070</v>
      </c>
      <c r="Y353" s="195">
        <v>8071</v>
      </c>
      <c r="Z353" s="180">
        <v>8072</v>
      </c>
      <c r="AA353" s="195">
        <v>8073</v>
      </c>
    </row>
    <row r="354" spans="1:27" ht="15" customHeight="1" x14ac:dyDescent="0.15">
      <c r="A354" s="209" t="s">
        <v>45</v>
      </c>
      <c r="B354" s="217">
        <v>15</v>
      </c>
      <c r="C354" s="216">
        <v>4</v>
      </c>
      <c r="D354" s="195">
        <v>37</v>
      </c>
      <c r="E354" s="195">
        <v>8074</v>
      </c>
      <c r="F354" s="180">
        <v>8075</v>
      </c>
      <c r="G354" s="195">
        <v>8076</v>
      </c>
      <c r="H354" s="180">
        <v>8077</v>
      </c>
      <c r="I354" s="195">
        <v>8078</v>
      </c>
      <c r="J354" s="180">
        <v>8079</v>
      </c>
      <c r="K354" s="195">
        <v>8080</v>
      </c>
      <c r="L354" s="180">
        <v>8081</v>
      </c>
      <c r="M354" s="195">
        <v>8082</v>
      </c>
      <c r="N354" s="180">
        <v>8083</v>
      </c>
      <c r="O354" s="195">
        <v>8084</v>
      </c>
      <c r="P354" s="180">
        <v>8085</v>
      </c>
      <c r="Q354" s="195">
        <v>8086</v>
      </c>
      <c r="R354" s="180">
        <v>8087</v>
      </c>
      <c r="S354" s="195">
        <v>8088</v>
      </c>
      <c r="T354" s="180">
        <v>8089</v>
      </c>
      <c r="U354" s="195">
        <v>8090</v>
      </c>
      <c r="V354" s="180">
        <v>8091</v>
      </c>
      <c r="W354" s="195">
        <v>8092</v>
      </c>
      <c r="X354" s="180">
        <v>8093</v>
      </c>
      <c r="Y354" s="195">
        <v>8094</v>
      </c>
      <c r="Z354" s="180">
        <v>8095</v>
      </c>
      <c r="AA354" s="195">
        <v>8096</v>
      </c>
    </row>
    <row r="355" spans="1:27" ht="15" customHeight="1" x14ac:dyDescent="0.15">
      <c r="A355" s="209" t="s">
        <v>45</v>
      </c>
      <c r="B355" s="217">
        <v>15</v>
      </c>
      <c r="C355" s="216">
        <v>5</v>
      </c>
      <c r="D355" s="195">
        <v>50</v>
      </c>
      <c r="E355" s="195">
        <v>8097</v>
      </c>
      <c r="F355" s="180">
        <v>8098</v>
      </c>
      <c r="G355" s="195">
        <v>8099</v>
      </c>
      <c r="H355" s="180">
        <v>8100</v>
      </c>
      <c r="I355" s="195">
        <v>8101</v>
      </c>
      <c r="J355" s="180">
        <v>8102</v>
      </c>
      <c r="K355" s="195">
        <v>8103</v>
      </c>
      <c r="L355" s="180">
        <v>8104</v>
      </c>
      <c r="M355" s="195">
        <v>8105</v>
      </c>
      <c r="N355" s="180">
        <v>8106</v>
      </c>
      <c r="O355" s="195">
        <v>8107</v>
      </c>
      <c r="P355" s="180">
        <v>8108</v>
      </c>
      <c r="Q355" s="195">
        <v>8109</v>
      </c>
      <c r="R355" s="180">
        <v>8110</v>
      </c>
      <c r="S355" s="195">
        <v>8111</v>
      </c>
      <c r="T355" s="180">
        <v>8112</v>
      </c>
      <c r="U355" s="195">
        <v>8113</v>
      </c>
      <c r="V355" s="180">
        <v>8114</v>
      </c>
      <c r="W355" s="195">
        <v>8115</v>
      </c>
      <c r="X355" s="180">
        <v>8116</v>
      </c>
      <c r="Y355" s="195">
        <v>8117</v>
      </c>
      <c r="Z355" s="180">
        <v>8118</v>
      </c>
      <c r="AA355" s="195">
        <v>8119</v>
      </c>
    </row>
    <row r="356" spans="1:27" ht="15" customHeight="1" x14ac:dyDescent="0.15">
      <c r="A356" s="209" t="s">
        <v>45</v>
      </c>
      <c r="B356" s="217">
        <v>15</v>
      </c>
      <c r="C356" s="216">
        <v>6</v>
      </c>
      <c r="D356" s="195">
        <v>41</v>
      </c>
      <c r="E356" s="195">
        <v>8120</v>
      </c>
      <c r="F356" s="180">
        <v>8121</v>
      </c>
      <c r="G356" s="195">
        <v>8122</v>
      </c>
      <c r="H356" s="180">
        <v>8123</v>
      </c>
      <c r="I356" s="195">
        <v>8124</v>
      </c>
      <c r="J356" s="180">
        <v>8125</v>
      </c>
      <c r="K356" s="195">
        <v>8126</v>
      </c>
      <c r="L356" s="180">
        <v>8127</v>
      </c>
      <c r="M356" s="195">
        <v>8128</v>
      </c>
      <c r="N356" s="180">
        <v>8129</v>
      </c>
      <c r="O356" s="195">
        <v>8130</v>
      </c>
      <c r="P356" s="180">
        <v>8131</v>
      </c>
      <c r="Q356" s="195">
        <v>8132</v>
      </c>
      <c r="R356" s="180">
        <v>8133</v>
      </c>
      <c r="S356" s="195">
        <v>8134</v>
      </c>
      <c r="T356" s="180">
        <v>8135</v>
      </c>
      <c r="U356" s="195">
        <v>8136</v>
      </c>
      <c r="V356" s="180">
        <v>8137</v>
      </c>
      <c r="W356" s="195">
        <v>8138</v>
      </c>
      <c r="X356" s="180">
        <v>8139</v>
      </c>
      <c r="Y356" s="195">
        <v>8140</v>
      </c>
      <c r="Z356" s="180">
        <v>8141</v>
      </c>
      <c r="AA356" s="195">
        <v>8142</v>
      </c>
    </row>
    <row r="357" spans="1:27" ht="15" customHeight="1" x14ac:dyDescent="0.15">
      <c r="A357" s="209" t="s">
        <v>45</v>
      </c>
      <c r="B357" s="217">
        <v>15</v>
      </c>
      <c r="C357" s="216">
        <v>7</v>
      </c>
      <c r="D357" s="195">
        <v>30</v>
      </c>
      <c r="E357" s="195">
        <v>8143</v>
      </c>
      <c r="F357" s="180">
        <v>8144</v>
      </c>
      <c r="G357" s="195">
        <v>8145</v>
      </c>
      <c r="H357" s="180">
        <v>8146</v>
      </c>
      <c r="I357" s="195">
        <v>8147</v>
      </c>
      <c r="J357" s="180">
        <v>8148</v>
      </c>
      <c r="K357" s="195">
        <v>8149</v>
      </c>
      <c r="L357" s="180">
        <v>8150</v>
      </c>
      <c r="M357" s="195">
        <v>8151</v>
      </c>
      <c r="N357" s="180">
        <v>8152</v>
      </c>
      <c r="O357" s="195">
        <v>8153</v>
      </c>
      <c r="P357" s="180">
        <v>8154</v>
      </c>
      <c r="Q357" s="195">
        <v>8155</v>
      </c>
      <c r="R357" s="180">
        <v>8156</v>
      </c>
      <c r="S357" s="195">
        <v>8157</v>
      </c>
      <c r="T357" s="180">
        <v>8158</v>
      </c>
      <c r="U357" s="195">
        <v>8159</v>
      </c>
      <c r="V357" s="180">
        <v>8160</v>
      </c>
      <c r="W357" s="195">
        <v>8161</v>
      </c>
      <c r="X357" s="180">
        <v>8162</v>
      </c>
      <c r="Y357" s="195">
        <v>8163</v>
      </c>
      <c r="Z357" s="180">
        <v>8164</v>
      </c>
      <c r="AA357" s="195">
        <v>8165</v>
      </c>
    </row>
    <row r="358" spans="1:27" ht="15" customHeight="1" x14ac:dyDescent="0.15">
      <c r="A358" s="209" t="s">
        <v>45</v>
      </c>
      <c r="B358" s="217">
        <v>15</v>
      </c>
      <c r="C358" s="216">
        <v>8</v>
      </c>
      <c r="D358" s="195">
        <v>29</v>
      </c>
      <c r="E358" s="195">
        <v>8166</v>
      </c>
      <c r="F358" s="180">
        <v>8167</v>
      </c>
      <c r="G358" s="195">
        <v>8168</v>
      </c>
      <c r="H358" s="180">
        <v>8169</v>
      </c>
      <c r="I358" s="195">
        <v>8170</v>
      </c>
      <c r="J358" s="180">
        <v>8171</v>
      </c>
      <c r="K358" s="195">
        <v>8172</v>
      </c>
      <c r="L358" s="180">
        <v>8173</v>
      </c>
      <c r="M358" s="195">
        <v>8174</v>
      </c>
      <c r="N358" s="180">
        <v>8175</v>
      </c>
      <c r="O358" s="195">
        <v>8176</v>
      </c>
      <c r="P358" s="180">
        <v>8177</v>
      </c>
      <c r="Q358" s="195">
        <v>8178</v>
      </c>
      <c r="R358" s="180">
        <v>8179</v>
      </c>
      <c r="S358" s="195">
        <v>8180</v>
      </c>
      <c r="T358" s="180">
        <v>8181</v>
      </c>
      <c r="U358" s="195">
        <v>8182</v>
      </c>
      <c r="V358" s="180">
        <v>8183</v>
      </c>
      <c r="W358" s="195">
        <v>8184</v>
      </c>
      <c r="X358" s="180">
        <v>8185</v>
      </c>
      <c r="Y358" s="195">
        <v>8186</v>
      </c>
      <c r="Z358" s="180">
        <v>8187</v>
      </c>
      <c r="AA358" s="195">
        <v>8188</v>
      </c>
    </row>
    <row r="359" spans="1:27" ht="15" customHeight="1" x14ac:dyDescent="0.15">
      <c r="A359" s="209" t="s">
        <v>44</v>
      </c>
      <c r="B359" s="217">
        <v>15</v>
      </c>
      <c r="C359" s="216">
        <v>9</v>
      </c>
      <c r="D359" s="195">
        <v>24</v>
      </c>
      <c r="E359" s="195">
        <v>8189</v>
      </c>
      <c r="F359" s="180">
        <v>8190</v>
      </c>
      <c r="G359" s="195">
        <v>8191</v>
      </c>
      <c r="H359" s="180">
        <v>8192</v>
      </c>
      <c r="I359" s="195">
        <v>8193</v>
      </c>
      <c r="J359" s="180">
        <v>8194</v>
      </c>
      <c r="K359" s="195">
        <v>8195</v>
      </c>
      <c r="L359" s="180">
        <v>8196</v>
      </c>
      <c r="M359" s="195">
        <v>8197</v>
      </c>
      <c r="N359" s="180">
        <v>8198</v>
      </c>
      <c r="O359" s="195">
        <v>8199</v>
      </c>
      <c r="P359" s="180">
        <v>8200</v>
      </c>
      <c r="Q359" s="195">
        <v>8201</v>
      </c>
      <c r="R359" s="180">
        <v>8202</v>
      </c>
      <c r="S359" s="195">
        <v>8203</v>
      </c>
      <c r="T359" s="180">
        <v>8204</v>
      </c>
      <c r="U359" s="195">
        <v>8205</v>
      </c>
      <c r="V359" s="180">
        <v>8206</v>
      </c>
      <c r="W359" s="195">
        <v>8207</v>
      </c>
      <c r="X359" s="180">
        <v>8208</v>
      </c>
      <c r="Y359" s="195">
        <v>8209</v>
      </c>
      <c r="Z359" s="180">
        <v>8210</v>
      </c>
      <c r="AA359" s="195">
        <v>8211</v>
      </c>
    </row>
    <row r="360" spans="1:27" ht="15" customHeight="1" x14ac:dyDescent="0.15">
      <c r="A360" s="209" t="s">
        <v>44</v>
      </c>
      <c r="B360" s="217">
        <v>15</v>
      </c>
      <c r="C360" s="216">
        <v>10</v>
      </c>
      <c r="D360" s="195">
        <v>0</v>
      </c>
      <c r="E360" s="195">
        <v>8212</v>
      </c>
      <c r="F360" s="180">
        <v>8213</v>
      </c>
      <c r="G360" s="195">
        <v>8214</v>
      </c>
      <c r="H360" s="180">
        <v>8215</v>
      </c>
      <c r="I360" s="195">
        <v>8216</v>
      </c>
      <c r="J360" s="180">
        <v>8217</v>
      </c>
      <c r="K360" s="195">
        <v>8218</v>
      </c>
      <c r="L360" s="180">
        <v>8219</v>
      </c>
      <c r="M360" s="195">
        <v>8220</v>
      </c>
      <c r="N360" s="180">
        <v>8221</v>
      </c>
      <c r="O360" s="195">
        <v>8222</v>
      </c>
      <c r="P360" s="180">
        <v>8223</v>
      </c>
      <c r="Q360" s="195">
        <v>8224</v>
      </c>
      <c r="R360" s="180">
        <v>8225</v>
      </c>
      <c r="S360" s="195">
        <v>8226</v>
      </c>
      <c r="T360" s="180">
        <v>8227</v>
      </c>
      <c r="U360" s="195">
        <v>8228</v>
      </c>
      <c r="V360" s="180">
        <v>8229</v>
      </c>
      <c r="W360" s="195">
        <v>8230</v>
      </c>
      <c r="X360" s="180">
        <v>8231</v>
      </c>
      <c r="Y360" s="195">
        <v>8232</v>
      </c>
      <c r="Z360" s="180">
        <v>8233</v>
      </c>
      <c r="AA360" s="195">
        <v>8234</v>
      </c>
    </row>
    <row r="361" spans="1:27" ht="15" customHeight="1" x14ac:dyDescent="0.15">
      <c r="A361" s="209" t="s">
        <v>44</v>
      </c>
      <c r="B361" s="217">
        <v>15</v>
      </c>
      <c r="C361" s="216">
        <v>11</v>
      </c>
      <c r="D361" s="195">
        <v>0</v>
      </c>
      <c r="E361" s="195">
        <v>8235</v>
      </c>
      <c r="F361" s="180">
        <v>8236</v>
      </c>
      <c r="G361" s="195">
        <v>8237</v>
      </c>
      <c r="H361" s="180">
        <v>8238</v>
      </c>
      <c r="I361" s="195">
        <v>8239</v>
      </c>
      <c r="J361" s="180">
        <v>8240</v>
      </c>
      <c r="K361" s="195">
        <v>8241</v>
      </c>
      <c r="L361" s="180">
        <v>8242</v>
      </c>
      <c r="M361" s="195">
        <v>8243</v>
      </c>
      <c r="N361" s="180">
        <v>8244</v>
      </c>
      <c r="O361" s="195">
        <v>8245</v>
      </c>
      <c r="P361" s="180">
        <v>8246</v>
      </c>
      <c r="Q361" s="195">
        <v>8247</v>
      </c>
      <c r="R361" s="180">
        <v>8248</v>
      </c>
      <c r="S361" s="195">
        <v>8249</v>
      </c>
      <c r="T361" s="180">
        <v>8250</v>
      </c>
      <c r="U361" s="195">
        <v>8251</v>
      </c>
      <c r="V361" s="180">
        <v>8252</v>
      </c>
      <c r="W361" s="195">
        <v>8253</v>
      </c>
      <c r="X361" s="180">
        <v>8254</v>
      </c>
      <c r="Y361" s="195">
        <v>8255</v>
      </c>
      <c r="Z361" s="180">
        <v>8256</v>
      </c>
      <c r="AA361" s="195">
        <v>8257</v>
      </c>
    </row>
    <row r="362" spans="1:27" ht="15" customHeight="1" x14ac:dyDescent="0.15">
      <c r="A362" s="209" t="s">
        <v>44</v>
      </c>
      <c r="B362" s="217">
        <v>15</v>
      </c>
      <c r="C362" s="216">
        <v>12</v>
      </c>
      <c r="D362" s="195">
        <v>18</v>
      </c>
      <c r="E362" s="195">
        <v>8258</v>
      </c>
      <c r="F362" s="180">
        <v>8259</v>
      </c>
      <c r="G362" s="195">
        <v>8260</v>
      </c>
      <c r="H362" s="180">
        <v>8261</v>
      </c>
      <c r="I362" s="195">
        <v>8262</v>
      </c>
      <c r="J362" s="180">
        <v>8263</v>
      </c>
      <c r="K362" s="195">
        <v>8264</v>
      </c>
      <c r="L362" s="180">
        <v>8265</v>
      </c>
      <c r="M362" s="195">
        <v>8266</v>
      </c>
      <c r="N362" s="180">
        <v>8267</v>
      </c>
      <c r="O362" s="195">
        <v>8268</v>
      </c>
      <c r="P362" s="180">
        <v>8269</v>
      </c>
      <c r="Q362" s="195">
        <v>8270</v>
      </c>
      <c r="R362" s="180">
        <v>8271</v>
      </c>
      <c r="S362" s="195">
        <v>8272</v>
      </c>
      <c r="T362" s="180">
        <v>8273</v>
      </c>
      <c r="U362" s="195">
        <v>8274</v>
      </c>
      <c r="V362" s="180">
        <v>8275</v>
      </c>
      <c r="W362" s="195">
        <v>8276</v>
      </c>
      <c r="X362" s="180">
        <v>8277</v>
      </c>
      <c r="Y362" s="195">
        <v>8278</v>
      </c>
      <c r="Z362" s="180">
        <v>8279</v>
      </c>
      <c r="AA362" s="195">
        <v>8280</v>
      </c>
    </row>
    <row r="363" spans="1:27" ht="15" customHeight="1" x14ac:dyDescent="0.15">
      <c r="A363" s="209" t="s">
        <v>44</v>
      </c>
      <c r="B363" s="217">
        <v>16</v>
      </c>
      <c r="C363" s="216">
        <v>1</v>
      </c>
      <c r="D363" s="195">
        <v>25</v>
      </c>
      <c r="E363" s="195">
        <v>8281</v>
      </c>
      <c r="F363" s="180">
        <v>8282</v>
      </c>
      <c r="G363" s="195">
        <v>8283</v>
      </c>
      <c r="H363" s="180">
        <v>8284</v>
      </c>
      <c r="I363" s="195">
        <v>8285</v>
      </c>
      <c r="J363" s="180">
        <v>8286</v>
      </c>
      <c r="K363" s="195">
        <v>8287</v>
      </c>
      <c r="L363" s="180">
        <v>8288</v>
      </c>
      <c r="M363" s="195">
        <v>8289</v>
      </c>
      <c r="N363" s="180">
        <v>8290</v>
      </c>
      <c r="O363" s="195">
        <v>8291</v>
      </c>
      <c r="P363" s="180">
        <v>8292</v>
      </c>
      <c r="Q363" s="195">
        <v>8293</v>
      </c>
      <c r="R363" s="180">
        <v>8294</v>
      </c>
      <c r="S363" s="195">
        <v>8295</v>
      </c>
      <c r="T363" s="180">
        <v>8296</v>
      </c>
      <c r="U363" s="195">
        <v>8297</v>
      </c>
      <c r="V363" s="180">
        <v>8298</v>
      </c>
      <c r="W363" s="195">
        <v>8299</v>
      </c>
      <c r="X363" s="180">
        <v>8300</v>
      </c>
      <c r="Y363" s="195">
        <v>8301</v>
      </c>
      <c r="Z363" s="180">
        <v>8302</v>
      </c>
      <c r="AA363" s="195">
        <v>8303</v>
      </c>
    </row>
    <row r="364" spans="1:27" ht="15" customHeight="1" x14ac:dyDescent="0.15">
      <c r="A364" s="209" t="s">
        <v>44</v>
      </c>
      <c r="B364" s="217">
        <v>16</v>
      </c>
      <c r="C364" s="216">
        <v>2</v>
      </c>
      <c r="D364" s="195">
        <v>62</v>
      </c>
      <c r="E364" s="195">
        <v>8304</v>
      </c>
      <c r="F364" s="180">
        <v>8305</v>
      </c>
      <c r="G364" s="195">
        <v>8306</v>
      </c>
      <c r="H364" s="180">
        <v>8307</v>
      </c>
      <c r="I364" s="195">
        <v>8308</v>
      </c>
      <c r="J364" s="180">
        <v>8309</v>
      </c>
      <c r="K364" s="195">
        <v>8310</v>
      </c>
      <c r="L364" s="180">
        <v>8311</v>
      </c>
      <c r="M364" s="195">
        <v>8312</v>
      </c>
      <c r="N364" s="180">
        <v>8313</v>
      </c>
      <c r="O364" s="195">
        <v>8314</v>
      </c>
      <c r="P364" s="180">
        <v>8315</v>
      </c>
      <c r="Q364" s="195">
        <v>8316</v>
      </c>
      <c r="R364" s="180">
        <v>8317</v>
      </c>
      <c r="S364" s="195">
        <v>8318</v>
      </c>
      <c r="T364" s="180">
        <v>8319</v>
      </c>
      <c r="U364" s="195">
        <v>8320</v>
      </c>
      <c r="V364" s="180">
        <v>8321</v>
      </c>
      <c r="W364" s="195">
        <v>8322</v>
      </c>
      <c r="X364" s="180">
        <v>8323</v>
      </c>
      <c r="Y364" s="195">
        <v>8324</v>
      </c>
      <c r="Z364" s="180">
        <v>8325</v>
      </c>
      <c r="AA364" s="195">
        <v>8326</v>
      </c>
    </row>
    <row r="365" spans="1:27" ht="15" customHeight="1" x14ac:dyDescent="0.15">
      <c r="A365" s="209" t="s">
        <v>44</v>
      </c>
      <c r="B365" s="217">
        <v>16</v>
      </c>
      <c r="C365" s="216">
        <v>3</v>
      </c>
      <c r="D365" s="195">
        <v>48</v>
      </c>
      <c r="E365" s="195">
        <v>8327</v>
      </c>
      <c r="F365" s="180">
        <v>8328</v>
      </c>
      <c r="G365" s="195">
        <v>8329</v>
      </c>
      <c r="H365" s="180">
        <v>8330</v>
      </c>
      <c r="I365" s="195">
        <v>8331</v>
      </c>
      <c r="J365" s="180">
        <v>8332</v>
      </c>
      <c r="K365" s="195">
        <v>8333</v>
      </c>
      <c r="L365" s="180">
        <v>8334</v>
      </c>
      <c r="M365" s="195">
        <v>8335</v>
      </c>
      <c r="N365" s="180">
        <v>8336</v>
      </c>
      <c r="O365" s="195">
        <v>8337</v>
      </c>
      <c r="P365" s="180">
        <v>8338</v>
      </c>
      <c r="Q365" s="195">
        <v>8339</v>
      </c>
      <c r="R365" s="180">
        <v>8340</v>
      </c>
      <c r="S365" s="195">
        <v>8341</v>
      </c>
      <c r="T365" s="180">
        <v>8342</v>
      </c>
      <c r="U365" s="195">
        <v>8343</v>
      </c>
      <c r="V365" s="180">
        <v>8344</v>
      </c>
      <c r="W365" s="195">
        <v>8345</v>
      </c>
      <c r="X365" s="180">
        <v>8346</v>
      </c>
      <c r="Y365" s="195">
        <v>8347</v>
      </c>
      <c r="Z365" s="180">
        <v>8348</v>
      </c>
      <c r="AA365" s="195">
        <v>8349</v>
      </c>
    </row>
    <row r="366" spans="1:27" ht="15" customHeight="1" x14ac:dyDescent="0.15">
      <c r="A366" s="236" t="s">
        <v>81</v>
      </c>
      <c r="B366" s="237">
        <v>15</v>
      </c>
      <c r="C366" s="236" t="s">
        <v>43</v>
      </c>
      <c r="D366" s="238">
        <f t="shared" ref="D366:L366" si="27">SUM(D354:D365)</f>
        <v>364</v>
      </c>
      <c r="E366" s="195">
        <v>8350</v>
      </c>
      <c r="F366" s="180">
        <v>8351</v>
      </c>
      <c r="G366" s="195">
        <v>8352</v>
      </c>
      <c r="H366" s="180">
        <v>8353</v>
      </c>
      <c r="I366" s="195">
        <v>8354</v>
      </c>
      <c r="J366" s="180">
        <v>8355</v>
      </c>
      <c r="K366" s="195">
        <v>8356</v>
      </c>
      <c r="L366" s="180">
        <v>8357</v>
      </c>
      <c r="M366" s="195">
        <v>8358</v>
      </c>
      <c r="N366" s="180">
        <v>8359</v>
      </c>
      <c r="O366" s="195">
        <v>8360</v>
      </c>
      <c r="P366" s="180">
        <v>8361</v>
      </c>
      <c r="Q366" s="195">
        <v>8362</v>
      </c>
      <c r="R366" s="180">
        <v>8363</v>
      </c>
      <c r="S366" s="195">
        <v>8364</v>
      </c>
      <c r="T366" s="180">
        <v>8365</v>
      </c>
      <c r="U366" s="195">
        <v>8366</v>
      </c>
      <c r="V366" s="180">
        <v>8367</v>
      </c>
      <c r="W366" s="195">
        <v>8368</v>
      </c>
      <c r="X366" s="180">
        <v>8369</v>
      </c>
      <c r="Y366" s="195">
        <v>8370</v>
      </c>
      <c r="Z366" s="180">
        <v>8371</v>
      </c>
      <c r="AA366" s="195">
        <v>8372</v>
      </c>
    </row>
    <row r="367" spans="1:27" ht="15" customHeight="1" x14ac:dyDescent="0.15">
      <c r="A367" s="209" t="s">
        <v>45</v>
      </c>
      <c r="B367" s="217">
        <v>16</v>
      </c>
      <c r="C367" s="216">
        <v>4</v>
      </c>
      <c r="D367" s="195">
        <v>48</v>
      </c>
      <c r="E367" s="195">
        <v>8373</v>
      </c>
      <c r="F367" s="180">
        <v>8374</v>
      </c>
      <c r="G367" s="195">
        <v>8375</v>
      </c>
      <c r="H367" s="180">
        <v>8376</v>
      </c>
      <c r="I367" s="195">
        <v>8377</v>
      </c>
      <c r="J367" s="180">
        <v>8378</v>
      </c>
      <c r="K367" s="195">
        <v>8379</v>
      </c>
      <c r="L367" s="180">
        <v>8380</v>
      </c>
      <c r="M367" s="195">
        <v>8381</v>
      </c>
      <c r="N367" s="180">
        <v>8382</v>
      </c>
      <c r="O367" s="195">
        <v>8383</v>
      </c>
      <c r="P367" s="180">
        <v>8384</v>
      </c>
      <c r="Q367" s="195">
        <v>8385</v>
      </c>
      <c r="R367" s="180">
        <v>8386</v>
      </c>
      <c r="S367" s="195">
        <v>8387</v>
      </c>
      <c r="T367" s="180">
        <v>8388</v>
      </c>
      <c r="U367" s="195">
        <v>8389</v>
      </c>
      <c r="V367" s="180">
        <v>8390</v>
      </c>
      <c r="W367" s="195">
        <v>8391</v>
      </c>
      <c r="X367" s="180">
        <v>8392</v>
      </c>
      <c r="Y367" s="195">
        <v>8393</v>
      </c>
      <c r="Z367" s="180">
        <v>8394</v>
      </c>
      <c r="AA367" s="195">
        <v>8395</v>
      </c>
    </row>
    <row r="368" spans="1:27" ht="15" customHeight="1" x14ac:dyDescent="0.15">
      <c r="A368" s="209" t="s">
        <v>45</v>
      </c>
      <c r="B368" s="217">
        <v>16</v>
      </c>
      <c r="C368" s="216">
        <v>5</v>
      </c>
      <c r="D368" s="195">
        <v>59</v>
      </c>
      <c r="E368" s="195">
        <v>8396</v>
      </c>
      <c r="F368" s="180">
        <v>8397</v>
      </c>
      <c r="G368" s="195">
        <v>8398</v>
      </c>
      <c r="H368" s="180">
        <v>8399</v>
      </c>
      <c r="I368" s="195">
        <v>8400</v>
      </c>
      <c r="J368" s="180">
        <v>8401</v>
      </c>
      <c r="K368" s="195">
        <v>8402</v>
      </c>
      <c r="L368" s="180">
        <v>8403</v>
      </c>
      <c r="M368" s="195">
        <v>8404</v>
      </c>
      <c r="N368" s="180">
        <v>8405</v>
      </c>
      <c r="O368" s="195">
        <v>8406</v>
      </c>
      <c r="P368" s="180">
        <v>8407</v>
      </c>
      <c r="Q368" s="195">
        <v>8408</v>
      </c>
      <c r="R368" s="180">
        <v>8409</v>
      </c>
      <c r="S368" s="195">
        <v>8410</v>
      </c>
      <c r="T368" s="180">
        <v>8411</v>
      </c>
      <c r="U368" s="195">
        <v>8412</v>
      </c>
      <c r="V368" s="180">
        <v>8413</v>
      </c>
      <c r="W368" s="195">
        <v>8414</v>
      </c>
      <c r="X368" s="180">
        <v>8415</v>
      </c>
      <c r="Y368" s="195">
        <v>8416</v>
      </c>
      <c r="Z368" s="180">
        <v>8417</v>
      </c>
      <c r="AA368" s="195">
        <v>8418</v>
      </c>
    </row>
    <row r="369" spans="1:27" ht="15" customHeight="1" x14ac:dyDescent="0.15">
      <c r="A369" s="209" t="s">
        <v>45</v>
      </c>
      <c r="B369" s="217">
        <v>16</v>
      </c>
      <c r="C369" s="216">
        <v>6</v>
      </c>
      <c r="D369" s="195">
        <v>35</v>
      </c>
      <c r="E369" s="195">
        <v>8419</v>
      </c>
      <c r="F369" s="180">
        <v>8420</v>
      </c>
      <c r="G369" s="195">
        <v>8421</v>
      </c>
      <c r="H369" s="180">
        <v>8422</v>
      </c>
      <c r="I369" s="195">
        <v>8423</v>
      </c>
      <c r="J369" s="180">
        <v>8424</v>
      </c>
      <c r="K369" s="195">
        <v>8425</v>
      </c>
      <c r="L369" s="180">
        <v>8426</v>
      </c>
      <c r="M369" s="195">
        <v>8427</v>
      </c>
      <c r="N369" s="180">
        <v>8428</v>
      </c>
      <c r="O369" s="195">
        <v>8429</v>
      </c>
      <c r="P369" s="180">
        <v>8430</v>
      </c>
      <c r="Q369" s="195">
        <v>8431</v>
      </c>
      <c r="R369" s="180">
        <v>8432</v>
      </c>
      <c r="S369" s="195">
        <v>8433</v>
      </c>
      <c r="T369" s="180">
        <v>8434</v>
      </c>
      <c r="U369" s="195">
        <v>8435</v>
      </c>
      <c r="V369" s="180">
        <v>8436</v>
      </c>
      <c r="W369" s="195">
        <v>8437</v>
      </c>
      <c r="X369" s="180">
        <v>8438</v>
      </c>
      <c r="Y369" s="195">
        <v>8439</v>
      </c>
      <c r="Z369" s="180">
        <v>8440</v>
      </c>
      <c r="AA369" s="195">
        <v>8441</v>
      </c>
    </row>
    <row r="370" spans="1:27" ht="15" customHeight="1" x14ac:dyDescent="0.15">
      <c r="A370" s="209" t="s">
        <v>45</v>
      </c>
      <c r="B370" s="217">
        <v>16</v>
      </c>
      <c r="C370" s="216">
        <v>7</v>
      </c>
      <c r="D370" s="195">
        <v>9</v>
      </c>
      <c r="E370" s="195">
        <v>8442</v>
      </c>
      <c r="F370" s="180">
        <v>8443</v>
      </c>
      <c r="G370" s="195">
        <v>8444</v>
      </c>
      <c r="H370" s="180">
        <v>8445</v>
      </c>
      <c r="I370" s="195">
        <v>8446</v>
      </c>
      <c r="J370" s="180">
        <v>8447</v>
      </c>
      <c r="K370" s="195">
        <v>8448</v>
      </c>
      <c r="L370" s="180">
        <v>8449</v>
      </c>
      <c r="M370" s="195">
        <v>8450</v>
      </c>
      <c r="N370" s="180">
        <v>8451</v>
      </c>
      <c r="O370" s="195">
        <v>8452</v>
      </c>
      <c r="P370" s="180">
        <v>8453</v>
      </c>
      <c r="Q370" s="195">
        <v>8454</v>
      </c>
      <c r="R370" s="180">
        <v>8455</v>
      </c>
      <c r="S370" s="195">
        <v>8456</v>
      </c>
      <c r="T370" s="180">
        <v>8457</v>
      </c>
      <c r="U370" s="195">
        <v>8458</v>
      </c>
      <c r="V370" s="180">
        <v>8459</v>
      </c>
      <c r="W370" s="195">
        <v>8460</v>
      </c>
      <c r="X370" s="180">
        <v>8461</v>
      </c>
      <c r="Y370" s="195">
        <v>8462</v>
      </c>
      <c r="Z370" s="180">
        <v>8463</v>
      </c>
      <c r="AA370" s="195">
        <v>8464</v>
      </c>
    </row>
    <row r="371" spans="1:27" ht="15" customHeight="1" x14ac:dyDescent="0.15">
      <c r="A371" s="209" t="s">
        <v>45</v>
      </c>
      <c r="B371" s="217">
        <v>16</v>
      </c>
      <c r="C371" s="216">
        <v>8</v>
      </c>
      <c r="D371" s="195">
        <v>20</v>
      </c>
      <c r="E371" s="195">
        <v>8465</v>
      </c>
      <c r="F371" s="180">
        <v>8466</v>
      </c>
      <c r="G371" s="195">
        <v>8467</v>
      </c>
      <c r="H371" s="180">
        <v>8468</v>
      </c>
      <c r="I371" s="195">
        <v>8469</v>
      </c>
      <c r="J371" s="180">
        <v>8470</v>
      </c>
      <c r="K371" s="195">
        <v>8471</v>
      </c>
      <c r="L371" s="180">
        <v>8472</v>
      </c>
      <c r="M371" s="195">
        <v>8473</v>
      </c>
      <c r="N371" s="180">
        <v>8474</v>
      </c>
      <c r="O371" s="195">
        <v>8475</v>
      </c>
      <c r="P371" s="180">
        <v>8476</v>
      </c>
      <c r="Q371" s="195">
        <v>8477</v>
      </c>
      <c r="R371" s="180">
        <v>8478</v>
      </c>
      <c r="S371" s="195">
        <v>8479</v>
      </c>
      <c r="T371" s="180">
        <v>8480</v>
      </c>
      <c r="U371" s="195">
        <v>8481</v>
      </c>
      <c r="V371" s="180">
        <v>8482</v>
      </c>
      <c r="W371" s="195">
        <v>8483</v>
      </c>
      <c r="X371" s="180">
        <v>8484</v>
      </c>
      <c r="Y371" s="195">
        <v>8485</v>
      </c>
      <c r="Z371" s="180">
        <v>8486</v>
      </c>
      <c r="AA371" s="195">
        <v>8487</v>
      </c>
    </row>
    <row r="372" spans="1:27" ht="15" customHeight="1" x14ac:dyDescent="0.15">
      <c r="A372" s="209" t="s">
        <v>44</v>
      </c>
      <c r="B372" s="217">
        <v>16</v>
      </c>
      <c r="C372" s="216">
        <v>9</v>
      </c>
      <c r="D372" s="195">
        <v>15</v>
      </c>
      <c r="E372" s="195">
        <v>8488</v>
      </c>
      <c r="F372" s="180">
        <v>8489</v>
      </c>
      <c r="G372" s="195">
        <v>8490</v>
      </c>
      <c r="H372" s="180">
        <v>8491</v>
      </c>
      <c r="I372" s="195">
        <v>8492</v>
      </c>
      <c r="J372" s="180">
        <v>8493</v>
      </c>
      <c r="K372" s="195">
        <v>8494</v>
      </c>
      <c r="L372" s="180">
        <v>8495</v>
      </c>
      <c r="M372" s="195">
        <v>8496</v>
      </c>
      <c r="N372" s="180">
        <v>8497</v>
      </c>
      <c r="O372" s="195">
        <v>8498</v>
      </c>
      <c r="P372" s="180">
        <v>8499</v>
      </c>
      <c r="Q372" s="195">
        <v>8500</v>
      </c>
      <c r="R372" s="180">
        <v>8501</v>
      </c>
      <c r="S372" s="195">
        <v>8502</v>
      </c>
      <c r="T372" s="180">
        <v>8503</v>
      </c>
      <c r="U372" s="195">
        <v>8504</v>
      </c>
      <c r="V372" s="180">
        <v>8505</v>
      </c>
      <c r="W372" s="195">
        <v>8506</v>
      </c>
      <c r="X372" s="180">
        <v>8507</v>
      </c>
      <c r="Y372" s="195">
        <v>8508</v>
      </c>
      <c r="Z372" s="180">
        <v>8509</v>
      </c>
      <c r="AA372" s="195">
        <v>8510</v>
      </c>
    </row>
    <row r="373" spans="1:27" ht="15" customHeight="1" x14ac:dyDescent="0.15">
      <c r="A373" s="209" t="s">
        <v>44</v>
      </c>
      <c r="B373" s="217">
        <v>16</v>
      </c>
      <c r="C373" s="216">
        <v>10</v>
      </c>
      <c r="D373" s="195">
        <v>22</v>
      </c>
      <c r="E373" s="195">
        <v>8511</v>
      </c>
      <c r="F373" s="180">
        <v>8512</v>
      </c>
      <c r="G373" s="195">
        <v>8513</v>
      </c>
      <c r="H373" s="180">
        <v>8514</v>
      </c>
      <c r="I373" s="195">
        <v>8515</v>
      </c>
      <c r="J373" s="180">
        <v>8516</v>
      </c>
      <c r="K373" s="195">
        <v>8517</v>
      </c>
      <c r="L373" s="180">
        <v>8518</v>
      </c>
      <c r="M373" s="195">
        <v>8519</v>
      </c>
      <c r="N373" s="180">
        <v>8520</v>
      </c>
      <c r="O373" s="195">
        <v>8521</v>
      </c>
      <c r="P373" s="180">
        <v>8522</v>
      </c>
      <c r="Q373" s="195">
        <v>8523</v>
      </c>
      <c r="R373" s="180">
        <v>8524</v>
      </c>
      <c r="S373" s="195">
        <v>8525</v>
      </c>
      <c r="T373" s="180">
        <v>8526</v>
      </c>
      <c r="U373" s="195">
        <v>8527</v>
      </c>
      <c r="V373" s="180">
        <v>8528</v>
      </c>
      <c r="W373" s="195">
        <v>8529</v>
      </c>
      <c r="X373" s="180">
        <v>8530</v>
      </c>
      <c r="Y373" s="195">
        <v>8531</v>
      </c>
      <c r="Z373" s="180">
        <v>8532</v>
      </c>
      <c r="AA373" s="195">
        <v>8533</v>
      </c>
    </row>
    <row r="374" spans="1:27" ht="15" customHeight="1" x14ac:dyDescent="0.15">
      <c r="A374" s="209" t="s">
        <v>44</v>
      </c>
      <c r="B374" s="217">
        <v>16</v>
      </c>
      <c r="C374" s="216">
        <v>11</v>
      </c>
      <c r="D374" s="195">
        <v>41</v>
      </c>
      <c r="E374" s="195">
        <v>8534</v>
      </c>
      <c r="F374" s="180">
        <v>8535</v>
      </c>
      <c r="G374" s="195">
        <v>8536</v>
      </c>
      <c r="H374" s="180">
        <v>8537</v>
      </c>
      <c r="I374" s="195">
        <v>8538</v>
      </c>
      <c r="J374" s="180">
        <v>8539</v>
      </c>
      <c r="K374" s="195">
        <v>8540</v>
      </c>
      <c r="L374" s="180">
        <v>8541</v>
      </c>
      <c r="M374" s="195">
        <v>8542</v>
      </c>
      <c r="N374" s="180">
        <v>8543</v>
      </c>
      <c r="O374" s="195">
        <v>8544</v>
      </c>
      <c r="P374" s="180">
        <v>8545</v>
      </c>
      <c r="Q374" s="195">
        <v>8546</v>
      </c>
      <c r="R374" s="180">
        <v>8547</v>
      </c>
      <c r="S374" s="195">
        <v>8548</v>
      </c>
      <c r="T374" s="180">
        <v>8549</v>
      </c>
      <c r="U374" s="195">
        <v>8550</v>
      </c>
      <c r="V374" s="180">
        <v>8551</v>
      </c>
      <c r="W374" s="195">
        <v>8552</v>
      </c>
      <c r="X374" s="180">
        <v>8553</v>
      </c>
      <c r="Y374" s="195">
        <v>8554</v>
      </c>
      <c r="Z374" s="180">
        <v>8555</v>
      </c>
      <c r="AA374" s="195">
        <v>8556</v>
      </c>
    </row>
    <row r="375" spans="1:27" ht="15" customHeight="1" x14ac:dyDescent="0.15">
      <c r="A375" s="209" t="s">
        <v>44</v>
      </c>
      <c r="B375" s="217">
        <v>16</v>
      </c>
      <c r="C375" s="216">
        <v>12</v>
      </c>
      <c r="D375" s="195">
        <v>49</v>
      </c>
      <c r="E375" s="195">
        <v>8557</v>
      </c>
      <c r="F375" s="180">
        <v>8558</v>
      </c>
      <c r="G375" s="195">
        <v>8559</v>
      </c>
      <c r="H375" s="180">
        <v>8560</v>
      </c>
      <c r="I375" s="195">
        <v>8561</v>
      </c>
      <c r="J375" s="180">
        <v>8562</v>
      </c>
      <c r="K375" s="195">
        <v>8563</v>
      </c>
      <c r="L375" s="180">
        <v>8564</v>
      </c>
      <c r="M375" s="195">
        <v>8565</v>
      </c>
      <c r="N375" s="180">
        <v>8566</v>
      </c>
      <c r="O375" s="195">
        <v>8567</v>
      </c>
      <c r="P375" s="180">
        <v>8568</v>
      </c>
      <c r="Q375" s="195">
        <v>8569</v>
      </c>
      <c r="R375" s="180">
        <v>8570</v>
      </c>
      <c r="S375" s="195">
        <v>8571</v>
      </c>
      <c r="T375" s="180">
        <v>8572</v>
      </c>
      <c r="U375" s="195">
        <v>8573</v>
      </c>
      <c r="V375" s="180">
        <v>8574</v>
      </c>
      <c r="W375" s="195">
        <v>8575</v>
      </c>
      <c r="X375" s="180">
        <v>8576</v>
      </c>
      <c r="Y375" s="195">
        <v>8577</v>
      </c>
      <c r="Z375" s="180">
        <v>8578</v>
      </c>
      <c r="AA375" s="195">
        <v>8579</v>
      </c>
    </row>
    <row r="376" spans="1:27" ht="15" customHeight="1" x14ac:dyDescent="0.15">
      <c r="A376" s="209" t="s">
        <v>44</v>
      </c>
      <c r="B376" s="217">
        <v>17</v>
      </c>
      <c r="C376" s="216">
        <v>1</v>
      </c>
      <c r="D376" s="221">
        <v>24</v>
      </c>
      <c r="E376" s="195">
        <v>8580</v>
      </c>
      <c r="F376" s="180">
        <v>8581</v>
      </c>
      <c r="G376" s="195">
        <v>8582</v>
      </c>
      <c r="H376" s="180">
        <v>8583</v>
      </c>
      <c r="I376" s="195">
        <v>8584</v>
      </c>
      <c r="J376" s="180">
        <v>8585</v>
      </c>
      <c r="K376" s="195">
        <v>8586</v>
      </c>
      <c r="L376" s="180">
        <v>8587</v>
      </c>
      <c r="M376" s="195">
        <v>8588</v>
      </c>
      <c r="N376" s="180">
        <v>8589</v>
      </c>
      <c r="O376" s="195">
        <v>8590</v>
      </c>
      <c r="P376" s="180">
        <v>8591</v>
      </c>
      <c r="Q376" s="195">
        <v>8592</v>
      </c>
      <c r="R376" s="180">
        <v>8593</v>
      </c>
      <c r="S376" s="195">
        <v>8594</v>
      </c>
      <c r="T376" s="180">
        <v>8595</v>
      </c>
      <c r="U376" s="195">
        <v>8596</v>
      </c>
      <c r="V376" s="180">
        <v>8597</v>
      </c>
      <c r="W376" s="195">
        <v>8598</v>
      </c>
      <c r="X376" s="180">
        <v>8599</v>
      </c>
      <c r="Y376" s="195">
        <v>8600</v>
      </c>
      <c r="Z376" s="180">
        <v>8601</v>
      </c>
      <c r="AA376" s="195">
        <v>8602</v>
      </c>
    </row>
    <row r="377" spans="1:27" ht="15" customHeight="1" x14ac:dyDescent="0.15">
      <c r="A377" s="209" t="s">
        <v>44</v>
      </c>
      <c r="B377" s="217">
        <v>17</v>
      </c>
      <c r="C377" s="216">
        <v>2</v>
      </c>
      <c r="D377" s="221">
        <v>18</v>
      </c>
      <c r="E377" s="195">
        <v>8603</v>
      </c>
      <c r="F377" s="180">
        <v>8604</v>
      </c>
      <c r="G377" s="195">
        <v>8605</v>
      </c>
      <c r="H377" s="180">
        <v>8606</v>
      </c>
      <c r="I377" s="195">
        <v>8607</v>
      </c>
      <c r="J377" s="180">
        <v>8608</v>
      </c>
      <c r="K377" s="195">
        <v>8609</v>
      </c>
      <c r="L377" s="180">
        <v>8610</v>
      </c>
      <c r="M377" s="195">
        <v>8611</v>
      </c>
      <c r="N377" s="180">
        <v>8612</v>
      </c>
      <c r="O377" s="195">
        <v>8613</v>
      </c>
      <c r="P377" s="180">
        <v>8614</v>
      </c>
      <c r="Q377" s="195">
        <v>8615</v>
      </c>
      <c r="R377" s="180">
        <v>8616</v>
      </c>
      <c r="S377" s="195">
        <v>8617</v>
      </c>
      <c r="T377" s="180">
        <v>8618</v>
      </c>
      <c r="U377" s="195">
        <v>8619</v>
      </c>
      <c r="V377" s="180">
        <v>8620</v>
      </c>
      <c r="W377" s="195">
        <v>8621</v>
      </c>
      <c r="X377" s="180">
        <v>8622</v>
      </c>
      <c r="Y377" s="195">
        <v>8623</v>
      </c>
      <c r="Z377" s="180">
        <v>8624</v>
      </c>
      <c r="AA377" s="195">
        <v>8625</v>
      </c>
    </row>
    <row r="378" spans="1:27" ht="15" customHeight="1" x14ac:dyDescent="0.15">
      <c r="A378" s="209" t="s">
        <v>44</v>
      </c>
      <c r="B378" s="217">
        <v>17</v>
      </c>
      <c r="C378" s="216">
        <v>3</v>
      </c>
      <c r="D378" s="223">
        <v>26</v>
      </c>
      <c r="E378" s="195">
        <v>8626</v>
      </c>
      <c r="F378" s="180">
        <v>8627</v>
      </c>
      <c r="G378" s="195">
        <v>8628</v>
      </c>
      <c r="H378" s="180">
        <v>8629</v>
      </c>
      <c r="I378" s="195">
        <v>8630</v>
      </c>
      <c r="J378" s="180">
        <v>8631</v>
      </c>
      <c r="K378" s="195">
        <v>8632</v>
      </c>
      <c r="L378" s="180">
        <v>8633</v>
      </c>
      <c r="M378" s="195">
        <v>8634</v>
      </c>
      <c r="N378" s="180">
        <v>8635</v>
      </c>
      <c r="O378" s="195">
        <v>8636</v>
      </c>
      <c r="P378" s="180">
        <v>8637</v>
      </c>
      <c r="Q378" s="195">
        <v>8638</v>
      </c>
      <c r="R378" s="180">
        <v>8639</v>
      </c>
      <c r="S378" s="195">
        <v>8640</v>
      </c>
      <c r="T378" s="180">
        <v>8641</v>
      </c>
      <c r="U378" s="195">
        <v>8642</v>
      </c>
      <c r="V378" s="180">
        <v>8643</v>
      </c>
      <c r="W378" s="195">
        <v>8644</v>
      </c>
      <c r="X378" s="180">
        <v>8645</v>
      </c>
      <c r="Y378" s="195">
        <v>8646</v>
      </c>
      <c r="Z378" s="180">
        <v>8647</v>
      </c>
      <c r="AA378" s="195">
        <v>8648</v>
      </c>
    </row>
    <row r="379" spans="1:27" ht="15" customHeight="1" x14ac:dyDescent="0.15">
      <c r="A379" s="236" t="s">
        <v>81</v>
      </c>
      <c r="B379" s="237">
        <v>16</v>
      </c>
      <c r="C379" s="236" t="s">
        <v>43</v>
      </c>
      <c r="D379" s="239">
        <f t="shared" ref="D379:L379" si="28">SUM(D367:D378)</f>
        <v>366</v>
      </c>
      <c r="E379" s="195">
        <v>8649</v>
      </c>
      <c r="F379" s="180">
        <v>8650</v>
      </c>
      <c r="G379" s="195">
        <v>8651</v>
      </c>
      <c r="H379" s="180">
        <v>8652</v>
      </c>
      <c r="I379" s="195">
        <v>8653</v>
      </c>
      <c r="J379" s="180">
        <v>8654</v>
      </c>
      <c r="K379" s="195">
        <v>8655</v>
      </c>
      <c r="L379" s="180">
        <v>8656</v>
      </c>
      <c r="M379" s="195">
        <v>8657</v>
      </c>
      <c r="N379" s="180">
        <v>8658</v>
      </c>
      <c r="O379" s="195">
        <v>8659</v>
      </c>
      <c r="P379" s="180">
        <v>8660</v>
      </c>
      <c r="Q379" s="195">
        <v>8661</v>
      </c>
      <c r="R379" s="180">
        <v>8662</v>
      </c>
      <c r="S379" s="195">
        <v>8663</v>
      </c>
      <c r="T379" s="180">
        <v>8664</v>
      </c>
      <c r="U379" s="195">
        <v>8665</v>
      </c>
      <c r="V379" s="180">
        <v>8666</v>
      </c>
      <c r="W379" s="195">
        <v>8667</v>
      </c>
      <c r="X379" s="180">
        <v>8668</v>
      </c>
      <c r="Y379" s="195">
        <v>8669</v>
      </c>
      <c r="Z379" s="180">
        <v>8670</v>
      </c>
      <c r="AA379" s="195">
        <v>8671</v>
      </c>
    </row>
    <row r="380" spans="1:27" ht="15" customHeight="1" x14ac:dyDescent="0.15">
      <c r="A380" s="209" t="s">
        <v>45</v>
      </c>
      <c r="B380" s="217">
        <v>17</v>
      </c>
      <c r="C380" s="216">
        <v>4</v>
      </c>
      <c r="D380" s="101">
        <v>27</v>
      </c>
      <c r="E380" s="195">
        <v>8672</v>
      </c>
      <c r="F380" s="180">
        <v>8673</v>
      </c>
      <c r="G380" s="195">
        <v>8674</v>
      </c>
      <c r="H380" s="180">
        <v>8675</v>
      </c>
      <c r="I380" s="195">
        <v>8676</v>
      </c>
      <c r="J380" s="180">
        <v>8677</v>
      </c>
      <c r="K380" s="195">
        <v>8678</v>
      </c>
      <c r="L380" s="180">
        <v>8679</v>
      </c>
      <c r="M380" s="195">
        <v>8680</v>
      </c>
      <c r="N380" s="180">
        <v>8681</v>
      </c>
      <c r="O380" s="195">
        <v>8682</v>
      </c>
      <c r="P380" s="180">
        <v>8683</v>
      </c>
      <c r="Q380" s="195">
        <v>8684</v>
      </c>
      <c r="R380" s="180">
        <v>8685</v>
      </c>
      <c r="S380" s="195">
        <v>8686</v>
      </c>
      <c r="T380" s="180">
        <v>8687</v>
      </c>
      <c r="U380" s="195">
        <v>8688</v>
      </c>
      <c r="V380" s="180">
        <v>8689</v>
      </c>
      <c r="W380" s="195">
        <v>8690</v>
      </c>
      <c r="X380" s="180">
        <v>8691</v>
      </c>
      <c r="Y380" s="195">
        <v>8692</v>
      </c>
      <c r="Z380" s="180">
        <v>8693</v>
      </c>
      <c r="AA380" s="195">
        <v>8694</v>
      </c>
    </row>
    <row r="381" spans="1:27" ht="15" customHeight="1" x14ac:dyDescent="0.15">
      <c r="A381" s="209" t="s">
        <v>45</v>
      </c>
      <c r="B381" s="217">
        <v>17</v>
      </c>
      <c r="C381" s="216">
        <v>5</v>
      </c>
      <c r="D381" s="101">
        <v>62</v>
      </c>
      <c r="E381" s="195">
        <v>8695</v>
      </c>
      <c r="F381" s="180">
        <v>8696</v>
      </c>
      <c r="G381" s="195">
        <v>8697</v>
      </c>
      <c r="H381" s="180">
        <v>8698</v>
      </c>
      <c r="I381" s="195">
        <v>8699</v>
      </c>
      <c r="J381" s="180">
        <v>8700</v>
      </c>
      <c r="K381" s="195">
        <v>8701</v>
      </c>
      <c r="L381" s="180">
        <v>8702</v>
      </c>
      <c r="M381" s="195">
        <v>8703</v>
      </c>
      <c r="N381" s="180">
        <v>8704</v>
      </c>
      <c r="O381" s="195">
        <v>8705</v>
      </c>
      <c r="P381" s="180">
        <v>8706</v>
      </c>
      <c r="Q381" s="195">
        <v>8707</v>
      </c>
      <c r="R381" s="180">
        <v>8708</v>
      </c>
      <c r="S381" s="195">
        <v>8709</v>
      </c>
      <c r="T381" s="180">
        <v>8710</v>
      </c>
      <c r="U381" s="195">
        <v>8711</v>
      </c>
      <c r="V381" s="180">
        <v>8712</v>
      </c>
      <c r="W381" s="195">
        <v>8713</v>
      </c>
      <c r="X381" s="180">
        <v>8714</v>
      </c>
      <c r="Y381" s="195">
        <v>8715</v>
      </c>
      <c r="Z381" s="180">
        <v>8716</v>
      </c>
      <c r="AA381" s="195">
        <v>8717</v>
      </c>
    </row>
    <row r="382" spans="1:27" ht="15" customHeight="1" x14ac:dyDescent="0.15">
      <c r="A382" s="209" t="s">
        <v>45</v>
      </c>
      <c r="B382" s="217">
        <v>17</v>
      </c>
      <c r="C382" s="216">
        <v>6</v>
      </c>
      <c r="D382" s="161">
        <v>41</v>
      </c>
      <c r="E382" s="195">
        <v>8718</v>
      </c>
      <c r="F382" s="180">
        <v>8719</v>
      </c>
      <c r="G382" s="195">
        <v>8720</v>
      </c>
      <c r="H382" s="180">
        <v>8721</v>
      </c>
      <c r="I382" s="195">
        <v>8722</v>
      </c>
      <c r="J382" s="180">
        <v>8723</v>
      </c>
      <c r="K382" s="195">
        <v>8724</v>
      </c>
      <c r="L382" s="180">
        <v>8725</v>
      </c>
      <c r="M382" s="195">
        <v>8726</v>
      </c>
      <c r="N382" s="180">
        <v>8727</v>
      </c>
      <c r="O382" s="195">
        <v>8728</v>
      </c>
      <c r="P382" s="180">
        <v>8729</v>
      </c>
      <c r="Q382" s="195">
        <v>8730</v>
      </c>
      <c r="R382" s="180">
        <v>8731</v>
      </c>
      <c r="S382" s="195">
        <v>8732</v>
      </c>
      <c r="T382" s="180">
        <v>8733</v>
      </c>
      <c r="U382" s="195">
        <v>8734</v>
      </c>
      <c r="V382" s="180">
        <v>8735</v>
      </c>
      <c r="W382" s="195">
        <v>8736</v>
      </c>
      <c r="X382" s="180">
        <v>8737</v>
      </c>
      <c r="Y382" s="195">
        <v>8738</v>
      </c>
      <c r="Z382" s="180">
        <v>8739</v>
      </c>
      <c r="AA382" s="195">
        <v>8740</v>
      </c>
    </row>
    <row r="383" spans="1:27" ht="15" customHeight="1" x14ac:dyDescent="0.15">
      <c r="A383" s="209" t="s">
        <v>45</v>
      </c>
      <c r="B383" s="217">
        <v>17</v>
      </c>
      <c r="C383" s="216">
        <v>7</v>
      </c>
      <c r="D383" s="161">
        <v>14</v>
      </c>
      <c r="E383" s="195">
        <v>8741</v>
      </c>
      <c r="F383" s="180">
        <v>8742</v>
      </c>
      <c r="G383" s="195">
        <v>8743</v>
      </c>
      <c r="H383" s="180">
        <v>8744</v>
      </c>
      <c r="I383" s="195">
        <v>8745</v>
      </c>
      <c r="J383" s="180">
        <v>8746</v>
      </c>
      <c r="K383" s="195">
        <v>8747</v>
      </c>
      <c r="L383" s="180">
        <v>8748</v>
      </c>
      <c r="M383" s="195">
        <v>8749</v>
      </c>
      <c r="N383" s="180">
        <v>8750</v>
      </c>
      <c r="O383" s="195">
        <v>8751</v>
      </c>
      <c r="P383" s="180">
        <v>8752</v>
      </c>
      <c r="Q383" s="195">
        <v>8753</v>
      </c>
      <c r="R383" s="180">
        <v>8754</v>
      </c>
      <c r="S383" s="195">
        <v>8755</v>
      </c>
      <c r="T383" s="180">
        <v>8756</v>
      </c>
      <c r="U383" s="195">
        <v>8757</v>
      </c>
      <c r="V383" s="180">
        <v>8758</v>
      </c>
      <c r="W383" s="195">
        <v>8759</v>
      </c>
      <c r="X383" s="180">
        <v>8760</v>
      </c>
      <c r="Y383" s="195">
        <v>8761</v>
      </c>
      <c r="Z383" s="180">
        <v>8762</v>
      </c>
      <c r="AA383" s="195">
        <v>8763</v>
      </c>
    </row>
    <row r="384" spans="1:27" ht="15" customHeight="1" x14ac:dyDescent="0.15">
      <c r="A384" s="209" t="s">
        <v>45</v>
      </c>
      <c r="B384" s="217">
        <v>17</v>
      </c>
      <c r="C384" s="216">
        <v>8</v>
      </c>
      <c r="D384" s="161">
        <v>25</v>
      </c>
      <c r="E384" s="195">
        <v>8764</v>
      </c>
      <c r="F384" s="180">
        <v>8765</v>
      </c>
      <c r="G384" s="195">
        <v>8766</v>
      </c>
      <c r="H384" s="180">
        <v>8767</v>
      </c>
      <c r="I384" s="195">
        <v>8768</v>
      </c>
      <c r="J384" s="180">
        <v>8769</v>
      </c>
      <c r="K384" s="195">
        <v>8770</v>
      </c>
      <c r="L384" s="180">
        <v>8771</v>
      </c>
      <c r="M384" s="195">
        <v>8772</v>
      </c>
      <c r="N384" s="180">
        <v>8773</v>
      </c>
      <c r="O384" s="195">
        <v>8774</v>
      </c>
      <c r="P384" s="180">
        <v>8775</v>
      </c>
      <c r="Q384" s="195">
        <v>8776</v>
      </c>
      <c r="R384" s="180">
        <v>8777</v>
      </c>
      <c r="S384" s="195">
        <v>8778</v>
      </c>
      <c r="T384" s="180">
        <v>8779</v>
      </c>
      <c r="U384" s="195">
        <v>8780</v>
      </c>
      <c r="V384" s="180">
        <v>8781</v>
      </c>
      <c r="W384" s="195">
        <v>8782</v>
      </c>
      <c r="X384" s="180">
        <v>8783</v>
      </c>
      <c r="Y384" s="195">
        <v>8784</v>
      </c>
      <c r="Z384" s="180">
        <v>8785</v>
      </c>
      <c r="AA384" s="195">
        <v>8786</v>
      </c>
    </row>
    <row r="385" spans="1:27" ht="15" customHeight="1" x14ac:dyDescent="0.15">
      <c r="A385" s="209" t="s">
        <v>44</v>
      </c>
      <c r="B385" s="217">
        <v>17</v>
      </c>
      <c r="C385" s="216">
        <v>9</v>
      </c>
      <c r="D385" s="218">
        <v>23</v>
      </c>
      <c r="E385" s="195">
        <v>8787</v>
      </c>
      <c r="F385" s="180">
        <v>8788</v>
      </c>
      <c r="G385" s="195">
        <v>8789</v>
      </c>
      <c r="H385" s="180">
        <v>8790</v>
      </c>
      <c r="I385" s="195">
        <v>8791</v>
      </c>
      <c r="J385" s="180">
        <v>8792</v>
      </c>
      <c r="K385" s="195">
        <v>8793</v>
      </c>
      <c r="L385" s="180">
        <v>8794</v>
      </c>
      <c r="M385" s="195">
        <v>8795</v>
      </c>
      <c r="N385" s="180">
        <v>8796</v>
      </c>
      <c r="O385" s="195">
        <v>8797</v>
      </c>
      <c r="P385" s="180">
        <v>8798</v>
      </c>
      <c r="Q385" s="195">
        <v>8799</v>
      </c>
      <c r="R385" s="180">
        <v>8800</v>
      </c>
      <c r="S385" s="195">
        <v>8801</v>
      </c>
      <c r="T385" s="180">
        <v>8802</v>
      </c>
      <c r="U385" s="195">
        <v>8803</v>
      </c>
      <c r="V385" s="180">
        <v>8804</v>
      </c>
      <c r="W385" s="195">
        <v>8805</v>
      </c>
      <c r="X385" s="180">
        <v>8806</v>
      </c>
      <c r="Y385" s="195">
        <v>8807</v>
      </c>
      <c r="Z385" s="180">
        <v>8808</v>
      </c>
      <c r="AA385" s="195">
        <v>8809</v>
      </c>
    </row>
    <row r="386" spans="1:27" ht="15" customHeight="1" x14ac:dyDescent="0.15">
      <c r="A386" s="209" t="s">
        <v>44</v>
      </c>
      <c r="B386" s="217">
        <v>17</v>
      </c>
      <c r="C386" s="216">
        <v>10</v>
      </c>
      <c r="D386" s="195">
        <v>33</v>
      </c>
      <c r="E386" s="195">
        <v>8810</v>
      </c>
      <c r="F386" s="180">
        <v>8811</v>
      </c>
      <c r="G386" s="195">
        <v>8812</v>
      </c>
      <c r="H386" s="180">
        <v>8813</v>
      </c>
      <c r="I386" s="195">
        <v>8814</v>
      </c>
      <c r="J386" s="180">
        <v>8815</v>
      </c>
      <c r="K386" s="195">
        <v>8816</v>
      </c>
      <c r="L386" s="180">
        <v>8817</v>
      </c>
      <c r="M386" s="195">
        <v>8818</v>
      </c>
      <c r="N386" s="180">
        <v>8819</v>
      </c>
      <c r="O386" s="195">
        <v>8820</v>
      </c>
      <c r="P386" s="180">
        <v>8821</v>
      </c>
      <c r="Q386" s="195">
        <v>8822</v>
      </c>
      <c r="R386" s="180">
        <v>8823</v>
      </c>
      <c r="S386" s="195">
        <v>8824</v>
      </c>
      <c r="T386" s="180">
        <v>8825</v>
      </c>
      <c r="U386" s="195">
        <v>8826</v>
      </c>
      <c r="V386" s="180">
        <v>8827</v>
      </c>
      <c r="W386" s="195">
        <v>8828</v>
      </c>
      <c r="X386" s="180">
        <v>8829</v>
      </c>
      <c r="Y386" s="195">
        <v>8830</v>
      </c>
      <c r="Z386" s="180">
        <v>8831</v>
      </c>
      <c r="AA386" s="195">
        <v>8832</v>
      </c>
    </row>
    <row r="387" spans="1:27" ht="15" customHeight="1" x14ac:dyDescent="0.15">
      <c r="A387" s="209" t="s">
        <v>44</v>
      </c>
      <c r="B387" s="217">
        <v>17</v>
      </c>
      <c r="C387" s="216">
        <v>11</v>
      </c>
      <c r="D387" s="195">
        <v>27</v>
      </c>
      <c r="E387" s="195">
        <v>8833</v>
      </c>
      <c r="F387" s="180">
        <v>8834</v>
      </c>
      <c r="G387" s="195">
        <v>8835</v>
      </c>
      <c r="H387" s="180">
        <v>8836</v>
      </c>
      <c r="I387" s="195">
        <v>8837</v>
      </c>
      <c r="J387" s="180">
        <v>8838</v>
      </c>
      <c r="K387" s="195">
        <v>8839</v>
      </c>
      <c r="L387" s="180">
        <v>8840</v>
      </c>
      <c r="M387" s="195">
        <v>8841</v>
      </c>
      <c r="N387" s="180">
        <v>8842</v>
      </c>
      <c r="O387" s="195">
        <v>8843</v>
      </c>
      <c r="P387" s="180">
        <v>8844</v>
      </c>
      <c r="Q387" s="195">
        <v>8845</v>
      </c>
      <c r="R387" s="180">
        <v>8846</v>
      </c>
      <c r="S387" s="195">
        <v>8847</v>
      </c>
      <c r="T387" s="180">
        <v>8848</v>
      </c>
      <c r="U387" s="195">
        <v>8849</v>
      </c>
      <c r="V387" s="180">
        <v>8850</v>
      </c>
      <c r="W387" s="195">
        <v>8851</v>
      </c>
      <c r="X387" s="180">
        <v>8852</v>
      </c>
      <c r="Y387" s="195">
        <v>8853</v>
      </c>
      <c r="Z387" s="180">
        <v>8854</v>
      </c>
      <c r="AA387" s="195">
        <v>8855</v>
      </c>
    </row>
    <row r="388" spans="1:27" ht="15" customHeight="1" x14ac:dyDescent="0.15">
      <c r="A388" s="209" t="s">
        <v>44</v>
      </c>
      <c r="B388" s="217">
        <v>17</v>
      </c>
      <c r="C388" s="216">
        <v>12</v>
      </c>
      <c r="D388" s="195">
        <v>23</v>
      </c>
      <c r="E388" s="195">
        <v>8856</v>
      </c>
      <c r="F388" s="180">
        <v>8857</v>
      </c>
      <c r="G388" s="195">
        <v>8858</v>
      </c>
      <c r="H388" s="180">
        <v>8859</v>
      </c>
      <c r="I388" s="195">
        <v>8860</v>
      </c>
      <c r="J388" s="180">
        <v>8861</v>
      </c>
      <c r="K388" s="195">
        <v>8862</v>
      </c>
      <c r="L388" s="180">
        <v>8863</v>
      </c>
      <c r="M388" s="195">
        <v>8864</v>
      </c>
      <c r="N388" s="180">
        <v>8865</v>
      </c>
      <c r="O388" s="195">
        <v>8866</v>
      </c>
      <c r="P388" s="180">
        <v>8867</v>
      </c>
      <c r="Q388" s="195">
        <v>8868</v>
      </c>
      <c r="R388" s="180">
        <v>8869</v>
      </c>
      <c r="S388" s="195">
        <v>8870</v>
      </c>
      <c r="T388" s="180">
        <v>8871</v>
      </c>
      <c r="U388" s="195">
        <v>8872</v>
      </c>
      <c r="V388" s="180">
        <v>8873</v>
      </c>
      <c r="W388" s="195">
        <v>8874</v>
      </c>
      <c r="X388" s="180">
        <v>8875</v>
      </c>
      <c r="Y388" s="195">
        <v>8876</v>
      </c>
      <c r="Z388" s="180">
        <v>8877</v>
      </c>
      <c r="AA388" s="195">
        <v>8878</v>
      </c>
    </row>
    <row r="389" spans="1:27" ht="15" customHeight="1" x14ac:dyDescent="0.15">
      <c r="A389" s="209" t="s">
        <v>44</v>
      </c>
      <c r="B389" s="217">
        <v>18</v>
      </c>
      <c r="C389" s="216">
        <v>1</v>
      </c>
      <c r="D389" s="221">
        <v>18</v>
      </c>
      <c r="E389" s="195">
        <v>8879</v>
      </c>
      <c r="F389" s="180">
        <v>8880</v>
      </c>
      <c r="G389" s="195">
        <v>8881</v>
      </c>
      <c r="H389" s="180">
        <v>8882</v>
      </c>
      <c r="I389" s="195">
        <v>8883</v>
      </c>
      <c r="J389" s="180">
        <v>8884</v>
      </c>
      <c r="K389" s="195">
        <v>8885</v>
      </c>
      <c r="L389" s="180">
        <v>8886</v>
      </c>
      <c r="M389" s="195">
        <v>8887</v>
      </c>
      <c r="N389" s="180">
        <v>8888</v>
      </c>
      <c r="O389" s="195">
        <v>8889</v>
      </c>
      <c r="P389" s="180">
        <v>8890</v>
      </c>
      <c r="Q389" s="195">
        <v>8891</v>
      </c>
      <c r="R389" s="180">
        <v>8892</v>
      </c>
      <c r="S389" s="195">
        <v>8893</v>
      </c>
      <c r="T389" s="180">
        <v>8894</v>
      </c>
      <c r="U389" s="195">
        <v>8895</v>
      </c>
      <c r="V389" s="180">
        <v>8896</v>
      </c>
      <c r="W389" s="195">
        <v>8897</v>
      </c>
      <c r="X389" s="180">
        <v>8898</v>
      </c>
      <c r="Y389" s="195">
        <v>8899</v>
      </c>
      <c r="Z389" s="180">
        <v>8900</v>
      </c>
      <c r="AA389" s="195">
        <v>8901</v>
      </c>
    </row>
    <row r="390" spans="1:27" ht="15" customHeight="1" x14ac:dyDescent="0.15">
      <c r="A390" s="209" t="s">
        <v>44</v>
      </c>
      <c r="B390" s="217">
        <v>18</v>
      </c>
      <c r="C390" s="216">
        <v>2</v>
      </c>
      <c r="D390" s="221">
        <v>1</v>
      </c>
      <c r="E390" s="195">
        <v>8902</v>
      </c>
      <c r="F390" s="180">
        <v>8903</v>
      </c>
      <c r="G390" s="195">
        <v>8904</v>
      </c>
      <c r="H390" s="180">
        <v>8905</v>
      </c>
      <c r="I390" s="195">
        <v>8906</v>
      </c>
      <c r="J390" s="180">
        <v>8907</v>
      </c>
      <c r="K390" s="195">
        <v>8908</v>
      </c>
      <c r="L390" s="180">
        <v>8909</v>
      </c>
      <c r="M390" s="195">
        <v>8910</v>
      </c>
      <c r="N390" s="180">
        <v>8911</v>
      </c>
      <c r="O390" s="195">
        <v>8912</v>
      </c>
      <c r="P390" s="180">
        <v>8913</v>
      </c>
      <c r="Q390" s="195">
        <v>8914</v>
      </c>
      <c r="R390" s="180">
        <v>8915</v>
      </c>
      <c r="S390" s="195">
        <v>8916</v>
      </c>
      <c r="T390" s="180">
        <v>8917</v>
      </c>
      <c r="U390" s="195">
        <v>8918</v>
      </c>
      <c r="V390" s="180">
        <v>8919</v>
      </c>
      <c r="W390" s="195">
        <v>8920</v>
      </c>
      <c r="X390" s="180">
        <v>8921</v>
      </c>
      <c r="Y390" s="195">
        <v>8922</v>
      </c>
      <c r="Z390" s="180">
        <v>8923</v>
      </c>
      <c r="AA390" s="195">
        <v>8924</v>
      </c>
    </row>
    <row r="391" spans="1:27" ht="15" customHeight="1" x14ac:dyDescent="0.15">
      <c r="A391" s="209" t="s">
        <v>44</v>
      </c>
      <c r="B391" s="217">
        <v>18</v>
      </c>
      <c r="C391" s="216">
        <v>3</v>
      </c>
      <c r="D391" s="195">
        <v>16</v>
      </c>
      <c r="E391" s="195">
        <v>8925</v>
      </c>
      <c r="F391" s="180">
        <v>8926</v>
      </c>
      <c r="G391" s="195">
        <v>8927</v>
      </c>
      <c r="H391" s="180">
        <v>8928</v>
      </c>
      <c r="I391" s="195">
        <v>8929</v>
      </c>
      <c r="J391" s="180">
        <v>8930</v>
      </c>
      <c r="K391" s="195">
        <v>8931</v>
      </c>
      <c r="L391" s="180">
        <v>8932</v>
      </c>
      <c r="M391" s="195">
        <v>8933</v>
      </c>
      <c r="N391" s="180">
        <v>8934</v>
      </c>
      <c r="O391" s="195">
        <v>8935</v>
      </c>
      <c r="P391" s="180">
        <v>8936</v>
      </c>
      <c r="Q391" s="195">
        <v>8937</v>
      </c>
      <c r="R391" s="180">
        <v>8938</v>
      </c>
      <c r="S391" s="195">
        <v>8939</v>
      </c>
      <c r="T391" s="180">
        <v>8940</v>
      </c>
      <c r="U391" s="195">
        <v>8941</v>
      </c>
      <c r="V391" s="180">
        <v>8942</v>
      </c>
      <c r="W391" s="195">
        <v>8943</v>
      </c>
      <c r="X391" s="180">
        <v>8944</v>
      </c>
      <c r="Y391" s="195">
        <v>8945</v>
      </c>
      <c r="Z391" s="180">
        <v>8946</v>
      </c>
      <c r="AA391" s="195">
        <v>8947</v>
      </c>
    </row>
    <row r="392" spans="1:27" ht="15" customHeight="1" x14ac:dyDescent="0.15">
      <c r="A392" s="236" t="s">
        <v>81</v>
      </c>
      <c r="B392" s="237">
        <v>17</v>
      </c>
      <c r="C392" s="236" t="s">
        <v>43</v>
      </c>
      <c r="D392" s="238">
        <f t="shared" ref="D392:L392" si="29">SUM(D380:D391)</f>
        <v>310</v>
      </c>
      <c r="E392" s="195">
        <v>8948</v>
      </c>
      <c r="F392" s="180">
        <v>8949</v>
      </c>
      <c r="G392" s="195">
        <v>8950</v>
      </c>
      <c r="H392" s="180">
        <v>8951</v>
      </c>
      <c r="I392" s="195">
        <v>8952</v>
      </c>
      <c r="J392" s="180">
        <v>8953</v>
      </c>
      <c r="K392" s="195">
        <v>8954</v>
      </c>
      <c r="L392" s="180">
        <v>8955</v>
      </c>
      <c r="M392" s="195">
        <v>8956</v>
      </c>
      <c r="N392" s="180">
        <v>8957</v>
      </c>
      <c r="O392" s="195">
        <v>8958</v>
      </c>
      <c r="P392" s="180">
        <v>8959</v>
      </c>
      <c r="Q392" s="195">
        <v>8960</v>
      </c>
      <c r="R392" s="180">
        <v>8961</v>
      </c>
      <c r="S392" s="195">
        <v>8962</v>
      </c>
      <c r="T392" s="180">
        <v>8963</v>
      </c>
      <c r="U392" s="195">
        <v>8964</v>
      </c>
      <c r="V392" s="180">
        <v>8965</v>
      </c>
      <c r="W392" s="195">
        <v>8966</v>
      </c>
      <c r="X392" s="180">
        <v>8967</v>
      </c>
      <c r="Y392" s="195">
        <v>8968</v>
      </c>
      <c r="Z392" s="180">
        <v>8969</v>
      </c>
      <c r="AA392" s="195">
        <v>8970</v>
      </c>
    </row>
    <row r="393" spans="1:27" ht="15" customHeight="1" x14ac:dyDescent="0.15">
      <c r="A393" s="209" t="s">
        <v>45</v>
      </c>
      <c r="B393" s="217">
        <v>18</v>
      </c>
      <c r="C393" s="216">
        <v>4</v>
      </c>
      <c r="D393" s="101">
        <v>27</v>
      </c>
      <c r="E393" s="195">
        <v>8971</v>
      </c>
      <c r="F393" s="180">
        <v>8972</v>
      </c>
      <c r="G393" s="195">
        <v>8973</v>
      </c>
      <c r="H393" s="180">
        <v>8974</v>
      </c>
      <c r="I393" s="195">
        <v>8975</v>
      </c>
      <c r="J393" s="180">
        <v>8976</v>
      </c>
      <c r="K393" s="195">
        <v>8977</v>
      </c>
      <c r="L393" s="180">
        <v>8978</v>
      </c>
      <c r="M393" s="195">
        <v>8979</v>
      </c>
      <c r="N393" s="180">
        <v>8980</v>
      </c>
      <c r="O393" s="195">
        <v>8981</v>
      </c>
      <c r="P393" s="180">
        <v>8982</v>
      </c>
      <c r="Q393" s="195">
        <v>8983</v>
      </c>
      <c r="R393" s="180">
        <v>8984</v>
      </c>
      <c r="S393" s="195">
        <v>8985</v>
      </c>
      <c r="T393" s="180">
        <v>8986</v>
      </c>
      <c r="U393" s="195">
        <v>8987</v>
      </c>
      <c r="V393" s="180">
        <v>8988</v>
      </c>
      <c r="W393" s="195">
        <v>8989</v>
      </c>
      <c r="X393" s="180">
        <v>8990</v>
      </c>
      <c r="Y393" s="195">
        <v>8991</v>
      </c>
      <c r="Z393" s="180">
        <v>8992</v>
      </c>
      <c r="AA393" s="195">
        <v>8993</v>
      </c>
    </row>
    <row r="394" spans="1:27" ht="15" customHeight="1" x14ac:dyDescent="0.15">
      <c r="A394" s="209" t="s">
        <v>45</v>
      </c>
      <c r="B394" s="217">
        <v>18</v>
      </c>
      <c r="C394" s="216">
        <v>5</v>
      </c>
      <c r="D394" s="101">
        <v>47</v>
      </c>
      <c r="E394" s="195">
        <v>8994</v>
      </c>
      <c r="F394" s="180">
        <v>8995</v>
      </c>
      <c r="G394" s="195">
        <v>8996</v>
      </c>
      <c r="H394" s="180">
        <v>8997</v>
      </c>
      <c r="I394" s="195">
        <v>8998</v>
      </c>
      <c r="J394" s="180">
        <v>8999</v>
      </c>
      <c r="K394" s="195">
        <v>9000</v>
      </c>
      <c r="L394" s="180">
        <v>9001</v>
      </c>
      <c r="M394" s="195">
        <v>9002</v>
      </c>
      <c r="N394" s="180">
        <v>9003</v>
      </c>
      <c r="O394" s="195">
        <v>9004</v>
      </c>
      <c r="P394" s="180">
        <v>9005</v>
      </c>
      <c r="Q394" s="195">
        <v>9006</v>
      </c>
      <c r="R394" s="180">
        <v>9007</v>
      </c>
      <c r="S394" s="195">
        <v>9008</v>
      </c>
      <c r="T394" s="180">
        <v>9009</v>
      </c>
      <c r="U394" s="195">
        <v>9010</v>
      </c>
      <c r="V394" s="180">
        <v>9011</v>
      </c>
      <c r="W394" s="195">
        <v>9012</v>
      </c>
      <c r="X394" s="180">
        <v>9013</v>
      </c>
      <c r="Y394" s="195">
        <v>9014</v>
      </c>
      <c r="Z394" s="180">
        <v>9015</v>
      </c>
      <c r="AA394" s="195">
        <v>9016</v>
      </c>
    </row>
    <row r="395" spans="1:27" ht="15" customHeight="1" x14ac:dyDescent="0.15">
      <c r="A395" s="209" t="s">
        <v>45</v>
      </c>
      <c r="B395" s="217">
        <v>18</v>
      </c>
      <c r="C395" s="216">
        <v>6</v>
      </c>
      <c r="D395" s="161">
        <v>39</v>
      </c>
      <c r="E395" s="195">
        <v>9017</v>
      </c>
      <c r="F395" s="180">
        <v>9018</v>
      </c>
      <c r="G395" s="195">
        <v>9019</v>
      </c>
      <c r="H395" s="180">
        <v>9020</v>
      </c>
      <c r="I395" s="195">
        <v>9021</v>
      </c>
      <c r="J395" s="180">
        <v>9022</v>
      </c>
      <c r="K395" s="195">
        <v>9023</v>
      </c>
      <c r="L395" s="180">
        <v>9024</v>
      </c>
      <c r="M395" s="195">
        <v>9025</v>
      </c>
      <c r="N395" s="180">
        <v>9026</v>
      </c>
      <c r="O395" s="195">
        <v>9027</v>
      </c>
      <c r="P395" s="180">
        <v>9028</v>
      </c>
      <c r="Q395" s="195">
        <v>9029</v>
      </c>
      <c r="R395" s="180">
        <v>9030</v>
      </c>
      <c r="S395" s="195">
        <v>9031</v>
      </c>
      <c r="T395" s="180">
        <v>9032</v>
      </c>
      <c r="U395" s="195">
        <v>9033</v>
      </c>
      <c r="V395" s="180">
        <v>9034</v>
      </c>
      <c r="W395" s="195">
        <v>9035</v>
      </c>
      <c r="X395" s="180">
        <v>9036</v>
      </c>
      <c r="Y395" s="195">
        <v>9037</v>
      </c>
      <c r="Z395" s="180">
        <v>9038</v>
      </c>
      <c r="AA395" s="195">
        <v>9039</v>
      </c>
    </row>
    <row r="396" spans="1:27" ht="15" customHeight="1" x14ac:dyDescent="0.15">
      <c r="A396" s="209" t="s">
        <v>45</v>
      </c>
      <c r="B396" s="217">
        <v>18</v>
      </c>
      <c r="C396" s="216">
        <v>7</v>
      </c>
      <c r="D396" s="101">
        <v>35</v>
      </c>
      <c r="E396" s="195">
        <v>9040</v>
      </c>
      <c r="F396" s="180">
        <v>9041</v>
      </c>
      <c r="G396" s="195">
        <v>9042</v>
      </c>
      <c r="H396" s="180">
        <v>9043</v>
      </c>
      <c r="I396" s="195">
        <v>9044</v>
      </c>
      <c r="J396" s="180">
        <v>9045</v>
      </c>
      <c r="K396" s="195">
        <v>9046</v>
      </c>
      <c r="L396" s="180">
        <v>9047</v>
      </c>
      <c r="M396" s="195">
        <v>9048</v>
      </c>
      <c r="N396" s="180">
        <v>9049</v>
      </c>
      <c r="O396" s="195">
        <v>9050</v>
      </c>
      <c r="P396" s="180">
        <v>9051</v>
      </c>
      <c r="Q396" s="195">
        <v>9052</v>
      </c>
      <c r="R396" s="180">
        <v>9053</v>
      </c>
      <c r="S396" s="195">
        <v>9054</v>
      </c>
      <c r="T396" s="180">
        <v>9055</v>
      </c>
      <c r="U396" s="195">
        <v>9056</v>
      </c>
      <c r="V396" s="180">
        <v>9057</v>
      </c>
      <c r="W396" s="195">
        <v>9058</v>
      </c>
      <c r="X396" s="180">
        <v>9059</v>
      </c>
      <c r="Y396" s="195">
        <v>9060</v>
      </c>
      <c r="Z396" s="180">
        <v>9061</v>
      </c>
      <c r="AA396" s="195">
        <v>9062</v>
      </c>
    </row>
    <row r="397" spans="1:27" ht="15" customHeight="1" x14ac:dyDescent="0.15">
      <c r="A397" s="209" t="s">
        <v>45</v>
      </c>
      <c r="B397" s="217">
        <v>18</v>
      </c>
      <c r="C397" s="216">
        <v>8</v>
      </c>
      <c r="D397" s="101">
        <v>24</v>
      </c>
      <c r="E397" s="195">
        <v>9063</v>
      </c>
      <c r="F397" s="180">
        <v>9064</v>
      </c>
      <c r="G397" s="195">
        <v>9065</v>
      </c>
      <c r="H397" s="180">
        <v>9066</v>
      </c>
      <c r="I397" s="195">
        <v>9067</v>
      </c>
      <c r="J397" s="180">
        <v>9068</v>
      </c>
      <c r="K397" s="195">
        <v>9069</v>
      </c>
      <c r="L397" s="180">
        <v>9070</v>
      </c>
      <c r="M397" s="195">
        <v>9071</v>
      </c>
      <c r="N397" s="180">
        <v>9072</v>
      </c>
      <c r="O397" s="195">
        <v>9073</v>
      </c>
      <c r="P397" s="180">
        <v>9074</v>
      </c>
      <c r="Q397" s="195">
        <v>9075</v>
      </c>
      <c r="R397" s="180">
        <v>9076</v>
      </c>
      <c r="S397" s="195">
        <v>9077</v>
      </c>
      <c r="T397" s="180">
        <v>9078</v>
      </c>
      <c r="U397" s="195">
        <v>9079</v>
      </c>
      <c r="V397" s="180">
        <v>9080</v>
      </c>
      <c r="W397" s="195">
        <v>9081</v>
      </c>
      <c r="X397" s="180">
        <v>9082</v>
      </c>
      <c r="Y397" s="195">
        <v>9083</v>
      </c>
      <c r="Z397" s="180">
        <v>9084</v>
      </c>
      <c r="AA397" s="195">
        <v>9085</v>
      </c>
    </row>
    <row r="398" spans="1:27" ht="15" customHeight="1" x14ac:dyDescent="0.15">
      <c r="A398" s="209" t="s">
        <v>44</v>
      </c>
      <c r="B398" s="217">
        <v>18</v>
      </c>
      <c r="C398" s="216">
        <v>9</v>
      </c>
      <c r="D398" s="224">
        <v>41</v>
      </c>
      <c r="E398" s="195">
        <v>9086</v>
      </c>
      <c r="F398" s="180">
        <v>9087</v>
      </c>
      <c r="G398" s="195">
        <v>9088</v>
      </c>
      <c r="H398" s="180">
        <v>9089</v>
      </c>
      <c r="I398" s="195">
        <v>9090</v>
      </c>
      <c r="J398" s="180">
        <v>9091</v>
      </c>
      <c r="K398" s="195">
        <v>9092</v>
      </c>
      <c r="L398" s="180">
        <v>9093</v>
      </c>
      <c r="M398" s="195">
        <v>9094</v>
      </c>
      <c r="N398" s="180">
        <v>9095</v>
      </c>
      <c r="O398" s="195">
        <v>9096</v>
      </c>
      <c r="P398" s="180">
        <v>9097</v>
      </c>
      <c r="Q398" s="195">
        <v>9098</v>
      </c>
      <c r="R398" s="180">
        <v>9099</v>
      </c>
      <c r="S398" s="195">
        <v>9100</v>
      </c>
      <c r="T398" s="180">
        <v>9101</v>
      </c>
      <c r="U398" s="195">
        <v>9102</v>
      </c>
      <c r="V398" s="180">
        <v>9103</v>
      </c>
      <c r="W398" s="195">
        <v>9104</v>
      </c>
      <c r="X398" s="180">
        <v>9105</v>
      </c>
      <c r="Y398" s="195">
        <v>9106</v>
      </c>
      <c r="Z398" s="180">
        <v>9107</v>
      </c>
      <c r="AA398" s="195">
        <v>9108</v>
      </c>
    </row>
    <row r="399" spans="1:27" ht="15" customHeight="1" x14ac:dyDescent="0.15">
      <c r="A399" s="209" t="s">
        <v>44</v>
      </c>
      <c r="B399" s="217">
        <v>18</v>
      </c>
      <c r="C399" s="216">
        <v>10</v>
      </c>
      <c r="D399" s="222">
        <v>42</v>
      </c>
      <c r="E399" s="195">
        <v>9109</v>
      </c>
      <c r="F399" s="180">
        <v>9110</v>
      </c>
      <c r="G399" s="195">
        <v>9111</v>
      </c>
      <c r="H399" s="180">
        <v>9112</v>
      </c>
      <c r="I399" s="195">
        <v>9113</v>
      </c>
      <c r="J399" s="180">
        <v>9114</v>
      </c>
      <c r="K399" s="195">
        <v>9115</v>
      </c>
      <c r="L399" s="180">
        <v>9116</v>
      </c>
      <c r="M399" s="195">
        <v>9117</v>
      </c>
      <c r="N399" s="180">
        <v>9118</v>
      </c>
      <c r="O399" s="195">
        <v>9119</v>
      </c>
      <c r="P399" s="180">
        <v>9120</v>
      </c>
      <c r="Q399" s="195">
        <v>9121</v>
      </c>
      <c r="R399" s="180">
        <v>9122</v>
      </c>
      <c r="S399" s="195">
        <v>9123</v>
      </c>
      <c r="T399" s="180">
        <v>9124</v>
      </c>
      <c r="U399" s="195">
        <v>9125</v>
      </c>
      <c r="V399" s="180">
        <v>9126</v>
      </c>
      <c r="W399" s="195">
        <v>9127</v>
      </c>
      <c r="X399" s="180">
        <v>9128</v>
      </c>
      <c r="Y399" s="195">
        <v>9129</v>
      </c>
      <c r="Z399" s="180">
        <v>9130</v>
      </c>
      <c r="AA399" s="195">
        <v>9131</v>
      </c>
    </row>
    <row r="400" spans="1:27" ht="15" customHeight="1" x14ac:dyDescent="0.15">
      <c r="A400" s="209" t="s">
        <v>44</v>
      </c>
      <c r="B400" s="217">
        <v>18</v>
      </c>
      <c r="C400" s="216">
        <v>11</v>
      </c>
      <c r="D400" s="222">
        <v>42</v>
      </c>
      <c r="E400" s="195">
        <v>9132</v>
      </c>
      <c r="F400" s="180">
        <v>9133</v>
      </c>
      <c r="G400" s="195">
        <v>9134</v>
      </c>
      <c r="H400" s="180">
        <v>9135</v>
      </c>
      <c r="I400" s="195">
        <v>9136</v>
      </c>
      <c r="J400" s="180">
        <v>9137</v>
      </c>
      <c r="K400" s="195">
        <v>9138</v>
      </c>
      <c r="L400" s="180">
        <v>9139</v>
      </c>
      <c r="M400" s="195">
        <v>9140</v>
      </c>
      <c r="N400" s="180">
        <v>9141</v>
      </c>
      <c r="O400" s="195">
        <v>9142</v>
      </c>
      <c r="P400" s="180">
        <v>9143</v>
      </c>
      <c r="Q400" s="195">
        <v>9144</v>
      </c>
      <c r="R400" s="180">
        <v>9145</v>
      </c>
      <c r="S400" s="195">
        <v>9146</v>
      </c>
      <c r="T400" s="180">
        <v>9147</v>
      </c>
      <c r="U400" s="195">
        <v>9148</v>
      </c>
      <c r="V400" s="180">
        <v>9149</v>
      </c>
      <c r="W400" s="195">
        <v>9150</v>
      </c>
      <c r="X400" s="180">
        <v>9151</v>
      </c>
      <c r="Y400" s="195">
        <v>9152</v>
      </c>
      <c r="Z400" s="180">
        <v>9153</v>
      </c>
      <c r="AA400" s="195">
        <v>9154</v>
      </c>
    </row>
    <row r="401" spans="1:27" ht="15" customHeight="1" x14ac:dyDescent="0.15">
      <c r="A401" s="209" t="s">
        <v>44</v>
      </c>
      <c r="B401" s="217">
        <v>18</v>
      </c>
      <c r="C401" s="216">
        <v>12</v>
      </c>
      <c r="D401" s="222">
        <v>40</v>
      </c>
      <c r="E401" s="195">
        <v>9155</v>
      </c>
      <c r="F401" s="180">
        <v>9156</v>
      </c>
      <c r="G401" s="195">
        <v>9157</v>
      </c>
      <c r="H401" s="180">
        <v>9158</v>
      </c>
      <c r="I401" s="195">
        <v>9159</v>
      </c>
      <c r="J401" s="180">
        <v>9160</v>
      </c>
      <c r="K401" s="195">
        <v>9161</v>
      </c>
      <c r="L401" s="180">
        <v>9162</v>
      </c>
      <c r="M401" s="195">
        <v>9163</v>
      </c>
      <c r="N401" s="180">
        <v>9164</v>
      </c>
      <c r="O401" s="195">
        <v>9165</v>
      </c>
      <c r="P401" s="180">
        <v>9166</v>
      </c>
      <c r="Q401" s="195">
        <v>9167</v>
      </c>
      <c r="R401" s="180">
        <v>9168</v>
      </c>
      <c r="S401" s="195">
        <v>9169</v>
      </c>
      <c r="T401" s="180">
        <v>9170</v>
      </c>
      <c r="U401" s="195">
        <v>9171</v>
      </c>
      <c r="V401" s="180">
        <v>9172</v>
      </c>
      <c r="W401" s="195">
        <v>9173</v>
      </c>
      <c r="X401" s="180">
        <v>9174</v>
      </c>
      <c r="Y401" s="195">
        <v>9175</v>
      </c>
      <c r="Z401" s="180">
        <v>9176</v>
      </c>
      <c r="AA401" s="195">
        <v>9177</v>
      </c>
    </row>
    <row r="402" spans="1:27" ht="15" customHeight="1" x14ac:dyDescent="0.15">
      <c r="A402" s="209" t="s">
        <v>44</v>
      </c>
      <c r="B402" s="217">
        <v>19</v>
      </c>
      <c r="C402" s="216">
        <v>1</v>
      </c>
      <c r="D402" s="222">
        <v>22</v>
      </c>
      <c r="E402" s="195">
        <v>9178</v>
      </c>
      <c r="F402" s="180">
        <v>9179</v>
      </c>
      <c r="G402" s="195">
        <v>9180</v>
      </c>
      <c r="H402" s="180">
        <v>9181</v>
      </c>
      <c r="I402" s="195">
        <v>9182</v>
      </c>
      <c r="J402" s="180">
        <v>9183</v>
      </c>
      <c r="K402" s="195">
        <v>9184</v>
      </c>
      <c r="L402" s="180">
        <v>9185</v>
      </c>
      <c r="M402" s="195">
        <v>9186</v>
      </c>
      <c r="N402" s="180">
        <v>9187</v>
      </c>
      <c r="O402" s="195">
        <v>9188</v>
      </c>
      <c r="P402" s="180">
        <v>9189</v>
      </c>
      <c r="Q402" s="195">
        <v>9190</v>
      </c>
      <c r="R402" s="180">
        <v>9191</v>
      </c>
      <c r="S402" s="195">
        <v>9192</v>
      </c>
      <c r="T402" s="180">
        <v>9193</v>
      </c>
      <c r="U402" s="195">
        <v>9194</v>
      </c>
      <c r="V402" s="180">
        <v>9195</v>
      </c>
      <c r="W402" s="195">
        <v>9196</v>
      </c>
      <c r="X402" s="180">
        <v>9197</v>
      </c>
      <c r="Y402" s="195">
        <v>9198</v>
      </c>
      <c r="Z402" s="180">
        <v>9199</v>
      </c>
      <c r="AA402" s="195">
        <v>9200</v>
      </c>
    </row>
    <row r="403" spans="1:27" ht="15" customHeight="1" x14ac:dyDescent="0.15">
      <c r="A403" s="209" t="s">
        <v>44</v>
      </c>
      <c r="B403" s="217">
        <v>19</v>
      </c>
      <c r="C403" s="216">
        <v>2</v>
      </c>
      <c r="D403" s="195">
        <v>18</v>
      </c>
      <c r="E403" s="195">
        <v>9201</v>
      </c>
      <c r="F403" s="180">
        <v>9202</v>
      </c>
      <c r="G403" s="195">
        <v>9203</v>
      </c>
      <c r="H403" s="180">
        <v>9204</v>
      </c>
      <c r="I403" s="195">
        <v>9205</v>
      </c>
      <c r="J403" s="180">
        <v>9206</v>
      </c>
      <c r="K403" s="195">
        <v>9207</v>
      </c>
      <c r="L403" s="180">
        <v>9208</v>
      </c>
      <c r="M403" s="195">
        <v>9209</v>
      </c>
      <c r="N403" s="180">
        <v>9210</v>
      </c>
      <c r="O403" s="195">
        <v>9211</v>
      </c>
      <c r="P403" s="180">
        <v>9212</v>
      </c>
      <c r="Q403" s="195">
        <v>9213</v>
      </c>
      <c r="R403" s="180">
        <v>9214</v>
      </c>
      <c r="S403" s="195">
        <v>9215</v>
      </c>
      <c r="T403" s="180">
        <v>9216</v>
      </c>
      <c r="U403" s="195">
        <v>9217</v>
      </c>
      <c r="V403" s="180">
        <v>9218</v>
      </c>
      <c r="W403" s="195">
        <v>9219</v>
      </c>
      <c r="X403" s="180">
        <v>9220</v>
      </c>
      <c r="Y403" s="195">
        <v>9221</v>
      </c>
      <c r="Z403" s="180">
        <v>9222</v>
      </c>
      <c r="AA403" s="195">
        <v>9223</v>
      </c>
    </row>
    <row r="404" spans="1:27" ht="15" customHeight="1" x14ac:dyDescent="0.15">
      <c r="A404" s="209" t="s">
        <v>44</v>
      </c>
      <c r="B404" s="217">
        <v>19</v>
      </c>
      <c r="C404" s="216">
        <v>3</v>
      </c>
      <c r="D404" s="195">
        <v>23</v>
      </c>
      <c r="E404" s="195">
        <v>9224</v>
      </c>
      <c r="F404" s="180">
        <v>9225</v>
      </c>
      <c r="G404" s="195">
        <v>9226</v>
      </c>
      <c r="H404" s="180">
        <v>9227</v>
      </c>
      <c r="I404" s="195">
        <v>9228</v>
      </c>
      <c r="J404" s="180">
        <v>9229</v>
      </c>
      <c r="K404" s="195">
        <v>9230</v>
      </c>
      <c r="L404" s="180">
        <v>9231</v>
      </c>
      <c r="M404" s="195">
        <v>9232</v>
      </c>
      <c r="N404" s="180">
        <v>9233</v>
      </c>
      <c r="O404" s="195">
        <v>9234</v>
      </c>
      <c r="P404" s="180">
        <v>9235</v>
      </c>
      <c r="Q404" s="195">
        <v>9236</v>
      </c>
      <c r="R404" s="180">
        <v>9237</v>
      </c>
      <c r="S404" s="195">
        <v>9238</v>
      </c>
      <c r="T404" s="180">
        <v>9239</v>
      </c>
      <c r="U404" s="195">
        <v>9240</v>
      </c>
      <c r="V404" s="180">
        <v>9241</v>
      </c>
      <c r="W404" s="195">
        <v>9242</v>
      </c>
      <c r="X404" s="180">
        <v>9243</v>
      </c>
      <c r="Y404" s="195">
        <v>9244</v>
      </c>
      <c r="Z404" s="180">
        <v>9245</v>
      </c>
      <c r="AA404" s="195">
        <v>9246</v>
      </c>
    </row>
    <row r="405" spans="1:27" ht="15" customHeight="1" x14ac:dyDescent="0.15">
      <c r="A405" s="236" t="s">
        <v>81</v>
      </c>
      <c r="B405" s="237">
        <v>18</v>
      </c>
      <c r="C405" s="236" t="s">
        <v>43</v>
      </c>
      <c r="D405" s="238">
        <f t="shared" ref="D405:L405" si="30">SUM(D393:D404)</f>
        <v>400</v>
      </c>
      <c r="E405" s="195">
        <v>9247</v>
      </c>
      <c r="F405" s="180">
        <v>9248</v>
      </c>
      <c r="G405" s="195">
        <v>9249</v>
      </c>
      <c r="H405" s="180">
        <v>9250</v>
      </c>
      <c r="I405" s="195">
        <v>9251</v>
      </c>
      <c r="J405" s="180">
        <v>9252</v>
      </c>
      <c r="K405" s="195">
        <v>9253</v>
      </c>
      <c r="L405" s="180">
        <v>9254</v>
      </c>
      <c r="M405" s="195">
        <v>9255</v>
      </c>
      <c r="N405" s="180">
        <v>9256</v>
      </c>
      <c r="O405" s="195">
        <v>9257</v>
      </c>
      <c r="P405" s="180">
        <v>9258</v>
      </c>
      <c r="Q405" s="195">
        <v>9259</v>
      </c>
      <c r="R405" s="180">
        <v>9260</v>
      </c>
      <c r="S405" s="195">
        <v>9261</v>
      </c>
      <c r="T405" s="180">
        <v>9262</v>
      </c>
      <c r="U405" s="195">
        <v>9263</v>
      </c>
      <c r="V405" s="180">
        <v>9264</v>
      </c>
      <c r="W405" s="195">
        <v>9265</v>
      </c>
      <c r="X405" s="180">
        <v>9266</v>
      </c>
      <c r="Y405" s="195">
        <v>9267</v>
      </c>
      <c r="Z405" s="180">
        <v>9268</v>
      </c>
      <c r="AA405" s="195">
        <v>9269</v>
      </c>
    </row>
    <row r="406" spans="1:27" ht="15" customHeight="1" x14ac:dyDescent="0.15">
      <c r="A406" s="209" t="s">
        <v>45</v>
      </c>
      <c r="B406" s="217">
        <v>19</v>
      </c>
      <c r="C406" s="216">
        <v>4</v>
      </c>
      <c r="D406" s="101">
        <v>27</v>
      </c>
      <c r="E406" s="195">
        <v>9270</v>
      </c>
      <c r="F406" s="180">
        <v>9271</v>
      </c>
      <c r="G406" s="195">
        <v>9272</v>
      </c>
      <c r="H406" s="180">
        <v>9273</v>
      </c>
      <c r="I406" s="195">
        <v>9274</v>
      </c>
      <c r="J406" s="180">
        <v>9275</v>
      </c>
      <c r="K406" s="195">
        <v>9276</v>
      </c>
      <c r="L406" s="180">
        <v>9277</v>
      </c>
      <c r="M406" s="195">
        <v>9278</v>
      </c>
      <c r="N406" s="180">
        <v>9279</v>
      </c>
      <c r="O406" s="195">
        <v>9280</v>
      </c>
      <c r="P406" s="180">
        <v>9281</v>
      </c>
      <c r="Q406" s="195">
        <v>9282</v>
      </c>
      <c r="R406" s="180">
        <v>9283</v>
      </c>
      <c r="S406" s="195">
        <v>9284</v>
      </c>
      <c r="T406" s="180">
        <v>9285</v>
      </c>
      <c r="U406" s="195">
        <v>9286</v>
      </c>
      <c r="V406" s="180">
        <v>9287</v>
      </c>
      <c r="W406" s="195">
        <v>9288</v>
      </c>
      <c r="X406" s="180">
        <v>9289</v>
      </c>
      <c r="Y406" s="195">
        <v>9290</v>
      </c>
      <c r="Z406" s="180">
        <v>9291</v>
      </c>
      <c r="AA406" s="195">
        <v>9292</v>
      </c>
    </row>
    <row r="407" spans="1:27" ht="15" customHeight="1" x14ac:dyDescent="0.15">
      <c r="A407" s="209" t="s">
        <v>45</v>
      </c>
      <c r="B407" s="217">
        <v>19</v>
      </c>
      <c r="C407" s="216">
        <v>5</v>
      </c>
      <c r="D407" s="101">
        <v>77</v>
      </c>
      <c r="E407" s="195">
        <v>9293</v>
      </c>
      <c r="F407" s="180">
        <v>9294</v>
      </c>
      <c r="G407" s="195">
        <v>9295</v>
      </c>
      <c r="H407" s="180">
        <v>9296</v>
      </c>
      <c r="I407" s="195">
        <v>9297</v>
      </c>
      <c r="J407" s="180">
        <v>9298</v>
      </c>
      <c r="K407" s="195">
        <v>9299</v>
      </c>
      <c r="L407" s="180">
        <v>9300</v>
      </c>
      <c r="M407" s="195">
        <v>9301</v>
      </c>
      <c r="N407" s="180">
        <v>9302</v>
      </c>
      <c r="O407" s="195">
        <v>9303</v>
      </c>
      <c r="P407" s="180">
        <v>9304</v>
      </c>
      <c r="Q407" s="195">
        <v>9305</v>
      </c>
      <c r="R407" s="180">
        <v>9306</v>
      </c>
      <c r="S407" s="195">
        <v>9307</v>
      </c>
      <c r="T407" s="180">
        <v>9308</v>
      </c>
      <c r="U407" s="195">
        <v>9309</v>
      </c>
      <c r="V407" s="180">
        <v>9310</v>
      </c>
      <c r="W407" s="195">
        <v>9311</v>
      </c>
      <c r="X407" s="180">
        <v>9312</v>
      </c>
      <c r="Y407" s="195">
        <v>9313</v>
      </c>
      <c r="Z407" s="180">
        <v>9314</v>
      </c>
      <c r="AA407" s="195">
        <v>9315</v>
      </c>
    </row>
    <row r="408" spans="1:27" ht="15" customHeight="1" x14ac:dyDescent="0.15">
      <c r="A408" s="209" t="s">
        <v>45</v>
      </c>
      <c r="B408" s="217">
        <v>19</v>
      </c>
      <c r="C408" s="216">
        <v>6</v>
      </c>
      <c r="D408" s="161">
        <v>78</v>
      </c>
      <c r="E408" s="195">
        <v>9316</v>
      </c>
      <c r="F408" s="180">
        <v>9317</v>
      </c>
      <c r="G408" s="195">
        <v>9318</v>
      </c>
      <c r="H408" s="180">
        <v>9319</v>
      </c>
      <c r="I408" s="195">
        <v>9320</v>
      </c>
      <c r="J408" s="180">
        <v>9321</v>
      </c>
      <c r="K408" s="195">
        <v>9322</v>
      </c>
      <c r="L408" s="180">
        <v>9323</v>
      </c>
      <c r="M408" s="195">
        <v>9324</v>
      </c>
      <c r="N408" s="180">
        <v>9325</v>
      </c>
      <c r="O408" s="195">
        <v>9326</v>
      </c>
      <c r="P408" s="180">
        <v>9327</v>
      </c>
      <c r="Q408" s="195">
        <v>9328</v>
      </c>
      <c r="R408" s="180">
        <v>9329</v>
      </c>
      <c r="S408" s="195">
        <v>9330</v>
      </c>
      <c r="T408" s="180">
        <v>9331</v>
      </c>
      <c r="U408" s="195">
        <v>9332</v>
      </c>
      <c r="V408" s="180">
        <v>9333</v>
      </c>
      <c r="W408" s="195">
        <v>9334</v>
      </c>
      <c r="X408" s="180">
        <v>9335</v>
      </c>
      <c r="Y408" s="195">
        <v>9336</v>
      </c>
      <c r="Z408" s="180">
        <v>9337</v>
      </c>
      <c r="AA408" s="195">
        <v>9338</v>
      </c>
    </row>
    <row r="409" spans="1:27" ht="15" customHeight="1" x14ac:dyDescent="0.15">
      <c r="A409" s="209" t="s">
        <v>45</v>
      </c>
      <c r="B409" s="217">
        <v>19</v>
      </c>
      <c r="C409" s="216">
        <v>7</v>
      </c>
      <c r="D409" s="101">
        <v>50</v>
      </c>
      <c r="E409" s="195">
        <v>9339</v>
      </c>
      <c r="F409" s="180">
        <v>9340</v>
      </c>
      <c r="G409" s="195">
        <v>9341</v>
      </c>
      <c r="H409" s="180">
        <v>9342</v>
      </c>
      <c r="I409" s="195">
        <v>9343</v>
      </c>
      <c r="J409" s="180">
        <v>9344</v>
      </c>
      <c r="K409" s="195">
        <v>9345</v>
      </c>
      <c r="L409" s="180">
        <v>9346</v>
      </c>
      <c r="M409" s="195">
        <v>9347</v>
      </c>
      <c r="N409" s="180">
        <v>9348</v>
      </c>
      <c r="O409" s="195">
        <v>9349</v>
      </c>
      <c r="P409" s="180">
        <v>9350</v>
      </c>
      <c r="Q409" s="195">
        <v>9351</v>
      </c>
      <c r="R409" s="180">
        <v>9352</v>
      </c>
      <c r="S409" s="195">
        <v>9353</v>
      </c>
      <c r="T409" s="180">
        <v>9354</v>
      </c>
      <c r="U409" s="195">
        <v>9355</v>
      </c>
      <c r="V409" s="180">
        <v>9356</v>
      </c>
      <c r="W409" s="195">
        <v>9357</v>
      </c>
      <c r="X409" s="180">
        <v>9358</v>
      </c>
      <c r="Y409" s="195">
        <v>9359</v>
      </c>
      <c r="Z409" s="180">
        <v>9360</v>
      </c>
      <c r="AA409" s="195">
        <v>9361</v>
      </c>
    </row>
    <row r="410" spans="1:27" ht="15" customHeight="1" x14ac:dyDescent="0.15">
      <c r="A410" s="209" t="s">
        <v>45</v>
      </c>
      <c r="B410" s="217">
        <v>19</v>
      </c>
      <c r="C410" s="216">
        <v>8</v>
      </c>
      <c r="D410" s="101">
        <v>37</v>
      </c>
      <c r="E410" s="195">
        <v>9362</v>
      </c>
      <c r="F410" s="180">
        <v>9363</v>
      </c>
      <c r="G410" s="195">
        <v>9364</v>
      </c>
      <c r="H410" s="180">
        <v>9365</v>
      </c>
      <c r="I410" s="195">
        <v>9366</v>
      </c>
      <c r="J410" s="180">
        <v>9367</v>
      </c>
      <c r="K410" s="195">
        <v>9368</v>
      </c>
      <c r="L410" s="180">
        <v>9369</v>
      </c>
      <c r="M410" s="195">
        <v>9370</v>
      </c>
      <c r="N410" s="180">
        <v>9371</v>
      </c>
      <c r="O410" s="195">
        <v>9372</v>
      </c>
      <c r="P410" s="180">
        <v>9373</v>
      </c>
      <c r="Q410" s="195">
        <v>9374</v>
      </c>
      <c r="R410" s="180">
        <v>9375</v>
      </c>
      <c r="S410" s="195">
        <v>9376</v>
      </c>
      <c r="T410" s="180">
        <v>9377</v>
      </c>
      <c r="U410" s="195">
        <v>9378</v>
      </c>
      <c r="V410" s="180">
        <v>9379</v>
      </c>
      <c r="W410" s="195">
        <v>9380</v>
      </c>
      <c r="X410" s="180">
        <v>9381</v>
      </c>
      <c r="Y410" s="195">
        <v>9382</v>
      </c>
      <c r="Z410" s="180">
        <v>9383</v>
      </c>
      <c r="AA410" s="195">
        <v>9384</v>
      </c>
    </row>
    <row r="411" spans="1:27" ht="15" customHeight="1" x14ac:dyDescent="0.15">
      <c r="A411" s="209" t="s">
        <v>44</v>
      </c>
      <c r="B411" s="217">
        <v>19</v>
      </c>
      <c r="C411" s="216">
        <v>9</v>
      </c>
      <c r="D411" s="224">
        <v>34</v>
      </c>
      <c r="E411" s="195">
        <v>9385</v>
      </c>
      <c r="F411" s="180">
        <v>9386</v>
      </c>
      <c r="G411" s="195">
        <v>9387</v>
      </c>
      <c r="H411" s="180">
        <v>9388</v>
      </c>
      <c r="I411" s="195">
        <v>9389</v>
      </c>
      <c r="J411" s="180">
        <v>9390</v>
      </c>
      <c r="K411" s="195">
        <v>9391</v>
      </c>
      <c r="L411" s="180">
        <v>9392</v>
      </c>
      <c r="M411" s="195">
        <v>9393</v>
      </c>
      <c r="N411" s="180">
        <v>9394</v>
      </c>
      <c r="O411" s="195">
        <v>9395</v>
      </c>
      <c r="P411" s="180">
        <v>9396</v>
      </c>
      <c r="Q411" s="195">
        <v>9397</v>
      </c>
      <c r="R411" s="180">
        <v>9398</v>
      </c>
      <c r="S411" s="195">
        <v>9399</v>
      </c>
      <c r="T411" s="180">
        <v>9400</v>
      </c>
      <c r="U411" s="195">
        <v>9401</v>
      </c>
      <c r="V411" s="180">
        <v>9402</v>
      </c>
      <c r="W411" s="195">
        <v>9403</v>
      </c>
      <c r="X411" s="180">
        <v>9404</v>
      </c>
      <c r="Y411" s="195">
        <v>9405</v>
      </c>
      <c r="Z411" s="180">
        <v>9406</v>
      </c>
      <c r="AA411" s="195">
        <v>9407</v>
      </c>
    </row>
    <row r="412" spans="1:27" ht="15" customHeight="1" x14ac:dyDescent="0.15">
      <c r="A412" s="209" t="s">
        <v>44</v>
      </c>
      <c r="B412" s="217">
        <v>19</v>
      </c>
      <c r="C412" s="216">
        <v>10</v>
      </c>
      <c r="D412" s="222">
        <v>41</v>
      </c>
      <c r="E412" s="195">
        <v>9408</v>
      </c>
      <c r="F412" s="180">
        <v>9409</v>
      </c>
      <c r="G412" s="195">
        <v>9410</v>
      </c>
      <c r="H412" s="180">
        <v>9411</v>
      </c>
      <c r="I412" s="195">
        <v>9412</v>
      </c>
      <c r="J412" s="180">
        <v>9413</v>
      </c>
      <c r="K412" s="195">
        <v>9414</v>
      </c>
      <c r="L412" s="180">
        <v>9415</v>
      </c>
      <c r="M412" s="195">
        <v>9416</v>
      </c>
      <c r="N412" s="180">
        <v>9417</v>
      </c>
      <c r="O412" s="195">
        <v>9418</v>
      </c>
      <c r="P412" s="180">
        <v>9419</v>
      </c>
      <c r="Q412" s="195">
        <v>9420</v>
      </c>
      <c r="R412" s="180">
        <v>9421</v>
      </c>
      <c r="S412" s="195">
        <v>9422</v>
      </c>
      <c r="T412" s="180">
        <v>9423</v>
      </c>
      <c r="U412" s="195">
        <v>9424</v>
      </c>
      <c r="V412" s="180">
        <v>9425</v>
      </c>
      <c r="W412" s="195">
        <v>9426</v>
      </c>
      <c r="X412" s="180">
        <v>9427</v>
      </c>
      <c r="Y412" s="195">
        <v>9428</v>
      </c>
      <c r="Z412" s="180">
        <v>9429</v>
      </c>
      <c r="AA412" s="195">
        <v>9430</v>
      </c>
    </row>
    <row r="413" spans="1:27" ht="15" customHeight="1" x14ac:dyDescent="0.15">
      <c r="A413" s="209" t="s">
        <v>44</v>
      </c>
      <c r="B413" s="217">
        <v>19</v>
      </c>
      <c r="C413" s="216">
        <v>11</v>
      </c>
      <c r="D413" s="222">
        <v>37</v>
      </c>
      <c r="E413" s="195">
        <v>9431</v>
      </c>
      <c r="F413" s="180">
        <v>9432</v>
      </c>
      <c r="G413" s="195">
        <v>9433</v>
      </c>
      <c r="H413" s="180">
        <v>9434</v>
      </c>
      <c r="I413" s="195">
        <v>9435</v>
      </c>
      <c r="J413" s="180">
        <v>9436</v>
      </c>
      <c r="K413" s="195">
        <v>9437</v>
      </c>
      <c r="L413" s="180">
        <v>9438</v>
      </c>
      <c r="M413" s="195">
        <v>9439</v>
      </c>
      <c r="N413" s="180">
        <v>9440</v>
      </c>
      <c r="O413" s="195">
        <v>9441</v>
      </c>
      <c r="P413" s="180">
        <v>9442</v>
      </c>
      <c r="Q413" s="195">
        <v>9443</v>
      </c>
      <c r="R413" s="180">
        <v>9444</v>
      </c>
      <c r="S413" s="195">
        <v>9445</v>
      </c>
      <c r="T413" s="180">
        <v>9446</v>
      </c>
      <c r="U413" s="195">
        <v>9447</v>
      </c>
      <c r="V413" s="180">
        <v>9448</v>
      </c>
      <c r="W413" s="195">
        <v>9449</v>
      </c>
      <c r="X413" s="180">
        <v>9450</v>
      </c>
      <c r="Y413" s="195">
        <v>9451</v>
      </c>
      <c r="Z413" s="180">
        <v>9452</v>
      </c>
      <c r="AA413" s="195">
        <v>9453</v>
      </c>
    </row>
    <row r="414" spans="1:27" ht="15" customHeight="1" x14ac:dyDescent="0.15">
      <c r="A414" s="209" t="s">
        <v>44</v>
      </c>
      <c r="B414" s="217">
        <v>19</v>
      </c>
      <c r="C414" s="216">
        <v>12</v>
      </c>
      <c r="D414" s="222">
        <v>29</v>
      </c>
      <c r="E414" s="195">
        <v>9454</v>
      </c>
      <c r="F414" s="180">
        <v>9455</v>
      </c>
      <c r="G414" s="195">
        <v>9456</v>
      </c>
      <c r="H414" s="180">
        <v>9457</v>
      </c>
      <c r="I414" s="195">
        <v>9458</v>
      </c>
      <c r="J414" s="180">
        <v>9459</v>
      </c>
      <c r="K414" s="195">
        <v>9460</v>
      </c>
      <c r="L414" s="180">
        <v>9461</v>
      </c>
      <c r="M414" s="195">
        <v>9462</v>
      </c>
      <c r="N414" s="180">
        <v>9463</v>
      </c>
      <c r="O414" s="195">
        <v>9464</v>
      </c>
      <c r="P414" s="180">
        <v>9465</v>
      </c>
      <c r="Q414" s="195">
        <v>9466</v>
      </c>
      <c r="R414" s="180">
        <v>9467</v>
      </c>
      <c r="S414" s="195">
        <v>9468</v>
      </c>
      <c r="T414" s="180">
        <v>9469</v>
      </c>
      <c r="U414" s="195">
        <v>9470</v>
      </c>
      <c r="V414" s="180">
        <v>9471</v>
      </c>
      <c r="W414" s="195">
        <v>9472</v>
      </c>
      <c r="X414" s="180">
        <v>9473</v>
      </c>
      <c r="Y414" s="195">
        <v>9474</v>
      </c>
      <c r="Z414" s="180">
        <v>9475</v>
      </c>
      <c r="AA414" s="195">
        <v>9476</v>
      </c>
    </row>
    <row r="415" spans="1:27" ht="15" customHeight="1" x14ac:dyDescent="0.15">
      <c r="A415" s="209" t="s">
        <v>44</v>
      </c>
      <c r="B415" s="217">
        <v>20</v>
      </c>
      <c r="C415" s="216">
        <v>1</v>
      </c>
      <c r="D415" s="222">
        <v>27</v>
      </c>
      <c r="E415" s="195">
        <v>9477</v>
      </c>
      <c r="F415" s="180">
        <v>9478</v>
      </c>
      <c r="G415" s="195">
        <v>9479</v>
      </c>
      <c r="H415" s="180">
        <v>9480</v>
      </c>
      <c r="I415" s="195">
        <v>9481</v>
      </c>
      <c r="J415" s="180">
        <v>9482</v>
      </c>
      <c r="K415" s="195">
        <v>9483</v>
      </c>
      <c r="L415" s="180">
        <v>9484</v>
      </c>
      <c r="M415" s="195">
        <v>9485</v>
      </c>
      <c r="N415" s="180">
        <v>9486</v>
      </c>
      <c r="O415" s="195">
        <v>9487</v>
      </c>
      <c r="P415" s="180">
        <v>9488</v>
      </c>
      <c r="Q415" s="195">
        <v>9489</v>
      </c>
      <c r="R415" s="180">
        <v>9490</v>
      </c>
      <c r="S415" s="195">
        <v>9491</v>
      </c>
      <c r="T415" s="180">
        <v>9492</v>
      </c>
      <c r="U415" s="195">
        <v>9493</v>
      </c>
      <c r="V415" s="180">
        <v>9494</v>
      </c>
      <c r="W415" s="195">
        <v>9495</v>
      </c>
      <c r="X415" s="180">
        <v>9496</v>
      </c>
      <c r="Y415" s="195">
        <v>9497</v>
      </c>
      <c r="Z415" s="180">
        <v>9498</v>
      </c>
      <c r="AA415" s="195">
        <v>9499</v>
      </c>
    </row>
    <row r="416" spans="1:27" ht="15" customHeight="1" x14ac:dyDescent="0.15">
      <c r="A416" s="209" t="s">
        <v>44</v>
      </c>
      <c r="B416" s="217">
        <v>20</v>
      </c>
      <c r="C416" s="216">
        <v>2</v>
      </c>
      <c r="D416" s="195">
        <v>21</v>
      </c>
      <c r="E416" s="195">
        <v>9500</v>
      </c>
      <c r="F416" s="180">
        <v>9501</v>
      </c>
      <c r="G416" s="195">
        <v>9502</v>
      </c>
      <c r="H416" s="180">
        <v>9503</v>
      </c>
      <c r="I416" s="195">
        <v>9504</v>
      </c>
      <c r="J416" s="180">
        <v>9505</v>
      </c>
      <c r="K416" s="195">
        <v>9506</v>
      </c>
      <c r="L416" s="180">
        <v>9507</v>
      </c>
      <c r="M416" s="195">
        <v>9508</v>
      </c>
      <c r="N416" s="180">
        <v>9509</v>
      </c>
      <c r="O416" s="195">
        <v>9510</v>
      </c>
      <c r="P416" s="180">
        <v>9511</v>
      </c>
      <c r="Q416" s="195">
        <v>9512</v>
      </c>
      <c r="R416" s="180">
        <v>9513</v>
      </c>
      <c r="S416" s="195">
        <v>9514</v>
      </c>
      <c r="T416" s="180">
        <v>9515</v>
      </c>
      <c r="U416" s="195">
        <v>9516</v>
      </c>
      <c r="V416" s="180">
        <v>9517</v>
      </c>
      <c r="W416" s="195">
        <v>9518</v>
      </c>
      <c r="X416" s="180">
        <v>9519</v>
      </c>
      <c r="Y416" s="195">
        <v>9520</v>
      </c>
      <c r="Z416" s="180">
        <v>9521</v>
      </c>
      <c r="AA416" s="195">
        <v>9522</v>
      </c>
    </row>
    <row r="417" spans="1:27" ht="15" customHeight="1" x14ac:dyDescent="0.15">
      <c r="A417" s="209" t="s">
        <v>44</v>
      </c>
      <c r="B417" s="217">
        <v>20</v>
      </c>
      <c r="C417" s="216">
        <v>3</v>
      </c>
      <c r="D417" s="195">
        <v>21</v>
      </c>
      <c r="E417" s="195">
        <v>9523</v>
      </c>
      <c r="F417" s="180">
        <v>9524</v>
      </c>
      <c r="G417" s="195">
        <v>9525</v>
      </c>
      <c r="H417" s="180">
        <v>9526</v>
      </c>
      <c r="I417" s="195">
        <v>9527</v>
      </c>
      <c r="J417" s="180">
        <v>9528</v>
      </c>
      <c r="K417" s="195">
        <v>9529</v>
      </c>
      <c r="L417" s="180">
        <v>9530</v>
      </c>
      <c r="M417" s="195">
        <v>9531</v>
      </c>
      <c r="N417" s="180">
        <v>9532</v>
      </c>
      <c r="O417" s="195">
        <v>9533</v>
      </c>
      <c r="P417" s="180">
        <v>9534</v>
      </c>
      <c r="Q417" s="195">
        <v>9535</v>
      </c>
      <c r="R417" s="180">
        <v>9536</v>
      </c>
      <c r="S417" s="195">
        <v>9537</v>
      </c>
      <c r="T417" s="180">
        <v>9538</v>
      </c>
      <c r="U417" s="195">
        <v>9539</v>
      </c>
      <c r="V417" s="180">
        <v>9540</v>
      </c>
      <c r="W417" s="195">
        <v>9541</v>
      </c>
      <c r="X417" s="180">
        <v>9542</v>
      </c>
      <c r="Y417" s="195">
        <v>9543</v>
      </c>
      <c r="Z417" s="180">
        <v>9544</v>
      </c>
      <c r="AA417" s="195">
        <v>9545</v>
      </c>
    </row>
    <row r="418" spans="1:27" ht="15" customHeight="1" x14ac:dyDescent="0.15">
      <c r="A418" s="236" t="s">
        <v>81</v>
      </c>
      <c r="B418" s="237">
        <v>19</v>
      </c>
      <c r="C418" s="236" t="s">
        <v>43</v>
      </c>
      <c r="D418" s="238">
        <f t="shared" ref="D418:I418" si="31">SUM(D406:D417)</f>
        <v>479</v>
      </c>
      <c r="E418" s="195">
        <v>9546</v>
      </c>
      <c r="F418" s="180">
        <v>9547</v>
      </c>
      <c r="G418" s="195">
        <v>9548</v>
      </c>
      <c r="H418" s="180">
        <v>9549</v>
      </c>
      <c r="I418" s="195">
        <v>9550</v>
      </c>
      <c r="J418" s="180">
        <v>9551</v>
      </c>
      <c r="K418" s="195">
        <v>9552</v>
      </c>
      <c r="L418" s="180">
        <v>9553</v>
      </c>
      <c r="M418" s="195">
        <v>9554</v>
      </c>
      <c r="N418" s="180">
        <v>9555</v>
      </c>
      <c r="O418" s="195">
        <v>9556</v>
      </c>
      <c r="P418" s="180">
        <v>9557</v>
      </c>
      <c r="Q418" s="195">
        <v>9558</v>
      </c>
      <c r="R418" s="180">
        <v>9559</v>
      </c>
      <c r="S418" s="195">
        <v>9560</v>
      </c>
      <c r="T418" s="180">
        <v>9561</v>
      </c>
      <c r="U418" s="195">
        <v>9562</v>
      </c>
      <c r="V418" s="180">
        <v>9563</v>
      </c>
      <c r="W418" s="195">
        <v>9564</v>
      </c>
      <c r="X418" s="180">
        <v>9565</v>
      </c>
      <c r="Y418" s="195">
        <v>9566</v>
      </c>
      <c r="Z418" s="180">
        <v>9567</v>
      </c>
      <c r="AA418" s="195">
        <v>9568</v>
      </c>
    </row>
    <row r="419" spans="1:27" ht="15" customHeight="1" x14ac:dyDescent="0.15">
      <c r="A419" s="209" t="s">
        <v>45</v>
      </c>
      <c r="B419" s="217">
        <v>20</v>
      </c>
      <c r="C419" s="216">
        <v>4</v>
      </c>
      <c r="D419" s="101">
        <v>29</v>
      </c>
      <c r="E419" s="195">
        <v>9569</v>
      </c>
      <c r="F419" s="180">
        <v>9570</v>
      </c>
      <c r="G419" s="195">
        <v>9571</v>
      </c>
      <c r="H419" s="180">
        <v>9572</v>
      </c>
      <c r="I419" s="195">
        <v>9573</v>
      </c>
      <c r="J419" s="180">
        <v>9574</v>
      </c>
      <c r="K419" s="195">
        <v>9575</v>
      </c>
      <c r="L419" s="180">
        <v>9576</v>
      </c>
      <c r="M419" s="195">
        <v>9577</v>
      </c>
      <c r="N419" s="180">
        <v>9578</v>
      </c>
      <c r="O419" s="195">
        <v>9579</v>
      </c>
      <c r="P419" s="180">
        <v>9580</v>
      </c>
      <c r="Q419" s="195">
        <v>9581</v>
      </c>
      <c r="R419" s="180">
        <v>9582</v>
      </c>
      <c r="S419" s="195">
        <v>9583</v>
      </c>
      <c r="T419" s="180">
        <v>9584</v>
      </c>
      <c r="U419" s="195">
        <v>9585</v>
      </c>
      <c r="V419" s="180">
        <v>9586</v>
      </c>
      <c r="W419" s="195">
        <v>9587</v>
      </c>
      <c r="X419" s="180">
        <v>9588</v>
      </c>
      <c r="Y419" s="195">
        <v>9589</v>
      </c>
      <c r="Z419" s="180">
        <v>9590</v>
      </c>
      <c r="AA419" s="195">
        <v>9591</v>
      </c>
    </row>
    <row r="420" spans="1:27" ht="15" customHeight="1" x14ac:dyDescent="0.15">
      <c r="A420" s="209" t="s">
        <v>45</v>
      </c>
      <c r="B420" s="217">
        <v>20</v>
      </c>
      <c r="C420" s="216">
        <v>5</v>
      </c>
      <c r="D420" s="101">
        <v>86</v>
      </c>
      <c r="E420" s="195">
        <v>9592</v>
      </c>
      <c r="F420" s="180">
        <v>9593</v>
      </c>
      <c r="G420" s="195">
        <v>9594</v>
      </c>
      <c r="H420" s="180">
        <v>9595</v>
      </c>
      <c r="I420" s="195">
        <v>9596</v>
      </c>
      <c r="J420" s="180">
        <v>9597</v>
      </c>
      <c r="K420" s="195">
        <v>9598</v>
      </c>
      <c r="L420" s="180">
        <v>9599</v>
      </c>
      <c r="M420" s="195">
        <v>9600</v>
      </c>
      <c r="N420" s="180">
        <v>9601</v>
      </c>
      <c r="O420" s="195">
        <v>9602</v>
      </c>
      <c r="P420" s="180">
        <v>9603</v>
      </c>
      <c r="Q420" s="195">
        <v>9604</v>
      </c>
      <c r="R420" s="180">
        <v>9605</v>
      </c>
      <c r="S420" s="195">
        <v>9606</v>
      </c>
      <c r="T420" s="180">
        <v>9607</v>
      </c>
      <c r="U420" s="195">
        <v>9608</v>
      </c>
      <c r="V420" s="180">
        <v>9609</v>
      </c>
      <c r="W420" s="195">
        <v>9610</v>
      </c>
      <c r="X420" s="180">
        <v>9611</v>
      </c>
      <c r="Y420" s="195">
        <v>9612</v>
      </c>
      <c r="Z420" s="180">
        <v>9613</v>
      </c>
      <c r="AA420" s="195">
        <v>9614</v>
      </c>
    </row>
    <row r="421" spans="1:27" ht="15" customHeight="1" x14ac:dyDescent="0.15">
      <c r="A421" s="209" t="s">
        <v>45</v>
      </c>
      <c r="B421" s="217">
        <v>20</v>
      </c>
      <c r="C421" s="216">
        <v>6</v>
      </c>
      <c r="D421" s="161">
        <v>66</v>
      </c>
      <c r="E421" s="195">
        <v>9615</v>
      </c>
      <c r="F421" s="180">
        <v>9616</v>
      </c>
      <c r="G421" s="195">
        <v>9617</v>
      </c>
      <c r="H421" s="180">
        <v>9618</v>
      </c>
      <c r="I421" s="195">
        <v>9619</v>
      </c>
      <c r="J421" s="180">
        <v>9620</v>
      </c>
      <c r="K421" s="195">
        <v>9621</v>
      </c>
      <c r="L421" s="180">
        <v>9622</v>
      </c>
      <c r="M421" s="195">
        <v>9623</v>
      </c>
      <c r="N421" s="180">
        <v>9624</v>
      </c>
      <c r="O421" s="195">
        <v>9625</v>
      </c>
      <c r="P421" s="180">
        <v>9626</v>
      </c>
      <c r="Q421" s="195">
        <v>9627</v>
      </c>
      <c r="R421" s="180">
        <v>9628</v>
      </c>
      <c r="S421" s="195">
        <v>9629</v>
      </c>
      <c r="T421" s="180">
        <v>9630</v>
      </c>
      <c r="U421" s="195">
        <v>9631</v>
      </c>
      <c r="V421" s="180">
        <v>9632</v>
      </c>
      <c r="W421" s="195">
        <v>9633</v>
      </c>
      <c r="X421" s="180">
        <v>9634</v>
      </c>
      <c r="Y421" s="195">
        <v>9635</v>
      </c>
      <c r="Z421" s="180">
        <v>9636</v>
      </c>
      <c r="AA421" s="195">
        <v>9637</v>
      </c>
    </row>
    <row r="422" spans="1:27" ht="15" customHeight="1" x14ac:dyDescent="0.15">
      <c r="A422" s="209" t="s">
        <v>45</v>
      </c>
      <c r="B422" s="217">
        <v>20</v>
      </c>
      <c r="C422" s="216">
        <v>7</v>
      </c>
      <c r="D422" s="101">
        <v>41</v>
      </c>
      <c r="E422" s="195">
        <v>9638</v>
      </c>
      <c r="F422" s="180">
        <v>9639</v>
      </c>
      <c r="G422" s="195">
        <v>9640</v>
      </c>
      <c r="H422" s="180">
        <v>9641</v>
      </c>
      <c r="I422" s="195">
        <v>9642</v>
      </c>
      <c r="J422" s="180">
        <v>9643</v>
      </c>
      <c r="K422" s="195">
        <v>9644</v>
      </c>
      <c r="L422" s="180">
        <v>9645</v>
      </c>
      <c r="M422" s="195">
        <v>9646</v>
      </c>
      <c r="N422" s="180">
        <v>9647</v>
      </c>
      <c r="O422" s="195">
        <v>9648</v>
      </c>
      <c r="P422" s="180">
        <v>9649</v>
      </c>
      <c r="Q422" s="195">
        <v>9650</v>
      </c>
      <c r="R422" s="180">
        <v>9651</v>
      </c>
      <c r="S422" s="195">
        <v>9652</v>
      </c>
      <c r="T422" s="180">
        <v>9653</v>
      </c>
      <c r="U422" s="195">
        <v>9654</v>
      </c>
      <c r="V422" s="180">
        <v>9655</v>
      </c>
      <c r="W422" s="195">
        <v>9656</v>
      </c>
      <c r="X422" s="180">
        <v>9657</v>
      </c>
      <c r="Y422" s="195">
        <v>9658</v>
      </c>
      <c r="Z422" s="180">
        <v>9659</v>
      </c>
      <c r="AA422" s="195">
        <v>9660</v>
      </c>
    </row>
    <row r="423" spans="1:27" ht="15" customHeight="1" x14ac:dyDescent="0.15">
      <c r="A423" s="209" t="s">
        <v>45</v>
      </c>
      <c r="B423" s="217">
        <v>20</v>
      </c>
      <c r="C423" s="216">
        <v>8</v>
      </c>
      <c r="D423" s="101">
        <v>23</v>
      </c>
      <c r="E423" s="195">
        <v>9661</v>
      </c>
      <c r="F423" s="180">
        <v>9662</v>
      </c>
      <c r="G423" s="195">
        <v>9663</v>
      </c>
      <c r="H423" s="180">
        <v>9664</v>
      </c>
      <c r="I423" s="195">
        <v>9665</v>
      </c>
      <c r="J423" s="180">
        <v>9666</v>
      </c>
      <c r="K423" s="195">
        <v>9667</v>
      </c>
      <c r="L423" s="180">
        <v>9668</v>
      </c>
      <c r="M423" s="195">
        <v>9669</v>
      </c>
      <c r="N423" s="180">
        <v>9670</v>
      </c>
      <c r="O423" s="195">
        <v>9671</v>
      </c>
      <c r="P423" s="180">
        <v>9672</v>
      </c>
      <c r="Q423" s="195">
        <v>9673</v>
      </c>
      <c r="R423" s="180">
        <v>9674</v>
      </c>
      <c r="S423" s="195">
        <v>9675</v>
      </c>
      <c r="T423" s="180">
        <v>9676</v>
      </c>
      <c r="U423" s="195">
        <v>9677</v>
      </c>
      <c r="V423" s="180">
        <v>9678</v>
      </c>
      <c r="W423" s="195">
        <v>9679</v>
      </c>
      <c r="X423" s="180">
        <v>9680</v>
      </c>
      <c r="Y423" s="195">
        <v>9681</v>
      </c>
      <c r="Z423" s="180">
        <v>9682</v>
      </c>
      <c r="AA423" s="195">
        <v>9683</v>
      </c>
    </row>
    <row r="424" spans="1:27" ht="15" customHeight="1" x14ac:dyDescent="0.15">
      <c r="A424" s="209" t="s">
        <v>44</v>
      </c>
      <c r="B424" s="217">
        <v>20</v>
      </c>
      <c r="C424" s="216">
        <v>9</v>
      </c>
      <c r="D424" s="224">
        <v>36</v>
      </c>
      <c r="E424" s="195">
        <v>9684</v>
      </c>
      <c r="F424" s="180">
        <v>9685</v>
      </c>
      <c r="G424" s="195">
        <v>9686</v>
      </c>
      <c r="H424" s="180">
        <v>9687</v>
      </c>
      <c r="I424" s="195">
        <v>9688</v>
      </c>
      <c r="J424" s="180">
        <v>9689</v>
      </c>
      <c r="K424" s="195">
        <v>9690</v>
      </c>
      <c r="L424" s="180">
        <v>9691</v>
      </c>
      <c r="M424" s="195">
        <v>9692</v>
      </c>
      <c r="N424" s="180">
        <v>9693</v>
      </c>
      <c r="O424" s="195">
        <v>9694</v>
      </c>
      <c r="P424" s="180">
        <v>9695</v>
      </c>
      <c r="Q424" s="195">
        <v>9696</v>
      </c>
      <c r="R424" s="180">
        <v>9697</v>
      </c>
      <c r="S424" s="195">
        <v>9698</v>
      </c>
      <c r="T424" s="180">
        <v>9699</v>
      </c>
      <c r="U424" s="195">
        <v>9700</v>
      </c>
      <c r="V424" s="180">
        <v>9701</v>
      </c>
      <c r="W424" s="195">
        <v>9702</v>
      </c>
      <c r="X424" s="180">
        <v>9703</v>
      </c>
      <c r="Y424" s="195">
        <v>9704</v>
      </c>
      <c r="Z424" s="180">
        <v>9705</v>
      </c>
      <c r="AA424" s="195">
        <v>9706</v>
      </c>
    </row>
    <row r="425" spans="1:27" ht="15" customHeight="1" x14ac:dyDescent="0.15">
      <c r="A425" s="209" t="s">
        <v>44</v>
      </c>
      <c r="B425" s="217">
        <v>20</v>
      </c>
      <c r="C425" s="216">
        <v>10</v>
      </c>
      <c r="D425" s="222">
        <v>31</v>
      </c>
      <c r="E425" s="195">
        <v>9707</v>
      </c>
      <c r="F425" s="180">
        <v>9708</v>
      </c>
      <c r="G425" s="195">
        <v>9709</v>
      </c>
      <c r="H425" s="180">
        <v>9710</v>
      </c>
      <c r="I425" s="195">
        <v>9711</v>
      </c>
      <c r="J425" s="180">
        <v>9712</v>
      </c>
      <c r="K425" s="195">
        <v>9713</v>
      </c>
      <c r="L425" s="180">
        <v>9714</v>
      </c>
      <c r="M425" s="195">
        <v>9715</v>
      </c>
      <c r="N425" s="180">
        <v>9716</v>
      </c>
      <c r="O425" s="195">
        <v>9717</v>
      </c>
      <c r="P425" s="180">
        <v>9718</v>
      </c>
      <c r="Q425" s="195">
        <v>9719</v>
      </c>
      <c r="R425" s="180">
        <v>9720</v>
      </c>
      <c r="S425" s="195">
        <v>9721</v>
      </c>
      <c r="T425" s="180">
        <v>9722</v>
      </c>
      <c r="U425" s="195">
        <v>9723</v>
      </c>
      <c r="V425" s="180">
        <v>9724</v>
      </c>
      <c r="W425" s="195">
        <v>9725</v>
      </c>
      <c r="X425" s="180">
        <v>9726</v>
      </c>
      <c r="Y425" s="195">
        <v>9727</v>
      </c>
      <c r="Z425" s="180">
        <v>9728</v>
      </c>
      <c r="AA425" s="195">
        <v>9729</v>
      </c>
    </row>
    <row r="426" spans="1:27" ht="15" customHeight="1" x14ac:dyDescent="0.15">
      <c r="A426" s="209" t="s">
        <v>44</v>
      </c>
      <c r="B426" s="217">
        <v>20</v>
      </c>
      <c r="C426" s="216">
        <v>11</v>
      </c>
      <c r="D426" s="222">
        <v>33</v>
      </c>
      <c r="E426" s="195">
        <v>9730</v>
      </c>
      <c r="F426" s="180">
        <v>9731</v>
      </c>
      <c r="G426" s="195">
        <v>9732</v>
      </c>
      <c r="H426" s="180">
        <v>9733</v>
      </c>
      <c r="I426" s="195">
        <v>9734</v>
      </c>
      <c r="J426" s="180">
        <v>9735</v>
      </c>
      <c r="K426" s="195">
        <v>9736</v>
      </c>
      <c r="L426" s="180">
        <v>9737</v>
      </c>
      <c r="M426" s="195">
        <v>9738</v>
      </c>
      <c r="N426" s="180">
        <v>9739</v>
      </c>
      <c r="O426" s="195">
        <v>9740</v>
      </c>
      <c r="P426" s="180">
        <v>9741</v>
      </c>
      <c r="Q426" s="195">
        <v>9742</v>
      </c>
      <c r="R426" s="180">
        <v>9743</v>
      </c>
      <c r="S426" s="195">
        <v>9744</v>
      </c>
      <c r="T426" s="180">
        <v>9745</v>
      </c>
      <c r="U426" s="195">
        <v>9746</v>
      </c>
      <c r="V426" s="180">
        <v>9747</v>
      </c>
      <c r="W426" s="195">
        <v>9748</v>
      </c>
      <c r="X426" s="180">
        <v>9749</v>
      </c>
      <c r="Y426" s="195">
        <v>9750</v>
      </c>
      <c r="Z426" s="180">
        <v>9751</v>
      </c>
      <c r="AA426" s="195">
        <v>9752</v>
      </c>
    </row>
    <row r="427" spans="1:27" ht="15" customHeight="1" x14ac:dyDescent="0.15">
      <c r="A427" s="209" t="s">
        <v>44</v>
      </c>
      <c r="B427" s="217">
        <v>20</v>
      </c>
      <c r="C427" s="216">
        <v>12</v>
      </c>
      <c r="D427" s="222">
        <v>34</v>
      </c>
      <c r="E427" s="195">
        <v>9753</v>
      </c>
      <c r="F427" s="180">
        <v>9754</v>
      </c>
      <c r="G427" s="195">
        <v>9755</v>
      </c>
      <c r="H427" s="180">
        <v>9756</v>
      </c>
      <c r="I427" s="195">
        <v>9757</v>
      </c>
      <c r="J427" s="180">
        <v>9758</v>
      </c>
      <c r="K427" s="195">
        <v>9759</v>
      </c>
      <c r="L427" s="180">
        <v>9760</v>
      </c>
      <c r="M427" s="195">
        <v>9761</v>
      </c>
      <c r="N427" s="180">
        <v>9762</v>
      </c>
      <c r="O427" s="195">
        <v>9763</v>
      </c>
      <c r="P427" s="180">
        <v>9764</v>
      </c>
      <c r="Q427" s="195">
        <v>9765</v>
      </c>
      <c r="R427" s="180">
        <v>9766</v>
      </c>
      <c r="S427" s="195">
        <v>9767</v>
      </c>
      <c r="T427" s="180">
        <v>9768</v>
      </c>
      <c r="U427" s="195">
        <v>9769</v>
      </c>
      <c r="V427" s="180">
        <v>9770</v>
      </c>
      <c r="W427" s="195">
        <v>9771</v>
      </c>
      <c r="X427" s="180">
        <v>9772</v>
      </c>
      <c r="Y427" s="195">
        <v>9773</v>
      </c>
      <c r="Z427" s="180">
        <v>9774</v>
      </c>
      <c r="AA427" s="195">
        <v>9775</v>
      </c>
    </row>
    <row r="428" spans="1:27" ht="15" customHeight="1" x14ac:dyDescent="0.15">
      <c r="A428" s="209" t="s">
        <v>44</v>
      </c>
      <c r="B428" s="217">
        <v>21</v>
      </c>
      <c r="C428" s="216">
        <v>1</v>
      </c>
      <c r="D428" s="222">
        <v>16</v>
      </c>
      <c r="E428" s="195">
        <v>9776</v>
      </c>
      <c r="F428" s="180">
        <v>9777</v>
      </c>
      <c r="G428" s="195">
        <v>9778</v>
      </c>
      <c r="H428" s="180">
        <v>9779</v>
      </c>
      <c r="I428" s="195">
        <v>9780</v>
      </c>
      <c r="J428" s="180">
        <v>9781</v>
      </c>
      <c r="K428" s="195">
        <v>9782</v>
      </c>
      <c r="L428" s="180">
        <v>9783</v>
      </c>
      <c r="M428" s="195">
        <v>9784</v>
      </c>
      <c r="N428" s="180">
        <v>9785</v>
      </c>
      <c r="O428" s="195">
        <v>9786</v>
      </c>
      <c r="P428" s="180">
        <v>9787</v>
      </c>
      <c r="Q428" s="195">
        <v>9788</v>
      </c>
      <c r="R428" s="180">
        <v>9789</v>
      </c>
      <c r="S428" s="195">
        <v>9790</v>
      </c>
      <c r="T428" s="180">
        <v>9791</v>
      </c>
      <c r="U428" s="195">
        <v>9792</v>
      </c>
      <c r="V428" s="180">
        <v>9793</v>
      </c>
      <c r="W428" s="195">
        <v>9794</v>
      </c>
      <c r="X428" s="180">
        <v>9795</v>
      </c>
      <c r="Y428" s="195">
        <v>9796</v>
      </c>
      <c r="Z428" s="180">
        <v>9797</v>
      </c>
      <c r="AA428" s="195">
        <v>9798</v>
      </c>
    </row>
    <row r="429" spans="1:27" ht="15" customHeight="1" x14ac:dyDescent="0.15">
      <c r="A429" s="209" t="s">
        <v>44</v>
      </c>
      <c r="B429" s="217">
        <v>21</v>
      </c>
      <c r="C429" s="216">
        <v>2</v>
      </c>
      <c r="D429" s="101">
        <v>18</v>
      </c>
      <c r="E429" s="195">
        <v>9799</v>
      </c>
      <c r="F429" s="180">
        <v>9800</v>
      </c>
      <c r="G429" s="195">
        <v>9801</v>
      </c>
      <c r="H429" s="180">
        <v>9802</v>
      </c>
      <c r="I429" s="195">
        <v>9803</v>
      </c>
      <c r="J429" s="180">
        <v>9804</v>
      </c>
      <c r="K429" s="195">
        <v>9805</v>
      </c>
      <c r="L429" s="180">
        <v>9806</v>
      </c>
      <c r="M429" s="195">
        <v>9807</v>
      </c>
      <c r="N429" s="180">
        <v>9808</v>
      </c>
      <c r="O429" s="195">
        <v>9809</v>
      </c>
      <c r="P429" s="180">
        <v>9810</v>
      </c>
      <c r="Q429" s="195">
        <v>9811</v>
      </c>
      <c r="R429" s="180">
        <v>9812</v>
      </c>
      <c r="S429" s="195">
        <v>9813</v>
      </c>
      <c r="T429" s="180">
        <v>9814</v>
      </c>
      <c r="U429" s="195">
        <v>9815</v>
      </c>
      <c r="V429" s="180">
        <v>9816</v>
      </c>
      <c r="W429" s="195">
        <v>9817</v>
      </c>
      <c r="X429" s="180">
        <v>9818</v>
      </c>
      <c r="Y429" s="195">
        <v>9819</v>
      </c>
      <c r="Z429" s="180">
        <v>9820</v>
      </c>
      <c r="AA429" s="195">
        <v>9821</v>
      </c>
    </row>
    <row r="430" spans="1:27" ht="15" customHeight="1" x14ac:dyDescent="0.15">
      <c r="A430" s="209" t="s">
        <v>44</v>
      </c>
      <c r="B430" s="217">
        <v>21</v>
      </c>
      <c r="C430" s="216">
        <v>3</v>
      </c>
      <c r="D430" s="101">
        <v>23</v>
      </c>
      <c r="E430" s="195">
        <v>9822</v>
      </c>
      <c r="F430" s="180">
        <v>9823</v>
      </c>
      <c r="G430" s="195">
        <v>9824</v>
      </c>
      <c r="H430" s="180">
        <v>9825</v>
      </c>
      <c r="I430" s="195">
        <v>9826</v>
      </c>
      <c r="J430" s="180">
        <v>9827</v>
      </c>
      <c r="K430" s="195">
        <v>9828</v>
      </c>
      <c r="L430" s="180">
        <v>9829</v>
      </c>
      <c r="M430" s="195">
        <v>9830</v>
      </c>
      <c r="N430" s="180">
        <v>9831</v>
      </c>
      <c r="O430" s="195">
        <v>9832</v>
      </c>
      <c r="P430" s="180">
        <v>9833</v>
      </c>
      <c r="Q430" s="195">
        <v>9834</v>
      </c>
      <c r="R430" s="180">
        <v>9835</v>
      </c>
      <c r="S430" s="195">
        <v>9836</v>
      </c>
      <c r="T430" s="180">
        <v>9837</v>
      </c>
      <c r="U430" s="195">
        <v>9838</v>
      </c>
      <c r="V430" s="180">
        <v>9839</v>
      </c>
      <c r="W430" s="195">
        <v>9840</v>
      </c>
      <c r="X430" s="180">
        <v>9841</v>
      </c>
      <c r="Y430" s="195">
        <v>9842</v>
      </c>
      <c r="Z430" s="180">
        <v>9843</v>
      </c>
      <c r="AA430" s="195">
        <v>9844</v>
      </c>
    </row>
    <row r="431" spans="1:27" ht="15" customHeight="1" x14ac:dyDescent="0.15">
      <c r="A431" s="236" t="s">
        <v>81</v>
      </c>
      <c r="B431" s="237">
        <v>20</v>
      </c>
      <c r="C431" s="236" t="s">
        <v>43</v>
      </c>
      <c r="D431" s="238">
        <f t="shared" ref="D431:L431" si="32">SUM(D419:D430)</f>
        <v>436</v>
      </c>
      <c r="E431" s="195">
        <v>9845</v>
      </c>
      <c r="F431" s="180">
        <v>9846</v>
      </c>
      <c r="G431" s="195">
        <v>9847</v>
      </c>
      <c r="H431" s="180">
        <v>9848</v>
      </c>
      <c r="I431" s="195">
        <v>9849</v>
      </c>
      <c r="J431" s="180">
        <v>9850</v>
      </c>
      <c r="K431" s="195">
        <v>9851</v>
      </c>
      <c r="L431" s="180">
        <v>9852</v>
      </c>
      <c r="M431" s="195">
        <v>9853</v>
      </c>
      <c r="N431" s="180">
        <v>9854</v>
      </c>
      <c r="O431" s="195">
        <v>9855</v>
      </c>
      <c r="P431" s="180">
        <v>9856</v>
      </c>
      <c r="Q431" s="195">
        <v>9857</v>
      </c>
      <c r="R431" s="180">
        <v>9858</v>
      </c>
      <c r="S431" s="195">
        <v>9859</v>
      </c>
      <c r="T431" s="180">
        <v>9860</v>
      </c>
      <c r="U431" s="195">
        <v>9861</v>
      </c>
      <c r="V431" s="180">
        <v>9862</v>
      </c>
      <c r="W431" s="195">
        <v>9863</v>
      </c>
      <c r="X431" s="180">
        <v>9864</v>
      </c>
      <c r="Y431" s="195">
        <v>9865</v>
      </c>
      <c r="Z431" s="180">
        <v>9866</v>
      </c>
      <c r="AA431" s="195">
        <v>9867</v>
      </c>
    </row>
    <row r="432" spans="1:27" ht="15" customHeight="1" x14ac:dyDescent="0.15">
      <c r="A432" s="209" t="s">
        <v>45</v>
      </c>
      <c r="B432" s="217">
        <v>21</v>
      </c>
      <c r="C432" s="216">
        <v>4</v>
      </c>
      <c r="D432" s="161">
        <v>25</v>
      </c>
      <c r="E432" s="195">
        <v>9868</v>
      </c>
      <c r="F432" s="180">
        <v>9869</v>
      </c>
      <c r="G432" s="195">
        <v>9870</v>
      </c>
      <c r="H432" s="180">
        <v>9871</v>
      </c>
      <c r="I432" s="195">
        <v>9872</v>
      </c>
      <c r="J432" s="180">
        <v>9873</v>
      </c>
      <c r="K432" s="195">
        <v>9874</v>
      </c>
      <c r="L432" s="180">
        <v>9875</v>
      </c>
      <c r="M432" s="195">
        <v>9876</v>
      </c>
      <c r="N432" s="180">
        <v>9877</v>
      </c>
      <c r="O432" s="195">
        <v>9878</v>
      </c>
      <c r="P432" s="180">
        <v>9879</v>
      </c>
      <c r="Q432" s="195">
        <v>9880</v>
      </c>
      <c r="R432" s="180">
        <v>9881</v>
      </c>
      <c r="S432" s="195">
        <v>9882</v>
      </c>
      <c r="T432" s="180">
        <v>9883</v>
      </c>
      <c r="U432" s="195">
        <v>9884</v>
      </c>
      <c r="V432" s="180">
        <v>9885</v>
      </c>
      <c r="W432" s="195">
        <v>9886</v>
      </c>
      <c r="X432" s="180">
        <v>9887</v>
      </c>
      <c r="Y432" s="195">
        <v>9888</v>
      </c>
      <c r="Z432" s="180">
        <v>9889</v>
      </c>
      <c r="AA432" s="195">
        <v>9890</v>
      </c>
    </row>
    <row r="433" spans="1:27" ht="15" customHeight="1" x14ac:dyDescent="0.15">
      <c r="A433" s="209" t="s">
        <v>45</v>
      </c>
      <c r="B433" s="217">
        <v>21</v>
      </c>
      <c r="C433" s="216">
        <v>5</v>
      </c>
      <c r="D433" s="101">
        <v>83</v>
      </c>
      <c r="E433" s="195">
        <v>9891</v>
      </c>
      <c r="F433" s="180">
        <v>9892</v>
      </c>
      <c r="G433" s="195">
        <v>9893</v>
      </c>
      <c r="H433" s="180">
        <v>9894</v>
      </c>
      <c r="I433" s="195">
        <v>9895</v>
      </c>
      <c r="J433" s="180">
        <v>9896</v>
      </c>
      <c r="K433" s="195">
        <v>9897</v>
      </c>
      <c r="L433" s="180">
        <v>9898</v>
      </c>
      <c r="M433" s="195">
        <v>9899</v>
      </c>
      <c r="N433" s="180">
        <v>9900</v>
      </c>
      <c r="O433" s="195">
        <v>9901</v>
      </c>
      <c r="P433" s="180">
        <v>9902</v>
      </c>
      <c r="Q433" s="195">
        <v>9903</v>
      </c>
      <c r="R433" s="180">
        <v>9904</v>
      </c>
      <c r="S433" s="195">
        <v>9905</v>
      </c>
      <c r="T433" s="180">
        <v>9906</v>
      </c>
      <c r="U433" s="195">
        <v>9907</v>
      </c>
      <c r="V433" s="180">
        <v>9908</v>
      </c>
      <c r="W433" s="195">
        <v>9909</v>
      </c>
      <c r="X433" s="180">
        <v>9910</v>
      </c>
      <c r="Y433" s="195">
        <v>9911</v>
      </c>
      <c r="Z433" s="180">
        <v>9912</v>
      </c>
      <c r="AA433" s="195">
        <v>9913</v>
      </c>
    </row>
    <row r="434" spans="1:27" ht="15" customHeight="1" x14ac:dyDescent="0.15">
      <c r="A434" s="209" t="s">
        <v>45</v>
      </c>
      <c r="B434" s="217">
        <v>21</v>
      </c>
      <c r="C434" s="216">
        <v>6</v>
      </c>
      <c r="D434" s="101">
        <v>69</v>
      </c>
      <c r="E434" s="195">
        <v>9914</v>
      </c>
      <c r="F434" s="180">
        <v>9915</v>
      </c>
      <c r="G434" s="195">
        <v>9916</v>
      </c>
      <c r="H434" s="180">
        <v>9917</v>
      </c>
      <c r="I434" s="195">
        <v>9918</v>
      </c>
      <c r="J434" s="180">
        <v>9919</v>
      </c>
      <c r="K434" s="195">
        <v>9920</v>
      </c>
      <c r="L434" s="180">
        <v>9921</v>
      </c>
      <c r="M434" s="195">
        <v>9922</v>
      </c>
      <c r="N434" s="180">
        <v>9923</v>
      </c>
      <c r="O434" s="195">
        <v>9924</v>
      </c>
      <c r="P434" s="180">
        <v>9925</v>
      </c>
      <c r="Q434" s="195">
        <v>9926</v>
      </c>
      <c r="R434" s="180">
        <v>9927</v>
      </c>
      <c r="S434" s="195">
        <v>9928</v>
      </c>
      <c r="T434" s="180">
        <v>9929</v>
      </c>
      <c r="U434" s="195">
        <v>9930</v>
      </c>
      <c r="V434" s="180">
        <v>9931</v>
      </c>
      <c r="W434" s="195">
        <v>9932</v>
      </c>
      <c r="X434" s="180">
        <v>9933</v>
      </c>
      <c r="Y434" s="195">
        <v>9934</v>
      </c>
      <c r="Z434" s="180">
        <v>9935</v>
      </c>
      <c r="AA434" s="195">
        <v>9936</v>
      </c>
    </row>
    <row r="435" spans="1:27" ht="15" customHeight="1" x14ac:dyDescent="0.15">
      <c r="A435" s="209" t="s">
        <v>45</v>
      </c>
      <c r="B435" s="217">
        <v>21</v>
      </c>
      <c r="C435" s="216">
        <v>7</v>
      </c>
      <c r="D435" s="224">
        <v>42</v>
      </c>
      <c r="E435" s="195">
        <v>9937</v>
      </c>
      <c r="F435" s="180">
        <v>9938</v>
      </c>
      <c r="G435" s="195">
        <v>9939</v>
      </c>
      <c r="H435" s="180">
        <v>9940</v>
      </c>
      <c r="I435" s="195">
        <v>9941</v>
      </c>
      <c r="J435" s="180">
        <v>9942</v>
      </c>
      <c r="K435" s="195">
        <v>9943</v>
      </c>
      <c r="L435" s="180">
        <v>9944</v>
      </c>
      <c r="M435" s="195">
        <v>9945</v>
      </c>
      <c r="N435" s="180">
        <v>9946</v>
      </c>
      <c r="O435" s="195">
        <v>9947</v>
      </c>
      <c r="P435" s="180">
        <v>9948</v>
      </c>
      <c r="Q435" s="195">
        <v>9949</v>
      </c>
      <c r="R435" s="180">
        <v>9950</v>
      </c>
      <c r="S435" s="195">
        <v>9951</v>
      </c>
      <c r="T435" s="180">
        <v>9952</v>
      </c>
      <c r="U435" s="195">
        <v>9953</v>
      </c>
      <c r="V435" s="180">
        <v>9954</v>
      </c>
      <c r="W435" s="195">
        <v>9955</v>
      </c>
      <c r="X435" s="180">
        <v>9956</v>
      </c>
      <c r="Y435" s="195">
        <v>9957</v>
      </c>
      <c r="Z435" s="180">
        <v>9958</v>
      </c>
      <c r="AA435" s="195">
        <v>9959</v>
      </c>
    </row>
    <row r="436" spans="1:27" ht="15" customHeight="1" x14ac:dyDescent="0.15">
      <c r="A436" s="209" t="s">
        <v>45</v>
      </c>
      <c r="B436" s="217">
        <v>21</v>
      </c>
      <c r="C436" s="216">
        <v>8</v>
      </c>
      <c r="D436" s="222">
        <v>24</v>
      </c>
      <c r="E436" s="195">
        <v>9960</v>
      </c>
      <c r="F436" s="180">
        <v>9961</v>
      </c>
      <c r="G436" s="195">
        <v>9962</v>
      </c>
      <c r="H436" s="180">
        <v>9963</v>
      </c>
      <c r="I436" s="195">
        <v>9964</v>
      </c>
      <c r="J436" s="180">
        <v>9965</v>
      </c>
      <c r="K436" s="195">
        <v>9966</v>
      </c>
      <c r="L436" s="180">
        <v>9967</v>
      </c>
      <c r="M436" s="195">
        <v>9968</v>
      </c>
      <c r="N436" s="180">
        <v>9969</v>
      </c>
      <c r="O436" s="195">
        <v>9970</v>
      </c>
      <c r="P436" s="180">
        <v>9971</v>
      </c>
      <c r="Q436" s="195">
        <v>9972</v>
      </c>
      <c r="R436" s="180">
        <v>9973</v>
      </c>
      <c r="S436" s="195">
        <v>9974</v>
      </c>
      <c r="T436" s="180">
        <v>9975</v>
      </c>
      <c r="U436" s="195">
        <v>9976</v>
      </c>
      <c r="V436" s="180">
        <v>9977</v>
      </c>
      <c r="W436" s="195">
        <v>9978</v>
      </c>
      <c r="X436" s="180">
        <v>9979</v>
      </c>
      <c r="Y436" s="195">
        <v>9980</v>
      </c>
      <c r="Z436" s="180">
        <v>9981</v>
      </c>
      <c r="AA436" s="195">
        <v>9982</v>
      </c>
    </row>
    <row r="437" spans="1:27" ht="15" customHeight="1" x14ac:dyDescent="0.15">
      <c r="A437" s="209" t="s">
        <v>44</v>
      </c>
      <c r="B437" s="217">
        <v>21</v>
      </c>
      <c r="C437" s="216">
        <v>9</v>
      </c>
      <c r="D437" s="180">
        <v>28</v>
      </c>
      <c r="E437" s="195">
        <v>9983</v>
      </c>
      <c r="F437" s="180">
        <v>9984</v>
      </c>
      <c r="G437" s="195">
        <v>9985</v>
      </c>
      <c r="H437" s="180">
        <v>9986</v>
      </c>
      <c r="I437" s="195">
        <v>9987</v>
      </c>
      <c r="J437" s="180">
        <v>9988</v>
      </c>
      <c r="K437" s="195">
        <v>9989</v>
      </c>
      <c r="L437" s="180">
        <v>9990</v>
      </c>
      <c r="M437" s="195">
        <v>9991</v>
      </c>
      <c r="N437" s="180">
        <v>9992</v>
      </c>
      <c r="O437" s="195">
        <v>9993</v>
      </c>
      <c r="P437" s="180">
        <v>9994</v>
      </c>
      <c r="Q437" s="195">
        <v>9995</v>
      </c>
      <c r="R437" s="180">
        <v>9996</v>
      </c>
      <c r="S437" s="195">
        <v>9997</v>
      </c>
      <c r="T437" s="180">
        <v>9998</v>
      </c>
      <c r="U437" s="195">
        <v>9999</v>
      </c>
      <c r="V437" s="180">
        <v>10000</v>
      </c>
      <c r="W437" s="195">
        <v>10001</v>
      </c>
      <c r="X437" s="180">
        <v>10002</v>
      </c>
      <c r="Y437" s="195">
        <v>10003</v>
      </c>
      <c r="Z437" s="180">
        <v>10004</v>
      </c>
      <c r="AA437" s="195">
        <v>10005</v>
      </c>
    </row>
    <row r="438" spans="1:27" ht="15" customHeight="1" x14ac:dyDescent="0.15">
      <c r="A438" s="209" t="s">
        <v>44</v>
      </c>
      <c r="B438" s="217">
        <v>21</v>
      </c>
      <c r="C438" s="216">
        <v>10</v>
      </c>
      <c r="D438" s="180">
        <v>31</v>
      </c>
      <c r="E438" s="195">
        <v>10006</v>
      </c>
      <c r="F438" s="180">
        <v>10007</v>
      </c>
      <c r="G438" s="195">
        <v>10008</v>
      </c>
      <c r="H438" s="180">
        <v>10009</v>
      </c>
      <c r="I438" s="195">
        <v>10010</v>
      </c>
      <c r="J438" s="180">
        <v>10011</v>
      </c>
      <c r="K438" s="195">
        <v>10012</v>
      </c>
      <c r="L438" s="180">
        <v>10013</v>
      </c>
      <c r="M438" s="195">
        <v>10014</v>
      </c>
      <c r="N438" s="180">
        <v>10015</v>
      </c>
      <c r="O438" s="195">
        <v>10016</v>
      </c>
      <c r="P438" s="180">
        <v>10017</v>
      </c>
      <c r="Q438" s="195">
        <v>10018</v>
      </c>
      <c r="R438" s="180">
        <v>10019</v>
      </c>
      <c r="S438" s="195">
        <v>10020</v>
      </c>
      <c r="T438" s="180">
        <v>10021</v>
      </c>
      <c r="U438" s="195">
        <v>10022</v>
      </c>
      <c r="V438" s="180">
        <v>10023</v>
      </c>
      <c r="W438" s="195">
        <v>10024</v>
      </c>
      <c r="X438" s="180">
        <v>10025</v>
      </c>
      <c r="Y438" s="195">
        <v>10026</v>
      </c>
      <c r="Z438" s="180">
        <v>10027</v>
      </c>
      <c r="AA438" s="195">
        <v>10028</v>
      </c>
    </row>
    <row r="439" spans="1:27" ht="15" customHeight="1" x14ac:dyDescent="0.15">
      <c r="A439" s="209" t="s">
        <v>44</v>
      </c>
      <c r="B439" s="217">
        <v>21</v>
      </c>
      <c r="C439" s="216">
        <v>11</v>
      </c>
      <c r="D439" s="222">
        <v>13</v>
      </c>
      <c r="E439" s="195">
        <v>10029</v>
      </c>
      <c r="F439" s="180">
        <v>10030</v>
      </c>
      <c r="G439" s="195">
        <v>10031</v>
      </c>
      <c r="H439" s="180">
        <v>10032</v>
      </c>
      <c r="I439" s="195">
        <v>10033</v>
      </c>
      <c r="J439" s="180">
        <v>10034</v>
      </c>
      <c r="K439" s="195">
        <v>10035</v>
      </c>
      <c r="L439" s="180">
        <v>10036</v>
      </c>
      <c r="M439" s="195">
        <v>10037</v>
      </c>
      <c r="N439" s="180">
        <v>10038</v>
      </c>
      <c r="O439" s="195">
        <v>10039</v>
      </c>
      <c r="P439" s="180">
        <v>10040</v>
      </c>
      <c r="Q439" s="195">
        <v>10041</v>
      </c>
      <c r="R439" s="180">
        <v>10042</v>
      </c>
      <c r="S439" s="195">
        <v>10043</v>
      </c>
      <c r="T439" s="180">
        <v>10044</v>
      </c>
      <c r="U439" s="195">
        <v>10045</v>
      </c>
      <c r="V439" s="180">
        <v>10046</v>
      </c>
      <c r="W439" s="195">
        <v>10047</v>
      </c>
      <c r="X439" s="180">
        <v>10048</v>
      </c>
      <c r="Y439" s="195">
        <v>10049</v>
      </c>
      <c r="Z439" s="180">
        <v>10050</v>
      </c>
      <c r="AA439" s="195">
        <v>10051</v>
      </c>
    </row>
    <row r="440" spans="1:27" ht="15" customHeight="1" x14ac:dyDescent="0.15">
      <c r="A440" s="209" t="s">
        <v>44</v>
      </c>
      <c r="B440" s="217">
        <v>21</v>
      </c>
      <c r="C440" s="216">
        <v>12</v>
      </c>
      <c r="D440" s="222">
        <v>28</v>
      </c>
      <c r="E440" s="195">
        <v>10052</v>
      </c>
      <c r="F440" s="180">
        <v>10053</v>
      </c>
      <c r="G440" s="195">
        <v>10054</v>
      </c>
      <c r="H440" s="180">
        <v>10055</v>
      </c>
      <c r="I440" s="195">
        <v>10056</v>
      </c>
      <c r="J440" s="180">
        <v>10057</v>
      </c>
      <c r="K440" s="195">
        <v>10058</v>
      </c>
      <c r="L440" s="180">
        <v>10059</v>
      </c>
      <c r="M440" s="195">
        <v>10060</v>
      </c>
      <c r="N440" s="180">
        <v>10061</v>
      </c>
      <c r="O440" s="195">
        <v>10062</v>
      </c>
      <c r="P440" s="180">
        <v>10063</v>
      </c>
      <c r="Q440" s="195">
        <v>10064</v>
      </c>
      <c r="R440" s="180">
        <v>10065</v>
      </c>
      <c r="S440" s="195">
        <v>10066</v>
      </c>
      <c r="T440" s="180">
        <v>10067</v>
      </c>
      <c r="U440" s="195">
        <v>10068</v>
      </c>
      <c r="V440" s="180">
        <v>10069</v>
      </c>
      <c r="W440" s="195">
        <v>10070</v>
      </c>
      <c r="X440" s="180">
        <v>10071</v>
      </c>
      <c r="Y440" s="195">
        <v>10072</v>
      </c>
      <c r="Z440" s="180">
        <v>10073</v>
      </c>
      <c r="AA440" s="195">
        <v>10074</v>
      </c>
    </row>
    <row r="441" spans="1:27" ht="15" customHeight="1" x14ac:dyDescent="0.15">
      <c r="A441" s="209" t="s">
        <v>44</v>
      </c>
      <c r="B441" s="217">
        <v>22</v>
      </c>
      <c r="C441" s="216">
        <v>1</v>
      </c>
      <c r="D441" s="222">
        <v>18</v>
      </c>
      <c r="E441" s="195">
        <v>10075</v>
      </c>
      <c r="F441" s="180">
        <v>10076</v>
      </c>
      <c r="G441" s="195">
        <v>10077</v>
      </c>
      <c r="H441" s="180">
        <v>10078</v>
      </c>
      <c r="I441" s="195">
        <v>10079</v>
      </c>
      <c r="J441" s="180">
        <v>10080</v>
      </c>
      <c r="K441" s="195">
        <v>10081</v>
      </c>
      <c r="L441" s="180">
        <v>10082</v>
      </c>
      <c r="M441" s="195">
        <v>10083</v>
      </c>
      <c r="N441" s="180">
        <v>10084</v>
      </c>
      <c r="O441" s="195">
        <v>10085</v>
      </c>
      <c r="P441" s="180">
        <v>10086</v>
      </c>
      <c r="Q441" s="195">
        <v>10087</v>
      </c>
      <c r="R441" s="180">
        <v>10088</v>
      </c>
      <c r="S441" s="195">
        <v>10089</v>
      </c>
      <c r="T441" s="180">
        <v>10090</v>
      </c>
      <c r="U441" s="195">
        <v>10091</v>
      </c>
      <c r="V441" s="180">
        <v>10092</v>
      </c>
      <c r="W441" s="195">
        <v>10093</v>
      </c>
      <c r="X441" s="180">
        <v>10094</v>
      </c>
      <c r="Y441" s="195">
        <v>10095</v>
      </c>
      <c r="Z441" s="180">
        <v>10096</v>
      </c>
      <c r="AA441" s="195">
        <v>10097</v>
      </c>
    </row>
    <row r="442" spans="1:27" ht="15" customHeight="1" x14ac:dyDescent="0.15">
      <c r="A442" s="209" t="s">
        <v>44</v>
      </c>
      <c r="B442" s="217">
        <v>22</v>
      </c>
      <c r="C442" s="216">
        <v>2</v>
      </c>
      <c r="D442" s="195">
        <v>16</v>
      </c>
      <c r="E442" s="195">
        <v>10098</v>
      </c>
      <c r="F442" s="180">
        <v>10099</v>
      </c>
      <c r="G442" s="195">
        <v>10100</v>
      </c>
      <c r="H442" s="180">
        <v>10101</v>
      </c>
      <c r="I442" s="195">
        <v>10102</v>
      </c>
      <c r="J442" s="180">
        <v>10103</v>
      </c>
      <c r="K442" s="195">
        <v>10104</v>
      </c>
      <c r="L442" s="180">
        <v>10105</v>
      </c>
      <c r="M442" s="195">
        <v>10106</v>
      </c>
      <c r="N442" s="180">
        <v>10107</v>
      </c>
      <c r="O442" s="195">
        <v>10108</v>
      </c>
      <c r="P442" s="180">
        <v>10109</v>
      </c>
      <c r="Q442" s="195">
        <v>10110</v>
      </c>
      <c r="R442" s="180">
        <v>10111</v>
      </c>
      <c r="S442" s="195">
        <v>10112</v>
      </c>
      <c r="T442" s="180">
        <v>10113</v>
      </c>
      <c r="U442" s="195">
        <v>10114</v>
      </c>
      <c r="V442" s="180">
        <v>10115</v>
      </c>
      <c r="W442" s="195">
        <v>10116</v>
      </c>
      <c r="X442" s="180">
        <v>10117</v>
      </c>
      <c r="Y442" s="195">
        <v>10118</v>
      </c>
      <c r="Z442" s="180">
        <v>10119</v>
      </c>
      <c r="AA442" s="195">
        <v>10120</v>
      </c>
    </row>
    <row r="443" spans="1:27" ht="15" customHeight="1" x14ac:dyDescent="0.15">
      <c r="A443" s="209" t="s">
        <v>44</v>
      </c>
      <c r="B443" s="217">
        <v>22</v>
      </c>
      <c r="C443" s="216">
        <v>3</v>
      </c>
      <c r="D443" s="195">
        <v>1</v>
      </c>
      <c r="E443" s="195">
        <v>10121</v>
      </c>
      <c r="F443" s="180">
        <v>10122</v>
      </c>
      <c r="G443" s="195">
        <v>10123</v>
      </c>
      <c r="H443" s="180">
        <v>10124</v>
      </c>
      <c r="I443" s="195">
        <v>10125</v>
      </c>
      <c r="J443" s="180">
        <v>10126</v>
      </c>
      <c r="K443" s="195">
        <v>10127</v>
      </c>
      <c r="L443" s="180">
        <v>10128</v>
      </c>
      <c r="M443" s="195">
        <v>10129</v>
      </c>
      <c r="N443" s="180">
        <v>10130</v>
      </c>
      <c r="O443" s="195">
        <v>10131</v>
      </c>
      <c r="P443" s="180">
        <v>10132</v>
      </c>
      <c r="Q443" s="195">
        <v>10133</v>
      </c>
      <c r="R443" s="180">
        <v>10134</v>
      </c>
      <c r="S443" s="195">
        <v>10135</v>
      </c>
      <c r="T443" s="180">
        <v>10136</v>
      </c>
      <c r="U443" s="195">
        <v>10137</v>
      </c>
      <c r="V443" s="180">
        <v>10138</v>
      </c>
      <c r="W443" s="195">
        <v>10139</v>
      </c>
      <c r="X443" s="180">
        <v>10140</v>
      </c>
      <c r="Y443" s="195">
        <v>10141</v>
      </c>
      <c r="Z443" s="180">
        <v>10142</v>
      </c>
      <c r="AA443" s="195">
        <v>10143</v>
      </c>
    </row>
    <row r="444" spans="1:27" ht="15" customHeight="1" x14ac:dyDescent="0.15">
      <c r="A444" s="236" t="s">
        <v>81</v>
      </c>
      <c r="B444" s="237">
        <v>21</v>
      </c>
      <c r="C444" s="236" t="s">
        <v>43</v>
      </c>
      <c r="D444" s="238">
        <f t="shared" ref="D444:L444" si="33">SUM(D432:D443)</f>
        <v>378</v>
      </c>
      <c r="E444" s="195">
        <v>10144</v>
      </c>
      <c r="F444" s="180">
        <v>10145</v>
      </c>
      <c r="G444" s="195">
        <v>10146</v>
      </c>
      <c r="H444" s="180">
        <v>10147</v>
      </c>
      <c r="I444" s="195">
        <v>10148</v>
      </c>
      <c r="J444" s="180">
        <v>10149</v>
      </c>
      <c r="K444" s="195">
        <v>10150</v>
      </c>
      <c r="L444" s="180">
        <v>10151</v>
      </c>
      <c r="M444" s="195">
        <v>10152</v>
      </c>
      <c r="N444" s="180">
        <v>10153</v>
      </c>
      <c r="O444" s="195">
        <v>10154</v>
      </c>
      <c r="P444" s="180">
        <v>10155</v>
      </c>
      <c r="Q444" s="195">
        <v>10156</v>
      </c>
      <c r="R444" s="180">
        <v>10157</v>
      </c>
      <c r="S444" s="195">
        <v>10158</v>
      </c>
      <c r="T444" s="180">
        <v>10159</v>
      </c>
      <c r="U444" s="195">
        <v>10160</v>
      </c>
      <c r="V444" s="180">
        <v>10161</v>
      </c>
      <c r="W444" s="195">
        <v>10162</v>
      </c>
      <c r="X444" s="180">
        <v>10163</v>
      </c>
      <c r="Y444" s="195">
        <v>10164</v>
      </c>
      <c r="Z444" s="180">
        <v>10165</v>
      </c>
      <c r="AA444" s="195">
        <v>10166</v>
      </c>
    </row>
    <row r="445" spans="1:27" ht="15" customHeight="1" x14ac:dyDescent="0.15">
      <c r="A445" s="209" t="s">
        <v>45</v>
      </c>
      <c r="B445" s="217">
        <v>22</v>
      </c>
      <c r="C445" s="216">
        <v>4</v>
      </c>
      <c r="D445" s="161">
        <v>29</v>
      </c>
      <c r="E445" s="195">
        <v>10167</v>
      </c>
      <c r="F445" s="180">
        <v>10168</v>
      </c>
      <c r="G445" s="195">
        <v>10169</v>
      </c>
      <c r="H445" s="180">
        <v>10170</v>
      </c>
      <c r="I445" s="195">
        <v>10171</v>
      </c>
      <c r="J445" s="180">
        <v>10172</v>
      </c>
      <c r="K445" s="195">
        <v>10173</v>
      </c>
      <c r="L445" s="180">
        <v>10174</v>
      </c>
      <c r="M445" s="195">
        <v>10175</v>
      </c>
      <c r="N445" s="180">
        <v>10176</v>
      </c>
      <c r="O445" s="195">
        <v>10177</v>
      </c>
      <c r="P445" s="180">
        <v>10178</v>
      </c>
      <c r="Q445" s="195">
        <v>10179</v>
      </c>
      <c r="R445" s="180">
        <v>10180</v>
      </c>
      <c r="S445" s="195">
        <v>10181</v>
      </c>
      <c r="T445" s="180">
        <v>10182</v>
      </c>
      <c r="U445" s="195">
        <v>10183</v>
      </c>
      <c r="V445" s="180">
        <v>10184</v>
      </c>
      <c r="W445" s="195">
        <v>10185</v>
      </c>
      <c r="X445" s="180">
        <v>10186</v>
      </c>
      <c r="Y445" s="195">
        <v>10187</v>
      </c>
      <c r="Z445" s="180">
        <v>10188</v>
      </c>
      <c r="AA445" s="195">
        <v>10189</v>
      </c>
    </row>
    <row r="446" spans="1:27" ht="15" customHeight="1" x14ac:dyDescent="0.15">
      <c r="A446" s="209" t="s">
        <v>45</v>
      </c>
      <c r="B446" s="217">
        <v>22</v>
      </c>
      <c r="C446" s="216">
        <v>5</v>
      </c>
      <c r="D446" s="101">
        <v>86</v>
      </c>
      <c r="E446" s="195">
        <v>10190</v>
      </c>
      <c r="F446" s="180">
        <v>10191</v>
      </c>
      <c r="G446" s="195">
        <v>10192</v>
      </c>
      <c r="H446" s="180">
        <v>10193</v>
      </c>
      <c r="I446" s="195">
        <v>10194</v>
      </c>
      <c r="J446" s="180">
        <v>10195</v>
      </c>
      <c r="K446" s="195">
        <v>10196</v>
      </c>
      <c r="L446" s="180">
        <v>10197</v>
      </c>
      <c r="M446" s="195">
        <v>10198</v>
      </c>
      <c r="N446" s="180">
        <v>10199</v>
      </c>
      <c r="O446" s="195">
        <v>10200</v>
      </c>
      <c r="P446" s="180">
        <v>10201</v>
      </c>
      <c r="Q446" s="195">
        <v>10202</v>
      </c>
      <c r="R446" s="180">
        <v>10203</v>
      </c>
      <c r="S446" s="195">
        <v>10204</v>
      </c>
      <c r="T446" s="180">
        <v>10205</v>
      </c>
      <c r="U446" s="195">
        <v>10206</v>
      </c>
      <c r="V446" s="180">
        <v>10207</v>
      </c>
      <c r="W446" s="195">
        <v>10208</v>
      </c>
      <c r="X446" s="180">
        <v>10209</v>
      </c>
      <c r="Y446" s="195">
        <v>10210</v>
      </c>
      <c r="Z446" s="180">
        <v>10211</v>
      </c>
      <c r="AA446" s="195">
        <v>10212</v>
      </c>
    </row>
    <row r="447" spans="1:27" ht="15" customHeight="1" x14ac:dyDescent="0.15">
      <c r="A447" s="209" t="s">
        <v>45</v>
      </c>
      <c r="B447" s="217">
        <v>22</v>
      </c>
      <c r="C447" s="216">
        <v>6</v>
      </c>
      <c r="D447" s="101">
        <v>65</v>
      </c>
      <c r="E447" s="195">
        <v>10213</v>
      </c>
      <c r="F447" s="180">
        <v>10214</v>
      </c>
      <c r="G447" s="195">
        <v>10215</v>
      </c>
      <c r="H447" s="180">
        <v>10216</v>
      </c>
      <c r="I447" s="195">
        <v>10217</v>
      </c>
      <c r="J447" s="180">
        <v>10218</v>
      </c>
      <c r="K447" s="195">
        <v>10219</v>
      </c>
      <c r="L447" s="180">
        <v>10220</v>
      </c>
      <c r="M447" s="195">
        <v>10221</v>
      </c>
      <c r="N447" s="180">
        <v>10222</v>
      </c>
      <c r="O447" s="195">
        <v>10223</v>
      </c>
      <c r="P447" s="180">
        <v>10224</v>
      </c>
      <c r="Q447" s="195">
        <v>10225</v>
      </c>
      <c r="R447" s="180">
        <v>10226</v>
      </c>
      <c r="S447" s="195">
        <v>10227</v>
      </c>
      <c r="T447" s="180">
        <v>10228</v>
      </c>
      <c r="U447" s="195">
        <v>10229</v>
      </c>
      <c r="V447" s="180">
        <v>10230</v>
      </c>
      <c r="W447" s="195">
        <v>10231</v>
      </c>
      <c r="X447" s="180">
        <v>10232</v>
      </c>
      <c r="Y447" s="195">
        <v>10233</v>
      </c>
      <c r="Z447" s="180">
        <v>10234</v>
      </c>
      <c r="AA447" s="195">
        <v>10235</v>
      </c>
    </row>
    <row r="448" spans="1:27" ht="15" customHeight="1" x14ac:dyDescent="0.15">
      <c r="A448" s="209" t="s">
        <v>45</v>
      </c>
      <c r="B448" s="217">
        <v>22</v>
      </c>
      <c r="C448" s="216">
        <v>7</v>
      </c>
      <c r="D448" s="224">
        <v>29</v>
      </c>
      <c r="E448" s="195">
        <v>10236</v>
      </c>
      <c r="F448" s="180">
        <v>10237</v>
      </c>
      <c r="G448" s="195">
        <v>10238</v>
      </c>
      <c r="H448" s="180">
        <v>10239</v>
      </c>
      <c r="I448" s="195">
        <v>10240</v>
      </c>
      <c r="J448" s="180">
        <v>10241</v>
      </c>
      <c r="K448" s="195">
        <v>10242</v>
      </c>
      <c r="L448" s="180">
        <v>10243</v>
      </c>
      <c r="M448" s="195">
        <v>10244</v>
      </c>
      <c r="N448" s="180">
        <v>10245</v>
      </c>
      <c r="O448" s="195">
        <v>10246</v>
      </c>
      <c r="P448" s="180">
        <v>10247</v>
      </c>
      <c r="Q448" s="195">
        <v>10248</v>
      </c>
      <c r="R448" s="180">
        <v>10249</v>
      </c>
      <c r="S448" s="195">
        <v>10250</v>
      </c>
      <c r="T448" s="180">
        <v>10251</v>
      </c>
      <c r="U448" s="195">
        <v>10252</v>
      </c>
      <c r="V448" s="180">
        <v>10253</v>
      </c>
      <c r="W448" s="195">
        <v>10254</v>
      </c>
      <c r="X448" s="180">
        <v>10255</v>
      </c>
      <c r="Y448" s="195">
        <v>10256</v>
      </c>
      <c r="Z448" s="180">
        <v>10257</v>
      </c>
      <c r="AA448" s="195">
        <v>10258</v>
      </c>
    </row>
    <row r="449" spans="1:27" ht="15" customHeight="1" x14ac:dyDescent="0.15">
      <c r="A449" s="209" t="s">
        <v>45</v>
      </c>
      <c r="B449" s="217">
        <v>22</v>
      </c>
      <c r="C449" s="216">
        <v>8</v>
      </c>
      <c r="D449" s="222">
        <v>24</v>
      </c>
      <c r="E449" s="195">
        <v>10259</v>
      </c>
      <c r="F449" s="180">
        <v>10260</v>
      </c>
      <c r="G449" s="195">
        <v>10261</v>
      </c>
      <c r="H449" s="180">
        <v>10262</v>
      </c>
      <c r="I449" s="195">
        <v>10263</v>
      </c>
      <c r="J449" s="180">
        <v>10264</v>
      </c>
      <c r="K449" s="195">
        <v>10265</v>
      </c>
      <c r="L449" s="180">
        <v>10266</v>
      </c>
      <c r="M449" s="195">
        <v>10267</v>
      </c>
      <c r="N449" s="180">
        <v>10268</v>
      </c>
      <c r="O449" s="195">
        <v>10269</v>
      </c>
      <c r="P449" s="180">
        <v>10270</v>
      </c>
      <c r="Q449" s="195">
        <v>10271</v>
      </c>
      <c r="R449" s="180">
        <v>10272</v>
      </c>
      <c r="S449" s="195">
        <v>10273</v>
      </c>
      <c r="T449" s="180">
        <v>10274</v>
      </c>
      <c r="U449" s="195">
        <v>10275</v>
      </c>
      <c r="V449" s="180">
        <v>10276</v>
      </c>
      <c r="W449" s="195">
        <v>10277</v>
      </c>
      <c r="X449" s="180">
        <v>10278</v>
      </c>
      <c r="Y449" s="195">
        <v>10279</v>
      </c>
      <c r="Z449" s="180">
        <v>10280</v>
      </c>
      <c r="AA449" s="195">
        <v>10281</v>
      </c>
    </row>
    <row r="450" spans="1:27" ht="15" customHeight="1" x14ac:dyDescent="0.15">
      <c r="A450" s="209" t="s">
        <v>44</v>
      </c>
      <c r="B450" s="217">
        <v>22</v>
      </c>
      <c r="C450" s="216">
        <v>9</v>
      </c>
      <c r="D450" s="180">
        <v>26</v>
      </c>
      <c r="E450" s="195">
        <v>10282</v>
      </c>
      <c r="F450" s="180">
        <v>10283</v>
      </c>
      <c r="G450" s="195">
        <v>10284</v>
      </c>
      <c r="H450" s="180">
        <v>10285</v>
      </c>
      <c r="I450" s="195">
        <v>10286</v>
      </c>
      <c r="J450" s="180">
        <v>10287</v>
      </c>
      <c r="K450" s="195">
        <v>10288</v>
      </c>
      <c r="L450" s="180">
        <v>10289</v>
      </c>
      <c r="M450" s="195">
        <v>10290</v>
      </c>
      <c r="N450" s="180">
        <v>10291</v>
      </c>
      <c r="O450" s="195">
        <v>10292</v>
      </c>
      <c r="P450" s="180">
        <v>10293</v>
      </c>
      <c r="Q450" s="195">
        <v>10294</v>
      </c>
      <c r="R450" s="180">
        <v>10295</v>
      </c>
      <c r="S450" s="195">
        <v>10296</v>
      </c>
      <c r="T450" s="180">
        <v>10297</v>
      </c>
      <c r="U450" s="195">
        <v>10298</v>
      </c>
      <c r="V450" s="180">
        <v>10299</v>
      </c>
      <c r="W450" s="195">
        <v>10300</v>
      </c>
      <c r="X450" s="180">
        <v>10301</v>
      </c>
      <c r="Y450" s="195">
        <v>10302</v>
      </c>
      <c r="Z450" s="180">
        <v>10303</v>
      </c>
      <c r="AA450" s="195">
        <v>10304</v>
      </c>
    </row>
    <row r="451" spans="1:27" ht="15" customHeight="1" x14ac:dyDescent="0.15">
      <c r="A451" s="209" t="s">
        <v>44</v>
      </c>
      <c r="B451" s="217">
        <v>22</v>
      </c>
      <c r="C451" s="216">
        <v>10</v>
      </c>
      <c r="D451" s="180">
        <v>23</v>
      </c>
      <c r="E451" s="195">
        <v>10305</v>
      </c>
      <c r="F451" s="180">
        <v>10306</v>
      </c>
      <c r="G451" s="195">
        <v>10307</v>
      </c>
      <c r="H451" s="180">
        <v>10308</v>
      </c>
      <c r="I451" s="195">
        <v>10309</v>
      </c>
      <c r="J451" s="180">
        <v>10310</v>
      </c>
      <c r="K451" s="195">
        <v>10311</v>
      </c>
      <c r="L451" s="180">
        <v>10312</v>
      </c>
      <c r="M451" s="195">
        <v>10313</v>
      </c>
      <c r="N451" s="180">
        <v>10314</v>
      </c>
      <c r="O451" s="195">
        <v>10315</v>
      </c>
      <c r="P451" s="180">
        <v>10316</v>
      </c>
      <c r="Q451" s="195">
        <v>10317</v>
      </c>
      <c r="R451" s="180">
        <v>10318</v>
      </c>
      <c r="S451" s="195">
        <v>10319</v>
      </c>
      <c r="T451" s="180">
        <v>10320</v>
      </c>
      <c r="U451" s="195">
        <v>10321</v>
      </c>
      <c r="V451" s="180">
        <v>10322</v>
      </c>
      <c r="W451" s="195">
        <v>10323</v>
      </c>
      <c r="X451" s="180">
        <v>10324</v>
      </c>
      <c r="Y451" s="195">
        <v>10325</v>
      </c>
      <c r="Z451" s="180">
        <v>10326</v>
      </c>
      <c r="AA451" s="195">
        <v>10327</v>
      </c>
    </row>
    <row r="452" spans="1:27" ht="15" customHeight="1" x14ac:dyDescent="0.15">
      <c r="A452" s="209" t="s">
        <v>44</v>
      </c>
      <c r="B452" s="217">
        <v>22</v>
      </c>
      <c r="C452" s="216">
        <v>11</v>
      </c>
      <c r="D452" s="222">
        <v>31</v>
      </c>
      <c r="E452" s="195">
        <v>10328</v>
      </c>
      <c r="F452" s="180">
        <v>10329</v>
      </c>
      <c r="G452" s="195">
        <v>10330</v>
      </c>
      <c r="H452" s="180">
        <v>10331</v>
      </c>
      <c r="I452" s="195">
        <v>10332</v>
      </c>
      <c r="J452" s="180">
        <v>10333</v>
      </c>
      <c r="K452" s="195">
        <v>10334</v>
      </c>
      <c r="L452" s="180">
        <v>10335</v>
      </c>
      <c r="M452" s="195">
        <v>10336</v>
      </c>
      <c r="N452" s="180">
        <v>10337</v>
      </c>
      <c r="O452" s="195">
        <v>10338</v>
      </c>
      <c r="P452" s="180">
        <v>10339</v>
      </c>
      <c r="Q452" s="195">
        <v>10340</v>
      </c>
      <c r="R452" s="180">
        <v>10341</v>
      </c>
      <c r="S452" s="195">
        <v>10342</v>
      </c>
      <c r="T452" s="180">
        <v>10343</v>
      </c>
      <c r="U452" s="195">
        <v>10344</v>
      </c>
      <c r="V452" s="180">
        <v>10345</v>
      </c>
      <c r="W452" s="195">
        <v>10346</v>
      </c>
      <c r="X452" s="180">
        <v>10347</v>
      </c>
      <c r="Y452" s="195">
        <v>10348</v>
      </c>
      <c r="Z452" s="180">
        <v>10349</v>
      </c>
      <c r="AA452" s="195">
        <v>10350</v>
      </c>
    </row>
    <row r="453" spans="1:27" ht="15" customHeight="1" x14ac:dyDescent="0.15">
      <c r="A453" s="209" t="s">
        <v>44</v>
      </c>
      <c r="B453" s="217">
        <v>22</v>
      </c>
      <c r="C453" s="216">
        <v>12</v>
      </c>
      <c r="D453" s="222">
        <v>24</v>
      </c>
      <c r="E453" s="195">
        <v>10351</v>
      </c>
      <c r="F453" s="180">
        <v>10352</v>
      </c>
      <c r="G453" s="195">
        <v>10353</v>
      </c>
      <c r="H453" s="180">
        <v>10354</v>
      </c>
      <c r="I453" s="195">
        <v>10355</v>
      </c>
      <c r="J453" s="180">
        <v>10356</v>
      </c>
      <c r="K453" s="195">
        <v>10357</v>
      </c>
      <c r="L453" s="180">
        <v>10358</v>
      </c>
      <c r="M453" s="195">
        <v>10359</v>
      </c>
      <c r="N453" s="180">
        <v>10360</v>
      </c>
      <c r="O453" s="195">
        <v>10361</v>
      </c>
      <c r="P453" s="180">
        <v>10362</v>
      </c>
      <c r="Q453" s="195">
        <v>10363</v>
      </c>
      <c r="R453" s="180">
        <v>10364</v>
      </c>
      <c r="S453" s="195">
        <v>10365</v>
      </c>
      <c r="T453" s="180">
        <v>10366</v>
      </c>
      <c r="U453" s="195">
        <v>10367</v>
      </c>
      <c r="V453" s="180">
        <v>10368</v>
      </c>
      <c r="W453" s="195">
        <v>10369</v>
      </c>
      <c r="X453" s="180">
        <v>10370</v>
      </c>
      <c r="Y453" s="195">
        <v>10371</v>
      </c>
      <c r="Z453" s="180">
        <v>10372</v>
      </c>
      <c r="AA453" s="195">
        <v>10373</v>
      </c>
    </row>
    <row r="454" spans="1:27" ht="15" customHeight="1" x14ac:dyDescent="0.15">
      <c r="A454" s="209" t="s">
        <v>44</v>
      </c>
      <c r="B454" s="217">
        <v>23</v>
      </c>
      <c r="C454" s="216">
        <v>1</v>
      </c>
      <c r="D454" s="222">
        <v>9</v>
      </c>
      <c r="E454" s="195">
        <v>10374</v>
      </c>
      <c r="F454" s="180">
        <v>10375</v>
      </c>
      <c r="G454" s="195">
        <v>10376</v>
      </c>
      <c r="H454" s="180">
        <v>10377</v>
      </c>
      <c r="I454" s="195">
        <v>10378</v>
      </c>
      <c r="J454" s="180">
        <v>10379</v>
      </c>
      <c r="K454" s="195">
        <v>10380</v>
      </c>
      <c r="L454" s="180">
        <v>10381</v>
      </c>
      <c r="M454" s="195">
        <v>10382</v>
      </c>
      <c r="N454" s="180">
        <v>10383</v>
      </c>
      <c r="O454" s="195">
        <v>10384</v>
      </c>
      <c r="P454" s="180">
        <v>10385</v>
      </c>
      <c r="Q454" s="195">
        <v>10386</v>
      </c>
      <c r="R454" s="180">
        <v>10387</v>
      </c>
      <c r="S454" s="195">
        <v>10388</v>
      </c>
      <c r="T454" s="180">
        <v>10389</v>
      </c>
      <c r="U454" s="195">
        <v>10390</v>
      </c>
      <c r="V454" s="180">
        <v>10391</v>
      </c>
      <c r="W454" s="195">
        <v>10392</v>
      </c>
      <c r="X454" s="180">
        <v>10393</v>
      </c>
      <c r="Y454" s="195">
        <v>10394</v>
      </c>
      <c r="Z454" s="180">
        <v>10395</v>
      </c>
      <c r="AA454" s="195">
        <v>10396</v>
      </c>
    </row>
    <row r="455" spans="1:27" ht="15" customHeight="1" x14ac:dyDescent="0.15">
      <c r="A455" s="209" t="s">
        <v>44</v>
      </c>
      <c r="B455" s="217">
        <v>23</v>
      </c>
      <c r="C455" s="216">
        <v>2</v>
      </c>
      <c r="D455" s="195">
        <v>11</v>
      </c>
      <c r="E455" s="195">
        <v>10397</v>
      </c>
      <c r="F455" s="180">
        <v>10398</v>
      </c>
      <c r="G455" s="195">
        <v>10399</v>
      </c>
      <c r="H455" s="180">
        <v>10400</v>
      </c>
      <c r="I455" s="195">
        <v>10401</v>
      </c>
      <c r="J455" s="180">
        <v>10402</v>
      </c>
      <c r="K455" s="195">
        <v>10403</v>
      </c>
      <c r="L455" s="180">
        <v>10404</v>
      </c>
      <c r="M455" s="195">
        <v>10405</v>
      </c>
      <c r="N455" s="180">
        <v>10406</v>
      </c>
      <c r="O455" s="195">
        <v>10407</v>
      </c>
      <c r="P455" s="180">
        <v>10408</v>
      </c>
      <c r="Q455" s="195">
        <v>10409</v>
      </c>
      <c r="R455" s="180">
        <v>10410</v>
      </c>
      <c r="S455" s="195">
        <v>10411</v>
      </c>
      <c r="T455" s="180">
        <v>10412</v>
      </c>
      <c r="U455" s="195">
        <v>10413</v>
      </c>
      <c r="V455" s="180">
        <v>10414</v>
      </c>
      <c r="W455" s="195">
        <v>10415</v>
      </c>
      <c r="X455" s="180">
        <v>10416</v>
      </c>
      <c r="Y455" s="195">
        <v>10417</v>
      </c>
      <c r="Z455" s="180">
        <v>10418</v>
      </c>
      <c r="AA455" s="195">
        <v>10419</v>
      </c>
    </row>
    <row r="456" spans="1:27" ht="15" customHeight="1" x14ac:dyDescent="0.15">
      <c r="A456" s="209" t="s">
        <v>44</v>
      </c>
      <c r="B456" s="217">
        <v>23</v>
      </c>
      <c r="C456" s="216">
        <v>3</v>
      </c>
      <c r="D456" s="195">
        <v>16</v>
      </c>
      <c r="E456" s="195">
        <v>10420</v>
      </c>
      <c r="F456" s="180">
        <v>10421</v>
      </c>
      <c r="G456" s="195">
        <v>10422</v>
      </c>
      <c r="H456" s="180">
        <v>10423</v>
      </c>
      <c r="I456" s="195">
        <v>10424</v>
      </c>
      <c r="J456" s="180">
        <v>10425</v>
      </c>
      <c r="K456" s="195">
        <v>10426</v>
      </c>
      <c r="L456" s="180">
        <v>10427</v>
      </c>
      <c r="M456" s="195">
        <v>10428</v>
      </c>
      <c r="N456" s="180">
        <v>10429</v>
      </c>
      <c r="O456" s="195">
        <v>10430</v>
      </c>
      <c r="P456" s="180">
        <v>10431</v>
      </c>
      <c r="Q456" s="195">
        <v>10432</v>
      </c>
      <c r="R456" s="180">
        <v>10433</v>
      </c>
      <c r="S456" s="195">
        <v>10434</v>
      </c>
      <c r="T456" s="180">
        <v>10435</v>
      </c>
      <c r="U456" s="195">
        <v>10436</v>
      </c>
      <c r="V456" s="180">
        <v>10437</v>
      </c>
      <c r="W456" s="195">
        <v>10438</v>
      </c>
      <c r="X456" s="180">
        <v>10439</v>
      </c>
      <c r="Y456" s="195">
        <v>10440</v>
      </c>
      <c r="Z456" s="180">
        <v>10441</v>
      </c>
      <c r="AA456" s="195">
        <v>10442</v>
      </c>
    </row>
    <row r="457" spans="1:27" s="236" customFormat="1" ht="15" customHeight="1" x14ac:dyDescent="0.15">
      <c r="A457" s="236" t="s">
        <v>81</v>
      </c>
      <c r="B457" s="237">
        <v>22</v>
      </c>
      <c r="C457" s="236" t="s">
        <v>43</v>
      </c>
      <c r="D457" s="238">
        <f t="shared" ref="D457:L457" si="34">SUM(D445:D456)</f>
        <v>373</v>
      </c>
      <c r="E457" s="195">
        <v>10443</v>
      </c>
      <c r="F457" s="180">
        <v>10444</v>
      </c>
      <c r="G457" s="195">
        <v>10445</v>
      </c>
      <c r="H457" s="180">
        <v>10446</v>
      </c>
      <c r="I457" s="195">
        <v>10447</v>
      </c>
      <c r="J457" s="180">
        <v>10448</v>
      </c>
      <c r="K457" s="195">
        <v>10449</v>
      </c>
      <c r="L457" s="180">
        <v>10450</v>
      </c>
      <c r="M457" s="195">
        <v>10451</v>
      </c>
      <c r="N457" s="180">
        <v>10452</v>
      </c>
      <c r="O457" s="195">
        <v>10453</v>
      </c>
      <c r="P457" s="180">
        <v>10454</v>
      </c>
      <c r="Q457" s="195">
        <v>10455</v>
      </c>
      <c r="R457" s="180">
        <v>10456</v>
      </c>
      <c r="S457" s="195">
        <v>10457</v>
      </c>
      <c r="T457" s="180">
        <v>10458</v>
      </c>
      <c r="U457" s="195">
        <v>10459</v>
      </c>
      <c r="V457" s="180">
        <v>10460</v>
      </c>
      <c r="W457" s="195">
        <v>10461</v>
      </c>
      <c r="X457" s="180">
        <v>10462</v>
      </c>
      <c r="Y457" s="195">
        <v>10463</v>
      </c>
      <c r="Z457" s="180">
        <v>10464</v>
      </c>
      <c r="AA457" s="195">
        <v>10465</v>
      </c>
    </row>
    <row r="458" spans="1:27" ht="15" customHeight="1" x14ac:dyDescent="0.15">
      <c r="A458" s="209" t="s">
        <v>45</v>
      </c>
      <c r="B458" s="217">
        <v>23</v>
      </c>
      <c r="C458" s="216">
        <v>4</v>
      </c>
      <c r="D458" s="161">
        <v>33</v>
      </c>
      <c r="E458" s="195">
        <v>10466</v>
      </c>
      <c r="F458" s="180">
        <v>10467</v>
      </c>
      <c r="G458" s="195">
        <v>10468</v>
      </c>
      <c r="H458" s="180">
        <v>10469</v>
      </c>
      <c r="I458" s="195">
        <v>10470</v>
      </c>
      <c r="J458" s="180">
        <v>10471</v>
      </c>
      <c r="K458" s="195">
        <v>10472</v>
      </c>
      <c r="L458" s="180">
        <v>10473</v>
      </c>
      <c r="M458" s="195">
        <v>10474</v>
      </c>
      <c r="N458" s="180">
        <v>10475</v>
      </c>
      <c r="O458" s="195">
        <v>10476</v>
      </c>
      <c r="P458" s="180">
        <v>10477</v>
      </c>
      <c r="Q458" s="195">
        <v>10478</v>
      </c>
      <c r="R458" s="180">
        <v>10479</v>
      </c>
      <c r="S458" s="195">
        <v>10480</v>
      </c>
      <c r="T458" s="180">
        <v>10481</v>
      </c>
      <c r="U458" s="195">
        <v>10482</v>
      </c>
      <c r="V458" s="180">
        <v>10483</v>
      </c>
      <c r="W458" s="195">
        <v>10484</v>
      </c>
      <c r="X458" s="180">
        <v>10485</v>
      </c>
      <c r="Y458" s="195">
        <v>10486</v>
      </c>
      <c r="Z458" s="180">
        <v>10487</v>
      </c>
      <c r="AA458" s="195">
        <v>10488</v>
      </c>
    </row>
    <row r="459" spans="1:27" ht="15" customHeight="1" x14ac:dyDescent="0.15">
      <c r="A459" s="209" t="s">
        <v>45</v>
      </c>
      <c r="B459" s="217">
        <v>23</v>
      </c>
      <c r="C459" s="216">
        <v>5</v>
      </c>
      <c r="D459" s="101">
        <v>67</v>
      </c>
      <c r="E459" s="195">
        <v>10489</v>
      </c>
      <c r="F459" s="180">
        <v>10490</v>
      </c>
      <c r="G459" s="195">
        <v>10491</v>
      </c>
      <c r="H459" s="180">
        <v>10492</v>
      </c>
      <c r="I459" s="195">
        <v>10493</v>
      </c>
      <c r="J459" s="180">
        <v>10494</v>
      </c>
      <c r="K459" s="195">
        <v>10495</v>
      </c>
      <c r="L459" s="180">
        <v>10496</v>
      </c>
      <c r="M459" s="195">
        <v>10497</v>
      </c>
      <c r="N459" s="180">
        <v>10498</v>
      </c>
      <c r="O459" s="195">
        <v>10499</v>
      </c>
      <c r="P459" s="180">
        <v>10500</v>
      </c>
      <c r="Q459" s="195">
        <v>10501</v>
      </c>
      <c r="R459" s="180">
        <v>10502</v>
      </c>
      <c r="S459" s="195">
        <v>10503</v>
      </c>
      <c r="T459" s="180">
        <v>10504</v>
      </c>
      <c r="U459" s="195">
        <v>10505</v>
      </c>
      <c r="V459" s="180">
        <v>10506</v>
      </c>
      <c r="W459" s="195">
        <v>10507</v>
      </c>
      <c r="X459" s="180">
        <v>10508</v>
      </c>
      <c r="Y459" s="195">
        <v>10509</v>
      </c>
      <c r="Z459" s="180">
        <v>10510</v>
      </c>
      <c r="AA459" s="195">
        <v>10511</v>
      </c>
    </row>
    <row r="460" spans="1:27" ht="15" customHeight="1" x14ac:dyDescent="0.15">
      <c r="A460" s="209" t="s">
        <v>45</v>
      </c>
      <c r="B460" s="217">
        <v>23</v>
      </c>
      <c r="C460" s="216">
        <v>6</v>
      </c>
      <c r="D460" s="101">
        <v>56</v>
      </c>
      <c r="E460" s="195">
        <v>10512</v>
      </c>
      <c r="F460" s="180">
        <v>10513</v>
      </c>
      <c r="G460" s="195">
        <v>10514</v>
      </c>
      <c r="H460" s="180">
        <v>10515</v>
      </c>
      <c r="I460" s="195">
        <v>10516</v>
      </c>
      <c r="J460" s="180">
        <v>10517</v>
      </c>
      <c r="K460" s="195">
        <v>10518</v>
      </c>
      <c r="L460" s="180">
        <v>10519</v>
      </c>
      <c r="M460" s="195">
        <v>10520</v>
      </c>
      <c r="N460" s="180">
        <v>10521</v>
      </c>
      <c r="O460" s="195">
        <v>10522</v>
      </c>
      <c r="P460" s="180">
        <v>10523</v>
      </c>
      <c r="Q460" s="195">
        <v>10524</v>
      </c>
      <c r="R460" s="180">
        <v>10525</v>
      </c>
      <c r="S460" s="195">
        <v>10526</v>
      </c>
      <c r="T460" s="180">
        <v>10527</v>
      </c>
      <c r="U460" s="195">
        <v>10528</v>
      </c>
      <c r="V460" s="180">
        <v>10529</v>
      </c>
      <c r="W460" s="195">
        <v>10530</v>
      </c>
      <c r="X460" s="180">
        <v>10531</v>
      </c>
      <c r="Y460" s="195">
        <v>10532</v>
      </c>
      <c r="Z460" s="180">
        <v>10533</v>
      </c>
      <c r="AA460" s="195">
        <v>10534</v>
      </c>
    </row>
    <row r="461" spans="1:27" ht="15" customHeight="1" x14ac:dyDescent="0.15">
      <c r="A461" s="209" t="s">
        <v>45</v>
      </c>
      <c r="B461" s="217">
        <v>23</v>
      </c>
      <c r="C461" s="216">
        <v>7</v>
      </c>
      <c r="D461" s="224">
        <v>31</v>
      </c>
      <c r="E461" s="195">
        <v>10535</v>
      </c>
      <c r="F461" s="180">
        <v>10536</v>
      </c>
      <c r="G461" s="195">
        <v>10537</v>
      </c>
      <c r="H461" s="180">
        <v>10538</v>
      </c>
      <c r="I461" s="195">
        <v>10539</v>
      </c>
      <c r="J461" s="180">
        <v>10540</v>
      </c>
      <c r="K461" s="195">
        <v>10541</v>
      </c>
      <c r="L461" s="180">
        <v>10542</v>
      </c>
      <c r="M461" s="195">
        <v>10543</v>
      </c>
      <c r="N461" s="180">
        <v>10544</v>
      </c>
      <c r="O461" s="195">
        <v>10545</v>
      </c>
      <c r="P461" s="180">
        <v>10546</v>
      </c>
      <c r="Q461" s="195">
        <v>10547</v>
      </c>
      <c r="R461" s="180">
        <v>10548</v>
      </c>
      <c r="S461" s="195">
        <v>10549</v>
      </c>
      <c r="T461" s="180">
        <v>10550</v>
      </c>
      <c r="U461" s="195">
        <v>10551</v>
      </c>
      <c r="V461" s="180">
        <v>10552</v>
      </c>
      <c r="W461" s="195">
        <v>10553</v>
      </c>
      <c r="X461" s="180">
        <v>10554</v>
      </c>
      <c r="Y461" s="195">
        <v>10555</v>
      </c>
      <c r="Z461" s="180">
        <v>10556</v>
      </c>
      <c r="AA461" s="195">
        <v>10557</v>
      </c>
    </row>
    <row r="462" spans="1:27" ht="15" customHeight="1" x14ac:dyDescent="0.15">
      <c r="A462" s="209" t="s">
        <v>45</v>
      </c>
      <c r="B462" s="217">
        <v>23</v>
      </c>
      <c r="C462" s="216">
        <v>8</v>
      </c>
      <c r="D462" s="101">
        <v>30</v>
      </c>
      <c r="E462" s="195">
        <v>10558</v>
      </c>
      <c r="F462" s="180">
        <v>10559</v>
      </c>
      <c r="G462" s="195">
        <v>10560</v>
      </c>
      <c r="H462" s="180">
        <v>10561</v>
      </c>
      <c r="I462" s="195">
        <v>10562</v>
      </c>
      <c r="J462" s="180">
        <v>10563</v>
      </c>
      <c r="K462" s="195">
        <v>10564</v>
      </c>
      <c r="L462" s="180">
        <v>10565</v>
      </c>
      <c r="M462" s="195">
        <v>10566</v>
      </c>
      <c r="N462" s="180">
        <v>10567</v>
      </c>
      <c r="O462" s="195">
        <v>10568</v>
      </c>
      <c r="P462" s="180">
        <v>10569</v>
      </c>
      <c r="Q462" s="195">
        <v>10570</v>
      </c>
      <c r="R462" s="180">
        <v>10571</v>
      </c>
      <c r="S462" s="195">
        <v>10572</v>
      </c>
      <c r="T462" s="180">
        <v>10573</v>
      </c>
      <c r="U462" s="195">
        <v>10574</v>
      </c>
      <c r="V462" s="180">
        <v>10575</v>
      </c>
      <c r="W462" s="195">
        <v>10576</v>
      </c>
      <c r="X462" s="180">
        <v>10577</v>
      </c>
      <c r="Y462" s="195">
        <v>10578</v>
      </c>
      <c r="Z462" s="180">
        <v>10579</v>
      </c>
      <c r="AA462" s="195">
        <v>10580</v>
      </c>
    </row>
    <row r="463" spans="1:27" ht="15" customHeight="1" x14ac:dyDescent="0.15">
      <c r="A463" s="209" t="s">
        <v>44</v>
      </c>
      <c r="B463" s="217">
        <v>23</v>
      </c>
      <c r="C463" s="216">
        <v>9</v>
      </c>
      <c r="D463" s="180">
        <v>27</v>
      </c>
      <c r="E463" s="195">
        <v>10581</v>
      </c>
      <c r="F463" s="180">
        <v>10582</v>
      </c>
      <c r="G463" s="195">
        <v>10583</v>
      </c>
      <c r="H463" s="180">
        <v>10584</v>
      </c>
      <c r="I463" s="195">
        <v>10585</v>
      </c>
      <c r="J463" s="180">
        <v>10586</v>
      </c>
      <c r="K463" s="195">
        <v>10587</v>
      </c>
      <c r="L463" s="180">
        <v>10588</v>
      </c>
      <c r="M463" s="195">
        <v>10589</v>
      </c>
      <c r="N463" s="180">
        <v>10590</v>
      </c>
      <c r="O463" s="195">
        <v>10591</v>
      </c>
      <c r="P463" s="180">
        <v>10592</v>
      </c>
      <c r="Q463" s="195">
        <v>10593</v>
      </c>
      <c r="R463" s="180">
        <v>10594</v>
      </c>
      <c r="S463" s="195">
        <v>10595</v>
      </c>
      <c r="T463" s="180">
        <v>10596</v>
      </c>
      <c r="U463" s="195">
        <v>10597</v>
      </c>
      <c r="V463" s="180">
        <v>10598</v>
      </c>
      <c r="W463" s="195">
        <v>10599</v>
      </c>
      <c r="X463" s="180">
        <v>10600</v>
      </c>
      <c r="Y463" s="195">
        <v>10601</v>
      </c>
      <c r="Z463" s="180">
        <v>10602</v>
      </c>
      <c r="AA463" s="195">
        <v>10603</v>
      </c>
    </row>
    <row r="464" spans="1:27" ht="15" customHeight="1" x14ac:dyDescent="0.15">
      <c r="A464" s="209" t="s">
        <v>44</v>
      </c>
      <c r="B464" s="217">
        <v>23</v>
      </c>
      <c r="C464" s="216">
        <v>10</v>
      </c>
      <c r="D464" s="180">
        <v>29</v>
      </c>
      <c r="E464" s="195">
        <v>10604</v>
      </c>
      <c r="F464" s="180">
        <v>10605</v>
      </c>
      <c r="G464" s="195">
        <v>10606</v>
      </c>
      <c r="H464" s="180">
        <v>10607</v>
      </c>
      <c r="I464" s="195">
        <v>10608</v>
      </c>
      <c r="J464" s="180">
        <v>10609</v>
      </c>
      <c r="K464" s="195">
        <v>10610</v>
      </c>
      <c r="L464" s="180">
        <v>10611</v>
      </c>
      <c r="M464" s="195">
        <v>10612</v>
      </c>
      <c r="N464" s="180">
        <v>10613</v>
      </c>
      <c r="O464" s="195">
        <v>10614</v>
      </c>
      <c r="P464" s="180">
        <v>10615</v>
      </c>
      <c r="Q464" s="195">
        <v>10616</v>
      </c>
      <c r="R464" s="180">
        <v>10617</v>
      </c>
      <c r="S464" s="195">
        <v>10618</v>
      </c>
      <c r="T464" s="180">
        <v>10619</v>
      </c>
      <c r="U464" s="195">
        <v>10620</v>
      </c>
      <c r="V464" s="180">
        <v>10621</v>
      </c>
      <c r="W464" s="195">
        <v>10622</v>
      </c>
      <c r="X464" s="180">
        <v>10623</v>
      </c>
      <c r="Y464" s="195">
        <v>10624</v>
      </c>
      <c r="Z464" s="180">
        <v>10625</v>
      </c>
      <c r="AA464" s="195">
        <v>10626</v>
      </c>
    </row>
    <row r="465" spans="1:27" ht="15" customHeight="1" x14ac:dyDescent="0.15">
      <c r="A465" s="209" t="s">
        <v>44</v>
      </c>
      <c r="B465" s="217">
        <v>23</v>
      </c>
      <c r="C465" s="216">
        <v>11</v>
      </c>
      <c r="D465" s="222">
        <v>25</v>
      </c>
      <c r="E465" s="195">
        <v>10627</v>
      </c>
      <c r="F465" s="180">
        <v>10628</v>
      </c>
      <c r="G465" s="195">
        <v>10629</v>
      </c>
      <c r="H465" s="180">
        <v>10630</v>
      </c>
      <c r="I465" s="195">
        <v>10631</v>
      </c>
      <c r="J465" s="180">
        <v>10632</v>
      </c>
      <c r="K465" s="195">
        <v>10633</v>
      </c>
      <c r="L465" s="180">
        <v>10634</v>
      </c>
      <c r="M465" s="195">
        <v>10635</v>
      </c>
      <c r="N465" s="180">
        <v>10636</v>
      </c>
      <c r="O465" s="195">
        <v>10637</v>
      </c>
      <c r="P465" s="180">
        <v>10638</v>
      </c>
      <c r="Q465" s="195">
        <v>10639</v>
      </c>
      <c r="R465" s="180">
        <v>10640</v>
      </c>
      <c r="S465" s="195">
        <v>10641</v>
      </c>
      <c r="T465" s="180">
        <v>10642</v>
      </c>
      <c r="U465" s="195">
        <v>10643</v>
      </c>
      <c r="V465" s="180">
        <v>10644</v>
      </c>
      <c r="W465" s="195">
        <v>10645</v>
      </c>
      <c r="X465" s="180">
        <v>10646</v>
      </c>
      <c r="Y465" s="195">
        <v>10647</v>
      </c>
      <c r="Z465" s="180">
        <v>10648</v>
      </c>
      <c r="AA465" s="195">
        <v>10649</v>
      </c>
    </row>
    <row r="466" spans="1:27" ht="15" customHeight="1" x14ac:dyDescent="0.15">
      <c r="A466" s="209" t="s">
        <v>44</v>
      </c>
      <c r="B466" s="217">
        <v>23</v>
      </c>
      <c r="C466" s="216">
        <v>12</v>
      </c>
      <c r="D466" s="222">
        <v>19</v>
      </c>
      <c r="E466" s="195">
        <v>10650</v>
      </c>
      <c r="F466" s="180">
        <v>10651</v>
      </c>
      <c r="G466" s="195">
        <v>10652</v>
      </c>
      <c r="H466" s="180">
        <v>10653</v>
      </c>
      <c r="I466" s="195">
        <v>10654</v>
      </c>
      <c r="J466" s="180">
        <v>10655</v>
      </c>
      <c r="K466" s="195">
        <v>10656</v>
      </c>
      <c r="L466" s="180">
        <v>10657</v>
      </c>
      <c r="M466" s="195">
        <v>10658</v>
      </c>
      <c r="N466" s="180">
        <v>10659</v>
      </c>
      <c r="O466" s="195">
        <v>10660</v>
      </c>
      <c r="P466" s="180">
        <v>10661</v>
      </c>
      <c r="Q466" s="195">
        <v>10662</v>
      </c>
      <c r="R466" s="180">
        <v>10663</v>
      </c>
      <c r="S466" s="195">
        <v>10664</v>
      </c>
      <c r="T466" s="180">
        <v>10665</v>
      </c>
      <c r="U466" s="195">
        <v>10666</v>
      </c>
      <c r="V466" s="180">
        <v>10667</v>
      </c>
      <c r="W466" s="195">
        <v>10668</v>
      </c>
      <c r="X466" s="180">
        <v>10669</v>
      </c>
      <c r="Y466" s="195">
        <v>10670</v>
      </c>
      <c r="Z466" s="180">
        <v>10671</v>
      </c>
      <c r="AA466" s="195">
        <v>10672</v>
      </c>
    </row>
    <row r="467" spans="1:27" ht="15" customHeight="1" x14ac:dyDescent="0.15">
      <c r="A467" s="209" t="s">
        <v>44</v>
      </c>
      <c r="B467" s="217">
        <v>24</v>
      </c>
      <c r="C467" s="216">
        <v>1</v>
      </c>
      <c r="D467" s="222">
        <v>16</v>
      </c>
      <c r="E467" s="195">
        <v>10673</v>
      </c>
      <c r="F467" s="180">
        <v>10674</v>
      </c>
      <c r="G467" s="195">
        <v>10675</v>
      </c>
      <c r="H467" s="180">
        <v>10676</v>
      </c>
      <c r="I467" s="195">
        <v>10677</v>
      </c>
      <c r="J467" s="180">
        <v>10678</v>
      </c>
      <c r="K467" s="195">
        <v>10679</v>
      </c>
      <c r="L467" s="180">
        <v>10680</v>
      </c>
      <c r="M467" s="195">
        <v>10681</v>
      </c>
      <c r="N467" s="180">
        <v>10682</v>
      </c>
      <c r="O467" s="195">
        <v>10683</v>
      </c>
      <c r="P467" s="180">
        <v>10684</v>
      </c>
      <c r="Q467" s="195">
        <v>10685</v>
      </c>
      <c r="R467" s="180">
        <v>10686</v>
      </c>
      <c r="S467" s="195">
        <v>10687</v>
      </c>
      <c r="T467" s="180">
        <v>10688</v>
      </c>
      <c r="U467" s="195">
        <v>10689</v>
      </c>
      <c r="V467" s="180">
        <v>10690</v>
      </c>
      <c r="W467" s="195">
        <v>10691</v>
      </c>
      <c r="X467" s="180">
        <v>10692</v>
      </c>
      <c r="Y467" s="195">
        <v>10693</v>
      </c>
      <c r="Z467" s="180">
        <v>10694</v>
      </c>
      <c r="AA467" s="195">
        <v>10695</v>
      </c>
    </row>
    <row r="468" spans="1:27" ht="15" customHeight="1" x14ac:dyDescent="0.15">
      <c r="A468" s="209" t="s">
        <v>44</v>
      </c>
      <c r="B468" s="217">
        <v>24</v>
      </c>
      <c r="C468" s="216">
        <v>2</v>
      </c>
      <c r="D468" s="195">
        <v>4</v>
      </c>
      <c r="E468" s="195">
        <v>10696</v>
      </c>
      <c r="F468" s="180">
        <v>10697</v>
      </c>
      <c r="G468" s="195">
        <v>10698</v>
      </c>
      <c r="H468" s="180">
        <v>10699</v>
      </c>
      <c r="I468" s="195">
        <v>10700</v>
      </c>
      <c r="J468" s="180">
        <v>10701</v>
      </c>
      <c r="K468" s="195">
        <v>10702</v>
      </c>
      <c r="L468" s="180">
        <v>10703</v>
      </c>
      <c r="M468" s="195">
        <v>10704</v>
      </c>
      <c r="N468" s="180">
        <v>10705</v>
      </c>
      <c r="O468" s="195">
        <v>10706</v>
      </c>
      <c r="P468" s="180">
        <v>10707</v>
      </c>
      <c r="Q468" s="195">
        <v>10708</v>
      </c>
      <c r="R468" s="180">
        <v>10709</v>
      </c>
      <c r="S468" s="195">
        <v>10710</v>
      </c>
      <c r="T468" s="180">
        <v>10711</v>
      </c>
      <c r="U468" s="195">
        <v>10712</v>
      </c>
      <c r="V468" s="180">
        <v>10713</v>
      </c>
      <c r="W468" s="195">
        <v>10714</v>
      </c>
      <c r="X468" s="180">
        <v>10715</v>
      </c>
      <c r="Y468" s="195">
        <v>10716</v>
      </c>
      <c r="Z468" s="180">
        <v>10717</v>
      </c>
      <c r="AA468" s="195">
        <v>10718</v>
      </c>
    </row>
    <row r="469" spans="1:27" ht="15" customHeight="1" x14ac:dyDescent="0.15">
      <c r="A469" s="209" t="s">
        <v>44</v>
      </c>
      <c r="B469" s="217">
        <v>24</v>
      </c>
      <c r="C469" s="216">
        <v>3</v>
      </c>
      <c r="D469" s="195">
        <v>0</v>
      </c>
      <c r="E469" s="195">
        <v>10719</v>
      </c>
      <c r="F469" s="180">
        <v>10720</v>
      </c>
      <c r="G469" s="195">
        <v>10721</v>
      </c>
      <c r="H469" s="180">
        <v>10722</v>
      </c>
      <c r="I469" s="195">
        <v>10723</v>
      </c>
      <c r="J469" s="180">
        <v>10724</v>
      </c>
      <c r="K469" s="195">
        <v>10725</v>
      </c>
      <c r="L469" s="180">
        <v>10726</v>
      </c>
      <c r="M469" s="195">
        <v>10727</v>
      </c>
      <c r="N469" s="180">
        <v>10728</v>
      </c>
      <c r="O469" s="195">
        <v>10729</v>
      </c>
      <c r="P469" s="180">
        <v>10730</v>
      </c>
      <c r="Q469" s="195">
        <v>10731</v>
      </c>
      <c r="R469" s="180">
        <v>10732</v>
      </c>
      <c r="S469" s="195">
        <v>10733</v>
      </c>
      <c r="T469" s="180">
        <v>10734</v>
      </c>
      <c r="U469" s="195">
        <v>10735</v>
      </c>
      <c r="V469" s="180">
        <v>10736</v>
      </c>
      <c r="W469" s="195">
        <v>10737</v>
      </c>
      <c r="X469" s="180">
        <v>10738</v>
      </c>
      <c r="Y469" s="195">
        <v>10739</v>
      </c>
      <c r="Z469" s="180">
        <v>10740</v>
      </c>
      <c r="AA469" s="195">
        <v>10741</v>
      </c>
    </row>
    <row r="470" spans="1:27" s="236" customFormat="1" ht="15" customHeight="1" x14ac:dyDescent="0.15">
      <c r="A470" s="236" t="s">
        <v>81</v>
      </c>
      <c r="B470" s="237">
        <v>23</v>
      </c>
      <c r="C470" s="236" t="s">
        <v>43</v>
      </c>
      <c r="D470" s="238">
        <f t="shared" ref="D470:L470" si="35">SUM(D458:D469)</f>
        <v>337</v>
      </c>
      <c r="E470" s="195">
        <v>10742</v>
      </c>
      <c r="F470" s="180">
        <v>10743</v>
      </c>
      <c r="G470" s="195">
        <v>10744</v>
      </c>
      <c r="H470" s="180">
        <v>10745</v>
      </c>
      <c r="I470" s="195">
        <v>10746</v>
      </c>
      <c r="J470" s="180">
        <v>10747</v>
      </c>
      <c r="K470" s="195">
        <v>10748</v>
      </c>
      <c r="L470" s="180">
        <v>10749</v>
      </c>
      <c r="M470" s="195">
        <v>10750</v>
      </c>
      <c r="N470" s="180">
        <v>10751</v>
      </c>
      <c r="O470" s="195">
        <v>10752</v>
      </c>
      <c r="P470" s="180">
        <v>10753</v>
      </c>
      <c r="Q470" s="195">
        <v>10754</v>
      </c>
      <c r="R470" s="180">
        <v>10755</v>
      </c>
      <c r="S470" s="195">
        <v>10756</v>
      </c>
      <c r="T470" s="180">
        <v>10757</v>
      </c>
      <c r="U470" s="195">
        <v>10758</v>
      </c>
      <c r="V470" s="180">
        <v>10759</v>
      </c>
      <c r="W470" s="195">
        <v>10760</v>
      </c>
      <c r="X470" s="180">
        <v>10761</v>
      </c>
      <c r="Y470" s="195">
        <v>10762</v>
      </c>
      <c r="Z470" s="180">
        <v>10763</v>
      </c>
      <c r="AA470" s="195">
        <v>10764</v>
      </c>
    </row>
    <row r="471" spans="1:27" ht="15" customHeight="1" x14ac:dyDescent="0.15">
      <c r="A471" s="209" t="s">
        <v>45</v>
      </c>
      <c r="B471" s="217">
        <v>24</v>
      </c>
      <c r="C471" s="216">
        <v>4</v>
      </c>
      <c r="D471" s="101">
        <v>27</v>
      </c>
      <c r="E471" s="195">
        <v>10765</v>
      </c>
      <c r="F471" s="180">
        <v>10766</v>
      </c>
      <c r="G471" s="195">
        <v>10767</v>
      </c>
      <c r="H471" s="180">
        <v>10768</v>
      </c>
      <c r="I471" s="195">
        <v>10769</v>
      </c>
      <c r="J471" s="180">
        <v>10770</v>
      </c>
      <c r="K471" s="195">
        <v>10771</v>
      </c>
      <c r="L471" s="180">
        <v>10772</v>
      </c>
      <c r="M471" s="195">
        <v>10773</v>
      </c>
      <c r="N471" s="180">
        <v>10774</v>
      </c>
      <c r="O471" s="195">
        <v>10775</v>
      </c>
      <c r="P471" s="180">
        <v>10776</v>
      </c>
      <c r="Q471" s="195">
        <v>10777</v>
      </c>
      <c r="R471" s="180">
        <v>10778</v>
      </c>
      <c r="S471" s="195">
        <v>10779</v>
      </c>
      <c r="T471" s="180">
        <v>10780</v>
      </c>
      <c r="U471" s="195">
        <v>10781</v>
      </c>
      <c r="V471" s="180">
        <v>10782</v>
      </c>
      <c r="W471" s="195">
        <v>10783</v>
      </c>
      <c r="X471" s="180">
        <v>10784</v>
      </c>
      <c r="Y471" s="195">
        <v>10785</v>
      </c>
      <c r="Z471" s="180">
        <v>10786</v>
      </c>
      <c r="AA471" s="195">
        <v>10787</v>
      </c>
    </row>
    <row r="472" spans="1:27" ht="15" customHeight="1" x14ac:dyDescent="0.15">
      <c r="A472" s="209" t="s">
        <v>45</v>
      </c>
      <c r="B472" s="217">
        <v>24</v>
      </c>
      <c r="C472" s="216">
        <v>5</v>
      </c>
      <c r="D472" s="101">
        <v>87</v>
      </c>
      <c r="E472" s="195">
        <v>10788</v>
      </c>
      <c r="F472" s="180">
        <v>10789</v>
      </c>
      <c r="G472" s="195">
        <v>10790</v>
      </c>
      <c r="H472" s="180">
        <v>10791</v>
      </c>
      <c r="I472" s="195">
        <v>10792</v>
      </c>
      <c r="J472" s="180">
        <v>10793</v>
      </c>
      <c r="K472" s="195">
        <v>10794</v>
      </c>
      <c r="L472" s="180">
        <v>10795</v>
      </c>
      <c r="M472" s="195">
        <v>10796</v>
      </c>
      <c r="N472" s="180">
        <v>10797</v>
      </c>
      <c r="O472" s="195">
        <v>10798</v>
      </c>
      <c r="P472" s="180">
        <v>10799</v>
      </c>
      <c r="Q472" s="195">
        <v>10800</v>
      </c>
      <c r="R472" s="180">
        <v>10801</v>
      </c>
      <c r="S472" s="195">
        <v>10802</v>
      </c>
      <c r="T472" s="180">
        <v>10803</v>
      </c>
      <c r="U472" s="195">
        <v>10804</v>
      </c>
      <c r="V472" s="180">
        <v>10805</v>
      </c>
      <c r="W472" s="195">
        <v>10806</v>
      </c>
      <c r="X472" s="180">
        <v>10807</v>
      </c>
      <c r="Y472" s="195">
        <v>10808</v>
      </c>
      <c r="Z472" s="180">
        <v>10809</v>
      </c>
      <c r="AA472" s="195">
        <v>10810</v>
      </c>
    </row>
    <row r="473" spans="1:27" ht="15" customHeight="1" x14ac:dyDescent="0.15">
      <c r="A473" s="209" t="s">
        <v>45</v>
      </c>
      <c r="B473" s="217">
        <v>24</v>
      </c>
      <c r="C473" s="216">
        <v>6</v>
      </c>
      <c r="D473" s="101">
        <v>39</v>
      </c>
      <c r="E473" s="195">
        <v>10811</v>
      </c>
      <c r="F473" s="180">
        <v>10812</v>
      </c>
      <c r="G473" s="195">
        <v>10813</v>
      </c>
      <c r="H473" s="180">
        <v>10814</v>
      </c>
      <c r="I473" s="195">
        <v>10815</v>
      </c>
      <c r="J473" s="180">
        <v>10816</v>
      </c>
      <c r="K473" s="195">
        <v>10817</v>
      </c>
      <c r="L473" s="180">
        <v>10818</v>
      </c>
      <c r="M473" s="195">
        <v>10819</v>
      </c>
      <c r="N473" s="180">
        <v>10820</v>
      </c>
      <c r="O473" s="195">
        <v>10821</v>
      </c>
      <c r="P473" s="180">
        <v>10822</v>
      </c>
      <c r="Q473" s="195">
        <v>10823</v>
      </c>
      <c r="R473" s="180">
        <v>10824</v>
      </c>
      <c r="S473" s="195">
        <v>10825</v>
      </c>
      <c r="T473" s="180">
        <v>10826</v>
      </c>
      <c r="U473" s="195">
        <v>10827</v>
      </c>
      <c r="V473" s="180">
        <v>10828</v>
      </c>
      <c r="W473" s="195">
        <v>10829</v>
      </c>
      <c r="X473" s="180">
        <v>10830</v>
      </c>
      <c r="Y473" s="195">
        <v>10831</v>
      </c>
      <c r="Z473" s="180">
        <v>10832</v>
      </c>
      <c r="AA473" s="195">
        <v>10833</v>
      </c>
    </row>
    <row r="474" spans="1:27" ht="15" customHeight="1" x14ac:dyDescent="0.15">
      <c r="A474" s="209" t="s">
        <v>45</v>
      </c>
      <c r="B474" s="217">
        <v>24</v>
      </c>
      <c r="C474" s="216">
        <v>7</v>
      </c>
      <c r="D474" s="224">
        <v>24</v>
      </c>
      <c r="E474" s="195">
        <v>10834</v>
      </c>
      <c r="F474" s="180">
        <v>10835</v>
      </c>
      <c r="G474" s="195">
        <v>10836</v>
      </c>
      <c r="H474" s="180">
        <v>10837</v>
      </c>
      <c r="I474" s="195">
        <v>10838</v>
      </c>
      <c r="J474" s="180">
        <v>10839</v>
      </c>
      <c r="K474" s="195">
        <v>10840</v>
      </c>
      <c r="L474" s="180">
        <v>10841</v>
      </c>
      <c r="M474" s="195">
        <v>10842</v>
      </c>
      <c r="N474" s="180">
        <v>10843</v>
      </c>
      <c r="O474" s="195">
        <v>10844</v>
      </c>
      <c r="P474" s="180">
        <v>10845</v>
      </c>
      <c r="Q474" s="195">
        <v>10846</v>
      </c>
      <c r="R474" s="180">
        <v>10847</v>
      </c>
      <c r="S474" s="195">
        <v>10848</v>
      </c>
      <c r="T474" s="180">
        <v>10849</v>
      </c>
      <c r="U474" s="195">
        <v>10850</v>
      </c>
      <c r="V474" s="180">
        <v>10851</v>
      </c>
      <c r="W474" s="195">
        <v>10852</v>
      </c>
      <c r="X474" s="180">
        <v>10853</v>
      </c>
      <c r="Y474" s="195">
        <v>10854</v>
      </c>
      <c r="Z474" s="180">
        <v>10855</v>
      </c>
      <c r="AA474" s="195">
        <v>10856</v>
      </c>
    </row>
    <row r="475" spans="1:27" ht="15" customHeight="1" x14ac:dyDescent="0.15">
      <c r="A475" s="209" t="s">
        <v>45</v>
      </c>
      <c r="B475" s="217">
        <v>24</v>
      </c>
      <c r="C475" s="216">
        <v>8</v>
      </c>
      <c r="D475" s="101">
        <v>24</v>
      </c>
      <c r="E475" s="195">
        <v>10857</v>
      </c>
      <c r="F475" s="180">
        <v>10858</v>
      </c>
      <c r="G475" s="195">
        <v>10859</v>
      </c>
      <c r="H475" s="180">
        <v>10860</v>
      </c>
      <c r="I475" s="195">
        <v>10861</v>
      </c>
      <c r="J475" s="180">
        <v>10862</v>
      </c>
      <c r="K475" s="195">
        <v>10863</v>
      </c>
      <c r="L475" s="180">
        <v>10864</v>
      </c>
      <c r="M475" s="195">
        <v>10865</v>
      </c>
      <c r="N475" s="180">
        <v>10866</v>
      </c>
      <c r="O475" s="195">
        <v>10867</v>
      </c>
      <c r="P475" s="180">
        <v>10868</v>
      </c>
      <c r="Q475" s="195">
        <v>10869</v>
      </c>
      <c r="R475" s="180">
        <v>10870</v>
      </c>
      <c r="S475" s="195">
        <v>10871</v>
      </c>
      <c r="T475" s="180">
        <v>10872</v>
      </c>
      <c r="U475" s="195">
        <v>10873</v>
      </c>
      <c r="V475" s="180">
        <v>10874</v>
      </c>
      <c r="W475" s="195">
        <v>10875</v>
      </c>
      <c r="X475" s="180">
        <v>10876</v>
      </c>
      <c r="Y475" s="195">
        <v>10877</v>
      </c>
      <c r="Z475" s="180">
        <v>10878</v>
      </c>
      <c r="AA475" s="195">
        <v>10879</v>
      </c>
    </row>
    <row r="476" spans="1:27" ht="15" customHeight="1" x14ac:dyDescent="0.15">
      <c r="A476" s="209" t="s">
        <v>44</v>
      </c>
      <c r="B476" s="217">
        <v>24</v>
      </c>
      <c r="C476" s="216">
        <v>9</v>
      </c>
      <c r="D476" s="180">
        <v>21</v>
      </c>
      <c r="E476" s="195">
        <v>10880</v>
      </c>
      <c r="F476" s="180">
        <v>10881</v>
      </c>
      <c r="G476" s="195">
        <v>10882</v>
      </c>
      <c r="H476" s="180">
        <v>10883</v>
      </c>
      <c r="I476" s="195">
        <v>10884</v>
      </c>
      <c r="J476" s="180">
        <v>10885</v>
      </c>
      <c r="K476" s="195">
        <v>10886</v>
      </c>
      <c r="L476" s="180">
        <v>10887</v>
      </c>
      <c r="M476" s="195">
        <v>10888</v>
      </c>
      <c r="N476" s="180">
        <v>10889</v>
      </c>
      <c r="O476" s="195">
        <v>10890</v>
      </c>
      <c r="P476" s="180">
        <v>10891</v>
      </c>
      <c r="Q476" s="195">
        <v>10892</v>
      </c>
      <c r="R476" s="180">
        <v>10893</v>
      </c>
      <c r="S476" s="195">
        <v>10894</v>
      </c>
      <c r="T476" s="180">
        <v>10895</v>
      </c>
      <c r="U476" s="195">
        <v>10896</v>
      </c>
      <c r="V476" s="180">
        <v>10897</v>
      </c>
      <c r="W476" s="195">
        <v>10898</v>
      </c>
      <c r="X476" s="180">
        <v>10899</v>
      </c>
      <c r="Y476" s="195">
        <v>10900</v>
      </c>
      <c r="Z476" s="180">
        <v>10901</v>
      </c>
      <c r="AA476" s="195">
        <v>10902</v>
      </c>
    </row>
    <row r="477" spans="1:27" ht="15" customHeight="1" x14ac:dyDescent="0.15">
      <c r="A477" s="209" t="s">
        <v>44</v>
      </c>
      <c r="B477" s="217">
        <v>24</v>
      </c>
      <c r="C477" s="216">
        <v>10</v>
      </c>
      <c r="D477" s="180">
        <v>22</v>
      </c>
      <c r="E477" s="195">
        <v>10903</v>
      </c>
      <c r="F477" s="180">
        <v>10904</v>
      </c>
      <c r="G477" s="195">
        <v>10905</v>
      </c>
      <c r="H477" s="180">
        <v>10906</v>
      </c>
      <c r="I477" s="195">
        <v>10907</v>
      </c>
      <c r="J477" s="180">
        <v>10908</v>
      </c>
      <c r="K477" s="195">
        <v>10909</v>
      </c>
      <c r="L477" s="180">
        <v>10910</v>
      </c>
      <c r="M477" s="195">
        <v>10911</v>
      </c>
      <c r="N477" s="180">
        <v>10912</v>
      </c>
      <c r="O477" s="195">
        <v>10913</v>
      </c>
      <c r="P477" s="180">
        <v>10914</v>
      </c>
      <c r="Q477" s="195">
        <v>10915</v>
      </c>
      <c r="R477" s="180">
        <v>10916</v>
      </c>
      <c r="S477" s="195">
        <v>10917</v>
      </c>
      <c r="T477" s="180">
        <v>10918</v>
      </c>
      <c r="U477" s="195">
        <v>10919</v>
      </c>
      <c r="V477" s="180">
        <v>10920</v>
      </c>
      <c r="W477" s="195">
        <v>10921</v>
      </c>
      <c r="X477" s="180">
        <v>10922</v>
      </c>
      <c r="Y477" s="195">
        <v>10923</v>
      </c>
      <c r="Z477" s="180">
        <v>10924</v>
      </c>
      <c r="AA477" s="195">
        <v>10925</v>
      </c>
    </row>
    <row r="478" spans="1:27" ht="15" customHeight="1" x14ac:dyDescent="0.15">
      <c r="A478" s="209" t="s">
        <v>44</v>
      </c>
      <c r="B478" s="217">
        <v>24</v>
      </c>
      <c r="C478" s="216">
        <v>11</v>
      </c>
      <c r="D478" s="222">
        <v>22</v>
      </c>
      <c r="E478" s="195">
        <v>10926</v>
      </c>
      <c r="F478" s="180">
        <v>10927</v>
      </c>
      <c r="G478" s="195">
        <v>10928</v>
      </c>
      <c r="H478" s="180">
        <v>10929</v>
      </c>
      <c r="I478" s="195">
        <v>10930</v>
      </c>
      <c r="J478" s="180">
        <v>10931</v>
      </c>
      <c r="K478" s="195">
        <v>10932</v>
      </c>
      <c r="L478" s="180">
        <v>10933</v>
      </c>
      <c r="M478" s="195">
        <v>10934</v>
      </c>
      <c r="N478" s="180">
        <v>10935</v>
      </c>
      <c r="O478" s="195">
        <v>10936</v>
      </c>
      <c r="P478" s="180">
        <v>10937</v>
      </c>
      <c r="Q478" s="195">
        <v>10938</v>
      </c>
      <c r="R478" s="180">
        <v>10939</v>
      </c>
      <c r="S478" s="195">
        <v>10940</v>
      </c>
      <c r="T478" s="180">
        <v>10941</v>
      </c>
      <c r="U478" s="195">
        <v>10942</v>
      </c>
      <c r="V478" s="180">
        <v>10943</v>
      </c>
      <c r="W478" s="195">
        <v>10944</v>
      </c>
      <c r="X478" s="180">
        <v>10945</v>
      </c>
      <c r="Y478" s="195">
        <v>10946</v>
      </c>
      <c r="Z478" s="180">
        <v>10947</v>
      </c>
      <c r="AA478" s="195">
        <v>10948</v>
      </c>
    </row>
    <row r="479" spans="1:27" ht="15" customHeight="1" x14ac:dyDescent="0.15">
      <c r="A479" s="209" t="s">
        <v>44</v>
      </c>
      <c r="B479" s="217">
        <v>24</v>
      </c>
      <c r="C479" s="216">
        <v>12</v>
      </c>
      <c r="D479" s="222">
        <v>21</v>
      </c>
      <c r="E479" s="195">
        <v>10949</v>
      </c>
      <c r="F479" s="180">
        <v>10950</v>
      </c>
      <c r="G479" s="195">
        <v>10951</v>
      </c>
      <c r="H479" s="180">
        <v>10952</v>
      </c>
      <c r="I479" s="195">
        <v>10953</v>
      </c>
      <c r="J479" s="180">
        <v>10954</v>
      </c>
      <c r="K479" s="195">
        <v>10955</v>
      </c>
      <c r="L479" s="180">
        <v>10956</v>
      </c>
      <c r="M479" s="195">
        <v>10957</v>
      </c>
      <c r="N479" s="180">
        <v>10958</v>
      </c>
      <c r="O479" s="195">
        <v>10959</v>
      </c>
      <c r="P479" s="180">
        <v>10960</v>
      </c>
      <c r="Q479" s="195">
        <v>10961</v>
      </c>
      <c r="R479" s="180">
        <v>10962</v>
      </c>
      <c r="S479" s="195">
        <v>10963</v>
      </c>
      <c r="T479" s="180">
        <v>10964</v>
      </c>
      <c r="U479" s="195">
        <v>10965</v>
      </c>
      <c r="V479" s="180">
        <v>10966</v>
      </c>
      <c r="W479" s="195">
        <v>10967</v>
      </c>
      <c r="X479" s="180">
        <v>10968</v>
      </c>
      <c r="Y479" s="195">
        <v>10969</v>
      </c>
      <c r="Z479" s="180">
        <v>10970</v>
      </c>
      <c r="AA479" s="195">
        <v>10971</v>
      </c>
    </row>
    <row r="480" spans="1:27" ht="15" customHeight="1" x14ac:dyDescent="0.15">
      <c r="A480" s="209" t="s">
        <v>44</v>
      </c>
      <c r="B480" s="217">
        <v>25</v>
      </c>
      <c r="C480" s="216">
        <v>1</v>
      </c>
      <c r="D480" s="222">
        <v>15</v>
      </c>
      <c r="E480" s="195">
        <v>10972</v>
      </c>
      <c r="F480" s="180">
        <v>10973</v>
      </c>
      <c r="G480" s="195">
        <v>10974</v>
      </c>
      <c r="H480" s="180">
        <v>10975</v>
      </c>
      <c r="I480" s="195">
        <v>10976</v>
      </c>
      <c r="J480" s="180">
        <v>10977</v>
      </c>
      <c r="K480" s="195">
        <v>10978</v>
      </c>
      <c r="L480" s="180">
        <v>10979</v>
      </c>
      <c r="M480" s="195">
        <v>10980</v>
      </c>
      <c r="N480" s="180">
        <v>10981</v>
      </c>
      <c r="O480" s="195">
        <v>10982</v>
      </c>
      <c r="P480" s="180">
        <v>10983</v>
      </c>
      <c r="Q480" s="195">
        <v>10984</v>
      </c>
      <c r="R480" s="180">
        <v>10985</v>
      </c>
      <c r="S480" s="195">
        <v>10986</v>
      </c>
      <c r="T480" s="180">
        <v>10987</v>
      </c>
      <c r="U480" s="195">
        <v>10988</v>
      </c>
      <c r="V480" s="180">
        <v>10989</v>
      </c>
      <c r="W480" s="195">
        <v>10990</v>
      </c>
      <c r="X480" s="180">
        <v>10991</v>
      </c>
      <c r="Y480" s="195">
        <v>10992</v>
      </c>
      <c r="Z480" s="180">
        <v>10993</v>
      </c>
      <c r="AA480" s="195">
        <v>10994</v>
      </c>
    </row>
    <row r="481" spans="1:27" ht="15" customHeight="1" x14ac:dyDescent="0.15">
      <c r="A481" s="209" t="s">
        <v>44</v>
      </c>
      <c r="B481" s="217">
        <v>25</v>
      </c>
      <c r="C481" s="216">
        <v>2</v>
      </c>
      <c r="D481" s="195">
        <v>0</v>
      </c>
      <c r="E481" s="195">
        <v>10995</v>
      </c>
      <c r="F481" s="180">
        <v>10996</v>
      </c>
      <c r="G481" s="195">
        <v>10997</v>
      </c>
      <c r="H481" s="180">
        <v>10998</v>
      </c>
      <c r="I481" s="195">
        <v>10999</v>
      </c>
      <c r="J481" s="180">
        <v>11000</v>
      </c>
      <c r="K481" s="195">
        <v>11001</v>
      </c>
      <c r="L481" s="180">
        <v>11002</v>
      </c>
      <c r="M481" s="195">
        <v>11003</v>
      </c>
      <c r="N481" s="180">
        <v>11004</v>
      </c>
      <c r="O481" s="195">
        <v>11005</v>
      </c>
      <c r="P481" s="180">
        <v>11006</v>
      </c>
      <c r="Q481" s="195">
        <v>11007</v>
      </c>
      <c r="R481" s="180">
        <v>11008</v>
      </c>
      <c r="S481" s="195">
        <v>11009</v>
      </c>
      <c r="T481" s="180">
        <v>11010</v>
      </c>
      <c r="U481" s="195">
        <v>11011</v>
      </c>
      <c r="V481" s="180">
        <v>11012</v>
      </c>
      <c r="W481" s="195">
        <v>11013</v>
      </c>
      <c r="X481" s="180">
        <v>11014</v>
      </c>
      <c r="Y481" s="195">
        <v>11015</v>
      </c>
      <c r="Z481" s="180">
        <v>11016</v>
      </c>
      <c r="AA481" s="195">
        <v>11017</v>
      </c>
    </row>
    <row r="482" spans="1:27" ht="15" customHeight="1" x14ac:dyDescent="0.15">
      <c r="A482" s="209" t="s">
        <v>44</v>
      </c>
      <c r="B482" s="217">
        <v>25</v>
      </c>
      <c r="C482" s="216">
        <v>3</v>
      </c>
      <c r="D482" s="195">
        <v>4</v>
      </c>
      <c r="E482" s="195">
        <v>11018</v>
      </c>
      <c r="F482" s="180">
        <v>11019</v>
      </c>
      <c r="G482" s="195">
        <v>11020</v>
      </c>
      <c r="H482" s="180">
        <v>11021</v>
      </c>
      <c r="I482" s="195">
        <v>11022</v>
      </c>
      <c r="J482" s="180">
        <v>11023</v>
      </c>
      <c r="K482" s="195">
        <v>11024</v>
      </c>
      <c r="L482" s="180">
        <v>11025</v>
      </c>
      <c r="M482" s="195">
        <v>11026</v>
      </c>
      <c r="N482" s="180">
        <v>11027</v>
      </c>
      <c r="O482" s="195">
        <v>11028</v>
      </c>
      <c r="P482" s="180">
        <v>11029</v>
      </c>
      <c r="Q482" s="195">
        <v>11030</v>
      </c>
      <c r="R482" s="180">
        <v>11031</v>
      </c>
      <c r="S482" s="195">
        <v>11032</v>
      </c>
      <c r="T482" s="180">
        <v>11033</v>
      </c>
      <c r="U482" s="195">
        <v>11034</v>
      </c>
      <c r="V482" s="180">
        <v>11035</v>
      </c>
      <c r="W482" s="195">
        <v>11036</v>
      </c>
      <c r="X482" s="180">
        <v>11037</v>
      </c>
      <c r="Y482" s="195">
        <v>11038</v>
      </c>
      <c r="Z482" s="180">
        <v>11039</v>
      </c>
      <c r="AA482" s="195">
        <v>11040</v>
      </c>
    </row>
    <row r="483" spans="1:27" s="236" customFormat="1" ht="15" customHeight="1" x14ac:dyDescent="0.15">
      <c r="A483" s="236" t="s">
        <v>81</v>
      </c>
      <c r="B483" s="237">
        <v>24</v>
      </c>
      <c r="C483" s="236" t="s">
        <v>43</v>
      </c>
      <c r="D483" s="238">
        <f t="shared" ref="D483:L483" si="36">SUM(D471:D482)</f>
        <v>306</v>
      </c>
      <c r="E483" s="195">
        <v>11041</v>
      </c>
      <c r="F483" s="180">
        <v>11042</v>
      </c>
      <c r="G483" s="195">
        <v>11043</v>
      </c>
      <c r="H483" s="180">
        <v>11044</v>
      </c>
      <c r="I483" s="195">
        <v>11045</v>
      </c>
      <c r="J483" s="180">
        <v>11046</v>
      </c>
      <c r="K483" s="195">
        <v>11047</v>
      </c>
      <c r="L483" s="180">
        <v>11048</v>
      </c>
      <c r="M483" s="195">
        <v>11049</v>
      </c>
      <c r="N483" s="180">
        <v>11050</v>
      </c>
      <c r="O483" s="195">
        <v>11051</v>
      </c>
      <c r="P483" s="180">
        <v>11052</v>
      </c>
      <c r="Q483" s="195">
        <v>11053</v>
      </c>
      <c r="R483" s="180">
        <v>11054</v>
      </c>
      <c r="S483" s="195">
        <v>11055</v>
      </c>
      <c r="T483" s="180">
        <v>11056</v>
      </c>
      <c r="U483" s="195">
        <v>11057</v>
      </c>
      <c r="V483" s="180">
        <v>11058</v>
      </c>
      <c r="W483" s="195">
        <v>11059</v>
      </c>
      <c r="X483" s="180">
        <v>11060</v>
      </c>
      <c r="Y483" s="195">
        <v>11061</v>
      </c>
      <c r="Z483" s="180">
        <v>11062</v>
      </c>
      <c r="AA483" s="195">
        <v>11063</v>
      </c>
    </row>
    <row r="484" spans="1:27" ht="15" customHeight="1" x14ac:dyDescent="0.15">
      <c r="A484" s="209" t="s">
        <v>45</v>
      </c>
      <c r="B484" s="217">
        <v>25</v>
      </c>
      <c r="C484" s="216">
        <v>4</v>
      </c>
      <c r="D484" s="101">
        <v>36</v>
      </c>
      <c r="E484" s="195">
        <v>11064</v>
      </c>
      <c r="F484" s="180">
        <v>11065</v>
      </c>
      <c r="G484" s="195">
        <v>11066</v>
      </c>
      <c r="H484" s="180">
        <v>11067</v>
      </c>
      <c r="I484" s="195">
        <v>11068</v>
      </c>
      <c r="J484" s="180">
        <v>11069</v>
      </c>
      <c r="K484" s="195">
        <v>11070</v>
      </c>
      <c r="L484" s="180">
        <v>11071</v>
      </c>
      <c r="M484" s="195">
        <v>11072</v>
      </c>
      <c r="N484" s="180">
        <v>11073</v>
      </c>
      <c r="O484" s="195">
        <v>11074</v>
      </c>
      <c r="P484" s="180">
        <v>11075</v>
      </c>
      <c r="Q484" s="195">
        <v>11076</v>
      </c>
      <c r="R484" s="180">
        <v>11077</v>
      </c>
      <c r="S484" s="195">
        <v>11078</v>
      </c>
      <c r="T484" s="180">
        <v>11079</v>
      </c>
      <c r="U484" s="195">
        <v>11080</v>
      </c>
      <c r="V484" s="180">
        <v>11081</v>
      </c>
      <c r="W484" s="195">
        <v>11082</v>
      </c>
      <c r="X484" s="180">
        <v>11083</v>
      </c>
      <c r="Y484" s="195">
        <v>11084</v>
      </c>
      <c r="Z484" s="180">
        <v>11085</v>
      </c>
      <c r="AA484" s="195">
        <v>11086</v>
      </c>
    </row>
    <row r="485" spans="1:27" ht="15" customHeight="1" x14ac:dyDescent="0.15">
      <c r="A485" s="209" t="s">
        <v>45</v>
      </c>
      <c r="B485" s="217">
        <v>25</v>
      </c>
      <c r="C485" s="216">
        <v>5</v>
      </c>
      <c r="D485" s="101">
        <v>81</v>
      </c>
      <c r="E485" s="195">
        <v>11087</v>
      </c>
      <c r="F485" s="180">
        <v>11088</v>
      </c>
      <c r="G485" s="195">
        <v>11089</v>
      </c>
      <c r="H485" s="180">
        <v>11090</v>
      </c>
      <c r="I485" s="195">
        <v>11091</v>
      </c>
      <c r="J485" s="180">
        <v>11092</v>
      </c>
      <c r="K485" s="195">
        <v>11093</v>
      </c>
      <c r="L485" s="180">
        <v>11094</v>
      </c>
      <c r="M485" s="195">
        <v>11095</v>
      </c>
      <c r="N485" s="180">
        <v>11096</v>
      </c>
      <c r="O485" s="195">
        <v>11097</v>
      </c>
      <c r="P485" s="180">
        <v>11098</v>
      </c>
      <c r="Q485" s="195">
        <v>11099</v>
      </c>
      <c r="R485" s="180">
        <v>11100</v>
      </c>
      <c r="S485" s="195">
        <v>11101</v>
      </c>
      <c r="T485" s="180">
        <v>11102</v>
      </c>
      <c r="U485" s="195">
        <v>11103</v>
      </c>
      <c r="V485" s="180">
        <v>11104</v>
      </c>
      <c r="W485" s="195">
        <v>11105</v>
      </c>
      <c r="X485" s="180">
        <v>11106</v>
      </c>
      <c r="Y485" s="195">
        <v>11107</v>
      </c>
      <c r="Z485" s="180">
        <v>11108</v>
      </c>
      <c r="AA485" s="195">
        <v>11109</v>
      </c>
    </row>
    <row r="486" spans="1:27" ht="15" customHeight="1" x14ac:dyDescent="0.15">
      <c r="A486" s="209" t="s">
        <v>45</v>
      </c>
      <c r="B486" s="217">
        <v>25</v>
      </c>
      <c r="C486" s="216">
        <v>6</v>
      </c>
      <c r="D486" s="101">
        <v>34</v>
      </c>
      <c r="E486" s="195">
        <v>11110</v>
      </c>
      <c r="F486" s="180">
        <v>11111</v>
      </c>
      <c r="G486" s="195">
        <v>11112</v>
      </c>
      <c r="H486" s="180">
        <v>11113</v>
      </c>
      <c r="I486" s="195">
        <v>11114</v>
      </c>
      <c r="J486" s="180">
        <v>11115</v>
      </c>
      <c r="K486" s="195">
        <v>11116</v>
      </c>
      <c r="L486" s="180">
        <v>11117</v>
      </c>
      <c r="M486" s="195">
        <v>11118</v>
      </c>
      <c r="N486" s="180">
        <v>11119</v>
      </c>
      <c r="O486" s="195">
        <v>11120</v>
      </c>
      <c r="P486" s="180">
        <v>11121</v>
      </c>
      <c r="Q486" s="195">
        <v>11122</v>
      </c>
      <c r="R486" s="180">
        <v>11123</v>
      </c>
      <c r="S486" s="195">
        <v>11124</v>
      </c>
      <c r="T486" s="180">
        <v>11125</v>
      </c>
      <c r="U486" s="195">
        <v>11126</v>
      </c>
      <c r="V486" s="180">
        <v>11127</v>
      </c>
      <c r="W486" s="195">
        <v>11128</v>
      </c>
      <c r="X486" s="180">
        <v>11129</v>
      </c>
      <c r="Y486" s="195">
        <v>11130</v>
      </c>
      <c r="Z486" s="180">
        <v>11131</v>
      </c>
      <c r="AA486" s="195">
        <v>11132</v>
      </c>
    </row>
    <row r="487" spans="1:27" ht="15" customHeight="1" x14ac:dyDescent="0.15">
      <c r="A487" s="209" t="s">
        <v>45</v>
      </c>
      <c r="B487" s="217">
        <v>25</v>
      </c>
      <c r="C487" s="216">
        <v>7</v>
      </c>
      <c r="D487" s="224">
        <v>26</v>
      </c>
      <c r="E487" s="195">
        <v>11133</v>
      </c>
      <c r="F487" s="180">
        <v>11134</v>
      </c>
      <c r="G487" s="195">
        <v>11135</v>
      </c>
      <c r="H487" s="180">
        <v>11136</v>
      </c>
      <c r="I487" s="195">
        <v>11137</v>
      </c>
      <c r="J487" s="180">
        <v>11138</v>
      </c>
      <c r="K487" s="195">
        <v>11139</v>
      </c>
      <c r="L487" s="180">
        <v>11140</v>
      </c>
      <c r="M487" s="195">
        <v>11141</v>
      </c>
      <c r="N487" s="180">
        <v>11142</v>
      </c>
      <c r="O487" s="195">
        <v>11143</v>
      </c>
      <c r="P487" s="180">
        <v>11144</v>
      </c>
      <c r="Q487" s="195">
        <v>11145</v>
      </c>
      <c r="R487" s="180">
        <v>11146</v>
      </c>
      <c r="S487" s="195">
        <v>11147</v>
      </c>
      <c r="T487" s="180">
        <v>11148</v>
      </c>
      <c r="U487" s="195">
        <v>11149</v>
      </c>
      <c r="V487" s="180">
        <v>11150</v>
      </c>
      <c r="W487" s="195">
        <v>11151</v>
      </c>
      <c r="X487" s="180">
        <v>11152</v>
      </c>
      <c r="Y487" s="195">
        <v>11153</v>
      </c>
      <c r="Z487" s="180">
        <v>11154</v>
      </c>
      <c r="AA487" s="195">
        <v>11155</v>
      </c>
    </row>
    <row r="488" spans="1:27" ht="15" customHeight="1" x14ac:dyDescent="0.15">
      <c r="A488" s="209" t="s">
        <v>45</v>
      </c>
      <c r="B488" s="217">
        <v>25</v>
      </c>
      <c r="C488" s="216">
        <v>8</v>
      </c>
      <c r="D488" s="101">
        <v>23</v>
      </c>
      <c r="E488" s="195">
        <v>11156</v>
      </c>
      <c r="F488" s="180">
        <v>11157</v>
      </c>
      <c r="G488" s="195">
        <v>11158</v>
      </c>
      <c r="H488" s="180">
        <v>11159</v>
      </c>
      <c r="I488" s="195">
        <v>11160</v>
      </c>
      <c r="J488" s="180">
        <v>11161</v>
      </c>
      <c r="K488" s="195">
        <v>11162</v>
      </c>
      <c r="L488" s="180">
        <v>11163</v>
      </c>
      <c r="M488" s="195">
        <v>11164</v>
      </c>
      <c r="N488" s="180">
        <v>11165</v>
      </c>
      <c r="O488" s="195">
        <v>11166</v>
      </c>
      <c r="P488" s="180">
        <v>11167</v>
      </c>
      <c r="Q488" s="195">
        <v>11168</v>
      </c>
      <c r="R488" s="180">
        <v>11169</v>
      </c>
      <c r="S488" s="195">
        <v>11170</v>
      </c>
      <c r="T488" s="180">
        <v>11171</v>
      </c>
      <c r="U488" s="195">
        <v>11172</v>
      </c>
      <c r="V488" s="180">
        <v>11173</v>
      </c>
      <c r="W488" s="195">
        <v>11174</v>
      </c>
      <c r="X488" s="180">
        <v>11175</v>
      </c>
      <c r="Y488" s="195">
        <v>11176</v>
      </c>
      <c r="Z488" s="180">
        <v>11177</v>
      </c>
      <c r="AA488" s="195">
        <v>11178</v>
      </c>
    </row>
    <row r="489" spans="1:27" ht="15" customHeight="1" x14ac:dyDescent="0.15">
      <c r="A489" s="209" t="s">
        <v>44</v>
      </c>
      <c r="B489" s="217">
        <v>25</v>
      </c>
      <c r="C489" s="216">
        <v>9</v>
      </c>
      <c r="D489" s="180">
        <v>22</v>
      </c>
      <c r="E489" s="195">
        <v>11179</v>
      </c>
      <c r="F489" s="180">
        <v>11180</v>
      </c>
      <c r="G489" s="195">
        <v>11181</v>
      </c>
      <c r="H489" s="180">
        <v>11182</v>
      </c>
      <c r="I489" s="195">
        <v>11183</v>
      </c>
      <c r="J489" s="180">
        <v>11184</v>
      </c>
      <c r="K489" s="195">
        <v>11185</v>
      </c>
      <c r="L489" s="180">
        <v>11186</v>
      </c>
      <c r="M489" s="195">
        <v>11187</v>
      </c>
      <c r="N489" s="180">
        <v>11188</v>
      </c>
      <c r="O489" s="195">
        <v>11189</v>
      </c>
      <c r="P489" s="180">
        <v>11190</v>
      </c>
      <c r="Q489" s="195">
        <v>11191</v>
      </c>
      <c r="R489" s="180">
        <v>11192</v>
      </c>
      <c r="S489" s="195">
        <v>11193</v>
      </c>
      <c r="T489" s="180">
        <v>11194</v>
      </c>
      <c r="U489" s="195">
        <v>11195</v>
      </c>
      <c r="V489" s="180">
        <v>11196</v>
      </c>
      <c r="W489" s="195">
        <v>11197</v>
      </c>
      <c r="X489" s="180">
        <v>11198</v>
      </c>
      <c r="Y489" s="195">
        <v>11199</v>
      </c>
      <c r="Z489" s="180">
        <v>11200</v>
      </c>
      <c r="AA489" s="195">
        <v>11201</v>
      </c>
    </row>
    <row r="490" spans="1:27" ht="15" customHeight="1" x14ac:dyDescent="0.15">
      <c r="A490" s="209" t="s">
        <v>44</v>
      </c>
      <c r="B490" s="217">
        <v>25</v>
      </c>
      <c r="C490" s="216">
        <v>10</v>
      </c>
      <c r="D490" s="180">
        <v>13</v>
      </c>
      <c r="E490" s="195">
        <v>11202</v>
      </c>
      <c r="F490" s="180">
        <v>11203</v>
      </c>
      <c r="G490" s="195">
        <v>11204</v>
      </c>
      <c r="H490" s="180">
        <v>11205</v>
      </c>
      <c r="I490" s="195">
        <v>11206</v>
      </c>
      <c r="J490" s="180">
        <v>11207</v>
      </c>
      <c r="K490" s="195">
        <v>11208</v>
      </c>
      <c r="L490" s="180">
        <v>11209</v>
      </c>
      <c r="M490" s="195">
        <v>11210</v>
      </c>
      <c r="N490" s="180">
        <v>11211</v>
      </c>
      <c r="O490" s="195">
        <v>11212</v>
      </c>
      <c r="P490" s="180">
        <v>11213</v>
      </c>
      <c r="Q490" s="195">
        <v>11214</v>
      </c>
      <c r="R490" s="180">
        <v>11215</v>
      </c>
      <c r="S490" s="195">
        <v>11216</v>
      </c>
      <c r="T490" s="180">
        <v>11217</v>
      </c>
      <c r="U490" s="195">
        <v>11218</v>
      </c>
      <c r="V490" s="180">
        <v>11219</v>
      </c>
      <c r="W490" s="195">
        <v>11220</v>
      </c>
      <c r="X490" s="180">
        <v>11221</v>
      </c>
      <c r="Y490" s="195">
        <v>11222</v>
      </c>
      <c r="Z490" s="180">
        <v>11223</v>
      </c>
      <c r="AA490" s="195">
        <v>11224</v>
      </c>
    </row>
    <row r="491" spans="1:27" ht="15" customHeight="1" x14ac:dyDescent="0.15">
      <c r="A491" s="209" t="s">
        <v>44</v>
      </c>
      <c r="B491" s="217">
        <v>25</v>
      </c>
      <c r="C491" s="216">
        <v>11</v>
      </c>
      <c r="D491" s="222">
        <v>21</v>
      </c>
      <c r="E491" s="195">
        <v>11225</v>
      </c>
      <c r="F491" s="180">
        <v>11226</v>
      </c>
      <c r="G491" s="195">
        <v>11227</v>
      </c>
      <c r="H491" s="180">
        <v>11228</v>
      </c>
      <c r="I491" s="195">
        <v>11229</v>
      </c>
      <c r="J491" s="180">
        <v>11230</v>
      </c>
      <c r="K491" s="195">
        <v>11231</v>
      </c>
      <c r="L491" s="180">
        <v>11232</v>
      </c>
      <c r="M491" s="195">
        <v>11233</v>
      </c>
      <c r="N491" s="180">
        <v>11234</v>
      </c>
      <c r="O491" s="195">
        <v>11235</v>
      </c>
      <c r="P491" s="180">
        <v>11236</v>
      </c>
      <c r="Q491" s="195">
        <v>11237</v>
      </c>
      <c r="R491" s="180">
        <v>11238</v>
      </c>
      <c r="S491" s="195">
        <v>11239</v>
      </c>
      <c r="T491" s="180">
        <v>11240</v>
      </c>
      <c r="U491" s="195">
        <v>11241</v>
      </c>
      <c r="V491" s="180">
        <v>11242</v>
      </c>
      <c r="W491" s="195">
        <v>11243</v>
      </c>
      <c r="X491" s="180">
        <v>11244</v>
      </c>
      <c r="Y491" s="195">
        <v>11245</v>
      </c>
      <c r="Z491" s="180">
        <v>11246</v>
      </c>
      <c r="AA491" s="195">
        <v>11247</v>
      </c>
    </row>
    <row r="492" spans="1:27" ht="15" customHeight="1" x14ac:dyDescent="0.15">
      <c r="A492" s="209" t="s">
        <v>44</v>
      </c>
      <c r="B492" s="217">
        <v>25</v>
      </c>
      <c r="C492" s="216">
        <v>12</v>
      </c>
      <c r="D492" s="222">
        <v>18</v>
      </c>
      <c r="E492" s="195">
        <v>11248</v>
      </c>
      <c r="F492" s="180">
        <v>11249</v>
      </c>
      <c r="G492" s="195">
        <v>11250</v>
      </c>
      <c r="H492" s="180">
        <v>11251</v>
      </c>
      <c r="I492" s="195">
        <v>11252</v>
      </c>
      <c r="J492" s="180">
        <v>11253</v>
      </c>
      <c r="K492" s="195">
        <v>11254</v>
      </c>
      <c r="L492" s="180">
        <v>11255</v>
      </c>
      <c r="M492" s="195">
        <v>11256</v>
      </c>
      <c r="N492" s="180">
        <v>11257</v>
      </c>
      <c r="O492" s="195">
        <v>11258</v>
      </c>
      <c r="P492" s="180">
        <v>11259</v>
      </c>
      <c r="Q492" s="195">
        <v>11260</v>
      </c>
      <c r="R492" s="180">
        <v>11261</v>
      </c>
      <c r="S492" s="195">
        <v>11262</v>
      </c>
      <c r="T492" s="180">
        <v>11263</v>
      </c>
      <c r="U492" s="195">
        <v>11264</v>
      </c>
      <c r="V492" s="180">
        <v>11265</v>
      </c>
      <c r="W492" s="195">
        <v>11266</v>
      </c>
      <c r="X492" s="180">
        <v>11267</v>
      </c>
      <c r="Y492" s="195">
        <v>11268</v>
      </c>
      <c r="Z492" s="180">
        <v>11269</v>
      </c>
      <c r="AA492" s="195">
        <v>11270</v>
      </c>
    </row>
    <row r="493" spans="1:27" ht="15" customHeight="1" x14ac:dyDescent="0.15">
      <c r="A493" s="209" t="s">
        <v>44</v>
      </c>
      <c r="B493" s="217">
        <v>26</v>
      </c>
      <c r="C493" s="216">
        <v>1</v>
      </c>
      <c r="D493" s="222">
        <v>20</v>
      </c>
      <c r="E493" s="195">
        <v>11271</v>
      </c>
      <c r="F493" s="180">
        <v>11272</v>
      </c>
      <c r="G493" s="195">
        <v>11273</v>
      </c>
      <c r="H493" s="180">
        <v>11274</v>
      </c>
      <c r="I493" s="195">
        <v>11275</v>
      </c>
      <c r="J493" s="180">
        <v>11276</v>
      </c>
      <c r="K493" s="195">
        <v>11277</v>
      </c>
      <c r="L493" s="180">
        <v>11278</v>
      </c>
      <c r="M493" s="195">
        <v>11279</v>
      </c>
      <c r="N493" s="180">
        <v>11280</v>
      </c>
      <c r="O493" s="195">
        <v>11281</v>
      </c>
      <c r="P493" s="180">
        <v>11282</v>
      </c>
      <c r="Q493" s="195">
        <v>11283</v>
      </c>
      <c r="R493" s="180">
        <v>11284</v>
      </c>
      <c r="S493" s="195">
        <v>11285</v>
      </c>
      <c r="T493" s="180">
        <v>11286</v>
      </c>
      <c r="U493" s="195">
        <v>11287</v>
      </c>
      <c r="V493" s="180">
        <v>11288</v>
      </c>
      <c r="W493" s="195">
        <v>11289</v>
      </c>
      <c r="X493" s="180">
        <v>11290</v>
      </c>
      <c r="Y493" s="195">
        <v>11291</v>
      </c>
      <c r="Z493" s="180">
        <v>11292</v>
      </c>
      <c r="AA493" s="195">
        <v>11293</v>
      </c>
    </row>
    <row r="494" spans="1:27" ht="15" customHeight="1" x14ac:dyDescent="0.15">
      <c r="A494" s="209" t="s">
        <v>44</v>
      </c>
      <c r="B494" s="217">
        <v>26</v>
      </c>
      <c r="C494" s="216">
        <v>2</v>
      </c>
      <c r="D494" s="195">
        <v>17</v>
      </c>
      <c r="E494" s="195">
        <v>11294</v>
      </c>
      <c r="F494" s="180">
        <v>11295</v>
      </c>
      <c r="G494" s="195">
        <v>11296</v>
      </c>
      <c r="H494" s="180">
        <v>11297</v>
      </c>
      <c r="I494" s="195">
        <v>11298</v>
      </c>
      <c r="J494" s="180">
        <v>11299</v>
      </c>
      <c r="K494" s="195">
        <v>11300</v>
      </c>
      <c r="L494" s="180">
        <v>11301</v>
      </c>
      <c r="M494" s="195">
        <v>11302</v>
      </c>
      <c r="N494" s="180">
        <v>11303</v>
      </c>
      <c r="O494" s="195">
        <v>11304</v>
      </c>
      <c r="P494" s="180">
        <v>11305</v>
      </c>
      <c r="Q494" s="195">
        <v>11306</v>
      </c>
      <c r="R494" s="180">
        <v>11307</v>
      </c>
      <c r="S494" s="195">
        <v>11308</v>
      </c>
      <c r="T494" s="180">
        <v>11309</v>
      </c>
      <c r="U494" s="195">
        <v>11310</v>
      </c>
      <c r="V494" s="180">
        <v>11311</v>
      </c>
      <c r="W494" s="195">
        <v>11312</v>
      </c>
      <c r="X494" s="180">
        <v>11313</v>
      </c>
      <c r="Y494" s="195">
        <v>11314</v>
      </c>
      <c r="Z494" s="180">
        <v>11315</v>
      </c>
      <c r="AA494" s="195">
        <v>11316</v>
      </c>
    </row>
    <row r="495" spans="1:27" ht="15" customHeight="1" x14ac:dyDescent="0.15">
      <c r="A495" s="209" t="s">
        <v>44</v>
      </c>
      <c r="B495" s="217">
        <v>26</v>
      </c>
      <c r="C495" s="216">
        <v>3</v>
      </c>
      <c r="D495" s="195">
        <v>19</v>
      </c>
      <c r="E495" s="195">
        <v>11317</v>
      </c>
      <c r="F495" s="180">
        <v>11318</v>
      </c>
      <c r="G495" s="195">
        <v>11319</v>
      </c>
      <c r="H495" s="180">
        <v>11320</v>
      </c>
      <c r="I495" s="195">
        <v>11321</v>
      </c>
      <c r="J495" s="180">
        <v>11322</v>
      </c>
      <c r="K495" s="195">
        <v>11323</v>
      </c>
      <c r="L495" s="180">
        <v>11324</v>
      </c>
      <c r="M495" s="195">
        <v>11325</v>
      </c>
      <c r="N495" s="180">
        <v>11326</v>
      </c>
      <c r="O495" s="195">
        <v>11327</v>
      </c>
      <c r="P495" s="180">
        <v>11328</v>
      </c>
      <c r="Q495" s="195">
        <v>11329</v>
      </c>
      <c r="R495" s="180">
        <v>11330</v>
      </c>
      <c r="S495" s="195">
        <v>11331</v>
      </c>
      <c r="T495" s="180">
        <v>11332</v>
      </c>
      <c r="U495" s="195">
        <v>11333</v>
      </c>
      <c r="V495" s="180">
        <v>11334</v>
      </c>
      <c r="W495" s="195">
        <v>11335</v>
      </c>
      <c r="X495" s="180">
        <v>11336</v>
      </c>
      <c r="Y495" s="195">
        <v>11337</v>
      </c>
      <c r="Z495" s="180">
        <v>11338</v>
      </c>
      <c r="AA495" s="195">
        <v>11339</v>
      </c>
    </row>
    <row r="496" spans="1:27" s="236" customFormat="1" ht="15" customHeight="1" x14ac:dyDescent="0.15">
      <c r="A496" s="236" t="s">
        <v>81</v>
      </c>
      <c r="B496" s="237">
        <v>25</v>
      </c>
      <c r="C496" s="236" t="s">
        <v>43</v>
      </c>
      <c r="D496" s="238">
        <f t="shared" ref="D496:L496" si="37">SUM(D484:D495)</f>
        <v>330</v>
      </c>
      <c r="E496" s="195">
        <v>11340</v>
      </c>
      <c r="F496" s="180">
        <v>11341</v>
      </c>
      <c r="G496" s="195">
        <v>11342</v>
      </c>
      <c r="H496" s="180">
        <v>11343</v>
      </c>
      <c r="I496" s="195">
        <v>11344</v>
      </c>
      <c r="J496" s="180">
        <v>11345</v>
      </c>
      <c r="K496" s="195">
        <v>11346</v>
      </c>
      <c r="L496" s="180">
        <v>11347</v>
      </c>
      <c r="M496" s="195">
        <v>11348</v>
      </c>
      <c r="N496" s="180">
        <v>11349</v>
      </c>
      <c r="O496" s="195">
        <v>11350</v>
      </c>
      <c r="P496" s="180">
        <v>11351</v>
      </c>
      <c r="Q496" s="195">
        <v>11352</v>
      </c>
      <c r="R496" s="180">
        <v>11353</v>
      </c>
      <c r="S496" s="195">
        <v>11354</v>
      </c>
      <c r="T496" s="180">
        <v>11355</v>
      </c>
      <c r="U496" s="195">
        <v>11356</v>
      </c>
      <c r="V496" s="180">
        <v>11357</v>
      </c>
      <c r="W496" s="195">
        <v>11358</v>
      </c>
      <c r="X496" s="180">
        <v>11359</v>
      </c>
      <c r="Y496" s="195">
        <v>11360</v>
      </c>
      <c r="Z496" s="180">
        <v>11361</v>
      </c>
      <c r="AA496" s="195">
        <v>11362</v>
      </c>
    </row>
    <row r="497" spans="1:27" ht="15" customHeight="1" x14ac:dyDescent="0.15">
      <c r="A497" s="209" t="s">
        <v>45</v>
      </c>
      <c r="B497" s="217">
        <v>26</v>
      </c>
      <c r="C497" s="216">
        <v>4</v>
      </c>
      <c r="D497" s="101">
        <v>38</v>
      </c>
      <c r="E497" s="195">
        <v>11363</v>
      </c>
      <c r="F497" s="180">
        <v>11364</v>
      </c>
      <c r="G497" s="195">
        <v>11365</v>
      </c>
      <c r="H497" s="180">
        <v>11366</v>
      </c>
      <c r="I497" s="195">
        <v>11367</v>
      </c>
      <c r="J497" s="180">
        <v>11368</v>
      </c>
      <c r="K497" s="195">
        <v>11369</v>
      </c>
      <c r="L497" s="180">
        <v>11370</v>
      </c>
      <c r="M497" s="195">
        <v>11371</v>
      </c>
      <c r="N497" s="180">
        <v>11372</v>
      </c>
      <c r="O497" s="195">
        <v>11373</v>
      </c>
      <c r="P497" s="180">
        <v>11374</v>
      </c>
      <c r="Q497" s="195">
        <v>11375</v>
      </c>
      <c r="R497" s="180">
        <v>11376</v>
      </c>
      <c r="S497" s="195">
        <v>11377</v>
      </c>
      <c r="T497" s="180">
        <v>11378</v>
      </c>
      <c r="U497" s="195">
        <v>11379</v>
      </c>
      <c r="V497" s="180">
        <v>11380</v>
      </c>
      <c r="W497" s="195">
        <v>11381</v>
      </c>
      <c r="X497" s="180">
        <v>11382</v>
      </c>
      <c r="Y497" s="195">
        <v>11383</v>
      </c>
      <c r="Z497" s="180">
        <v>11384</v>
      </c>
      <c r="AA497" s="195">
        <v>11385</v>
      </c>
    </row>
    <row r="498" spans="1:27" ht="15" customHeight="1" x14ac:dyDescent="0.15">
      <c r="A498" s="209" t="s">
        <v>45</v>
      </c>
      <c r="B498" s="217">
        <v>26</v>
      </c>
      <c r="C498" s="216">
        <v>5</v>
      </c>
      <c r="D498" s="101">
        <v>81</v>
      </c>
      <c r="E498" s="195">
        <v>11386</v>
      </c>
      <c r="F498" s="180">
        <v>11387</v>
      </c>
      <c r="G498" s="195">
        <v>11388</v>
      </c>
      <c r="H498" s="180">
        <v>11389</v>
      </c>
      <c r="I498" s="195">
        <v>11390</v>
      </c>
      <c r="J498" s="180">
        <v>11391</v>
      </c>
      <c r="K498" s="195">
        <v>11392</v>
      </c>
      <c r="L498" s="180">
        <v>11393</v>
      </c>
      <c r="M498" s="195">
        <v>11394</v>
      </c>
      <c r="N498" s="180">
        <v>11395</v>
      </c>
      <c r="O498" s="195">
        <v>11396</v>
      </c>
      <c r="P498" s="180">
        <v>11397</v>
      </c>
      <c r="Q498" s="195">
        <v>11398</v>
      </c>
      <c r="R498" s="180">
        <v>11399</v>
      </c>
      <c r="S498" s="195">
        <v>11400</v>
      </c>
      <c r="T498" s="180">
        <v>11401</v>
      </c>
      <c r="U498" s="195">
        <v>11402</v>
      </c>
      <c r="V498" s="180">
        <v>11403</v>
      </c>
      <c r="W498" s="195">
        <v>11404</v>
      </c>
      <c r="X498" s="180">
        <v>11405</v>
      </c>
      <c r="Y498" s="195">
        <v>11406</v>
      </c>
      <c r="Z498" s="180">
        <v>11407</v>
      </c>
      <c r="AA498" s="195">
        <v>11408</v>
      </c>
    </row>
    <row r="499" spans="1:27" ht="15" customHeight="1" x14ac:dyDescent="0.15">
      <c r="A499" s="209" t="s">
        <v>45</v>
      </c>
      <c r="B499" s="217">
        <v>26</v>
      </c>
      <c r="C499" s="216">
        <v>6</v>
      </c>
      <c r="D499" s="101">
        <v>44</v>
      </c>
      <c r="E499" s="195">
        <v>11409</v>
      </c>
      <c r="F499" s="180">
        <v>11410</v>
      </c>
      <c r="G499" s="195">
        <v>11411</v>
      </c>
      <c r="H499" s="180">
        <v>11412</v>
      </c>
      <c r="I499" s="195">
        <v>11413</v>
      </c>
      <c r="J499" s="180">
        <v>11414</v>
      </c>
      <c r="K499" s="195">
        <v>11415</v>
      </c>
      <c r="L499" s="180">
        <v>11416</v>
      </c>
      <c r="M499" s="195">
        <v>11417</v>
      </c>
      <c r="N499" s="180">
        <v>11418</v>
      </c>
      <c r="O499" s="195">
        <v>11419</v>
      </c>
      <c r="P499" s="180">
        <v>11420</v>
      </c>
      <c r="Q499" s="195">
        <v>11421</v>
      </c>
      <c r="R499" s="180">
        <v>11422</v>
      </c>
      <c r="S499" s="195">
        <v>11423</v>
      </c>
      <c r="T499" s="180">
        <v>11424</v>
      </c>
      <c r="U499" s="195">
        <v>11425</v>
      </c>
      <c r="V499" s="180">
        <v>11426</v>
      </c>
      <c r="W499" s="195">
        <v>11427</v>
      </c>
      <c r="X499" s="180">
        <v>11428</v>
      </c>
      <c r="Y499" s="195">
        <v>11429</v>
      </c>
      <c r="Z499" s="180">
        <v>11430</v>
      </c>
      <c r="AA499" s="195">
        <v>11431</v>
      </c>
    </row>
    <row r="500" spans="1:27" ht="15" customHeight="1" x14ac:dyDescent="0.15">
      <c r="A500" s="209" t="s">
        <v>45</v>
      </c>
      <c r="B500" s="217">
        <v>26</v>
      </c>
      <c r="C500" s="216">
        <v>7</v>
      </c>
      <c r="D500" s="224">
        <v>22</v>
      </c>
      <c r="E500" s="195">
        <v>11432</v>
      </c>
      <c r="F500" s="180">
        <v>11433</v>
      </c>
      <c r="G500" s="195">
        <v>11434</v>
      </c>
      <c r="H500" s="180">
        <v>11435</v>
      </c>
      <c r="I500" s="195">
        <v>11436</v>
      </c>
      <c r="J500" s="180">
        <v>11437</v>
      </c>
      <c r="K500" s="195">
        <v>11438</v>
      </c>
      <c r="L500" s="180">
        <v>11439</v>
      </c>
      <c r="M500" s="195">
        <v>11440</v>
      </c>
      <c r="N500" s="180">
        <v>11441</v>
      </c>
      <c r="O500" s="195">
        <v>11442</v>
      </c>
      <c r="P500" s="180">
        <v>11443</v>
      </c>
      <c r="Q500" s="195">
        <v>11444</v>
      </c>
      <c r="R500" s="180">
        <v>11445</v>
      </c>
      <c r="S500" s="195">
        <v>11446</v>
      </c>
      <c r="T500" s="180">
        <v>11447</v>
      </c>
      <c r="U500" s="195">
        <v>11448</v>
      </c>
      <c r="V500" s="180">
        <v>11449</v>
      </c>
      <c r="W500" s="195">
        <v>11450</v>
      </c>
      <c r="X500" s="180">
        <v>11451</v>
      </c>
      <c r="Y500" s="195">
        <v>11452</v>
      </c>
      <c r="Z500" s="180">
        <v>11453</v>
      </c>
      <c r="AA500" s="195">
        <v>11454</v>
      </c>
    </row>
    <row r="501" spans="1:27" ht="15" customHeight="1" x14ac:dyDescent="0.15">
      <c r="A501" s="209" t="s">
        <v>45</v>
      </c>
      <c r="B501" s="217">
        <v>26</v>
      </c>
      <c r="C501" s="216">
        <v>8</v>
      </c>
      <c r="D501" s="101">
        <v>17</v>
      </c>
      <c r="E501" s="195">
        <v>11455</v>
      </c>
      <c r="F501" s="180">
        <v>11456</v>
      </c>
      <c r="G501" s="195">
        <v>11457</v>
      </c>
      <c r="H501" s="180">
        <v>11458</v>
      </c>
      <c r="I501" s="195">
        <v>11459</v>
      </c>
      <c r="J501" s="180">
        <v>11460</v>
      </c>
      <c r="K501" s="195">
        <v>11461</v>
      </c>
      <c r="L501" s="180">
        <v>11462</v>
      </c>
      <c r="M501" s="195">
        <v>11463</v>
      </c>
      <c r="N501" s="180">
        <v>11464</v>
      </c>
      <c r="O501" s="195">
        <v>11465</v>
      </c>
      <c r="P501" s="180">
        <v>11466</v>
      </c>
      <c r="Q501" s="195">
        <v>11467</v>
      </c>
      <c r="R501" s="180">
        <v>11468</v>
      </c>
      <c r="S501" s="195">
        <v>11469</v>
      </c>
      <c r="T501" s="180">
        <v>11470</v>
      </c>
      <c r="U501" s="195">
        <v>11471</v>
      </c>
      <c r="V501" s="180">
        <v>11472</v>
      </c>
      <c r="W501" s="195">
        <v>11473</v>
      </c>
      <c r="X501" s="180">
        <v>11474</v>
      </c>
      <c r="Y501" s="195">
        <v>11475</v>
      </c>
      <c r="Z501" s="180">
        <v>11476</v>
      </c>
      <c r="AA501" s="195">
        <v>11477</v>
      </c>
    </row>
    <row r="502" spans="1:27" ht="15" customHeight="1" x14ac:dyDescent="0.15">
      <c r="A502" s="209" t="s">
        <v>44</v>
      </c>
      <c r="B502" s="217">
        <v>26</v>
      </c>
      <c r="C502" s="216">
        <v>9</v>
      </c>
      <c r="D502" s="180">
        <v>22</v>
      </c>
      <c r="E502" s="195">
        <v>11478</v>
      </c>
      <c r="F502" s="180">
        <v>11479</v>
      </c>
      <c r="G502" s="195">
        <v>11480</v>
      </c>
      <c r="H502" s="180">
        <v>11481</v>
      </c>
      <c r="I502" s="195">
        <v>11482</v>
      </c>
      <c r="J502" s="180">
        <v>11483</v>
      </c>
      <c r="K502" s="195">
        <v>11484</v>
      </c>
      <c r="L502" s="180">
        <v>11485</v>
      </c>
      <c r="M502" s="195">
        <v>11486</v>
      </c>
      <c r="N502" s="180">
        <v>11487</v>
      </c>
      <c r="O502" s="195">
        <v>11488</v>
      </c>
      <c r="P502" s="180">
        <v>11489</v>
      </c>
      <c r="Q502" s="195">
        <v>11490</v>
      </c>
      <c r="R502" s="180">
        <v>11491</v>
      </c>
      <c r="S502" s="195">
        <v>11492</v>
      </c>
      <c r="T502" s="180">
        <v>11493</v>
      </c>
      <c r="U502" s="195">
        <v>11494</v>
      </c>
      <c r="V502" s="180">
        <v>11495</v>
      </c>
      <c r="W502" s="195">
        <v>11496</v>
      </c>
      <c r="X502" s="180">
        <v>11497</v>
      </c>
      <c r="Y502" s="195">
        <v>11498</v>
      </c>
      <c r="Z502" s="180">
        <v>11499</v>
      </c>
      <c r="AA502" s="195">
        <v>11500</v>
      </c>
    </row>
    <row r="503" spans="1:27" ht="15" customHeight="1" x14ac:dyDescent="0.15">
      <c r="A503" s="209" t="s">
        <v>44</v>
      </c>
      <c r="B503" s="217">
        <v>26</v>
      </c>
      <c r="C503" s="216">
        <v>10</v>
      </c>
      <c r="D503" s="180">
        <v>20</v>
      </c>
      <c r="E503" s="195">
        <v>11501</v>
      </c>
      <c r="F503" s="180">
        <v>11502</v>
      </c>
      <c r="G503" s="195">
        <v>11503</v>
      </c>
      <c r="H503" s="180">
        <v>11504</v>
      </c>
      <c r="I503" s="195">
        <v>11505</v>
      </c>
      <c r="J503" s="180">
        <v>11506</v>
      </c>
      <c r="K503" s="195">
        <v>11507</v>
      </c>
      <c r="L503" s="180">
        <v>11508</v>
      </c>
      <c r="M503" s="195">
        <v>11509</v>
      </c>
      <c r="N503" s="180">
        <v>11510</v>
      </c>
      <c r="O503" s="195">
        <v>11511</v>
      </c>
      <c r="P503" s="180">
        <v>11512</v>
      </c>
      <c r="Q503" s="195">
        <v>11513</v>
      </c>
      <c r="R503" s="180">
        <v>11514</v>
      </c>
      <c r="S503" s="195">
        <v>11515</v>
      </c>
      <c r="T503" s="180">
        <v>11516</v>
      </c>
      <c r="U503" s="195">
        <v>11517</v>
      </c>
      <c r="V503" s="180">
        <v>11518</v>
      </c>
      <c r="W503" s="195">
        <v>11519</v>
      </c>
      <c r="X503" s="180">
        <v>11520</v>
      </c>
      <c r="Y503" s="195">
        <v>11521</v>
      </c>
      <c r="Z503" s="180">
        <v>11522</v>
      </c>
      <c r="AA503" s="195">
        <v>11523</v>
      </c>
    </row>
    <row r="504" spans="1:27" ht="15" customHeight="1" x14ac:dyDescent="0.15">
      <c r="A504" s="209" t="s">
        <v>44</v>
      </c>
      <c r="B504" s="217">
        <v>26</v>
      </c>
      <c r="C504" s="216">
        <v>11</v>
      </c>
      <c r="D504" s="222">
        <v>21</v>
      </c>
      <c r="E504" s="195">
        <v>11524</v>
      </c>
      <c r="F504" s="180">
        <v>11525</v>
      </c>
      <c r="G504" s="195">
        <v>11526</v>
      </c>
      <c r="H504" s="180">
        <v>11527</v>
      </c>
      <c r="I504" s="195">
        <v>11528</v>
      </c>
      <c r="J504" s="180">
        <v>11529</v>
      </c>
      <c r="K504" s="195">
        <v>11530</v>
      </c>
      <c r="L504" s="180">
        <v>11531</v>
      </c>
      <c r="M504" s="195">
        <v>11532</v>
      </c>
      <c r="N504" s="180">
        <v>11533</v>
      </c>
      <c r="O504" s="195">
        <v>11534</v>
      </c>
      <c r="P504" s="180">
        <v>11535</v>
      </c>
      <c r="Q504" s="195">
        <v>11536</v>
      </c>
      <c r="R504" s="180">
        <v>11537</v>
      </c>
      <c r="S504" s="195">
        <v>11538</v>
      </c>
      <c r="T504" s="180">
        <v>11539</v>
      </c>
      <c r="U504" s="195">
        <v>11540</v>
      </c>
      <c r="V504" s="180">
        <v>11541</v>
      </c>
      <c r="W504" s="195">
        <v>11542</v>
      </c>
      <c r="X504" s="180">
        <v>11543</v>
      </c>
      <c r="Y504" s="195">
        <v>11544</v>
      </c>
      <c r="Z504" s="180">
        <v>11545</v>
      </c>
      <c r="AA504" s="195">
        <v>11546</v>
      </c>
    </row>
    <row r="505" spans="1:27" ht="15" customHeight="1" x14ac:dyDescent="0.15">
      <c r="A505" s="209" t="s">
        <v>44</v>
      </c>
      <c r="B505" s="217">
        <v>26</v>
      </c>
      <c r="C505" s="216">
        <v>12</v>
      </c>
      <c r="D505" s="222">
        <v>21</v>
      </c>
      <c r="E505" s="195">
        <v>11547</v>
      </c>
      <c r="F505" s="180">
        <v>11548</v>
      </c>
      <c r="G505" s="195">
        <v>11549</v>
      </c>
      <c r="H505" s="180">
        <v>11550</v>
      </c>
      <c r="I505" s="195">
        <v>11551</v>
      </c>
      <c r="J505" s="180">
        <v>11552</v>
      </c>
      <c r="K505" s="195">
        <v>11553</v>
      </c>
      <c r="L505" s="180">
        <v>11554</v>
      </c>
      <c r="M505" s="195">
        <v>11555</v>
      </c>
      <c r="N505" s="180">
        <v>11556</v>
      </c>
      <c r="O505" s="195">
        <v>11557</v>
      </c>
      <c r="P505" s="180">
        <v>11558</v>
      </c>
      <c r="Q505" s="195">
        <v>11559</v>
      </c>
      <c r="R505" s="180">
        <v>11560</v>
      </c>
      <c r="S505" s="195">
        <v>11561</v>
      </c>
      <c r="T505" s="180">
        <v>11562</v>
      </c>
      <c r="U505" s="195">
        <v>11563</v>
      </c>
      <c r="V505" s="180">
        <v>11564</v>
      </c>
      <c r="W505" s="195">
        <v>11565</v>
      </c>
      <c r="X505" s="180">
        <v>11566</v>
      </c>
      <c r="Y505" s="195">
        <v>11567</v>
      </c>
      <c r="Z505" s="180">
        <v>11568</v>
      </c>
      <c r="AA505" s="195">
        <v>11569</v>
      </c>
    </row>
    <row r="506" spans="1:27" ht="15" customHeight="1" x14ac:dyDescent="0.15">
      <c r="A506" s="209" t="s">
        <v>44</v>
      </c>
      <c r="B506" s="217">
        <v>27</v>
      </c>
      <c r="C506" s="216">
        <v>1</v>
      </c>
      <c r="D506" s="222">
        <v>16</v>
      </c>
      <c r="E506" s="195">
        <v>11570</v>
      </c>
      <c r="F506" s="180">
        <v>11571</v>
      </c>
      <c r="G506" s="195">
        <v>11572</v>
      </c>
      <c r="H506" s="180">
        <v>11573</v>
      </c>
      <c r="I506" s="195">
        <v>11574</v>
      </c>
      <c r="J506" s="180">
        <v>11575</v>
      </c>
      <c r="K506" s="195">
        <v>11576</v>
      </c>
      <c r="L506" s="180">
        <v>11577</v>
      </c>
      <c r="M506" s="195">
        <v>11578</v>
      </c>
      <c r="N506" s="180">
        <v>11579</v>
      </c>
      <c r="O506" s="195">
        <v>11580</v>
      </c>
      <c r="P506" s="180">
        <v>11581</v>
      </c>
      <c r="Q506" s="195">
        <v>11582</v>
      </c>
      <c r="R506" s="180">
        <v>11583</v>
      </c>
      <c r="S506" s="195">
        <v>11584</v>
      </c>
      <c r="T506" s="180">
        <v>11585</v>
      </c>
      <c r="U506" s="195">
        <v>11586</v>
      </c>
      <c r="V506" s="180">
        <v>11587</v>
      </c>
      <c r="W506" s="195">
        <v>11588</v>
      </c>
      <c r="X506" s="180">
        <v>11589</v>
      </c>
      <c r="Y506" s="195">
        <v>11590</v>
      </c>
      <c r="Z506" s="180">
        <v>11591</v>
      </c>
      <c r="AA506" s="195">
        <v>11592</v>
      </c>
    </row>
    <row r="507" spans="1:27" ht="15" customHeight="1" x14ac:dyDescent="0.15">
      <c r="A507" s="209" t="s">
        <v>44</v>
      </c>
      <c r="B507" s="217">
        <v>27</v>
      </c>
      <c r="C507" s="216">
        <v>2</v>
      </c>
      <c r="D507" s="195">
        <v>9</v>
      </c>
      <c r="E507" s="195">
        <v>11593</v>
      </c>
      <c r="F507" s="180">
        <v>11594</v>
      </c>
      <c r="G507" s="195">
        <v>11595</v>
      </c>
      <c r="H507" s="180">
        <v>11596</v>
      </c>
      <c r="I507" s="195">
        <v>11597</v>
      </c>
      <c r="J507" s="180">
        <v>11598</v>
      </c>
      <c r="K507" s="195">
        <v>11599</v>
      </c>
      <c r="L507" s="180">
        <v>11600</v>
      </c>
      <c r="M507" s="195">
        <v>11601</v>
      </c>
      <c r="N507" s="180">
        <v>11602</v>
      </c>
      <c r="O507" s="195">
        <v>11603</v>
      </c>
      <c r="P507" s="180">
        <v>11604</v>
      </c>
      <c r="Q507" s="195">
        <v>11605</v>
      </c>
      <c r="R507" s="180">
        <v>11606</v>
      </c>
      <c r="S507" s="195">
        <v>11607</v>
      </c>
      <c r="T507" s="180">
        <v>11608</v>
      </c>
      <c r="U507" s="195">
        <v>11609</v>
      </c>
      <c r="V507" s="180">
        <v>11610</v>
      </c>
      <c r="W507" s="195">
        <v>11611</v>
      </c>
      <c r="X507" s="180">
        <v>11612</v>
      </c>
      <c r="Y507" s="195">
        <v>11613</v>
      </c>
      <c r="Z507" s="180">
        <v>11614</v>
      </c>
      <c r="AA507" s="195">
        <v>11615</v>
      </c>
    </row>
    <row r="508" spans="1:27" ht="15" customHeight="1" x14ac:dyDescent="0.15">
      <c r="A508" s="209" t="s">
        <v>44</v>
      </c>
      <c r="B508" s="217">
        <v>27</v>
      </c>
      <c r="C508" s="216">
        <v>3</v>
      </c>
      <c r="D508" s="195">
        <v>5</v>
      </c>
      <c r="E508" s="195">
        <v>11616</v>
      </c>
      <c r="F508" s="180">
        <v>11617</v>
      </c>
      <c r="G508" s="195">
        <v>11618</v>
      </c>
      <c r="H508" s="180">
        <v>11619</v>
      </c>
      <c r="I508" s="195">
        <v>11620</v>
      </c>
      <c r="J508" s="180">
        <v>11621</v>
      </c>
      <c r="K508" s="195">
        <v>11622</v>
      </c>
      <c r="L508" s="180">
        <v>11623</v>
      </c>
      <c r="M508" s="195">
        <v>11624</v>
      </c>
      <c r="N508" s="180">
        <v>11625</v>
      </c>
      <c r="O508" s="195">
        <v>11626</v>
      </c>
      <c r="P508" s="180">
        <v>11627</v>
      </c>
      <c r="Q508" s="195">
        <v>11628</v>
      </c>
      <c r="R508" s="180">
        <v>11629</v>
      </c>
      <c r="S508" s="195">
        <v>11630</v>
      </c>
      <c r="T508" s="180">
        <v>11631</v>
      </c>
      <c r="U508" s="195">
        <v>11632</v>
      </c>
      <c r="V508" s="180">
        <v>11633</v>
      </c>
      <c r="W508" s="195">
        <v>11634</v>
      </c>
      <c r="X508" s="180">
        <v>11635</v>
      </c>
      <c r="Y508" s="195">
        <v>11636</v>
      </c>
      <c r="Z508" s="180">
        <v>11637</v>
      </c>
      <c r="AA508" s="195">
        <v>11638</v>
      </c>
    </row>
    <row r="509" spans="1:27" s="236" customFormat="1" ht="15" customHeight="1" x14ac:dyDescent="0.15">
      <c r="A509" s="236" t="s">
        <v>81</v>
      </c>
      <c r="B509" s="237">
        <v>26</v>
      </c>
      <c r="C509" s="236" t="s">
        <v>43</v>
      </c>
      <c r="D509" s="238">
        <f t="shared" ref="D509:L509" si="38">SUM(D497:D508)</f>
        <v>316</v>
      </c>
      <c r="E509" s="195">
        <v>11639</v>
      </c>
      <c r="F509" s="180">
        <v>11640</v>
      </c>
      <c r="G509" s="195">
        <v>11641</v>
      </c>
      <c r="H509" s="180">
        <v>11642</v>
      </c>
      <c r="I509" s="195">
        <v>11643</v>
      </c>
      <c r="J509" s="180">
        <v>11644</v>
      </c>
      <c r="K509" s="195">
        <v>11645</v>
      </c>
      <c r="L509" s="180">
        <v>11646</v>
      </c>
      <c r="M509" s="195">
        <v>11647</v>
      </c>
      <c r="N509" s="180">
        <v>11648</v>
      </c>
      <c r="O509" s="195">
        <v>11649</v>
      </c>
      <c r="P509" s="180">
        <v>11650</v>
      </c>
      <c r="Q509" s="195">
        <v>11651</v>
      </c>
      <c r="R509" s="180">
        <v>11652</v>
      </c>
      <c r="S509" s="195">
        <v>11653</v>
      </c>
      <c r="T509" s="180">
        <v>11654</v>
      </c>
      <c r="U509" s="195">
        <v>11655</v>
      </c>
      <c r="V509" s="180">
        <v>11656</v>
      </c>
      <c r="W509" s="195">
        <v>11657</v>
      </c>
      <c r="X509" s="180">
        <v>11658</v>
      </c>
      <c r="Y509" s="195">
        <v>11659</v>
      </c>
      <c r="Z509" s="180">
        <v>11660</v>
      </c>
      <c r="AA509" s="195">
        <v>11661</v>
      </c>
    </row>
    <row r="510" spans="1:27" ht="15" customHeight="1" x14ac:dyDescent="0.15">
      <c r="A510" s="209" t="s">
        <v>45</v>
      </c>
      <c r="B510" s="217">
        <v>27</v>
      </c>
      <c r="C510" s="216">
        <v>4</v>
      </c>
      <c r="D510" s="101">
        <v>21</v>
      </c>
      <c r="E510" s="195">
        <v>11662</v>
      </c>
      <c r="F510" s="180">
        <v>11663</v>
      </c>
      <c r="G510" s="195">
        <v>11664</v>
      </c>
      <c r="H510" s="180">
        <v>11665</v>
      </c>
      <c r="I510" s="195">
        <v>11666</v>
      </c>
      <c r="J510" s="180">
        <v>11667</v>
      </c>
      <c r="K510" s="195">
        <v>11668</v>
      </c>
      <c r="L510" s="180">
        <v>11669</v>
      </c>
      <c r="M510" s="195">
        <v>11670</v>
      </c>
      <c r="N510" s="180">
        <v>11671</v>
      </c>
      <c r="O510" s="195">
        <v>11672</v>
      </c>
      <c r="P510" s="180">
        <v>11673</v>
      </c>
      <c r="Q510" s="195">
        <v>11674</v>
      </c>
      <c r="R510" s="180">
        <v>11675</v>
      </c>
      <c r="S510" s="195">
        <v>11676</v>
      </c>
      <c r="T510" s="180">
        <v>11677</v>
      </c>
      <c r="U510" s="195">
        <v>11678</v>
      </c>
      <c r="V510" s="180">
        <v>11679</v>
      </c>
      <c r="W510" s="195">
        <v>11680</v>
      </c>
      <c r="X510" s="180">
        <v>11681</v>
      </c>
      <c r="Y510" s="195">
        <v>11682</v>
      </c>
      <c r="Z510" s="180">
        <v>11683</v>
      </c>
      <c r="AA510" s="195">
        <v>11684</v>
      </c>
    </row>
    <row r="511" spans="1:27" ht="15" customHeight="1" x14ac:dyDescent="0.15">
      <c r="A511" s="209" t="s">
        <v>45</v>
      </c>
      <c r="B511" s="217">
        <v>27</v>
      </c>
      <c r="C511" s="216">
        <v>5</v>
      </c>
      <c r="D511" s="101">
        <v>22</v>
      </c>
      <c r="E511" s="195">
        <v>11685</v>
      </c>
      <c r="F511" s="180">
        <v>11686</v>
      </c>
      <c r="G511" s="195">
        <v>11687</v>
      </c>
      <c r="H511" s="180">
        <v>11688</v>
      </c>
      <c r="I511" s="195">
        <v>11689</v>
      </c>
      <c r="J511" s="180">
        <v>11690</v>
      </c>
      <c r="K511" s="195">
        <v>11691</v>
      </c>
      <c r="L511" s="180">
        <v>11692</v>
      </c>
      <c r="M511" s="195">
        <v>11693</v>
      </c>
      <c r="N511" s="180">
        <v>11694</v>
      </c>
      <c r="O511" s="195">
        <v>11695</v>
      </c>
      <c r="P511" s="180">
        <v>11696</v>
      </c>
      <c r="Q511" s="195">
        <v>11697</v>
      </c>
      <c r="R511" s="180">
        <v>11698</v>
      </c>
      <c r="S511" s="195">
        <v>11699</v>
      </c>
      <c r="T511" s="180">
        <v>11700</v>
      </c>
      <c r="U511" s="195">
        <v>11701</v>
      </c>
      <c r="V511" s="180">
        <v>11702</v>
      </c>
      <c r="W511" s="195">
        <v>11703</v>
      </c>
      <c r="X511" s="180">
        <v>11704</v>
      </c>
      <c r="Y511" s="195">
        <v>11705</v>
      </c>
      <c r="Z511" s="180">
        <v>11706</v>
      </c>
      <c r="AA511" s="195">
        <v>11707</v>
      </c>
    </row>
    <row r="512" spans="1:27" ht="15" customHeight="1" x14ac:dyDescent="0.15">
      <c r="A512" s="209" t="s">
        <v>45</v>
      </c>
      <c r="B512" s="217">
        <v>27</v>
      </c>
      <c r="C512" s="216">
        <v>6</v>
      </c>
      <c r="D512" s="101">
        <v>25</v>
      </c>
      <c r="E512" s="195">
        <v>11708</v>
      </c>
      <c r="F512" s="180">
        <v>11709</v>
      </c>
      <c r="G512" s="195">
        <v>11710</v>
      </c>
      <c r="H512" s="180">
        <v>11711</v>
      </c>
      <c r="I512" s="195">
        <v>11712</v>
      </c>
      <c r="J512" s="180">
        <v>11713</v>
      </c>
      <c r="K512" s="195">
        <v>11714</v>
      </c>
      <c r="L512" s="180">
        <v>11715</v>
      </c>
      <c r="M512" s="195">
        <v>11716</v>
      </c>
      <c r="N512" s="180">
        <v>11717</v>
      </c>
      <c r="O512" s="195">
        <v>11718</v>
      </c>
      <c r="P512" s="180">
        <v>11719</v>
      </c>
      <c r="Q512" s="195">
        <v>11720</v>
      </c>
      <c r="R512" s="180">
        <v>11721</v>
      </c>
      <c r="S512" s="195">
        <v>11722</v>
      </c>
      <c r="T512" s="180">
        <v>11723</v>
      </c>
      <c r="U512" s="195">
        <v>11724</v>
      </c>
      <c r="V512" s="180">
        <v>11725</v>
      </c>
      <c r="W512" s="195">
        <v>11726</v>
      </c>
      <c r="X512" s="180">
        <v>11727</v>
      </c>
      <c r="Y512" s="195">
        <v>11728</v>
      </c>
      <c r="Z512" s="180">
        <v>11729</v>
      </c>
      <c r="AA512" s="195">
        <v>11730</v>
      </c>
    </row>
    <row r="513" spans="1:27" ht="15" customHeight="1" x14ac:dyDescent="0.15">
      <c r="A513" s="209" t="s">
        <v>45</v>
      </c>
      <c r="B513" s="217">
        <v>27</v>
      </c>
      <c r="C513" s="216">
        <v>7</v>
      </c>
      <c r="D513" s="224">
        <v>23</v>
      </c>
      <c r="E513" s="195">
        <v>11731</v>
      </c>
      <c r="F513" s="180">
        <v>11732</v>
      </c>
      <c r="G513" s="195">
        <v>11733</v>
      </c>
      <c r="H513" s="180">
        <v>11734</v>
      </c>
      <c r="I513" s="195">
        <v>11735</v>
      </c>
      <c r="J513" s="180">
        <v>11736</v>
      </c>
      <c r="K513" s="195">
        <v>11737</v>
      </c>
      <c r="L513" s="180">
        <v>11738</v>
      </c>
      <c r="M513" s="195">
        <v>11739</v>
      </c>
      <c r="N513" s="180">
        <v>11740</v>
      </c>
      <c r="O513" s="195">
        <v>11741</v>
      </c>
      <c r="P513" s="180">
        <v>11742</v>
      </c>
      <c r="Q513" s="195">
        <v>11743</v>
      </c>
      <c r="R513" s="180">
        <v>11744</v>
      </c>
      <c r="S513" s="195">
        <v>11745</v>
      </c>
      <c r="T513" s="180">
        <v>11746</v>
      </c>
      <c r="U513" s="195">
        <v>11747</v>
      </c>
      <c r="V513" s="180">
        <v>11748</v>
      </c>
      <c r="W513" s="195">
        <v>11749</v>
      </c>
      <c r="X513" s="180">
        <v>11750</v>
      </c>
      <c r="Y513" s="195">
        <v>11751</v>
      </c>
      <c r="Z513" s="180">
        <v>11752</v>
      </c>
      <c r="AA513" s="195">
        <v>11753</v>
      </c>
    </row>
    <row r="514" spans="1:27" ht="15" customHeight="1" x14ac:dyDescent="0.15">
      <c r="A514" s="209" t="s">
        <v>45</v>
      </c>
      <c r="B514" s="217">
        <v>27</v>
      </c>
      <c r="C514" s="216">
        <v>8</v>
      </c>
      <c r="D514" s="101">
        <v>18</v>
      </c>
      <c r="E514" s="195">
        <v>11754</v>
      </c>
      <c r="F514" s="180">
        <v>11755</v>
      </c>
      <c r="G514" s="195">
        <v>11756</v>
      </c>
      <c r="H514" s="180">
        <v>11757</v>
      </c>
      <c r="I514" s="195">
        <v>11758</v>
      </c>
      <c r="J514" s="180">
        <v>11759</v>
      </c>
      <c r="K514" s="195">
        <v>11760</v>
      </c>
      <c r="L514" s="180">
        <v>11761</v>
      </c>
      <c r="M514" s="195">
        <v>11762</v>
      </c>
      <c r="N514" s="180">
        <v>11763</v>
      </c>
      <c r="O514" s="195">
        <v>11764</v>
      </c>
      <c r="P514" s="180">
        <v>11765</v>
      </c>
      <c r="Q514" s="195">
        <v>11766</v>
      </c>
      <c r="R514" s="180">
        <v>11767</v>
      </c>
      <c r="S514" s="195">
        <v>11768</v>
      </c>
      <c r="T514" s="180">
        <v>11769</v>
      </c>
      <c r="U514" s="195">
        <v>11770</v>
      </c>
      <c r="V514" s="180">
        <v>11771</v>
      </c>
      <c r="W514" s="195">
        <v>11772</v>
      </c>
      <c r="X514" s="180">
        <v>11773</v>
      </c>
      <c r="Y514" s="195">
        <v>11774</v>
      </c>
      <c r="Z514" s="180">
        <v>11775</v>
      </c>
      <c r="AA514" s="195">
        <v>11776</v>
      </c>
    </row>
    <row r="515" spans="1:27" ht="15" customHeight="1" x14ac:dyDescent="0.15">
      <c r="A515" s="209" t="s">
        <v>44</v>
      </c>
      <c r="B515" s="217">
        <v>27</v>
      </c>
      <c r="C515" s="216">
        <v>9</v>
      </c>
      <c r="D515" s="180">
        <v>18</v>
      </c>
      <c r="E515" s="195">
        <v>11777</v>
      </c>
      <c r="F515" s="180">
        <v>11778</v>
      </c>
      <c r="G515" s="195">
        <v>11779</v>
      </c>
      <c r="H515" s="180">
        <v>11780</v>
      </c>
      <c r="I515" s="195">
        <v>11781</v>
      </c>
      <c r="J515" s="180">
        <v>11782</v>
      </c>
      <c r="K515" s="195">
        <v>11783</v>
      </c>
      <c r="L515" s="180">
        <v>11784</v>
      </c>
      <c r="M515" s="195">
        <v>11785</v>
      </c>
      <c r="N515" s="180">
        <v>11786</v>
      </c>
      <c r="O515" s="195">
        <v>11787</v>
      </c>
      <c r="P515" s="180">
        <v>11788</v>
      </c>
      <c r="Q515" s="195">
        <v>11789</v>
      </c>
      <c r="R515" s="180">
        <v>11790</v>
      </c>
      <c r="S515" s="195">
        <v>11791</v>
      </c>
      <c r="T515" s="180">
        <v>11792</v>
      </c>
      <c r="U515" s="195">
        <v>11793</v>
      </c>
      <c r="V515" s="180">
        <v>11794</v>
      </c>
      <c r="W515" s="195">
        <v>11795</v>
      </c>
      <c r="X515" s="180">
        <v>11796</v>
      </c>
      <c r="Y515" s="195">
        <v>11797</v>
      </c>
      <c r="Z515" s="180">
        <v>11798</v>
      </c>
      <c r="AA515" s="195">
        <v>11799</v>
      </c>
    </row>
    <row r="516" spans="1:27" ht="15" customHeight="1" x14ac:dyDescent="0.15">
      <c r="A516" s="209" t="s">
        <v>44</v>
      </c>
      <c r="B516" s="217">
        <v>27</v>
      </c>
      <c r="C516" s="216">
        <v>10</v>
      </c>
      <c r="D516" s="180">
        <v>23</v>
      </c>
      <c r="E516" s="195">
        <v>11800</v>
      </c>
      <c r="F516" s="180">
        <v>11801</v>
      </c>
      <c r="G516" s="195">
        <v>11802</v>
      </c>
      <c r="H516" s="180">
        <v>11803</v>
      </c>
      <c r="I516" s="195">
        <v>11804</v>
      </c>
      <c r="J516" s="180">
        <v>11805</v>
      </c>
      <c r="K516" s="195">
        <v>11806</v>
      </c>
      <c r="L516" s="180">
        <v>11807</v>
      </c>
      <c r="M516" s="195">
        <v>11808</v>
      </c>
      <c r="N516" s="180">
        <v>11809</v>
      </c>
      <c r="O516" s="195">
        <v>11810</v>
      </c>
      <c r="P516" s="180">
        <v>11811</v>
      </c>
      <c r="Q516" s="195">
        <v>11812</v>
      </c>
      <c r="R516" s="180">
        <v>11813</v>
      </c>
      <c r="S516" s="195">
        <v>11814</v>
      </c>
      <c r="T516" s="180">
        <v>11815</v>
      </c>
      <c r="U516" s="195">
        <v>11816</v>
      </c>
      <c r="V516" s="180">
        <v>11817</v>
      </c>
      <c r="W516" s="195">
        <v>11818</v>
      </c>
      <c r="X516" s="180">
        <v>11819</v>
      </c>
      <c r="Y516" s="195">
        <v>11820</v>
      </c>
      <c r="Z516" s="180">
        <v>11821</v>
      </c>
      <c r="AA516" s="195">
        <v>11822</v>
      </c>
    </row>
    <row r="517" spans="1:27" ht="15" customHeight="1" x14ac:dyDescent="0.15">
      <c r="A517" s="209" t="s">
        <v>44</v>
      </c>
      <c r="B517" s="217">
        <v>27</v>
      </c>
      <c r="C517" s="216">
        <v>11</v>
      </c>
      <c r="D517" s="222">
        <v>19</v>
      </c>
      <c r="E517" s="195">
        <v>11823</v>
      </c>
      <c r="F517" s="180">
        <v>11824</v>
      </c>
      <c r="G517" s="195">
        <v>11825</v>
      </c>
      <c r="H517" s="180">
        <v>11826</v>
      </c>
      <c r="I517" s="195">
        <v>11827</v>
      </c>
      <c r="J517" s="180">
        <v>11828</v>
      </c>
      <c r="K517" s="195">
        <v>11829</v>
      </c>
      <c r="L517" s="180">
        <v>11830</v>
      </c>
      <c r="M517" s="195">
        <v>11831</v>
      </c>
      <c r="N517" s="180">
        <v>11832</v>
      </c>
      <c r="O517" s="195">
        <v>11833</v>
      </c>
      <c r="P517" s="180">
        <v>11834</v>
      </c>
      <c r="Q517" s="195">
        <v>11835</v>
      </c>
      <c r="R517" s="180">
        <v>11836</v>
      </c>
      <c r="S517" s="195">
        <v>11837</v>
      </c>
      <c r="T517" s="180">
        <v>11838</v>
      </c>
      <c r="U517" s="195">
        <v>11839</v>
      </c>
      <c r="V517" s="180">
        <v>11840</v>
      </c>
      <c r="W517" s="195">
        <v>11841</v>
      </c>
      <c r="X517" s="180">
        <v>11842</v>
      </c>
      <c r="Y517" s="195">
        <v>11843</v>
      </c>
      <c r="Z517" s="180">
        <v>11844</v>
      </c>
      <c r="AA517" s="195">
        <v>11845</v>
      </c>
    </row>
    <row r="518" spans="1:27" ht="15" customHeight="1" x14ac:dyDescent="0.15">
      <c r="A518" s="209" t="s">
        <v>44</v>
      </c>
      <c r="B518" s="217">
        <v>27</v>
      </c>
      <c r="C518" s="216">
        <v>12</v>
      </c>
      <c r="D518" s="222">
        <v>20</v>
      </c>
      <c r="E518" s="195">
        <v>11846</v>
      </c>
      <c r="F518" s="180">
        <v>11847</v>
      </c>
      <c r="G518" s="195">
        <v>11848</v>
      </c>
      <c r="H518" s="180">
        <v>11849</v>
      </c>
      <c r="I518" s="195">
        <v>11850</v>
      </c>
      <c r="J518" s="180">
        <v>11851</v>
      </c>
      <c r="K518" s="195">
        <v>11852</v>
      </c>
      <c r="L518" s="180">
        <v>11853</v>
      </c>
      <c r="M518" s="195">
        <v>11854</v>
      </c>
      <c r="N518" s="180">
        <v>11855</v>
      </c>
      <c r="O518" s="195">
        <v>11856</v>
      </c>
      <c r="P518" s="180">
        <v>11857</v>
      </c>
      <c r="Q518" s="195">
        <v>11858</v>
      </c>
      <c r="R518" s="180">
        <v>11859</v>
      </c>
      <c r="S518" s="195">
        <v>11860</v>
      </c>
      <c r="T518" s="180">
        <v>11861</v>
      </c>
      <c r="U518" s="195">
        <v>11862</v>
      </c>
      <c r="V518" s="180">
        <v>11863</v>
      </c>
      <c r="W518" s="195">
        <v>11864</v>
      </c>
      <c r="X518" s="180">
        <v>11865</v>
      </c>
      <c r="Y518" s="195">
        <v>11866</v>
      </c>
      <c r="Z518" s="180">
        <v>11867</v>
      </c>
      <c r="AA518" s="195">
        <v>11868</v>
      </c>
    </row>
    <row r="519" spans="1:27" ht="15" customHeight="1" x14ac:dyDescent="0.15">
      <c r="A519" s="209" t="s">
        <v>44</v>
      </c>
      <c r="B519" s="217">
        <v>28</v>
      </c>
      <c r="C519" s="216">
        <v>1</v>
      </c>
      <c r="D519" s="222">
        <v>16</v>
      </c>
      <c r="E519" s="195">
        <v>11869</v>
      </c>
      <c r="F519" s="180">
        <v>11870</v>
      </c>
      <c r="G519" s="195">
        <v>11871</v>
      </c>
      <c r="H519" s="180">
        <v>11872</v>
      </c>
      <c r="I519" s="195">
        <v>11873</v>
      </c>
      <c r="J519" s="180">
        <v>11874</v>
      </c>
      <c r="K519" s="195">
        <v>11875</v>
      </c>
      <c r="L519" s="180">
        <v>11876</v>
      </c>
      <c r="M519" s="195">
        <v>11877</v>
      </c>
      <c r="N519" s="180">
        <v>11878</v>
      </c>
      <c r="O519" s="195">
        <v>11879</v>
      </c>
      <c r="P519" s="180">
        <v>11880</v>
      </c>
      <c r="Q519" s="195">
        <v>11881</v>
      </c>
      <c r="R519" s="180">
        <v>11882</v>
      </c>
      <c r="S519" s="195">
        <v>11883</v>
      </c>
      <c r="T519" s="180">
        <v>11884</v>
      </c>
      <c r="U519" s="195">
        <v>11885</v>
      </c>
      <c r="V519" s="180">
        <v>11886</v>
      </c>
      <c r="W519" s="195">
        <v>11887</v>
      </c>
      <c r="X519" s="180">
        <v>11888</v>
      </c>
      <c r="Y519" s="195">
        <v>11889</v>
      </c>
      <c r="Z519" s="180">
        <v>11890</v>
      </c>
      <c r="AA519" s="195">
        <v>11891</v>
      </c>
    </row>
    <row r="520" spans="1:27" ht="15" customHeight="1" x14ac:dyDescent="0.15">
      <c r="A520" s="209" t="s">
        <v>44</v>
      </c>
      <c r="B520" s="217">
        <v>28</v>
      </c>
      <c r="C520" s="216">
        <v>2</v>
      </c>
      <c r="D520" s="195">
        <v>4</v>
      </c>
      <c r="E520" s="195">
        <v>11892</v>
      </c>
      <c r="F520" s="180">
        <v>11893</v>
      </c>
      <c r="G520" s="195">
        <v>11894</v>
      </c>
      <c r="H520" s="180">
        <v>11895</v>
      </c>
      <c r="I520" s="195">
        <v>11896</v>
      </c>
      <c r="J520" s="180">
        <v>11897</v>
      </c>
      <c r="K520" s="195">
        <v>11898</v>
      </c>
      <c r="L520" s="180">
        <v>11899</v>
      </c>
      <c r="M520" s="195">
        <v>11900</v>
      </c>
      <c r="N520" s="180">
        <v>11901</v>
      </c>
      <c r="O520" s="195">
        <v>11902</v>
      </c>
      <c r="P520" s="180">
        <v>11903</v>
      </c>
      <c r="Q520" s="195">
        <v>11904</v>
      </c>
      <c r="R520" s="180">
        <v>11905</v>
      </c>
      <c r="S520" s="195">
        <v>11906</v>
      </c>
      <c r="T520" s="180">
        <v>11907</v>
      </c>
      <c r="U520" s="195">
        <v>11908</v>
      </c>
      <c r="V520" s="180">
        <v>11909</v>
      </c>
      <c r="W520" s="195">
        <v>11910</v>
      </c>
      <c r="X520" s="180">
        <v>11911</v>
      </c>
      <c r="Y520" s="195">
        <v>11912</v>
      </c>
      <c r="Z520" s="180">
        <v>11913</v>
      </c>
      <c r="AA520" s="195">
        <v>11914</v>
      </c>
    </row>
    <row r="521" spans="1:27" ht="15" customHeight="1" x14ac:dyDescent="0.15">
      <c r="A521" s="209" t="s">
        <v>44</v>
      </c>
      <c r="B521" s="217">
        <v>28</v>
      </c>
      <c r="C521" s="216">
        <v>3</v>
      </c>
      <c r="D521" s="195">
        <v>1</v>
      </c>
      <c r="E521" s="195">
        <v>11915</v>
      </c>
      <c r="F521" s="180">
        <v>11916</v>
      </c>
      <c r="G521" s="195">
        <v>11917</v>
      </c>
      <c r="H521" s="180">
        <v>11918</v>
      </c>
      <c r="I521" s="195">
        <v>11919</v>
      </c>
      <c r="J521" s="180">
        <v>11920</v>
      </c>
      <c r="K521" s="195">
        <v>11921</v>
      </c>
      <c r="L521" s="180">
        <v>11922</v>
      </c>
      <c r="M521" s="195">
        <v>11923</v>
      </c>
      <c r="N521" s="180">
        <v>11924</v>
      </c>
      <c r="O521" s="195">
        <v>11925</v>
      </c>
      <c r="P521" s="180">
        <v>11926</v>
      </c>
      <c r="Q521" s="195">
        <v>11927</v>
      </c>
      <c r="R521" s="180">
        <v>11928</v>
      </c>
      <c r="S521" s="195">
        <v>11929</v>
      </c>
      <c r="T521" s="180">
        <v>11930</v>
      </c>
      <c r="U521" s="195">
        <v>11931</v>
      </c>
      <c r="V521" s="180">
        <v>11932</v>
      </c>
      <c r="W521" s="195">
        <v>11933</v>
      </c>
      <c r="X521" s="180">
        <v>11934</v>
      </c>
      <c r="Y521" s="195">
        <v>11935</v>
      </c>
      <c r="Z521" s="180">
        <v>11936</v>
      </c>
      <c r="AA521" s="195">
        <v>11937</v>
      </c>
    </row>
    <row r="522" spans="1:27" s="236" customFormat="1" ht="15" customHeight="1" x14ac:dyDescent="0.15">
      <c r="A522" s="236" t="s">
        <v>81</v>
      </c>
      <c r="B522" s="237">
        <v>27</v>
      </c>
      <c r="C522" s="236" t="s">
        <v>43</v>
      </c>
      <c r="D522" s="238">
        <f t="shared" ref="D522:L522" si="39">SUM(D510:D521)</f>
        <v>210</v>
      </c>
      <c r="E522" s="195">
        <v>11938</v>
      </c>
      <c r="F522" s="180">
        <v>11939</v>
      </c>
      <c r="G522" s="195">
        <v>11940</v>
      </c>
      <c r="H522" s="180">
        <v>11941</v>
      </c>
      <c r="I522" s="195">
        <v>11942</v>
      </c>
      <c r="J522" s="180">
        <v>11943</v>
      </c>
      <c r="K522" s="195">
        <v>11944</v>
      </c>
      <c r="L522" s="180">
        <v>11945</v>
      </c>
      <c r="M522" s="195">
        <v>11946</v>
      </c>
      <c r="N522" s="180">
        <v>11947</v>
      </c>
      <c r="O522" s="195">
        <v>11948</v>
      </c>
      <c r="P522" s="180">
        <v>11949</v>
      </c>
      <c r="Q522" s="195">
        <v>11950</v>
      </c>
      <c r="R522" s="180">
        <v>11951</v>
      </c>
      <c r="S522" s="195">
        <v>11952</v>
      </c>
      <c r="T522" s="180">
        <v>11953</v>
      </c>
      <c r="U522" s="195">
        <v>11954</v>
      </c>
      <c r="V522" s="180">
        <v>11955</v>
      </c>
      <c r="W522" s="195">
        <v>11956</v>
      </c>
      <c r="X522" s="180">
        <v>11957</v>
      </c>
      <c r="Y522" s="195">
        <v>11958</v>
      </c>
      <c r="Z522" s="180">
        <v>11959</v>
      </c>
      <c r="AA522" s="195">
        <v>11960</v>
      </c>
    </row>
    <row r="523" spans="1:27" ht="15" customHeight="1" x14ac:dyDescent="0.15">
      <c r="A523" s="209" t="s">
        <v>45</v>
      </c>
      <c r="B523" s="217">
        <v>28</v>
      </c>
      <c r="C523" s="216">
        <v>4</v>
      </c>
      <c r="D523" s="101">
        <v>30</v>
      </c>
      <c r="E523" s="195">
        <v>11961</v>
      </c>
      <c r="F523" s="180">
        <v>11962</v>
      </c>
      <c r="G523" s="195">
        <v>11963</v>
      </c>
      <c r="H523" s="180">
        <v>11964</v>
      </c>
      <c r="I523" s="195">
        <v>11965</v>
      </c>
      <c r="J523" s="180">
        <v>11966</v>
      </c>
      <c r="K523" s="195">
        <v>11967</v>
      </c>
      <c r="L523" s="180">
        <v>11968</v>
      </c>
      <c r="M523" s="195">
        <v>11969</v>
      </c>
      <c r="N523" s="180">
        <v>11970</v>
      </c>
      <c r="O523" s="195">
        <v>11971</v>
      </c>
      <c r="P523" s="180">
        <v>11972</v>
      </c>
      <c r="Q523" s="195">
        <v>11973</v>
      </c>
      <c r="R523" s="180">
        <v>11974</v>
      </c>
      <c r="S523" s="195">
        <v>11975</v>
      </c>
      <c r="T523" s="180">
        <v>11976</v>
      </c>
      <c r="U523" s="195">
        <v>11977</v>
      </c>
      <c r="V523" s="180">
        <v>11978</v>
      </c>
      <c r="W523" s="195">
        <v>11979</v>
      </c>
      <c r="X523" s="180">
        <v>11980</v>
      </c>
      <c r="Y523" s="195">
        <v>11981</v>
      </c>
      <c r="Z523" s="180">
        <v>11982</v>
      </c>
      <c r="AA523" s="195">
        <v>11983</v>
      </c>
    </row>
    <row r="524" spans="1:27" ht="15" customHeight="1" x14ac:dyDescent="0.15">
      <c r="A524" s="209" t="s">
        <v>45</v>
      </c>
      <c r="B524" s="217">
        <v>28</v>
      </c>
      <c r="C524" s="216">
        <v>5</v>
      </c>
      <c r="D524" s="101">
        <v>71</v>
      </c>
      <c r="E524" s="195">
        <v>11984</v>
      </c>
      <c r="F524" s="180">
        <v>11985</v>
      </c>
      <c r="G524" s="195">
        <v>11986</v>
      </c>
      <c r="H524" s="180">
        <v>11987</v>
      </c>
      <c r="I524" s="195">
        <v>11988</v>
      </c>
      <c r="J524" s="180">
        <v>11989</v>
      </c>
      <c r="K524" s="195">
        <v>11990</v>
      </c>
      <c r="L524" s="180">
        <v>11991</v>
      </c>
      <c r="M524" s="195">
        <v>11992</v>
      </c>
      <c r="N524" s="180">
        <v>11993</v>
      </c>
      <c r="O524" s="195">
        <v>11994</v>
      </c>
      <c r="P524" s="180">
        <v>11995</v>
      </c>
      <c r="Q524" s="195">
        <v>11996</v>
      </c>
      <c r="R524" s="180">
        <v>11997</v>
      </c>
      <c r="S524" s="195">
        <v>11998</v>
      </c>
      <c r="T524" s="180">
        <v>11999</v>
      </c>
      <c r="U524" s="195">
        <v>12000</v>
      </c>
      <c r="V524" s="180">
        <v>12001</v>
      </c>
      <c r="W524" s="195">
        <v>12002</v>
      </c>
      <c r="X524" s="180">
        <v>12003</v>
      </c>
      <c r="Y524" s="195">
        <v>12004</v>
      </c>
      <c r="Z524" s="180">
        <v>12005</v>
      </c>
      <c r="AA524" s="195">
        <v>12006</v>
      </c>
    </row>
    <row r="525" spans="1:27" ht="15" customHeight="1" x14ac:dyDescent="0.15">
      <c r="A525" s="209" t="s">
        <v>45</v>
      </c>
      <c r="B525" s="217">
        <v>28</v>
      </c>
      <c r="C525" s="216">
        <v>6</v>
      </c>
      <c r="D525" s="101">
        <v>37</v>
      </c>
      <c r="E525" s="195">
        <v>12007</v>
      </c>
      <c r="F525" s="180">
        <v>12008</v>
      </c>
      <c r="G525" s="195">
        <v>12009</v>
      </c>
      <c r="H525" s="180">
        <v>12010</v>
      </c>
      <c r="I525" s="195">
        <v>12011</v>
      </c>
      <c r="J525" s="180">
        <v>12012</v>
      </c>
      <c r="K525" s="195">
        <v>12013</v>
      </c>
      <c r="L525" s="180">
        <v>12014</v>
      </c>
      <c r="M525" s="195">
        <v>12015</v>
      </c>
      <c r="N525" s="180">
        <v>12016</v>
      </c>
      <c r="O525" s="195">
        <v>12017</v>
      </c>
      <c r="P525" s="180">
        <v>12018</v>
      </c>
      <c r="Q525" s="195">
        <v>12019</v>
      </c>
      <c r="R525" s="180">
        <v>12020</v>
      </c>
      <c r="S525" s="195">
        <v>12021</v>
      </c>
      <c r="T525" s="180">
        <v>12022</v>
      </c>
      <c r="U525" s="195">
        <v>12023</v>
      </c>
      <c r="V525" s="180">
        <v>12024</v>
      </c>
      <c r="W525" s="195">
        <v>12025</v>
      </c>
      <c r="X525" s="180">
        <v>12026</v>
      </c>
      <c r="Y525" s="195">
        <v>12027</v>
      </c>
      <c r="Z525" s="180">
        <v>12028</v>
      </c>
      <c r="AA525" s="195">
        <v>12029</v>
      </c>
    </row>
    <row r="526" spans="1:27" ht="15" customHeight="1" x14ac:dyDescent="0.15">
      <c r="A526" s="209" t="s">
        <v>45</v>
      </c>
      <c r="B526" s="217">
        <v>28</v>
      </c>
      <c r="C526" s="216">
        <v>7</v>
      </c>
      <c r="D526" s="224">
        <v>23</v>
      </c>
      <c r="E526" s="195">
        <v>12030</v>
      </c>
      <c r="F526" s="180">
        <v>12031</v>
      </c>
      <c r="G526" s="195">
        <v>12032</v>
      </c>
      <c r="H526" s="180">
        <v>12033</v>
      </c>
      <c r="I526" s="195">
        <v>12034</v>
      </c>
      <c r="J526" s="180">
        <v>12035</v>
      </c>
      <c r="K526" s="195">
        <v>12036</v>
      </c>
      <c r="L526" s="180">
        <v>12037</v>
      </c>
      <c r="M526" s="195">
        <v>12038</v>
      </c>
      <c r="N526" s="180">
        <v>12039</v>
      </c>
      <c r="O526" s="195">
        <v>12040</v>
      </c>
      <c r="P526" s="180">
        <v>12041</v>
      </c>
      <c r="Q526" s="195">
        <v>12042</v>
      </c>
      <c r="R526" s="180">
        <v>12043</v>
      </c>
      <c r="S526" s="195">
        <v>12044</v>
      </c>
      <c r="T526" s="180">
        <v>12045</v>
      </c>
      <c r="U526" s="195">
        <v>12046</v>
      </c>
      <c r="V526" s="180">
        <v>12047</v>
      </c>
      <c r="W526" s="195">
        <v>12048</v>
      </c>
      <c r="X526" s="180">
        <v>12049</v>
      </c>
      <c r="Y526" s="195">
        <v>12050</v>
      </c>
      <c r="Z526" s="180">
        <v>12051</v>
      </c>
      <c r="AA526" s="195">
        <v>12052</v>
      </c>
    </row>
    <row r="527" spans="1:27" ht="15" customHeight="1" x14ac:dyDescent="0.15">
      <c r="A527" s="209" t="s">
        <v>45</v>
      </c>
      <c r="B527" s="217">
        <v>28</v>
      </c>
      <c r="C527" s="216">
        <v>8</v>
      </c>
      <c r="D527" s="101">
        <v>22</v>
      </c>
      <c r="E527" s="195">
        <v>12053</v>
      </c>
      <c r="F527" s="180">
        <v>12054</v>
      </c>
      <c r="G527" s="195">
        <v>12055</v>
      </c>
      <c r="H527" s="180">
        <v>12056</v>
      </c>
      <c r="I527" s="195">
        <v>12057</v>
      </c>
      <c r="J527" s="180">
        <v>12058</v>
      </c>
      <c r="K527" s="195">
        <v>12059</v>
      </c>
      <c r="L527" s="180">
        <v>12060</v>
      </c>
      <c r="M527" s="195">
        <v>12061</v>
      </c>
      <c r="N527" s="180">
        <v>12062</v>
      </c>
      <c r="O527" s="195">
        <v>12063</v>
      </c>
      <c r="P527" s="180">
        <v>12064</v>
      </c>
      <c r="Q527" s="195">
        <v>12065</v>
      </c>
      <c r="R527" s="180">
        <v>12066</v>
      </c>
      <c r="S527" s="195">
        <v>12067</v>
      </c>
      <c r="T527" s="180">
        <v>12068</v>
      </c>
      <c r="U527" s="195">
        <v>12069</v>
      </c>
      <c r="V527" s="180">
        <v>12070</v>
      </c>
      <c r="W527" s="195">
        <v>12071</v>
      </c>
      <c r="X527" s="180">
        <v>12072</v>
      </c>
      <c r="Y527" s="195">
        <v>12073</v>
      </c>
      <c r="Z527" s="180">
        <v>12074</v>
      </c>
      <c r="AA527" s="195">
        <v>12075</v>
      </c>
    </row>
    <row r="528" spans="1:27" ht="15" customHeight="1" x14ac:dyDescent="0.15">
      <c r="A528" s="209" t="s">
        <v>44</v>
      </c>
      <c r="B528" s="217">
        <v>28</v>
      </c>
      <c r="C528" s="216">
        <v>9</v>
      </c>
      <c r="D528" s="180">
        <v>22</v>
      </c>
      <c r="E528" s="195">
        <v>12076</v>
      </c>
      <c r="F528" s="180">
        <v>12077</v>
      </c>
      <c r="G528" s="195">
        <v>12078</v>
      </c>
      <c r="H528" s="180">
        <v>12079</v>
      </c>
      <c r="I528" s="195">
        <v>12080</v>
      </c>
      <c r="J528" s="180">
        <v>12081</v>
      </c>
      <c r="K528" s="195">
        <v>12082</v>
      </c>
      <c r="L528" s="180">
        <v>12083</v>
      </c>
      <c r="M528" s="195">
        <v>12084</v>
      </c>
      <c r="N528" s="180">
        <v>12085</v>
      </c>
      <c r="O528" s="195">
        <v>12086</v>
      </c>
      <c r="P528" s="180">
        <v>12087</v>
      </c>
      <c r="Q528" s="195">
        <v>12088</v>
      </c>
      <c r="R528" s="180">
        <v>12089</v>
      </c>
      <c r="S528" s="195">
        <v>12090</v>
      </c>
      <c r="T528" s="180">
        <v>12091</v>
      </c>
      <c r="U528" s="195">
        <v>12092</v>
      </c>
      <c r="V528" s="180">
        <v>12093</v>
      </c>
      <c r="W528" s="195">
        <v>12094</v>
      </c>
      <c r="X528" s="180">
        <v>12095</v>
      </c>
      <c r="Y528" s="195">
        <v>12096</v>
      </c>
      <c r="Z528" s="180">
        <v>12097</v>
      </c>
      <c r="AA528" s="195">
        <v>12098</v>
      </c>
    </row>
    <row r="529" spans="1:27" ht="15" customHeight="1" x14ac:dyDescent="0.15">
      <c r="A529" s="209" t="s">
        <v>44</v>
      </c>
      <c r="B529" s="217">
        <v>28</v>
      </c>
      <c r="C529" s="216">
        <v>10</v>
      </c>
      <c r="D529" s="180">
        <v>20</v>
      </c>
      <c r="E529" s="195">
        <v>12099</v>
      </c>
      <c r="F529" s="180">
        <v>12100</v>
      </c>
      <c r="G529" s="195">
        <v>12101</v>
      </c>
      <c r="H529" s="180">
        <v>12102</v>
      </c>
      <c r="I529" s="195">
        <v>12103</v>
      </c>
      <c r="J529" s="180">
        <v>12104</v>
      </c>
      <c r="K529" s="195">
        <v>12105</v>
      </c>
      <c r="L529" s="180">
        <v>12106</v>
      </c>
      <c r="M529" s="195">
        <v>12107</v>
      </c>
      <c r="N529" s="180">
        <v>12108</v>
      </c>
      <c r="O529" s="195">
        <v>12109</v>
      </c>
      <c r="P529" s="180">
        <v>12110</v>
      </c>
      <c r="Q529" s="195">
        <v>12111</v>
      </c>
      <c r="R529" s="180">
        <v>12112</v>
      </c>
      <c r="S529" s="195">
        <v>12113</v>
      </c>
      <c r="T529" s="180">
        <v>12114</v>
      </c>
      <c r="U529" s="195">
        <v>12115</v>
      </c>
      <c r="V529" s="180">
        <v>12116</v>
      </c>
      <c r="W529" s="195">
        <v>12117</v>
      </c>
      <c r="X529" s="180">
        <v>12118</v>
      </c>
      <c r="Y529" s="195">
        <v>12119</v>
      </c>
      <c r="Z529" s="180">
        <v>12120</v>
      </c>
      <c r="AA529" s="195">
        <v>12121</v>
      </c>
    </row>
    <row r="530" spans="1:27" ht="15" customHeight="1" x14ac:dyDescent="0.15">
      <c r="A530" s="209" t="s">
        <v>44</v>
      </c>
      <c r="B530" s="217">
        <v>28</v>
      </c>
      <c r="C530" s="216">
        <v>11</v>
      </c>
      <c r="D530" s="222">
        <v>23</v>
      </c>
      <c r="E530" s="195">
        <v>12122</v>
      </c>
      <c r="F530" s="180">
        <v>12123</v>
      </c>
      <c r="G530" s="195">
        <v>12124</v>
      </c>
      <c r="H530" s="180">
        <v>12125</v>
      </c>
      <c r="I530" s="195">
        <v>12126</v>
      </c>
      <c r="J530" s="180">
        <v>12127</v>
      </c>
      <c r="K530" s="195">
        <v>12128</v>
      </c>
      <c r="L530" s="180">
        <v>12129</v>
      </c>
      <c r="M530" s="195">
        <v>12130</v>
      </c>
      <c r="N530" s="180">
        <v>12131</v>
      </c>
      <c r="O530" s="195">
        <v>12132</v>
      </c>
      <c r="P530" s="180">
        <v>12133</v>
      </c>
      <c r="Q530" s="195">
        <v>12134</v>
      </c>
      <c r="R530" s="180">
        <v>12135</v>
      </c>
      <c r="S530" s="195">
        <v>12136</v>
      </c>
      <c r="T530" s="180">
        <v>12137</v>
      </c>
      <c r="U530" s="195">
        <v>12138</v>
      </c>
      <c r="V530" s="180">
        <v>12139</v>
      </c>
      <c r="W530" s="195">
        <v>12140</v>
      </c>
      <c r="X530" s="180">
        <v>12141</v>
      </c>
      <c r="Y530" s="195">
        <v>12142</v>
      </c>
      <c r="Z530" s="180">
        <v>12143</v>
      </c>
      <c r="AA530" s="195">
        <v>12144</v>
      </c>
    </row>
    <row r="531" spans="1:27" ht="15" customHeight="1" x14ac:dyDescent="0.15">
      <c r="A531" s="209" t="s">
        <v>44</v>
      </c>
      <c r="B531" s="217">
        <v>28</v>
      </c>
      <c r="C531" s="216">
        <v>12</v>
      </c>
      <c r="D531" s="222">
        <v>23</v>
      </c>
      <c r="E531" s="195">
        <v>12145</v>
      </c>
      <c r="F531" s="180">
        <v>12146</v>
      </c>
      <c r="G531" s="195">
        <v>12147</v>
      </c>
      <c r="H531" s="180">
        <v>12148</v>
      </c>
      <c r="I531" s="195">
        <v>12149</v>
      </c>
      <c r="J531" s="180">
        <v>12150</v>
      </c>
      <c r="K531" s="195">
        <v>12151</v>
      </c>
      <c r="L531" s="180">
        <v>12152</v>
      </c>
      <c r="M531" s="195">
        <v>12153</v>
      </c>
      <c r="N531" s="180">
        <v>12154</v>
      </c>
      <c r="O531" s="195">
        <v>12155</v>
      </c>
      <c r="P531" s="180">
        <v>12156</v>
      </c>
      <c r="Q531" s="195">
        <v>12157</v>
      </c>
      <c r="R531" s="180">
        <v>12158</v>
      </c>
      <c r="S531" s="195">
        <v>12159</v>
      </c>
      <c r="T531" s="180">
        <v>12160</v>
      </c>
      <c r="U531" s="195">
        <v>12161</v>
      </c>
      <c r="V531" s="180">
        <v>12162</v>
      </c>
      <c r="W531" s="195">
        <v>12163</v>
      </c>
      <c r="X531" s="180">
        <v>12164</v>
      </c>
      <c r="Y531" s="195">
        <v>12165</v>
      </c>
      <c r="Z531" s="180">
        <v>12166</v>
      </c>
      <c r="AA531" s="195">
        <v>12167</v>
      </c>
    </row>
    <row r="532" spans="1:27" ht="15" customHeight="1" x14ac:dyDescent="0.15">
      <c r="A532" s="209" t="s">
        <v>44</v>
      </c>
      <c r="B532" s="217">
        <v>29</v>
      </c>
      <c r="C532" s="216">
        <v>1</v>
      </c>
      <c r="D532" s="222">
        <v>17</v>
      </c>
      <c r="E532" s="195">
        <v>12168</v>
      </c>
      <c r="F532" s="180">
        <v>12169</v>
      </c>
      <c r="G532" s="195">
        <v>12170</v>
      </c>
      <c r="H532" s="180">
        <v>12171</v>
      </c>
      <c r="I532" s="195">
        <v>12172</v>
      </c>
      <c r="J532" s="180">
        <v>12173</v>
      </c>
      <c r="K532" s="195">
        <v>12174</v>
      </c>
      <c r="L532" s="180">
        <v>12175</v>
      </c>
      <c r="M532" s="195">
        <v>12176</v>
      </c>
      <c r="N532" s="180">
        <v>12177</v>
      </c>
      <c r="O532" s="195">
        <v>12178</v>
      </c>
      <c r="P532" s="180">
        <v>12179</v>
      </c>
      <c r="Q532" s="195">
        <v>12180</v>
      </c>
      <c r="R532" s="180">
        <v>12181</v>
      </c>
      <c r="S532" s="195">
        <v>12182</v>
      </c>
      <c r="T532" s="180">
        <v>12183</v>
      </c>
      <c r="U532" s="195">
        <v>12184</v>
      </c>
      <c r="V532" s="180">
        <v>12185</v>
      </c>
      <c r="W532" s="195">
        <v>12186</v>
      </c>
      <c r="X532" s="180">
        <v>12187</v>
      </c>
      <c r="Y532" s="195">
        <v>12188</v>
      </c>
      <c r="Z532" s="180">
        <v>12189</v>
      </c>
      <c r="AA532" s="195">
        <v>12190</v>
      </c>
    </row>
    <row r="533" spans="1:27" ht="15" customHeight="1" x14ac:dyDescent="0.15">
      <c r="A533" s="209" t="s">
        <v>44</v>
      </c>
      <c r="B533" s="217">
        <v>29</v>
      </c>
      <c r="C533" s="216">
        <v>2</v>
      </c>
      <c r="D533" s="195">
        <v>20</v>
      </c>
      <c r="E533" s="195">
        <v>12191</v>
      </c>
      <c r="F533" s="180">
        <v>12192</v>
      </c>
      <c r="G533" s="195">
        <v>12193</v>
      </c>
      <c r="H533" s="180">
        <v>12194</v>
      </c>
      <c r="I533" s="195">
        <v>12195</v>
      </c>
      <c r="J533" s="180">
        <v>12196</v>
      </c>
      <c r="K533" s="195">
        <v>12197</v>
      </c>
      <c r="L533" s="180">
        <v>12198</v>
      </c>
      <c r="M533" s="195">
        <v>12199</v>
      </c>
      <c r="N533" s="180">
        <v>12200</v>
      </c>
      <c r="O533" s="195">
        <v>12201</v>
      </c>
      <c r="P533" s="180">
        <v>12202</v>
      </c>
      <c r="Q533" s="195">
        <v>12203</v>
      </c>
      <c r="R533" s="180">
        <v>12204</v>
      </c>
      <c r="S533" s="195">
        <v>12205</v>
      </c>
      <c r="T533" s="180">
        <v>12206</v>
      </c>
      <c r="U533" s="195">
        <v>12207</v>
      </c>
      <c r="V533" s="180">
        <v>12208</v>
      </c>
      <c r="W533" s="195">
        <v>12209</v>
      </c>
      <c r="X533" s="180">
        <v>12210</v>
      </c>
      <c r="Y533" s="195">
        <v>12211</v>
      </c>
      <c r="Z533" s="180">
        <v>12212</v>
      </c>
      <c r="AA533" s="195">
        <v>12213</v>
      </c>
    </row>
    <row r="534" spans="1:27" ht="15" customHeight="1" x14ac:dyDescent="0.15">
      <c r="A534" s="209" t="s">
        <v>44</v>
      </c>
      <c r="B534" s="217">
        <v>29</v>
      </c>
      <c r="C534" s="216">
        <v>3</v>
      </c>
      <c r="D534" s="195">
        <v>2</v>
      </c>
      <c r="E534" s="195">
        <v>12214</v>
      </c>
      <c r="F534" s="180">
        <v>12215</v>
      </c>
      <c r="G534" s="195">
        <v>12216</v>
      </c>
      <c r="H534" s="180">
        <v>12217</v>
      </c>
      <c r="I534" s="195">
        <v>12218</v>
      </c>
      <c r="J534" s="180">
        <v>12219</v>
      </c>
      <c r="K534" s="195">
        <v>12220</v>
      </c>
      <c r="L534" s="180">
        <v>12221</v>
      </c>
      <c r="M534" s="195">
        <v>12222</v>
      </c>
      <c r="N534" s="180">
        <v>12223</v>
      </c>
      <c r="O534" s="195">
        <v>12224</v>
      </c>
      <c r="P534" s="180">
        <v>12225</v>
      </c>
      <c r="Q534" s="195">
        <v>12226</v>
      </c>
      <c r="R534" s="180">
        <v>12227</v>
      </c>
      <c r="S534" s="195">
        <v>12228</v>
      </c>
      <c r="T534" s="180">
        <v>12229</v>
      </c>
      <c r="U534" s="195">
        <v>12230</v>
      </c>
      <c r="V534" s="180">
        <v>12231</v>
      </c>
      <c r="W534" s="195">
        <v>12232</v>
      </c>
      <c r="X534" s="180">
        <v>12233</v>
      </c>
      <c r="Y534" s="195">
        <v>12234</v>
      </c>
      <c r="Z534" s="180">
        <v>12235</v>
      </c>
      <c r="AA534" s="195">
        <v>12236</v>
      </c>
    </row>
    <row r="535" spans="1:27" s="236" customFormat="1" ht="15" customHeight="1" x14ac:dyDescent="0.15">
      <c r="A535" s="236" t="s">
        <v>81</v>
      </c>
      <c r="B535" s="237">
        <v>28</v>
      </c>
      <c r="C535" s="236" t="s">
        <v>43</v>
      </c>
      <c r="D535" s="238">
        <f t="shared" ref="D535:L535" si="40">SUM(D523:D534)</f>
        <v>310</v>
      </c>
      <c r="E535" s="195">
        <v>12237</v>
      </c>
      <c r="F535" s="180">
        <v>12238</v>
      </c>
      <c r="G535" s="195">
        <v>12239</v>
      </c>
      <c r="H535" s="180">
        <v>12240</v>
      </c>
      <c r="I535" s="195">
        <v>12241</v>
      </c>
      <c r="J535" s="180">
        <v>12242</v>
      </c>
      <c r="K535" s="195">
        <v>12243</v>
      </c>
      <c r="L535" s="180">
        <v>12244</v>
      </c>
      <c r="M535" s="195">
        <v>12245</v>
      </c>
      <c r="N535" s="180">
        <v>12246</v>
      </c>
      <c r="O535" s="195">
        <v>12247</v>
      </c>
      <c r="P535" s="180">
        <v>12248</v>
      </c>
      <c r="Q535" s="195">
        <v>12249</v>
      </c>
      <c r="R535" s="180">
        <v>12250</v>
      </c>
      <c r="S535" s="195">
        <v>12251</v>
      </c>
      <c r="T535" s="180">
        <v>12252</v>
      </c>
      <c r="U535" s="195">
        <v>12253</v>
      </c>
      <c r="V535" s="180">
        <v>12254</v>
      </c>
      <c r="W535" s="195">
        <v>12255</v>
      </c>
      <c r="X535" s="180">
        <v>12256</v>
      </c>
      <c r="Y535" s="195">
        <v>12257</v>
      </c>
      <c r="Z535" s="180">
        <v>12258</v>
      </c>
      <c r="AA535" s="195">
        <v>12259</v>
      </c>
    </row>
    <row r="536" spans="1:27" ht="15" customHeight="1" x14ac:dyDescent="0.15">
      <c r="A536" s="209" t="s">
        <v>45</v>
      </c>
      <c r="B536" s="217">
        <v>29</v>
      </c>
      <c r="C536" s="216">
        <v>4</v>
      </c>
      <c r="D536" s="101">
        <v>31</v>
      </c>
      <c r="E536" s="195">
        <v>12260</v>
      </c>
      <c r="F536" s="180">
        <v>12261</v>
      </c>
      <c r="G536" s="195">
        <v>12262</v>
      </c>
      <c r="H536" s="180">
        <v>12263</v>
      </c>
      <c r="I536" s="195">
        <v>12264</v>
      </c>
      <c r="J536" s="180">
        <v>12265</v>
      </c>
      <c r="K536" s="195">
        <v>12266</v>
      </c>
      <c r="L536" s="180">
        <v>12267</v>
      </c>
      <c r="M536" s="195">
        <v>12268</v>
      </c>
      <c r="N536" s="180">
        <v>12269</v>
      </c>
      <c r="O536" s="195">
        <v>12270</v>
      </c>
      <c r="P536" s="180">
        <v>12271</v>
      </c>
      <c r="Q536" s="195">
        <v>12272</v>
      </c>
      <c r="R536" s="180">
        <v>12273</v>
      </c>
      <c r="S536" s="195">
        <v>12274</v>
      </c>
      <c r="T536" s="180">
        <v>12275</v>
      </c>
      <c r="U536" s="195">
        <v>12276</v>
      </c>
      <c r="V536" s="180">
        <v>12277</v>
      </c>
      <c r="W536" s="195">
        <v>12278</v>
      </c>
      <c r="X536" s="180">
        <v>12279</v>
      </c>
      <c r="Y536" s="195">
        <v>12280</v>
      </c>
      <c r="Z536" s="180">
        <v>12281</v>
      </c>
      <c r="AA536" s="195">
        <v>12282</v>
      </c>
    </row>
    <row r="537" spans="1:27" ht="15" customHeight="1" x14ac:dyDescent="0.15">
      <c r="A537" s="209" t="s">
        <v>45</v>
      </c>
      <c r="B537" s="217">
        <v>29</v>
      </c>
      <c r="C537" s="216">
        <v>5</v>
      </c>
      <c r="D537" s="101">
        <v>87</v>
      </c>
      <c r="E537" s="195">
        <v>12283</v>
      </c>
      <c r="F537" s="180">
        <v>12284</v>
      </c>
      <c r="G537" s="195">
        <v>12285</v>
      </c>
      <c r="H537" s="180">
        <v>12286</v>
      </c>
      <c r="I537" s="195">
        <v>12287</v>
      </c>
      <c r="J537" s="180">
        <v>12288</v>
      </c>
      <c r="K537" s="195">
        <v>12289</v>
      </c>
      <c r="L537" s="180">
        <v>12290</v>
      </c>
      <c r="M537" s="195">
        <v>12291</v>
      </c>
      <c r="N537" s="180">
        <v>12292</v>
      </c>
      <c r="O537" s="195">
        <v>12293</v>
      </c>
      <c r="P537" s="180">
        <v>12294</v>
      </c>
      <c r="Q537" s="195">
        <v>12295</v>
      </c>
      <c r="R537" s="180">
        <v>12296</v>
      </c>
      <c r="S537" s="195">
        <v>12297</v>
      </c>
      <c r="T537" s="180">
        <v>12298</v>
      </c>
      <c r="U537" s="195">
        <v>12299</v>
      </c>
      <c r="V537" s="180">
        <v>12300</v>
      </c>
      <c r="W537" s="195">
        <v>12301</v>
      </c>
      <c r="X537" s="180">
        <v>12302</v>
      </c>
      <c r="Y537" s="195">
        <v>12303</v>
      </c>
      <c r="Z537" s="180">
        <v>12304</v>
      </c>
      <c r="AA537" s="195">
        <v>12305</v>
      </c>
    </row>
    <row r="538" spans="1:27" ht="15" customHeight="1" x14ac:dyDescent="0.15">
      <c r="A538" s="209" t="s">
        <v>45</v>
      </c>
      <c r="B538" s="217">
        <v>29</v>
      </c>
      <c r="C538" s="216">
        <v>6</v>
      </c>
      <c r="D538" s="101">
        <v>61</v>
      </c>
      <c r="E538" s="195">
        <v>12306</v>
      </c>
      <c r="F538" s="180">
        <v>12307</v>
      </c>
      <c r="G538" s="195">
        <v>12308</v>
      </c>
      <c r="H538" s="180">
        <v>12309</v>
      </c>
      <c r="I538" s="195">
        <v>12310</v>
      </c>
      <c r="J538" s="180">
        <v>12311</v>
      </c>
      <c r="K538" s="195">
        <v>12312</v>
      </c>
      <c r="L538" s="180">
        <v>12313</v>
      </c>
      <c r="M538" s="195">
        <v>12314</v>
      </c>
      <c r="N538" s="180">
        <v>12315</v>
      </c>
      <c r="O538" s="195">
        <v>12316</v>
      </c>
      <c r="P538" s="180">
        <v>12317</v>
      </c>
      <c r="Q538" s="195">
        <v>12318</v>
      </c>
      <c r="R538" s="180">
        <v>12319</v>
      </c>
      <c r="S538" s="195">
        <v>12320</v>
      </c>
      <c r="T538" s="180">
        <v>12321</v>
      </c>
      <c r="U538" s="195">
        <v>12322</v>
      </c>
      <c r="V538" s="180">
        <v>12323</v>
      </c>
      <c r="W538" s="195">
        <v>12324</v>
      </c>
      <c r="X538" s="180">
        <v>12325</v>
      </c>
      <c r="Y538" s="195">
        <v>12326</v>
      </c>
      <c r="Z538" s="180">
        <v>12327</v>
      </c>
      <c r="AA538" s="195">
        <v>12328</v>
      </c>
    </row>
    <row r="539" spans="1:27" ht="15" customHeight="1" x14ac:dyDescent="0.15">
      <c r="A539" s="209" t="s">
        <v>45</v>
      </c>
      <c r="B539" s="217">
        <v>29</v>
      </c>
      <c r="C539" s="216">
        <v>7</v>
      </c>
      <c r="D539" s="224">
        <v>25</v>
      </c>
      <c r="E539" s="195">
        <v>12329</v>
      </c>
      <c r="F539" s="180">
        <v>12330</v>
      </c>
      <c r="G539" s="195">
        <v>12331</v>
      </c>
      <c r="H539" s="180">
        <v>12332</v>
      </c>
      <c r="I539" s="195">
        <v>12333</v>
      </c>
      <c r="J539" s="180">
        <v>12334</v>
      </c>
      <c r="K539" s="195">
        <v>12335</v>
      </c>
      <c r="L539" s="180">
        <v>12336</v>
      </c>
      <c r="M539" s="195">
        <v>12337</v>
      </c>
      <c r="N539" s="180">
        <v>12338</v>
      </c>
      <c r="O539" s="195">
        <v>12339</v>
      </c>
      <c r="P539" s="180">
        <v>12340</v>
      </c>
      <c r="Q539" s="195">
        <v>12341</v>
      </c>
      <c r="R539" s="180">
        <v>12342</v>
      </c>
      <c r="S539" s="195">
        <v>12343</v>
      </c>
      <c r="T539" s="180">
        <v>12344</v>
      </c>
      <c r="U539" s="195">
        <v>12345</v>
      </c>
      <c r="V539" s="180">
        <v>12346</v>
      </c>
      <c r="W539" s="195">
        <v>12347</v>
      </c>
      <c r="X539" s="180">
        <v>12348</v>
      </c>
      <c r="Y539" s="195">
        <v>12349</v>
      </c>
      <c r="Z539" s="180">
        <v>12350</v>
      </c>
      <c r="AA539" s="195">
        <v>12351</v>
      </c>
    </row>
    <row r="540" spans="1:27" ht="15" customHeight="1" x14ac:dyDescent="0.15">
      <c r="A540" s="209" t="s">
        <v>45</v>
      </c>
      <c r="B540" s="217">
        <v>29</v>
      </c>
      <c r="C540" s="216">
        <v>8</v>
      </c>
      <c r="D540" s="101">
        <v>21</v>
      </c>
      <c r="E540" s="195">
        <v>12352</v>
      </c>
      <c r="F540" s="180">
        <v>12353</v>
      </c>
      <c r="G540" s="195">
        <v>12354</v>
      </c>
      <c r="H540" s="180">
        <v>12355</v>
      </c>
      <c r="I540" s="195">
        <v>12356</v>
      </c>
      <c r="J540" s="180">
        <v>12357</v>
      </c>
      <c r="K540" s="195">
        <v>12358</v>
      </c>
      <c r="L540" s="180">
        <v>12359</v>
      </c>
      <c r="M540" s="195">
        <v>12360</v>
      </c>
      <c r="N540" s="180">
        <v>12361</v>
      </c>
      <c r="O540" s="195">
        <v>12362</v>
      </c>
      <c r="P540" s="180">
        <v>12363</v>
      </c>
      <c r="Q540" s="195">
        <v>12364</v>
      </c>
      <c r="R540" s="180">
        <v>12365</v>
      </c>
      <c r="S540" s="195">
        <v>12366</v>
      </c>
      <c r="T540" s="180">
        <v>12367</v>
      </c>
      <c r="U540" s="195">
        <v>12368</v>
      </c>
      <c r="V540" s="180">
        <v>12369</v>
      </c>
      <c r="W540" s="195">
        <v>12370</v>
      </c>
      <c r="X540" s="180">
        <v>12371</v>
      </c>
      <c r="Y540" s="195">
        <v>12372</v>
      </c>
      <c r="Z540" s="180">
        <v>12373</v>
      </c>
      <c r="AA540" s="195">
        <v>12374</v>
      </c>
    </row>
    <row r="541" spans="1:27" ht="15" customHeight="1" x14ac:dyDescent="0.15">
      <c r="A541" s="209" t="s">
        <v>44</v>
      </c>
      <c r="B541" s="217">
        <v>29</v>
      </c>
      <c r="C541" s="216">
        <v>9</v>
      </c>
      <c r="D541" s="273">
        <v>23</v>
      </c>
      <c r="E541" s="195">
        <v>12375</v>
      </c>
      <c r="F541" s="180">
        <v>12376</v>
      </c>
      <c r="G541" s="195">
        <v>12377</v>
      </c>
      <c r="H541" s="180">
        <v>12378</v>
      </c>
      <c r="I541" s="195">
        <v>12379</v>
      </c>
      <c r="J541" s="180">
        <v>12380</v>
      </c>
      <c r="K541" s="195">
        <v>12381</v>
      </c>
      <c r="L541" s="180">
        <v>12382</v>
      </c>
      <c r="M541" s="195">
        <v>12383</v>
      </c>
      <c r="N541" s="180">
        <v>12384</v>
      </c>
      <c r="O541" s="195">
        <v>12385</v>
      </c>
      <c r="P541" s="180">
        <v>12386</v>
      </c>
      <c r="Q541" s="195">
        <v>12387</v>
      </c>
      <c r="R541" s="180">
        <v>12388</v>
      </c>
      <c r="S541" s="195">
        <v>12389</v>
      </c>
      <c r="T541" s="180">
        <v>12390</v>
      </c>
      <c r="U541" s="195">
        <v>12391</v>
      </c>
      <c r="V541" s="180">
        <v>12392</v>
      </c>
      <c r="W541" s="195">
        <v>12393</v>
      </c>
      <c r="X541" s="180">
        <v>12394</v>
      </c>
      <c r="Y541" s="195">
        <v>12395</v>
      </c>
      <c r="Z541" s="180">
        <v>12396</v>
      </c>
      <c r="AA541" s="195">
        <v>12397</v>
      </c>
    </row>
    <row r="542" spans="1:27" ht="15" customHeight="1" x14ac:dyDescent="0.15">
      <c r="A542" s="209" t="s">
        <v>44</v>
      </c>
      <c r="B542" s="217">
        <v>29</v>
      </c>
      <c r="C542" s="216">
        <v>10</v>
      </c>
      <c r="D542" s="273">
        <v>21</v>
      </c>
      <c r="E542" s="195">
        <v>12398</v>
      </c>
      <c r="F542" s="180">
        <v>12399</v>
      </c>
      <c r="G542" s="195">
        <v>12400</v>
      </c>
      <c r="H542" s="180">
        <v>12401</v>
      </c>
      <c r="I542" s="195">
        <v>12402</v>
      </c>
      <c r="J542" s="180">
        <v>12403</v>
      </c>
      <c r="K542" s="195">
        <v>12404</v>
      </c>
      <c r="L542" s="180">
        <v>12405</v>
      </c>
      <c r="M542" s="195">
        <v>12406</v>
      </c>
      <c r="N542" s="180">
        <v>12407</v>
      </c>
      <c r="O542" s="195">
        <v>12408</v>
      </c>
      <c r="P542" s="180">
        <v>12409</v>
      </c>
      <c r="Q542" s="195">
        <v>12410</v>
      </c>
      <c r="R542" s="180">
        <v>12411</v>
      </c>
      <c r="S542" s="195">
        <v>12412</v>
      </c>
      <c r="T542" s="180">
        <v>12413</v>
      </c>
      <c r="U542" s="195">
        <v>12414</v>
      </c>
      <c r="V542" s="180">
        <v>12415</v>
      </c>
      <c r="W542" s="195">
        <v>12416</v>
      </c>
      <c r="X542" s="180">
        <v>12417</v>
      </c>
      <c r="Y542" s="195">
        <v>12418</v>
      </c>
      <c r="Z542" s="180">
        <v>12419</v>
      </c>
      <c r="AA542" s="195">
        <v>12420</v>
      </c>
    </row>
    <row r="543" spans="1:27" ht="15" customHeight="1" x14ac:dyDescent="0.15">
      <c r="A543" s="209" t="s">
        <v>44</v>
      </c>
      <c r="B543" s="217">
        <v>29</v>
      </c>
      <c r="C543" s="216">
        <v>11</v>
      </c>
      <c r="D543" s="273">
        <v>21</v>
      </c>
      <c r="E543" s="195">
        <v>12421</v>
      </c>
      <c r="F543" s="180">
        <v>12422</v>
      </c>
      <c r="G543" s="195">
        <v>12423</v>
      </c>
      <c r="H543" s="180">
        <v>12424</v>
      </c>
      <c r="I543" s="195">
        <v>12425</v>
      </c>
      <c r="J543" s="180">
        <v>12426</v>
      </c>
      <c r="K543" s="195">
        <v>12427</v>
      </c>
      <c r="L543" s="180">
        <v>12428</v>
      </c>
      <c r="M543" s="195">
        <v>12429</v>
      </c>
      <c r="N543" s="180">
        <v>12430</v>
      </c>
      <c r="O543" s="195">
        <v>12431</v>
      </c>
      <c r="P543" s="180">
        <v>12432</v>
      </c>
      <c r="Q543" s="195">
        <v>12433</v>
      </c>
      <c r="R543" s="180">
        <v>12434</v>
      </c>
      <c r="S543" s="195">
        <v>12435</v>
      </c>
      <c r="T543" s="180">
        <v>12436</v>
      </c>
      <c r="U543" s="195">
        <v>12437</v>
      </c>
      <c r="V543" s="180">
        <v>12438</v>
      </c>
      <c r="W543" s="195">
        <v>12439</v>
      </c>
      <c r="X543" s="180">
        <v>12440</v>
      </c>
      <c r="Y543" s="195">
        <v>12441</v>
      </c>
      <c r="Z543" s="180">
        <v>12442</v>
      </c>
      <c r="AA543" s="195">
        <v>12443</v>
      </c>
    </row>
    <row r="544" spans="1:27" ht="15" customHeight="1" x14ac:dyDescent="0.15">
      <c r="A544" s="209" t="s">
        <v>44</v>
      </c>
      <c r="B544" s="217">
        <v>29</v>
      </c>
      <c r="C544" s="216">
        <v>12</v>
      </c>
      <c r="D544" s="273">
        <v>20</v>
      </c>
      <c r="E544" s="195">
        <v>12444</v>
      </c>
      <c r="F544" s="180">
        <v>12445</v>
      </c>
      <c r="G544" s="195">
        <v>12446</v>
      </c>
      <c r="H544" s="180">
        <v>12447</v>
      </c>
      <c r="I544" s="195">
        <v>12448</v>
      </c>
      <c r="J544" s="180">
        <v>12449</v>
      </c>
      <c r="K544" s="195">
        <v>12450</v>
      </c>
      <c r="L544" s="180">
        <v>12451</v>
      </c>
      <c r="M544" s="195">
        <v>12452</v>
      </c>
      <c r="N544" s="180">
        <v>12453</v>
      </c>
      <c r="O544" s="195">
        <v>12454</v>
      </c>
      <c r="P544" s="180">
        <v>12455</v>
      </c>
      <c r="Q544" s="195">
        <v>12456</v>
      </c>
      <c r="R544" s="180">
        <v>12457</v>
      </c>
      <c r="S544" s="195">
        <v>12458</v>
      </c>
      <c r="T544" s="180">
        <v>12459</v>
      </c>
      <c r="U544" s="195">
        <v>12460</v>
      </c>
      <c r="V544" s="180">
        <v>12461</v>
      </c>
      <c r="W544" s="195">
        <v>12462</v>
      </c>
      <c r="X544" s="180">
        <v>12463</v>
      </c>
      <c r="Y544" s="195">
        <v>12464</v>
      </c>
      <c r="Z544" s="180">
        <v>12465</v>
      </c>
      <c r="AA544" s="195">
        <v>12466</v>
      </c>
    </row>
    <row r="545" spans="1:27" ht="15" customHeight="1" x14ac:dyDescent="0.15">
      <c r="A545" s="209" t="s">
        <v>44</v>
      </c>
      <c r="B545" s="217">
        <v>30</v>
      </c>
      <c r="C545" s="216">
        <v>1</v>
      </c>
      <c r="D545" s="273">
        <v>14</v>
      </c>
      <c r="E545" s="195">
        <v>12467</v>
      </c>
      <c r="F545" s="180">
        <v>12468</v>
      </c>
      <c r="G545" s="195">
        <v>12469</v>
      </c>
      <c r="H545" s="180">
        <v>12470</v>
      </c>
      <c r="I545" s="195">
        <v>12471</v>
      </c>
      <c r="J545" s="180">
        <v>12472</v>
      </c>
      <c r="K545" s="195">
        <v>12473</v>
      </c>
      <c r="L545" s="180">
        <v>12474</v>
      </c>
      <c r="M545" s="195">
        <v>12475</v>
      </c>
      <c r="N545" s="180">
        <v>12476</v>
      </c>
      <c r="O545" s="195">
        <v>12477</v>
      </c>
      <c r="P545" s="180">
        <v>12478</v>
      </c>
      <c r="Q545" s="195">
        <v>12479</v>
      </c>
      <c r="R545" s="180">
        <v>12480</v>
      </c>
      <c r="S545" s="195">
        <v>12481</v>
      </c>
      <c r="T545" s="180">
        <v>12482</v>
      </c>
      <c r="U545" s="195">
        <v>12483</v>
      </c>
      <c r="V545" s="180">
        <v>12484</v>
      </c>
      <c r="W545" s="195">
        <v>12485</v>
      </c>
      <c r="X545" s="180">
        <v>12486</v>
      </c>
      <c r="Y545" s="195">
        <v>12487</v>
      </c>
      <c r="Z545" s="180">
        <v>12488</v>
      </c>
      <c r="AA545" s="195">
        <v>12489</v>
      </c>
    </row>
    <row r="546" spans="1:27" ht="15" customHeight="1" x14ac:dyDescent="0.15">
      <c r="A546" s="209" t="s">
        <v>44</v>
      </c>
      <c r="B546" s="217">
        <v>30</v>
      </c>
      <c r="C546" s="216">
        <v>2</v>
      </c>
      <c r="D546" s="273">
        <v>9</v>
      </c>
      <c r="E546" s="195">
        <v>12490</v>
      </c>
      <c r="F546" s="180">
        <v>12491</v>
      </c>
      <c r="G546" s="195">
        <v>12492</v>
      </c>
      <c r="H546" s="180">
        <v>12493</v>
      </c>
      <c r="I546" s="195">
        <v>12494</v>
      </c>
      <c r="J546" s="180">
        <v>12495</v>
      </c>
      <c r="K546" s="195">
        <v>12496</v>
      </c>
      <c r="L546" s="180">
        <v>12497</v>
      </c>
      <c r="M546" s="195">
        <v>12498</v>
      </c>
      <c r="N546" s="180">
        <v>12499</v>
      </c>
      <c r="O546" s="195">
        <v>12500</v>
      </c>
      <c r="P546" s="180">
        <v>12501</v>
      </c>
      <c r="Q546" s="195">
        <v>12502</v>
      </c>
      <c r="R546" s="180">
        <v>12503</v>
      </c>
      <c r="S546" s="195">
        <v>12504</v>
      </c>
      <c r="T546" s="180">
        <v>12505</v>
      </c>
      <c r="U546" s="195">
        <v>12506</v>
      </c>
      <c r="V546" s="180">
        <v>12507</v>
      </c>
      <c r="W546" s="195">
        <v>12508</v>
      </c>
      <c r="X546" s="180">
        <v>12509</v>
      </c>
      <c r="Y546" s="195">
        <v>12510</v>
      </c>
      <c r="Z546" s="180">
        <v>12511</v>
      </c>
      <c r="AA546" s="195">
        <v>12512</v>
      </c>
    </row>
    <row r="547" spans="1:27" ht="15" customHeight="1" x14ac:dyDescent="0.15">
      <c r="A547" s="209" t="s">
        <v>44</v>
      </c>
      <c r="B547" s="217">
        <v>30</v>
      </c>
      <c r="C547" s="216">
        <v>3</v>
      </c>
      <c r="D547" s="273">
        <v>2</v>
      </c>
      <c r="E547" s="195">
        <v>12513</v>
      </c>
      <c r="F547" s="180">
        <v>12514</v>
      </c>
      <c r="G547" s="195">
        <v>12515</v>
      </c>
      <c r="H547" s="180">
        <v>12516</v>
      </c>
      <c r="I547" s="195">
        <v>12517</v>
      </c>
      <c r="J547" s="180">
        <v>12518</v>
      </c>
      <c r="K547" s="195">
        <v>12519</v>
      </c>
      <c r="L547" s="180">
        <v>12520</v>
      </c>
      <c r="M547" s="195">
        <v>12521</v>
      </c>
      <c r="N547" s="180">
        <v>12522</v>
      </c>
      <c r="O547" s="195">
        <v>12523</v>
      </c>
      <c r="P547" s="180">
        <v>12524</v>
      </c>
      <c r="Q547" s="195">
        <v>12525</v>
      </c>
      <c r="R547" s="180">
        <v>12526</v>
      </c>
      <c r="S547" s="195">
        <v>12527</v>
      </c>
      <c r="T547" s="180">
        <v>12528</v>
      </c>
      <c r="U547" s="195">
        <v>12529</v>
      </c>
      <c r="V547" s="180">
        <v>12530</v>
      </c>
      <c r="W547" s="195">
        <v>12531</v>
      </c>
      <c r="X547" s="180">
        <v>12532</v>
      </c>
      <c r="Y547" s="195">
        <v>12533</v>
      </c>
      <c r="Z547" s="180">
        <v>12534</v>
      </c>
      <c r="AA547" s="195">
        <v>12535</v>
      </c>
    </row>
    <row r="548" spans="1:27" s="236" customFormat="1" ht="15" customHeight="1" x14ac:dyDescent="0.15">
      <c r="A548" s="236" t="s">
        <v>81</v>
      </c>
      <c r="B548" s="237">
        <v>29</v>
      </c>
      <c r="C548" s="236" t="s">
        <v>43</v>
      </c>
      <c r="D548" s="238">
        <f>SUM(D536:D547)</f>
        <v>335</v>
      </c>
      <c r="E548" s="195">
        <v>12536</v>
      </c>
      <c r="F548" s="180">
        <v>12537</v>
      </c>
      <c r="G548" s="195">
        <v>12538</v>
      </c>
      <c r="H548" s="180">
        <v>12539</v>
      </c>
      <c r="I548" s="195">
        <v>12540</v>
      </c>
      <c r="J548" s="180">
        <v>12541</v>
      </c>
      <c r="K548" s="195">
        <v>12542</v>
      </c>
      <c r="L548" s="180">
        <v>12543</v>
      </c>
      <c r="M548" s="195">
        <v>12544</v>
      </c>
      <c r="N548" s="180">
        <v>12545</v>
      </c>
      <c r="O548" s="195">
        <v>12546</v>
      </c>
      <c r="P548" s="180">
        <v>12547</v>
      </c>
      <c r="Q548" s="195">
        <v>12548</v>
      </c>
      <c r="R548" s="180">
        <v>12549</v>
      </c>
      <c r="S548" s="195">
        <v>12550</v>
      </c>
      <c r="T548" s="180">
        <v>12551</v>
      </c>
      <c r="U548" s="195">
        <v>12552</v>
      </c>
      <c r="V548" s="180">
        <v>12553</v>
      </c>
      <c r="W548" s="195">
        <v>12554</v>
      </c>
      <c r="X548" s="180">
        <v>12555</v>
      </c>
      <c r="Y548" s="195">
        <v>12556</v>
      </c>
      <c r="Z548" s="180">
        <v>12557</v>
      </c>
      <c r="AA548" s="195">
        <v>12558</v>
      </c>
    </row>
    <row r="549" spans="1:27" s="220" customFormat="1" ht="15" customHeight="1" x14ac:dyDescent="0.15">
      <c r="A549" s="220" t="s">
        <v>45</v>
      </c>
      <c r="B549" s="271">
        <v>30</v>
      </c>
      <c r="C549" s="272">
        <v>4</v>
      </c>
      <c r="D549" s="274">
        <v>21</v>
      </c>
      <c r="E549" s="195">
        <v>12559</v>
      </c>
      <c r="F549" s="180">
        <v>12560</v>
      </c>
      <c r="G549" s="195">
        <v>12561</v>
      </c>
      <c r="H549" s="180">
        <v>12562</v>
      </c>
      <c r="I549" s="195">
        <v>12563</v>
      </c>
      <c r="J549" s="180">
        <v>12564</v>
      </c>
      <c r="K549" s="195">
        <v>12565</v>
      </c>
      <c r="L549" s="180">
        <v>12566</v>
      </c>
      <c r="M549" s="195">
        <v>12567</v>
      </c>
      <c r="N549" s="180">
        <v>12568</v>
      </c>
      <c r="O549" s="195">
        <v>12569</v>
      </c>
      <c r="P549" s="180">
        <v>12570</v>
      </c>
      <c r="Q549" s="195">
        <v>12571</v>
      </c>
      <c r="R549" s="180">
        <v>12572</v>
      </c>
      <c r="S549" s="195">
        <v>12573</v>
      </c>
      <c r="T549" s="180">
        <v>12574</v>
      </c>
      <c r="U549" s="195">
        <v>12575</v>
      </c>
      <c r="V549" s="180">
        <v>12576</v>
      </c>
      <c r="W549" s="195">
        <v>12577</v>
      </c>
      <c r="X549" s="180">
        <v>12578</v>
      </c>
      <c r="Y549" s="195">
        <v>12579</v>
      </c>
      <c r="Z549" s="180">
        <v>12580</v>
      </c>
      <c r="AA549" s="195">
        <v>12581</v>
      </c>
    </row>
    <row r="550" spans="1:27" s="220" customFormat="1" ht="15" customHeight="1" x14ac:dyDescent="0.15">
      <c r="A550" s="220" t="s">
        <v>45</v>
      </c>
      <c r="B550" s="271">
        <v>30</v>
      </c>
      <c r="C550" s="272">
        <v>5</v>
      </c>
      <c r="D550" s="274">
        <v>78</v>
      </c>
      <c r="E550" s="195">
        <v>12582</v>
      </c>
      <c r="F550" s="180">
        <v>12583</v>
      </c>
      <c r="G550" s="195">
        <v>12584</v>
      </c>
      <c r="H550" s="180">
        <v>12585</v>
      </c>
      <c r="I550" s="195">
        <v>12586</v>
      </c>
      <c r="J550" s="180">
        <v>12587</v>
      </c>
      <c r="K550" s="195">
        <v>12588</v>
      </c>
      <c r="L550" s="180">
        <v>12589</v>
      </c>
      <c r="M550" s="195">
        <v>12590</v>
      </c>
      <c r="N550" s="180">
        <v>12591</v>
      </c>
      <c r="O550" s="195">
        <v>12592</v>
      </c>
      <c r="P550" s="180">
        <v>12593</v>
      </c>
      <c r="Q550" s="195">
        <v>12594</v>
      </c>
      <c r="R550" s="180">
        <v>12595</v>
      </c>
      <c r="S550" s="195">
        <v>12596</v>
      </c>
      <c r="T550" s="180">
        <v>12597</v>
      </c>
      <c r="U550" s="195">
        <v>12598</v>
      </c>
      <c r="V550" s="180">
        <v>12599</v>
      </c>
      <c r="W550" s="195">
        <v>12600</v>
      </c>
      <c r="X550" s="180">
        <v>12601</v>
      </c>
      <c r="Y550" s="195">
        <v>12602</v>
      </c>
      <c r="Z550" s="180">
        <v>12603</v>
      </c>
      <c r="AA550" s="195">
        <v>12604</v>
      </c>
    </row>
    <row r="551" spans="1:27" s="220" customFormat="1" ht="15" customHeight="1" x14ac:dyDescent="0.15">
      <c r="A551" s="220" t="s">
        <v>45</v>
      </c>
      <c r="B551" s="271">
        <v>30</v>
      </c>
      <c r="C551" s="272">
        <v>6</v>
      </c>
      <c r="D551" s="274">
        <v>35</v>
      </c>
      <c r="E551" s="195">
        <v>12605</v>
      </c>
      <c r="F551" s="180">
        <v>12606</v>
      </c>
      <c r="G551" s="195">
        <v>12607</v>
      </c>
      <c r="H551" s="180">
        <v>12608</v>
      </c>
      <c r="I551" s="195">
        <v>12609</v>
      </c>
      <c r="J551" s="180">
        <v>12610</v>
      </c>
      <c r="K551" s="195">
        <v>12611</v>
      </c>
      <c r="L551" s="180">
        <v>12612</v>
      </c>
      <c r="M551" s="195">
        <v>12613</v>
      </c>
      <c r="N551" s="180">
        <v>12614</v>
      </c>
      <c r="O551" s="195">
        <v>12615</v>
      </c>
      <c r="P551" s="180">
        <v>12616</v>
      </c>
      <c r="Q551" s="195">
        <v>12617</v>
      </c>
      <c r="R551" s="180">
        <v>12618</v>
      </c>
      <c r="S551" s="195">
        <v>12619</v>
      </c>
      <c r="T551" s="180">
        <v>12620</v>
      </c>
      <c r="U551" s="195">
        <v>12621</v>
      </c>
      <c r="V551" s="180">
        <v>12622</v>
      </c>
      <c r="W551" s="195">
        <v>12623</v>
      </c>
      <c r="X551" s="180">
        <v>12624</v>
      </c>
      <c r="Y551" s="195">
        <v>12625</v>
      </c>
      <c r="Z551" s="180">
        <v>12626</v>
      </c>
      <c r="AA551" s="195">
        <v>12627</v>
      </c>
    </row>
    <row r="552" spans="1:27" s="220" customFormat="1" ht="15" customHeight="1" x14ac:dyDescent="0.15">
      <c r="A552" s="220" t="s">
        <v>45</v>
      </c>
      <c r="B552" s="271">
        <v>30</v>
      </c>
      <c r="C552" s="272">
        <v>7</v>
      </c>
      <c r="D552" s="274">
        <v>23</v>
      </c>
      <c r="E552" s="195">
        <v>12628</v>
      </c>
      <c r="F552" s="180">
        <v>12629</v>
      </c>
      <c r="G552" s="195">
        <v>12630</v>
      </c>
      <c r="H552" s="180">
        <v>12631</v>
      </c>
      <c r="I552" s="195">
        <v>12632</v>
      </c>
      <c r="J552" s="180">
        <v>12633</v>
      </c>
      <c r="K552" s="195">
        <v>12634</v>
      </c>
      <c r="L552" s="180">
        <v>12635</v>
      </c>
      <c r="M552" s="195">
        <v>12636</v>
      </c>
      <c r="N552" s="180">
        <v>12637</v>
      </c>
      <c r="O552" s="195">
        <v>12638</v>
      </c>
      <c r="P552" s="180">
        <v>12639</v>
      </c>
      <c r="Q552" s="195">
        <v>12640</v>
      </c>
      <c r="R552" s="180">
        <v>12641</v>
      </c>
      <c r="S552" s="195">
        <v>12642</v>
      </c>
      <c r="T552" s="180">
        <v>12643</v>
      </c>
      <c r="U552" s="195">
        <v>12644</v>
      </c>
      <c r="V552" s="180">
        <v>12645</v>
      </c>
      <c r="W552" s="195">
        <v>12646</v>
      </c>
      <c r="X552" s="180">
        <v>12647</v>
      </c>
      <c r="Y552" s="195">
        <v>12648</v>
      </c>
      <c r="Z552" s="180">
        <v>12649</v>
      </c>
      <c r="AA552" s="195">
        <v>12650</v>
      </c>
    </row>
    <row r="553" spans="1:27" s="220" customFormat="1" ht="15" customHeight="1" x14ac:dyDescent="0.15">
      <c r="A553" s="220" t="s">
        <v>45</v>
      </c>
      <c r="B553" s="271">
        <v>30</v>
      </c>
      <c r="C553" s="272">
        <v>8</v>
      </c>
      <c r="D553" s="274">
        <v>17</v>
      </c>
      <c r="E553" s="195">
        <v>12651</v>
      </c>
      <c r="F553" s="180">
        <v>12652</v>
      </c>
      <c r="G553" s="195">
        <v>12653</v>
      </c>
      <c r="H553" s="180">
        <v>12654</v>
      </c>
      <c r="I553" s="195">
        <v>12655</v>
      </c>
      <c r="J553" s="180">
        <v>12656</v>
      </c>
      <c r="K553" s="195">
        <v>12657</v>
      </c>
      <c r="L553" s="180">
        <v>12658</v>
      </c>
      <c r="M553" s="195">
        <v>12659</v>
      </c>
      <c r="N553" s="180">
        <v>12660</v>
      </c>
      <c r="O553" s="195">
        <v>12661</v>
      </c>
      <c r="P553" s="180">
        <v>12662</v>
      </c>
      <c r="Q553" s="195">
        <v>12663</v>
      </c>
      <c r="R553" s="180">
        <v>12664</v>
      </c>
      <c r="S553" s="195">
        <v>12665</v>
      </c>
      <c r="T553" s="180">
        <v>12666</v>
      </c>
      <c r="U553" s="195">
        <v>12667</v>
      </c>
      <c r="V553" s="180">
        <v>12668</v>
      </c>
      <c r="W553" s="195">
        <v>12669</v>
      </c>
      <c r="X553" s="180">
        <v>12670</v>
      </c>
      <c r="Y553" s="195">
        <v>12671</v>
      </c>
      <c r="Z553" s="180">
        <v>12672</v>
      </c>
      <c r="AA553" s="195">
        <v>12673</v>
      </c>
    </row>
    <row r="554" spans="1:27" s="220" customFormat="1" ht="15" customHeight="1" x14ac:dyDescent="0.15">
      <c r="A554" s="220" t="s">
        <v>44</v>
      </c>
      <c r="B554" s="271">
        <v>30</v>
      </c>
      <c r="C554" s="272">
        <v>9</v>
      </c>
      <c r="D554" s="221">
        <v>21</v>
      </c>
      <c r="E554" s="195">
        <v>12674</v>
      </c>
      <c r="F554" s="180">
        <v>12675</v>
      </c>
      <c r="G554" s="195">
        <v>12676</v>
      </c>
      <c r="H554" s="180">
        <v>12677</v>
      </c>
      <c r="I554" s="195">
        <v>12678</v>
      </c>
      <c r="J554" s="180">
        <v>12679</v>
      </c>
      <c r="K554" s="195">
        <v>12680</v>
      </c>
      <c r="L554" s="180">
        <v>12681</v>
      </c>
      <c r="M554" s="195">
        <v>12682</v>
      </c>
      <c r="N554" s="180">
        <v>12683</v>
      </c>
      <c r="O554" s="195">
        <v>12684</v>
      </c>
      <c r="P554" s="180">
        <v>12685</v>
      </c>
      <c r="Q554" s="195">
        <v>12686</v>
      </c>
      <c r="R554" s="180">
        <v>12687</v>
      </c>
      <c r="S554" s="195">
        <v>12688</v>
      </c>
      <c r="T554" s="180">
        <v>12689</v>
      </c>
      <c r="U554" s="195">
        <v>12690</v>
      </c>
      <c r="V554" s="180">
        <v>12691</v>
      </c>
      <c r="W554" s="195">
        <v>12692</v>
      </c>
      <c r="X554" s="180">
        <v>12693</v>
      </c>
      <c r="Y554" s="195">
        <v>12694</v>
      </c>
      <c r="Z554" s="180">
        <v>12695</v>
      </c>
      <c r="AA554" s="195">
        <v>12696</v>
      </c>
    </row>
    <row r="555" spans="1:27" s="220" customFormat="1" ht="15" customHeight="1" x14ac:dyDescent="0.15">
      <c r="A555" s="220" t="s">
        <v>44</v>
      </c>
      <c r="B555" s="271">
        <v>30</v>
      </c>
      <c r="C555" s="272">
        <v>10</v>
      </c>
      <c r="D555" s="221">
        <v>25</v>
      </c>
      <c r="E555" s="195">
        <v>12697</v>
      </c>
      <c r="F555" s="180">
        <v>12698</v>
      </c>
      <c r="G555" s="195">
        <v>12699</v>
      </c>
      <c r="H555" s="180">
        <v>12700</v>
      </c>
      <c r="I555" s="195">
        <v>12701</v>
      </c>
      <c r="J555" s="180">
        <v>12702</v>
      </c>
      <c r="K555" s="195">
        <v>12703</v>
      </c>
      <c r="L555" s="180">
        <v>12704</v>
      </c>
      <c r="M555" s="195">
        <v>12705</v>
      </c>
      <c r="N555" s="180">
        <v>12706</v>
      </c>
      <c r="O555" s="195">
        <v>12707</v>
      </c>
      <c r="P555" s="180">
        <v>12708</v>
      </c>
      <c r="Q555" s="195">
        <v>12709</v>
      </c>
      <c r="R555" s="180">
        <v>12710</v>
      </c>
      <c r="S555" s="195">
        <v>12711</v>
      </c>
      <c r="T555" s="180">
        <v>12712</v>
      </c>
      <c r="U555" s="195">
        <v>12713</v>
      </c>
      <c r="V555" s="180">
        <v>12714</v>
      </c>
      <c r="W555" s="195">
        <v>12715</v>
      </c>
      <c r="X555" s="180">
        <v>12716</v>
      </c>
      <c r="Y555" s="195">
        <v>12717</v>
      </c>
      <c r="Z555" s="180">
        <v>12718</v>
      </c>
      <c r="AA555" s="195">
        <v>12719</v>
      </c>
    </row>
    <row r="556" spans="1:27" s="220" customFormat="1" ht="15" customHeight="1" x14ac:dyDescent="0.15">
      <c r="A556" s="220" t="s">
        <v>44</v>
      </c>
      <c r="B556" s="271">
        <v>30</v>
      </c>
      <c r="C556" s="272">
        <v>11</v>
      </c>
      <c r="D556" s="221">
        <v>23</v>
      </c>
      <c r="E556" s="195">
        <v>12720</v>
      </c>
      <c r="F556" s="180">
        <v>12721</v>
      </c>
      <c r="G556" s="195">
        <v>12722</v>
      </c>
      <c r="H556" s="180">
        <v>12723</v>
      </c>
      <c r="I556" s="195">
        <v>12724</v>
      </c>
      <c r="J556" s="180">
        <v>12725</v>
      </c>
      <c r="K556" s="195">
        <v>12726</v>
      </c>
      <c r="L556" s="180">
        <v>12727</v>
      </c>
      <c r="M556" s="195">
        <v>12728</v>
      </c>
      <c r="N556" s="180">
        <v>12729</v>
      </c>
      <c r="O556" s="195">
        <v>12730</v>
      </c>
      <c r="P556" s="180">
        <v>12731</v>
      </c>
      <c r="Q556" s="195">
        <v>12732</v>
      </c>
      <c r="R556" s="180">
        <v>12733</v>
      </c>
      <c r="S556" s="195">
        <v>12734</v>
      </c>
      <c r="T556" s="180">
        <v>12735</v>
      </c>
      <c r="U556" s="195">
        <v>12736</v>
      </c>
      <c r="V556" s="180">
        <v>12737</v>
      </c>
      <c r="W556" s="195">
        <v>12738</v>
      </c>
      <c r="X556" s="180">
        <v>12739</v>
      </c>
      <c r="Y556" s="195">
        <v>12740</v>
      </c>
      <c r="Z556" s="180">
        <v>12741</v>
      </c>
      <c r="AA556" s="195">
        <v>12742</v>
      </c>
    </row>
    <row r="557" spans="1:27" s="220" customFormat="1" ht="15" customHeight="1" x14ac:dyDescent="0.15">
      <c r="A557" s="220" t="s">
        <v>44</v>
      </c>
      <c r="B557" s="271">
        <v>30</v>
      </c>
      <c r="C557" s="272">
        <v>12</v>
      </c>
      <c r="D557" s="221">
        <v>23</v>
      </c>
      <c r="E557" s="195">
        <v>12743</v>
      </c>
      <c r="F557" s="180">
        <v>12744</v>
      </c>
      <c r="G557" s="195">
        <v>12745</v>
      </c>
      <c r="H557" s="180">
        <v>12746</v>
      </c>
      <c r="I557" s="195">
        <v>12747</v>
      </c>
      <c r="J557" s="180">
        <v>12748</v>
      </c>
      <c r="K557" s="195">
        <v>12749</v>
      </c>
      <c r="L557" s="180">
        <v>12750</v>
      </c>
      <c r="M557" s="195">
        <v>12751</v>
      </c>
      <c r="N557" s="180">
        <v>12752</v>
      </c>
      <c r="O557" s="195">
        <v>12753</v>
      </c>
      <c r="P557" s="180">
        <v>12754</v>
      </c>
      <c r="Q557" s="195">
        <v>12755</v>
      </c>
      <c r="R557" s="180">
        <v>12756</v>
      </c>
      <c r="S557" s="195">
        <v>12757</v>
      </c>
      <c r="T557" s="180">
        <v>12758</v>
      </c>
      <c r="U557" s="195">
        <v>12759</v>
      </c>
      <c r="V557" s="180">
        <v>12760</v>
      </c>
      <c r="W557" s="195">
        <v>12761</v>
      </c>
      <c r="X557" s="180">
        <v>12762</v>
      </c>
      <c r="Y557" s="195">
        <v>12763</v>
      </c>
      <c r="Z557" s="180">
        <v>12764</v>
      </c>
      <c r="AA557" s="195">
        <v>12765</v>
      </c>
    </row>
    <row r="558" spans="1:27" s="220" customFormat="1" ht="15" customHeight="1" x14ac:dyDescent="0.15">
      <c r="A558" s="220" t="s">
        <v>44</v>
      </c>
      <c r="B558" s="271">
        <v>31</v>
      </c>
      <c r="C558" s="272">
        <v>1</v>
      </c>
      <c r="D558" s="221">
        <v>19</v>
      </c>
      <c r="E558" s="195">
        <v>12766</v>
      </c>
      <c r="F558" s="180">
        <v>12767</v>
      </c>
      <c r="G558" s="195">
        <v>12768</v>
      </c>
      <c r="H558" s="180">
        <v>12769</v>
      </c>
      <c r="I558" s="195">
        <v>12770</v>
      </c>
      <c r="J558" s="180">
        <v>12771</v>
      </c>
      <c r="K558" s="195">
        <v>12772</v>
      </c>
      <c r="L558" s="180">
        <v>12773</v>
      </c>
      <c r="M558" s="195">
        <v>12774</v>
      </c>
      <c r="N558" s="180">
        <v>12775</v>
      </c>
      <c r="O558" s="195">
        <v>12776</v>
      </c>
      <c r="P558" s="180">
        <v>12777</v>
      </c>
      <c r="Q558" s="195">
        <v>12778</v>
      </c>
      <c r="R558" s="180">
        <v>12779</v>
      </c>
      <c r="S558" s="195">
        <v>12780</v>
      </c>
      <c r="T558" s="180">
        <v>12781</v>
      </c>
      <c r="U558" s="195">
        <v>12782</v>
      </c>
      <c r="V558" s="180">
        <v>12783</v>
      </c>
      <c r="W558" s="195">
        <v>12784</v>
      </c>
      <c r="X558" s="180">
        <v>12785</v>
      </c>
      <c r="Y558" s="195">
        <v>12786</v>
      </c>
      <c r="Z558" s="180">
        <v>12787</v>
      </c>
      <c r="AA558" s="195">
        <v>12788</v>
      </c>
    </row>
    <row r="559" spans="1:27" s="220" customFormat="1" ht="15" customHeight="1" x14ac:dyDescent="0.15">
      <c r="A559" s="220" t="s">
        <v>44</v>
      </c>
      <c r="B559" s="271">
        <v>31</v>
      </c>
      <c r="C559" s="272">
        <v>2</v>
      </c>
      <c r="D559" s="221"/>
      <c r="E559" s="195">
        <v>12789</v>
      </c>
      <c r="F559" s="180">
        <v>12790</v>
      </c>
      <c r="G559" s="195">
        <v>12791</v>
      </c>
      <c r="H559" s="180">
        <v>12792</v>
      </c>
      <c r="I559" s="195">
        <v>12793</v>
      </c>
      <c r="J559" s="180">
        <v>12794</v>
      </c>
      <c r="K559" s="195">
        <v>12795</v>
      </c>
      <c r="L559" s="180">
        <v>12796</v>
      </c>
      <c r="M559" s="195">
        <v>12797</v>
      </c>
      <c r="N559" s="180">
        <v>12798</v>
      </c>
      <c r="O559" s="195">
        <v>12799</v>
      </c>
      <c r="P559" s="180">
        <v>12800</v>
      </c>
      <c r="Q559" s="195">
        <v>12801</v>
      </c>
      <c r="R559" s="180">
        <v>12802</v>
      </c>
      <c r="S559" s="195">
        <v>12803</v>
      </c>
      <c r="T559" s="180">
        <v>12804</v>
      </c>
      <c r="U559" s="195">
        <v>12805</v>
      </c>
      <c r="V559" s="180">
        <v>12806</v>
      </c>
      <c r="W559" s="195">
        <v>12807</v>
      </c>
      <c r="X559" s="180">
        <v>12808</v>
      </c>
      <c r="Y559" s="195">
        <v>12809</v>
      </c>
      <c r="Z559" s="180">
        <v>12810</v>
      </c>
      <c r="AA559" s="195">
        <v>12811</v>
      </c>
    </row>
    <row r="560" spans="1:27" s="220" customFormat="1" ht="15" customHeight="1" x14ac:dyDescent="0.15">
      <c r="A560" s="220" t="s">
        <v>44</v>
      </c>
      <c r="B560" s="271">
        <v>31</v>
      </c>
      <c r="C560" s="272">
        <v>3</v>
      </c>
      <c r="D560" s="221"/>
      <c r="E560" s="195">
        <v>12812</v>
      </c>
      <c r="F560" s="180">
        <v>12813</v>
      </c>
      <c r="G560" s="195">
        <v>12814</v>
      </c>
      <c r="H560" s="180">
        <v>12815</v>
      </c>
      <c r="I560" s="195">
        <v>12816</v>
      </c>
      <c r="J560" s="180">
        <v>12817</v>
      </c>
      <c r="K560" s="195">
        <v>12818</v>
      </c>
      <c r="L560" s="180">
        <v>12819</v>
      </c>
      <c r="M560" s="195">
        <v>12820</v>
      </c>
      <c r="N560" s="180">
        <v>12821</v>
      </c>
      <c r="O560" s="195">
        <v>12822</v>
      </c>
      <c r="P560" s="180">
        <v>12823</v>
      </c>
      <c r="Q560" s="195">
        <v>12824</v>
      </c>
      <c r="R560" s="180">
        <v>12825</v>
      </c>
      <c r="S560" s="195">
        <v>12826</v>
      </c>
      <c r="T560" s="180">
        <v>12827</v>
      </c>
      <c r="U560" s="195">
        <v>12828</v>
      </c>
      <c r="V560" s="180">
        <v>12829</v>
      </c>
      <c r="W560" s="195">
        <v>12830</v>
      </c>
      <c r="X560" s="180">
        <v>12831</v>
      </c>
      <c r="Y560" s="195">
        <v>12832</v>
      </c>
      <c r="Z560" s="180">
        <v>12833</v>
      </c>
      <c r="AA560" s="195">
        <v>12834</v>
      </c>
    </row>
    <row r="561" spans="1:27" s="236" customFormat="1" ht="15" customHeight="1" x14ac:dyDescent="0.15">
      <c r="A561" s="236" t="s">
        <v>81</v>
      </c>
      <c r="B561" s="237">
        <v>30</v>
      </c>
      <c r="C561" s="236" t="s">
        <v>43</v>
      </c>
      <c r="D561" s="238">
        <f>SUM(D549:D560)</f>
        <v>285</v>
      </c>
      <c r="E561" s="195">
        <v>12835</v>
      </c>
      <c r="F561" s="180">
        <v>12836</v>
      </c>
      <c r="G561" s="195">
        <v>12837</v>
      </c>
      <c r="H561" s="180">
        <v>12838</v>
      </c>
      <c r="I561" s="195">
        <v>12839</v>
      </c>
      <c r="J561" s="180">
        <v>12840</v>
      </c>
      <c r="K561" s="195">
        <v>12841</v>
      </c>
      <c r="L561" s="180">
        <v>12842</v>
      </c>
      <c r="M561" s="195">
        <v>12843</v>
      </c>
      <c r="N561" s="180">
        <v>12844</v>
      </c>
      <c r="O561" s="195">
        <v>12845</v>
      </c>
      <c r="P561" s="180">
        <v>12846</v>
      </c>
      <c r="Q561" s="195">
        <v>12847</v>
      </c>
      <c r="R561" s="180">
        <v>12848</v>
      </c>
      <c r="S561" s="195">
        <v>12849</v>
      </c>
      <c r="T561" s="180">
        <v>12850</v>
      </c>
      <c r="U561" s="195">
        <v>12851</v>
      </c>
      <c r="V561" s="180">
        <v>12852</v>
      </c>
      <c r="W561" s="195">
        <v>12853</v>
      </c>
      <c r="X561" s="180">
        <v>12854</v>
      </c>
      <c r="Y561" s="195">
        <v>12855</v>
      </c>
      <c r="Z561" s="180">
        <v>12856</v>
      </c>
      <c r="AA561" s="195">
        <v>12857</v>
      </c>
    </row>
    <row r="562" spans="1:27" ht="15" customHeight="1" x14ac:dyDescent="0.15">
      <c r="B562" s="182"/>
      <c r="M562" s="197"/>
      <c r="N562" s="197"/>
    </row>
    <row r="563" spans="1:27" ht="15" customHeight="1" x14ac:dyDescent="0.15">
      <c r="A563" s="209" t="s">
        <v>90</v>
      </c>
      <c r="C563" s="195">
        <v>4</v>
      </c>
      <c r="D563" s="195">
        <f t="shared" ref="D563:L563" si="41">SUM(D536,D484,D497,D510,D523)/5</f>
        <v>31.2</v>
      </c>
      <c r="E563" s="195">
        <f>SUM(E536,E484,E497,E510,E523)/5</f>
        <v>11662</v>
      </c>
      <c r="F563" s="195">
        <f t="shared" si="41"/>
        <v>11663</v>
      </c>
      <c r="G563" s="195">
        <f t="shared" si="41"/>
        <v>11664</v>
      </c>
      <c r="H563" s="195">
        <f t="shared" si="41"/>
        <v>11665</v>
      </c>
      <c r="I563" s="195">
        <f t="shared" si="41"/>
        <v>11666</v>
      </c>
      <c r="J563" s="195">
        <f t="shared" si="41"/>
        <v>11667</v>
      </c>
      <c r="K563" s="195">
        <f t="shared" si="41"/>
        <v>11668</v>
      </c>
      <c r="L563" s="195">
        <f t="shared" si="41"/>
        <v>11669</v>
      </c>
      <c r="M563" s="195"/>
      <c r="N563" s="195">
        <v>4</v>
      </c>
      <c r="O563" s="195">
        <f t="shared" ref="O563:W563" si="42">SUM(O536,O484,O497,O510,O523)/5</f>
        <v>11672</v>
      </c>
      <c r="P563" s="195">
        <f t="shared" si="42"/>
        <v>11673</v>
      </c>
      <c r="Q563" s="195">
        <f t="shared" si="42"/>
        <v>11674</v>
      </c>
      <c r="R563" s="195">
        <f t="shared" si="42"/>
        <v>11675</v>
      </c>
      <c r="S563" s="195">
        <f t="shared" si="42"/>
        <v>11676</v>
      </c>
      <c r="T563" s="195">
        <f t="shared" si="42"/>
        <v>11677</v>
      </c>
      <c r="U563" s="195">
        <f t="shared" si="42"/>
        <v>11678</v>
      </c>
      <c r="V563" s="195">
        <f t="shared" si="42"/>
        <v>11679</v>
      </c>
      <c r="W563" s="195">
        <f t="shared" si="42"/>
        <v>11680</v>
      </c>
      <c r="X563" s="195"/>
      <c r="Y563" s="195"/>
      <c r="Z563" s="195"/>
      <c r="AA563" s="195"/>
    </row>
    <row r="564" spans="1:27" ht="15" customHeight="1" x14ac:dyDescent="0.15">
      <c r="A564" s="180" t="s">
        <v>110</v>
      </c>
      <c r="C564" s="195">
        <v>5</v>
      </c>
      <c r="D564" s="195">
        <f t="shared" ref="D564:L564" si="43">SUM(D537,D485,D498,D511,D524)/5</f>
        <v>68.400000000000006</v>
      </c>
      <c r="E564" s="195">
        <f t="shared" si="43"/>
        <v>11685</v>
      </c>
      <c r="F564" s="195">
        <f t="shared" si="43"/>
        <v>11686</v>
      </c>
      <c r="G564" s="195">
        <f t="shared" si="43"/>
        <v>11687</v>
      </c>
      <c r="H564" s="195">
        <f t="shared" si="43"/>
        <v>11688</v>
      </c>
      <c r="I564" s="195">
        <f t="shared" si="43"/>
        <v>11689</v>
      </c>
      <c r="J564" s="195">
        <f t="shared" si="43"/>
        <v>11690</v>
      </c>
      <c r="K564" s="195">
        <f t="shared" si="43"/>
        <v>11691</v>
      </c>
      <c r="L564" s="195">
        <f t="shared" si="43"/>
        <v>11692</v>
      </c>
      <c r="M564" s="195"/>
      <c r="N564" s="195">
        <v>5</v>
      </c>
      <c r="O564" s="195">
        <f t="shared" ref="O564:W564" si="44">SUM(O537,O485,O498,O511,O524)/5</f>
        <v>11695</v>
      </c>
      <c r="P564" s="195">
        <f t="shared" si="44"/>
        <v>11696</v>
      </c>
      <c r="Q564" s="195">
        <f t="shared" si="44"/>
        <v>11697</v>
      </c>
      <c r="R564" s="195">
        <f t="shared" si="44"/>
        <v>11698</v>
      </c>
      <c r="S564" s="195">
        <f t="shared" si="44"/>
        <v>11699</v>
      </c>
      <c r="T564" s="195">
        <f t="shared" si="44"/>
        <v>11700</v>
      </c>
      <c r="U564" s="195">
        <f t="shared" si="44"/>
        <v>11701</v>
      </c>
      <c r="V564" s="195">
        <f t="shared" si="44"/>
        <v>11702</v>
      </c>
      <c r="W564" s="195">
        <f t="shared" si="44"/>
        <v>11703</v>
      </c>
      <c r="X564" s="195"/>
      <c r="Y564" s="195"/>
      <c r="Z564" s="195"/>
      <c r="AA564" s="195"/>
    </row>
    <row r="565" spans="1:27" ht="15" customHeight="1" x14ac:dyDescent="0.15">
      <c r="B565" s="182"/>
      <c r="C565" s="195">
        <v>6</v>
      </c>
      <c r="D565" s="195">
        <f t="shared" ref="D565:L565" si="45">SUM(D538,D486,D499,D512,D525)/5</f>
        <v>40.200000000000003</v>
      </c>
      <c r="E565" s="195">
        <f t="shared" si="45"/>
        <v>11708</v>
      </c>
      <c r="F565" s="195">
        <f t="shared" si="45"/>
        <v>11709</v>
      </c>
      <c r="G565" s="195">
        <f t="shared" si="45"/>
        <v>11710</v>
      </c>
      <c r="H565" s="195">
        <f t="shared" si="45"/>
        <v>11711</v>
      </c>
      <c r="I565" s="195">
        <f t="shared" si="45"/>
        <v>11712</v>
      </c>
      <c r="J565" s="195">
        <f t="shared" si="45"/>
        <v>11713</v>
      </c>
      <c r="K565" s="195">
        <f t="shared" si="45"/>
        <v>11714</v>
      </c>
      <c r="L565" s="195">
        <f t="shared" si="45"/>
        <v>11715</v>
      </c>
      <c r="M565" s="195"/>
      <c r="N565" s="195">
        <v>6</v>
      </c>
      <c r="O565" s="195">
        <f t="shared" ref="O565:W565" si="46">SUM(O538,O486,O499,O512,O525)/5</f>
        <v>11718</v>
      </c>
      <c r="P565" s="195">
        <f t="shared" si="46"/>
        <v>11719</v>
      </c>
      <c r="Q565" s="195">
        <f t="shared" si="46"/>
        <v>11720</v>
      </c>
      <c r="R565" s="195">
        <f t="shared" si="46"/>
        <v>11721</v>
      </c>
      <c r="S565" s="195">
        <f t="shared" si="46"/>
        <v>11722</v>
      </c>
      <c r="T565" s="195">
        <f t="shared" si="46"/>
        <v>11723</v>
      </c>
      <c r="U565" s="195">
        <f t="shared" si="46"/>
        <v>11724</v>
      </c>
      <c r="V565" s="195">
        <f t="shared" si="46"/>
        <v>11725</v>
      </c>
      <c r="W565" s="195">
        <f t="shared" si="46"/>
        <v>11726</v>
      </c>
      <c r="X565" s="195"/>
      <c r="Y565" s="195"/>
      <c r="Z565" s="195"/>
      <c r="AA565" s="195"/>
    </row>
    <row r="566" spans="1:27" ht="15" customHeight="1" x14ac:dyDescent="0.15">
      <c r="B566" s="182"/>
      <c r="C566" s="195">
        <v>7</v>
      </c>
      <c r="D566" s="195">
        <f t="shared" ref="D566:L566" si="47">SUM(D539,D487,D500,D513,D526)/5</f>
        <v>23.8</v>
      </c>
      <c r="E566" s="195">
        <f t="shared" si="47"/>
        <v>11731</v>
      </c>
      <c r="F566" s="195">
        <f t="shared" si="47"/>
        <v>11732</v>
      </c>
      <c r="G566" s="195">
        <f t="shared" si="47"/>
        <v>11733</v>
      </c>
      <c r="H566" s="195">
        <f t="shared" si="47"/>
        <v>11734</v>
      </c>
      <c r="I566" s="195">
        <f t="shared" si="47"/>
        <v>11735</v>
      </c>
      <c r="J566" s="195">
        <f t="shared" si="47"/>
        <v>11736</v>
      </c>
      <c r="K566" s="195">
        <f t="shared" si="47"/>
        <v>11737</v>
      </c>
      <c r="L566" s="195">
        <f t="shared" si="47"/>
        <v>11738</v>
      </c>
      <c r="M566" s="195"/>
      <c r="N566" s="195">
        <v>7</v>
      </c>
      <c r="O566" s="195">
        <f t="shared" ref="O566:W566" si="48">SUM(O539,O487,O500,O513,O526)/5</f>
        <v>11741</v>
      </c>
      <c r="P566" s="195">
        <f t="shared" si="48"/>
        <v>11742</v>
      </c>
      <c r="Q566" s="195">
        <f t="shared" si="48"/>
        <v>11743</v>
      </c>
      <c r="R566" s="195">
        <f t="shared" si="48"/>
        <v>11744</v>
      </c>
      <c r="S566" s="195">
        <f t="shared" si="48"/>
        <v>11745</v>
      </c>
      <c r="T566" s="195">
        <f t="shared" si="48"/>
        <v>11746</v>
      </c>
      <c r="U566" s="195">
        <f t="shared" si="48"/>
        <v>11747</v>
      </c>
      <c r="V566" s="195">
        <f t="shared" si="48"/>
        <v>11748</v>
      </c>
      <c r="W566" s="195">
        <f t="shared" si="48"/>
        <v>11749</v>
      </c>
      <c r="X566" s="195"/>
      <c r="Y566" s="195"/>
      <c r="Z566" s="195"/>
      <c r="AA566" s="195"/>
    </row>
    <row r="567" spans="1:27" ht="15" customHeight="1" x14ac:dyDescent="0.15">
      <c r="B567" s="182"/>
      <c r="C567" s="195">
        <v>8</v>
      </c>
      <c r="D567" s="195">
        <f t="shared" ref="D567:L567" si="49">SUM(D540,D488,D501,D514,D527)/5</f>
        <v>20.2</v>
      </c>
      <c r="E567" s="195">
        <f t="shared" si="49"/>
        <v>11754</v>
      </c>
      <c r="F567" s="195">
        <f t="shared" si="49"/>
        <v>11755</v>
      </c>
      <c r="G567" s="195">
        <f t="shared" si="49"/>
        <v>11756</v>
      </c>
      <c r="H567" s="195">
        <f t="shared" si="49"/>
        <v>11757</v>
      </c>
      <c r="I567" s="195">
        <f t="shared" si="49"/>
        <v>11758</v>
      </c>
      <c r="J567" s="195">
        <f t="shared" si="49"/>
        <v>11759</v>
      </c>
      <c r="K567" s="195">
        <f t="shared" si="49"/>
        <v>11760</v>
      </c>
      <c r="L567" s="195">
        <f t="shared" si="49"/>
        <v>11761</v>
      </c>
      <c r="M567" s="195"/>
      <c r="N567" s="195">
        <v>8</v>
      </c>
      <c r="O567" s="195">
        <f t="shared" ref="O567:W567" si="50">SUM(O540,O488,O501,O514,O527)/5</f>
        <v>11764</v>
      </c>
      <c r="P567" s="195">
        <f t="shared" si="50"/>
        <v>11765</v>
      </c>
      <c r="Q567" s="195">
        <f t="shared" si="50"/>
        <v>11766</v>
      </c>
      <c r="R567" s="195">
        <f t="shared" si="50"/>
        <v>11767</v>
      </c>
      <c r="S567" s="195">
        <f t="shared" si="50"/>
        <v>11768</v>
      </c>
      <c r="T567" s="195">
        <f t="shared" si="50"/>
        <v>11769</v>
      </c>
      <c r="U567" s="195">
        <f t="shared" si="50"/>
        <v>11770</v>
      </c>
      <c r="V567" s="195">
        <f t="shared" si="50"/>
        <v>11771</v>
      </c>
      <c r="W567" s="195">
        <f t="shared" si="50"/>
        <v>11772</v>
      </c>
      <c r="X567" s="195"/>
      <c r="Y567" s="195"/>
      <c r="Z567" s="195"/>
      <c r="AA567" s="195"/>
    </row>
    <row r="568" spans="1:27" ht="15" customHeight="1" x14ac:dyDescent="0.15">
      <c r="B568" s="182"/>
      <c r="C568" s="195">
        <v>9</v>
      </c>
      <c r="D568" s="195">
        <f t="shared" ref="D568:L568" si="51">SUM(D541,D489,D502,D515,D528)/5</f>
        <v>21.4</v>
      </c>
      <c r="E568" s="195">
        <f t="shared" si="51"/>
        <v>11777</v>
      </c>
      <c r="F568" s="195">
        <f t="shared" si="51"/>
        <v>11778</v>
      </c>
      <c r="G568" s="195">
        <f t="shared" si="51"/>
        <v>11779</v>
      </c>
      <c r="H568" s="195">
        <f t="shared" si="51"/>
        <v>11780</v>
      </c>
      <c r="I568" s="195">
        <f t="shared" si="51"/>
        <v>11781</v>
      </c>
      <c r="J568" s="195">
        <f t="shared" si="51"/>
        <v>11782</v>
      </c>
      <c r="K568" s="195">
        <f t="shared" si="51"/>
        <v>11783</v>
      </c>
      <c r="L568" s="195">
        <f t="shared" si="51"/>
        <v>11784</v>
      </c>
      <c r="M568" s="195"/>
      <c r="N568" s="195">
        <v>9</v>
      </c>
      <c r="O568" s="195">
        <f t="shared" ref="O568:W568" si="52">SUM(O541,O489,O502,O515,O528)/5</f>
        <v>11787</v>
      </c>
      <c r="P568" s="195">
        <f t="shared" si="52"/>
        <v>11788</v>
      </c>
      <c r="Q568" s="195">
        <f t="shared" si="52"/>
        <v>11789</v>
      </c>
      <c r="R568" s="195">
        <f t="shared" si="52"/>
        <v>11790</v>
      </c>
      <c r="S568" s="195">
        <f t="shared" si="52"/>
        <v>11791</v>
      </c>
      <c r="T568" s="195">
        <f t="shared" si="52"/>
        <v>11792</v>
      </c>
      <c r="U568" s="195">
        <f t="shared" si="52"/>
        <v>11793</v>
      </c>
      <c r="V568" s="195">
        <f t="shared" si="52"/>
        <v>11794</v>
      </c>
      <c r="W568" s="195">
        <f t="shared" si="52"/>
        <v>11795</v>
      </c>
      <c r="X568" s="195"/>
      <c r="Y568" s="195"/>
      <c r="Z568" s="195"/>
      <c r="AA568" s="195"/>
    </row>
    <row r="569" spans="1:27" ht="15" customHeight="1" x14ac:dyDescent="0.15">
      <c r="B569" s="182"/>
      <c r="C569" s="195">
        <v>10</v>
      </c>
      <c r="D569" s="195">
        <f t="shared" ref="D569:L569" si="53">SUM(D542,D490,D503,D516,D529)/5</f>
        <v>19.399999999999999</v>
      </c>
      <c r="E569" s="195">
        <f t="shared" si="53"/>
        <v>11800</v>
      </c>
      <c r="F569" s="195">
        <f t="shared" si="53"/>
        <v>11801</v>
      </c>
      <c r="G569" s="195">
        <f t="shared" si="53"/>
        <v>11802</v>
      </c>
      <c r="H569" s="195">
        <f t="shared" si="53"/>
        <v>11803</v>
      </c>
      <c r="I569" s="195">
        <f t="shared" si="53"/>
        <v>11804</v>
      </c>
      <c r="J569" s="195">
        <f t="shared" si="53"/>
        <v>11805</v>
      </c>
      <c r="K569" s="195">
        <f t="shared" si="53"/>
        <v>11806</v>
      </c>
      <c r="L569" s="195">
        <f t="shared" si="53"/>
        <v>11807</v>
      </c>
      <c r="M569" s="195"/>
      <c r="N569" s="195">
        <v>10</v>
      </c>
      <c r="O569" s="195">
        <f t="shared" ref="O569:W569" si="54">SUM(O542,O490,O503,O516,O529)/5</f>
        <v>11810</v>
      </c>
      <c r="P569" s="195">
        <f t="shared" si="54"/>
        <v>11811</v>
      </c>
      <c r="Q569" s="195">
        <f t="shared" si="54"/>
        <v>11812</v>
      </c>
      <c r="R569" s="195">
        <f t="shared" si="54"/>
        <v>11813</v>
      </c>
      <c r="S569" s="195">
        <f t="shared" si="54"/>
        <v>11814</v>
      </c>
      <c r="T569" s="195">
        <f t="shared" si="54"/>
        <v>11815</v>
      </c>
      <c r="U569" s="195">
        <f t="shared" si="54"/>
        <v>11816</v>
      </c>
      <c r="V569" s="195">
        <f t="shared" si="54"/>
        <v>11817</v>
      </c>
      <c r="W569" s="195">
        <f t="shared" si="54"/>
        <v>11818</v>
      </c>
      <c r="X569" s="195"/>
      <c r="Y569" s="195"/>
      <c r="Z569" s="195"/>
      <c r="AA569" s="195"/>
    </row>
    <row r="570" spans="1:27" ht="15" customHeight="1" x14ac:dyDescent="0.15">
      <c r="B570" s="182"/>
      <c r="C570" s="195">
        <v>11</v>
      </c>
      <c r="D570" s="195">
        <f t="shared" ref="D570:L570" si="55">SUM(D543,D491,D504,D517,D530)/5</f>
        <v>21</v>
      </c>
      <c r="E570" s="195">
        <f t="shared" si="55"/>
        <v>11823</v>
      </c>
      <c r="F570" s="195">
        <f t="shared" si="55"/>
        <v>11824</v>
      </c>
      <c r="G570" s="195">
        <f t="shared" si="55"/>
        <v>11825</v>
      </c>
      <c r="H570" s="195">
        <f t="shared" si="55"/>
        <v>11826</v>
      </c>
      <c r="I570" s="195">
        <f t="shared" si="55"/>
        <v>11827</v>
      </c>
      <c r="J570" s="195">
        <f t="shared" si="55"/>
        <v>11828</v>
      </c>
      <c r="K570" s="195">
        <f t="shared" si="55"/>
        <v>11829</v>
      </c>
      <c r="L570" s="195">
        <f t="shared" si="55"/>
        <v>11830</v>
      </c>
      <c r="M570" s="195"/>
      <c r="N570" s="195">
        <v>11</v>
      </c>
      <c r="O570" s="195">
        <f t="shared" ref="O570:W570" si="56">SUM(O543,O491,O504,O517,O530)/5</f>
        <v>11833</v>
      </c>
      <c r="P570" s="195">
        <f t="shared" si="56"/>
        <v>11834</v>
      </c>
      <c r="Q570" s="195">
        <f t="shared" si="56"/>
        <v>11835</v>
      </c>
      <c r="R570" s="195">
        <f t="shared" si="56"/>
        <v>11836</v>
      </c>
      <c r="S570" s="195">
        <f t="shared" si="56"/>
        <v>11837</v>
      </c>
      <c r="T570" s="195">
        <f t="shared" si="56"/>
        <v>11838</v>
      </c>
      <c r="U570" s="195">
        <f t="shared" si="56"/>
        <v>11839</v>
      </c>
      <c r="V570" s="195">
        <f t="shared" si="56"/>
        <v>11840</v>
      </c>
      <c r="W570" s="195">
        <f t="shared" si="56"/>
        <v>11841</v>
      </c>
      <c r="X570" s="195"/>
      <c r="Y570" s="195"/>
      <c r="Z570" s="195"/>
      <c r="AA570" s="195"/>
    </row>
    <row r="571" spans="1:27" ht="15" customHeight="1" x14ac:dyDescent="0.15">
      <c r="B571" s="182"/>
      <c r="C571" s="195">
        <v>12</v>
      </c>
      <c r="D571" s="195">
        <f t="shared" ref="D571:L571" si="57">SUM(D544,D492,D505,D518,D531)/5</f>
        <v>20.399999999999999</v>
      </c>
      <c r="E571" s="195">
        <f t="shared" si="57"/>
        <v>11846</v>
      </c>
      <c r="F571" s="195">
        <f t="shared" si="57"/>
        <v>11847</v>
      </c>
      <c r="G571" s="195">
        <f t="shared" si="57"/>
        <v>11848</v>
      </c>
      <c r="H571" s="195">
        <f t="shared" si="57"/>
        <v>11849</v>
      </c>
      <c r="I571" s="195">
        <f t="shared" si="57"/>
        <v>11850</v>
      </c>
      <c r="J571" s="195">
        <f t="shared" si="57"/>
        <v>11851</v>
      </c>
      <c r="K571" s="195">
        <f t="shared" si="57"/>
        <v>11852</v>
      </c>
      <c r="L571" s="195">
        <f t="shared" si="57"/>
        <v>11853</v>
      </c>
      <c r="M571" s="195"/>
      <c r="N571" s="195">
        <v>12</v>
      </c>
      <c r="O571" s="195">
        <f t="shared" ref="O571:W571" si="58">SUM(O544,O492,O505,O518,O531)/5</f>
        <v>11856</v>
      </c>
      <c r="P571" s="195">
        <f t="shared" si="58"/>
        <v>11857</v>
      </c>
      <c r="Q571" s="195">
        <f t="shared" si="58"/>
        <v>11858</v>
      </c>
      <c r="R571" s="195">
        <f t="shared" si="58"/>
        <v>11859</v>
      </c>
      <c r="S571" s="195">
        <f t="shared" si="58"/>
        <v>11860</v>
      </c>
      <c r="T571" s="195">
        <f t="shared" si="58"/>
        <v>11861</v>
      </c>
      <c r="U571" s="195">
        <f t="shared" si="58"/>
        <v>11862</v>
      </c>
      <c r="V571" s="195">
        <f t="shared" si="58"/>
        <v>11863</v>
      </c>
      <c r="W571" s="195">
        <f t="shared" si="58"/>
        <v>11864</v>
      </c>
      <c r="X571" s="195"/>
      <c r="Y571" s="195"/>
      <c r="Z571" s="195"/>
      <c r="AA571" s="195"/>
    </row>
    <row r="572" spans="1:27" ht="15" customHeight="1" x14ac:dyDescent="0.15">
      <c r="B572" s="182"/>
      <c r="C572" s="195">
        <v>1</v>
      </c>
      <c r="D572" s="195">
        <f t="shared" ref="D572:L572" si="59">SUM(D545,D493,D506,D519,D532)/5</f>
        <v>16.600000000000001</v>
      </c>
      <c r="E572" s="195">
        <f t="shared" si="59"/>
        <v>11869</v>
      </c>
      <c r="F572" s="195">
        <f t="shared" si="59"/>
        <v>11870</v>
      </c>
      <c r="G572" s="195">
        <f t="shared" si="59"/>
        <v>11871</v>
      </c>
      <c r="H572" s="195">
        <f t="shared" si="59"/>
        <v>11872</v>
      </c>
      <c r="I572" s="195">
        <f t="shared" si="59"/>
        <v>11873</v>
      </c>
      <c r="J572" s="195">
        <f t="shared" si="59"/>
        <v>11874</v>
      </c>
      <c r="K572" s="195">
        <f t="shared" si="59"/>
        <v>11875</v>
      </c>
      <c r="L572" s="195">
        <f t="shared" si="59"/>
        <v>11876</v>
      </c>
      <c r="M572" s="195"/>
      <c r="N572" s="195">
        <v>1</v>
      </c>
      <c r="O572" s="195">
        <f t="shared" ref="O572:W572" si="60">SUM(O545,O493,O506,O519,O532)/5</f>
        <v>11879</v>
      </c>
      <c r="P572" s="195">
        <f t="shared" si="60"/>
        <v>11880</v>
      </c>
      <c r="Q572" s="195">
        <f t="shared" si="60"/>
        <v>11881</v>
      </c>
      <c r="R572" s="195">
        <f t="shared" si="60"/>
        <v>11882</v>
      </c>
      <c r="S572" s="195">
        <f t="shared" si="60"/>
        <v>11883</v>
      </c>
      <c r="T572" s="195">
        <f t="shared" si="60"/>
        <v>11884</v>
      </c>
      <c r="U572" s="195">
        <f t="shared" si="60"/>
        <v>11885</v>
      </c>
      <c r="V572" s="195">
        <f t="shared" si="60"/>
        <v>11886</v>
      </c>
      <c r="W572" s="195">
        <f t="shared" si="60"/>
        <v>11887</v>
      </c>
      <c r="X572" s="195"/>
      <c r="Y572" s="195"/>
      <c r="Z572" s="195"/>
      <c r="AA572" s="195"/>
    </row>
    <row r="573" spans="1:27" ht="15" customHeight="1" x14ac:dyDescent="0.15">
      <c r="B573" s="182"/>
      <c r="C573" s="195">
        <v>2</v>
      </c>
      <c r="D573" s="195">
        <f t="shared" ref="D573:L573" si="61">SUM(D546,D494,D507,D520,D533)/5</f>
        <v>11.8</v>
      </c>
      <c r="E573" s="195">
        <f t="shared" si="61"/>
        <v>11892</v>
      </c>
      <c r="F573" s="195">
        <f t="shared" si="61"/>
        <v>11893</v>
      </c>
      <c r="G573" s="195">
        <f t="shared" si="61"/>
        <v>11894</v>
      </c>
      <c r="H573" s="195">
        <f t="shared" si="61"/>
        <v>11895</v>
      </c>
      <c r="I573" s="195">
        <f t="shared" si="61"/>
        <v>11896</v>
      </c>
      <c r="J573" s="195">
        <f t="shared" si="61"/>
        <v>11897</v>
      </c>
      <c r="K573" s="195">
        <f t="shared" si="61"/>
        <v>11898</v>
      </c>
      <c r="L573" s="195">
        <f t="shared" si="61"/>
        <v>11899</v>
      </c>
      <c r="M573" s="195"/>
      <c r="N573" s="195">
        <v>2</v>
      </c>
      <c r="O573" s="195">
        <f t="shared" ref="O573:W573" si="62">SUM(O546,O494,O507,O520,O533)/5</f>
        <v>11902</v>
      </c>
      <c r="P573" s="195">
        <f t="shared" si="62"/>
        <v>11903</v>
      </c>
      <c r="Q573" s="195">
        <f t="shared" si="62"/>
        <v>11904</v>
      </c>
      <c r="R573" s="195">
        <f t="shared" si="62"/>
        <v>11905</v>
      </c>
      <c r="S573" s="195">
        <f t="shared" si="62"/>
        <v>11906</v>
      </c>
      <c r="T573" s="195">
        <f t="shared" si="62"/>
        <v>11907</v>
      </c>
      <c r="U573" s="195">
        <f t="shared" si="62"/>
        <v>11908</v>
      </c>
      <c r="V573" s="195">
        <f t="shared" si="62"/>
        <v>11909</v>
      </c>
      <c r="W573" s="195">
        <f t="shared" si="62"/>
        <v>11910</v>
      </c>
      <c r="X573" s="195"/>
      <c r="Y573" s="195"/>
      <c r="Z573" s="195"/>
      <c r="AA573" s="195"/>
    </row>
    <row r="574" spans="1:27" ht="15" customHeight="1" x14ac:dyDescent="0.15">
      <c r="B574" s="182"/>
      <c r="C574" s="195">
        <v>3</v>
      </c>
      <c r="D574" s="195">
        <f t="shared" ref="D574:L574" si="63">SUM(D547,D495,D508,D521,D534)/5</f>
        <v>5.8</v>
      </c>
      <c r="E574" s="195">
        <f t="shared" si="63"/>
        <v>11915</v>
      </c>
      <c r="F574" s="195">
        <f t="shared" si="63"/>
        <v>11916</v>
      </c>
      <c r="G574" s="195">
        <f t="shared" si="63"/>
        <v>11917</v>
      </c>
      <c r="H574" s="195">
        <f t="shared" si="63"/>
        <v>11918</v>
      </c>
      <c r="I574" s="195">
        <f t="shared" si="63"/>
        <v>11919</v>
      </c>
      <c r="J574" s="195">
        <f t="shared" si="63"/>
        <v>11920</v>
      </c>
      <c r="K574" s="195">
        <f t="shared" si="63"/>
        <v>11921</v>
      </c>
      <c r="L574" s="195">
        <f t="shared" si="63"/>
        <v>11922</v>
      </c>
      <c r="M574" s="195"/>
      <c r="N574" s="195">
        <v>3</v>
      </c>
      <c r="O574" s="195">
        <f t="shared" ref="O574:W574" si="64">SUM(O547,O495,O508,O521,O534)/5</f>
        <v>11925</v>
      </c>
      <c r="P574" s="195">
        <f t="shared" si="64"/>
        <v>11926</v>
      </c>
      <c r="Q574" s="195">
        <f t="shared" si="64"/>
        <v>11927</v>
      </c>
      <c r="R574" s="195">
        <f t="shared" si="64"/>
        <v>11928</v>
      </c>
      <c r="S574" s="195">
        <f t="shared" si="64"/>
        <v>11929</v>
      </c>
      <c r="T574" s="195">
        <f t="shared" si="64"/>
        <v>11930</v>
      </c>
      <c r="U574" s="195">
        <f t="shared" si="64"/>
        <v>11931</v>
      </c>
      <c r="V574" s="195">
        <f t="shared" si="64"/>
        <v>11932</v>
      </c>
      <c r="W574" s="195">
        <f t="shared" si="64"/>
        <v>11933</v>
      </c>
      <c r="X574" s="195"/>
      <c r="Y574" s="195"/>
      <c r="Z574" s="195"/>
      <c r="AA574" s="195"/>
    </row>
    <row r="575" spans="1:27" ht="15" customHeight="1" x14ac:dyDescent="0.15">
      <c r="B575" s="182"/>
      <c r="C575" s="195"/>
      <c r="D575" s="195"/>
      <c r="E575" s="195"/>
      <c r="F575" s="195"/>
      <c r="G575" s="195"/>
      <c r="H575" s="195"/>
      <c r="I575" s="195"/>
      <c r="J575" s="195"/>
      <c r="K575" s="195"/>
      <c r="L575" s="195"/>
      <c r="M575" s="197"/>
      <c r="N575" s="197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  <c r="AA575" s="195"/>
    </row>
    <row r="576" spans="1:27" ht="15" customHeight="1" x14ac:dyDescent="0.15">
      <c r="B576" s="182"/>
      <c r="C576" s="180" t="s">
        <v>103</v>
      </c>
      <c r="D576" s="180" t="s">
        <v>101</v>
      </c>
      <c r="F576" s="180" t="s">
        <v>41</v>
      </c>
      <c r="M576" s="197"/>
      <c r="N576" s="197"/>
    </row>
    <row r="577" spans="2:28" ht="15" customHeight="1" x14ac:dyDescent="0.15">
      <c r="B577" s="182"/>
      <c r="C577" s="215"/>
      <c r="D577" s="206" t="s">
        <v>80</v>
      </c>
      <c r="E577" s="205"/>
      <c r="F577" s="205"/>
      <c r="G577" s="205"/>
      <c r="H577" s="205"/>
      <c r="I577" s="205"/>
      <c r="J577" s="205"/>
      <c r="K577" s="205"/>
      <c r="L577" s="204"/>
      <c r="M577" s="197"/>
      <c r="N577" s="197"/>
      <c r="O577" s="206" t="s">
        <v>79</v>
      </c>
      <c r="P577" s="204"/>
      <c r="Q577" s="206" t="s">
        <v>78</v>
      </c>
      <c r="R577" s="204"/>
      <c r="S577" s="206" t="s">
        <v>77</v>
      </c>
      <c r="T577" s="205"/>
      <c r="U577" s="204"/>
      <c r="V577" s="205" t="s">
        <v>76</v>
      </c>
      <c r="W577" s="204"/>
    </row>
    <row r="578" spans="2:28" ht="15" customHeight="1" x14ac:dyDescent="0.15">
      <c r="B578" s="182"/>
      <c r="C578" s="203" t="s">
        <v>28</v>
      </c>
      <c r="D578" s="189" t="s">
        <v>53</v>
      </c>
      <c r="E578" s="202" t="s">
        <v>65</v>
      </c>
      <c r="F578" s="201" t="s">
        <v>30</v>
      </c>
      <c r="G578" s="200" t="s">
        <v>74</v>
      </c>
      <c r="H578" s="189" t="s">
        <v>14</v>
      </c>
      <c r="I578" s="189" t="s">
        <v>17</v>
      </c>
      <c r="J578" s="189" t="s">
        <v>73</v>
      </c>
      <c r="K578" s="189" t="s">
        <v>72</v>
      </c>
      <c r="L578" s="189" t="s">
        <v>71</v>
      </c>
      <c r="M578" s="197"/>
      <c r="N578" s="197"/>
      <c r="O578" s="199" t="s">
        <v>53</v>
      </c>
      <c r="P578" s="198" t="s">
        <v>70</v>
      </c>
      <c r="Q578" s="199" t="s">
        <v>53</v>
      </c>
      <c r="R578" s="198" t="s">
        <v>12</v>
      </c>
      <c r="S578" s="189" t="s">
        <v>53</v>
      </c>
      <c r="T578" s="189" t="s">
        <v>5</v>
      </c>
      <c r="U578" s="189" t="s">
        <v>4</v>
      </c>
      <c r="V578" s="189" t="s">
        <v>53</v>
      </c>
      <c r="W578" s="187" t="s">
        <v>15</v>
      </c>
    </row>
    <row r="579" spans="2:28" ht="15" customHeight="1" x14ac:dyDescent="0.15">
      <c r="B579" s="214" t="s">
        <v>111</v>
      </c>
      <c r="C579" s="196">
        <v>4</v>
      </c>
      <c r="D579" s="187">
        <f>+D549</f>
        <v>21</v>
      </c>
      <c r="E579" s="187">
        <f>+E549</f>
        <v>12559</v>
      </c>
      <c r="F579" s="187">
        <f t="shared" ref="F579:L579" si="65">+F549</f>
        <v>12560</v>
      </c>
      <c r="G579" s="187">
        <f t="shared" si="65"/>
        <v>12561</v>
      </c>
      <c r="H579" s="187">
        <f t="shared" si="65"/>
        <v>12562</v>
      </c>
      <c r="I579" s="187">
        <f t="shared" si="65"/>
        <v>12563</v>
      </c>
      <c r="J579" s="187">
        <f t="shared" si="65"/>
        <v>12564</v>
      </c>
      <c r="K579" s="187">
        <f t="shared" si="65"/>
        <v>12565</v>
      </c>
      <c r="L579" s="187">
        <f t="shared" si="65"/>
        <v>12566</v>
      </c>
      <c r="M579" s="213"/>
      <c r="N579" s="212"/>
      <c r="O579" s="187">
        <f>+O549</f>
        <v>12569</v>
      </c>
      <c r="P579" s="187">
        <f t="shared" ref="P579:W579" si="66">+P549</f>
        <v>12570</v>
      </c>
      <c r="Q579" s="187">
        <f t="shared" si="66"/>
        <v>12571</v>
      </c>
      <c r="R579" s="187">
        <f t="shared" si="66"/>
        <v>12572</v>
      </c>
      <c r="S579" s="187">
        <f t="shared" si="66"/>
        <v>12573</v>
      </c>
      <c r="T579" s="187">
        <f t="shared" si="66"/>
        <v>12574</v>
      </c>
      <c r="U579" s="187">
        <f t="shared" si="66"/>
        <v>12575</v>
      </c>
      <c r="V579" s="187">
        <f t="shared" si="66"/>
        <v>12576</v>
      </c>
      <c r="W579" s="187">
        <f t="shared" si="66"/>
        <v>12577</v>
      </c>
    </row>
    <row r="580" spans="2:28" ht="15" customHeight="1" x14ac:dyDescent="0.15">
      <c r="B580" s="208"/>
      <c r="C580" s="196">
        <v>5</v>
      </c>
      <c r="D580" s="187">
        <f t="shared" ref="D580:L580" si="67">+D550</f>
        <v>78</v>
      </c>
      <c r="E580" s="187">
        <f t="shared" si="67"/>
        <v>12582</v>
      </c>
      <c r="F580" s="187">
        <f t="shared" si="67"/>
        <v>12583</v>
      </c>
      <c r="G580" s="187">
        <f t="shared" si="67"/>
        <v>12584</v>
      </c>
      <c r="H580" s="187">
        <f t="shared" si="67"/>
        <v>12585</v>
      </c>
      <c r="I580" s="187">
        <f t="shared" si="67"/>
        <v>12586</v>
      </c>
      <c r="J580" s="187">
        <f t="shared" si="67"/>
        <v>12587</v>
      </c>
      <c r="K580" s="187">
        <f t="shared" si="67"/>
        <v>12588</v>
      </c>
      <c r="L580" s="187">
        <f t="shared" si="67"/>
        <v>12589</v>
      </c>
      <c r="M580" s="213"/>
      <c r="N580" s="212"/>
      <c r="O580" s="187">
        <f t="shared" ref="O580:W580" si="68">+O550</f>
        <v>12592</v>
      </c>
      <c r="P580" s="187">
        <f t="shared" si="68"/>
        <v>12593</v>
      </c>
      <c r="Q580" s="187">
        <f t="shared" si="68"/>
        <v>12594</v>
      </c>
      <c r="R580" s="187">
        <f t="shared" si="68"/>
        <v>12595</v>
      </c>
      <c r="S580" s="187">
        <f t="shared" si="68"/>
        <v>12596</v>
      </c>
      <c r="T580" s="187">
        <f t="shared" si="68"/>
        <v>12597</v>
      </c>
      <c r="U580" s="187">
        <f t="shared" si="68"/>
        <v>12598</v>
      </c>
      <c r="V580" s="187">
        <f t="shared" si="68"/>
        <v>12599</v>
      </c>
      <c r="W580" s="187">
        <f t="shared" si="68"/>
        <v>12600</v>
      </c>
    </row>
    <row r="581" spans="2:28" ht="15" customHeight="1" x14ac:dyDescent="0.15">
      <c r="B581" s="208"/>
      <c r="C581" s="196">
        <v>6</v>
      </c>
      <c r="D581" s="187">
        <f t="shared" ref="D581:L581" si="69">+D551</f>
        <v>35</v>
      </c>
      <c r="E581" s="187">
        <f t="shared" si="69"/>
        <v>12605</v>
      </c>
      <c r="F581" s="187">
        <f t="shared" si="69"/>
        <v>12606</v>
      </c>
      <c r="G581" s="187">
        <f t="shared" si="69"/>
        <v>12607</v>
      </c>
      <c r="H581" s="187">
        <f t="shared" si="69"/>
        <v>12608</v>
      </c>
      <c r="I581" s="187">
        <f t="shared" si="69"/>
        <v>12609</v>
      </c>
      <c r="J581" s="187">
        <f t="shared" si="69"/>
        <v>12610</v>
      </c>
      <c r="K581" s="187">
        <f t="shared" si="69"/>
        <v>12611</v>
      </c>
      <c r="L581" s="187">
        <f t="shared" si="69"/>
        <v>12612</v>
      </c>
      <c r="M581" s="213"/>
      <c r="N581" s="212"/>
      <c r="O581" s="187">
        <f t="shared" ref="O581:W581" si="70">+O551</f>
        <v>12615</v>
      </c>
      <c r="P581" s="187">
        <f t="shared" si="70"/>
        <v>12616</v>
      </c>
      <c r="Q581" s="187">
        <f t="shared" si="70"/>
        <v>12617</v>
      </c>
      <c r="R581" s="187">
        <f t="shared" si="70"/>
        <v>12618</v>
      </c>
      <c r="S581" s="187">
        <f t="shared" si="70"/>
        <v>12619</v>
      </c>
      <c r="T581" s="187">
        <f t="shared" si="70"/>
        <v>12620</v>
      </c>
      <c r="U581" s="187">
        <f t="shared" si="70"/>
        <v>12621</v>
      </c>
      <c r="V581" s="187">
        <f t="shared" si="70"/>
        <v>12622</v>
      </c>
      <c r="W581" s="187">
        <f t="shared" si="70"/>
        <v>12623</v>
      </c>
    </row>
    <row r="582" spans="2:28" ht="15" customHeight="1" x14ac:dyDescent="0.15">
      <c r="B582" s="182"/>
      <c r="C582" s="196">
        <v>7</v>
      </c>
      <c r="D582" s="187">
        <f t="shared" ref="D582:L582" si="71">+D552</f>
        <v>23</v>
      </c>
      <c r="E582" s="187">
        <f t="shared" si="71"/>
        <v>12628</v>
      </c>
      <c r="F582" s="187">
        <f t="shared" si="71"/>
        <v>12629</v>
      </c>
      <c r="G582" s="187">
        <f t="shared" si="71"/>
        <v>12630</v>
      </c>
      <c r="H582" s="187">
        <f t="shared" si="71"/>
        <v>12631</v>
      </c>
      <c r="I582" s="187">
        <f t="shared" si="71"/>
        <v>12632</v>
      </c>
      <c r="J582" s="187">
        <f t="shared" si="71"/>
        <v>12633</v>
      </c>
      <c r="K582" s="187">
        <f t="shared" si="71"/>
        <v>12634</v>
      </c>
      <c r="L582" s="187">
        <f t="shared" si="71"/>
        <v>12635</v>
      </c>
      <c r="M582" s="213"/>
      <c r="N582" s="212"/>
      <c r="O582" s="187">
        <f t="shared" ref="O582:W582" si="72">+O552</f>
        <v>12638</v>
      </c>
      <c r="P582" s="187">
        <f t="shared" si="72"/>
        <v>12639</v>
      </c>
      <c r="Q582" s="187">
        <f t="shared" si="72"/>
        <v>12640</v>
      </c>
      <c r="R582" s="187">
        <f t="shared" si="72"/>
        <v>12641</v>
      </c>
      <c r="S582" s="187">
        <f t="shared" si="72"/>
        <v>12642</v>
      </c>
      <c r="T582" s="187">
        <f t="shared" si="72"/>
        <v>12643</v>
      </c>
      <c r="U582" s="187">
        <f t="shared" si="72"/>
        <v>12644</v>
      </c>
      <c r="V582" s="187">
        <f t="shared" si="72"/>
        <v>12645</v>
      </c>
      <c r="W582" s="187">
        <f t="shared" si="72"/>
        <v>12646</v>
      </c>
    </row>
    <row r="583" spans="2:28" ht="15" customHeight="1" x14ac:dyDescent="0.15">
      <c r="B583" s="182"/>
      <c r="C583" s="196">
        <v>8</v>
      </c>
      <c r="D583" s="187">
        <f t="shared" ref="D583:L583" si="73">+D553</f>
        <v>17</v>
      </c>
      <c r="E583" s="187">
        <f t="shared" si="73"/>
        <v>12651</v>
      </c>
      <c r="F583" s="187">
        <f t="shared" si="73"/>
        <v>12652</v>
      </c>
      <c r="G583" s="187">
        <f t="shared" si="73"/>
        <v>12653</v>
      </c>
      <c r="H583" s="187">
        <f t="shared" si="73"/>
        <v>12654</v>
      </c>
      <c r="I583" s="187">
        <f t="shared" si="73"/>
        <v>12655</v>
      </c>
      <c r="J583" s="187">
        <f t="shared" si="73"/>
        <v>12656</v>
      </c>
      <c r="K583" s="187">
        <f t="shared" si="73"/>
        <v>12657</v>
      </c>
      <c r="L583" s="187">
        <f t="shared" si="73"/>
        <v>12658</v>
      </c>
      <c r="M583" s="213"/>
      <c r="N583" s="212"/>
      <c r="O583" s="187">
        <f t="shared" ref="O583:W583" si="74">+O553</f>
        <v>12661</v>
      </c>
      <c r="P583" s="187">
        <f t="shared" si="74"/>
        <v>12662</v>
      </c>
      <c r="Q583" s="187">
        <f t="shared" si="74"/>
        <v>12663</v>
      </c>
      <c r="R583" s="187">
        <f t="shared" si="74"/>
        <v>12664</v>
      </c>
      <c r="S583" s="187">
        <f t="shared" si="74"/>
        <v>12665</v>
      </c>
      <c r="T583" s="187">
        <f t="shared" si="74"/>
        <v>12666</v>
      </c>
      <c r="U583" s="187">
        <f t="shared" si="74"/>
        <v>12667</v>
      </c>
      <c r="V583" s="187">
        <f t="shared" si="74"/>
        <v>12668</v>
      </c>
      <c r="W583" s="187">
        <f t="shared" si="74"/>
        <v>12669</v>
      </c>
      <c r="AA583" s="209"/>
      <c r="AB583" s="195"/>
    </row>
    <row r="584" spans="2:28" ht="15" customHeight="1" x14ac:dyDescent="0.15">
      <c r="B584" s="182"/>
      <c r="C584" s="196">
        <v>9</v>
      </c>
      <c r="D584" s="187">
        <f t="shared" ref="D584:L584" si="75">+D554</f>
        <v>21</v>
      </c>
      <c r="E584" s="187">
        <f t="shared" si="75"/>
        <v>12674</v>
      </c>
      <c r="F584" s="187">
        <f t="shared" si="75"/>
        <v>12675</v>
      </c>
      <c r="G584" s="187">
        <f t="shared" si="75"/>
        <v>12676</v>
      </c>
      <c r="H584" s="187">
        <f t="shared" si="75"/>
        <v>12677</v>
      </c>
      <c r="I584" s="187">
        <f t="shared" si="75"/>
        <v>12678</v>
      </c>
      <c r="J584" s="187">
        <f t="shared" si="75"/>
        <v>12679</v>
      </c>
      <c r="K584" s="187">
        <f t="shared" si="75"/>
        <v>12680</v>
      </c>
      <c r="L584" s="187">
        <f t="shared" si="75"/>
        <v>12681</v>
      </c>
      <c r="M584" s="213"/>
      <c r="N584" s="212"/>
      <c r="O584" s="187">
        <f t="shared" ref="O584:W584" si="76">+O554</f>
        <v>12684</v>
      </c>
      <c r="P584" s="187">
        <f t="shared" si="76"/>
        <v>12685</v>
      </c>
      <c r="Q584" s="187">
        <f t="shared" si="76"/>
        <v>12686</v>
      </c>
      <c r="R584" s="187">
        <f t="shared" si="76"/>
        <v>12687</v>
      </c>
      <c r="S584" s="187">
        <f t="shared" si="76"/>
        <v>12688</v>
      </c>
      <c r="T584" s="187">
        <f t="shared" si="76"/>
        <v>12689</v>
      </c>
      <c r="U584" s="187">
        <f t="shared" si="76"/>
        <v>12690</v>
      </c>
      <c r="V584" s="187">
        <f t="shared" si="76"/>
        <v>12691</v>
      </c>
      <c r="W584" s="187">
        <f t="shared" si="76"/>
        <v>12692</v>
      </c>
    </row>
    <row r="585" spans="2:28" ht="15" customHeight="1" x14ac:dyDescent="0.15">
      <c r="B585" s="182"/>
      <c r="C585" s="196">
        <v>10</v>
      </c>
      <c r="D585" s="187">
        <f t="shared" ref="D585:L585" si="77">+D555</f>
        <v>25</v>
      </c>
      <c r="E585" s="187">
        <f t="shared" si="77"/>
        <v>12697</v>
      </c>
      <c r="F585" s="187">
        <f t="shared" si="77"/>
        <v>12698</v>
      </c>
      <c r="G585" s="187">
        <f t="shared" si="77"/>
        <v>12699</v>
      </c>
      <c r="H585" s="187">
        <f t="shared" si="77"/>
        <v>12700</v>
      </c>
      <c r="I585" s="187">
        <f t="shared" si="77"/>
        <v>12701</v>
      </c>
      <c r="J585" s="187">
        <f t="shared" si="77"/>
        <v>12702</v>
      </c>
      <c r="K585" s="187">
        <f t="shared" si="77"/>
        <v>12703</v>
      </c>
      <c r="L585" s="187">
        <f t="shared" si="77"/>
        <v>12704</v>
      </c>
      <c r="M585" s="213"/>
      <c r="N585" s="212"/>
      <c r="O585" s="187">
        <f t="shared" ref="O585:W585" si="78">+O555</f>
        <v>12707</v>
      </c>
      <c r="P585" s="187">
        <f t="shared" si="78"/>
        <v>12708</v>
      </c>
      <c r="Q585" s="187">
        <f t="shared" si="78"/>
        <v>12709</v>
      </c>
      <c r="R585" s="187">
        <f t="shared" si="78"/>
        <v>12710</v>
      </c>
      <c r="S585" s="187">
        <f t="shared" si="78"/>
        <v>12711</v>
      </c>
      <c r="T585" s="187">
        <f t="shared" si="78"/>
        <v>12712</v>
      </c>
      <c r="U585" s="187">
        <f t="shared" si="78"/>
        <v>12713</v>
      </c>
      <c r="V585" s="187">
        <f t="shared" si="78"/>
        <v>12714</v>
      </c>
      <c r="W585" s="187">
        <f t="shared" si="78"/>
        <v>12715</v>
      </c>
      <c r="AA585" s="209"/>
      <c r="AB585" s="195"/>
    </row>
    <row r="586" spans="2:28" ht="15" customHeight="1" x14ac:dyDescent="0.15">
      <c r="B586" s="182"/>
      <c r="C586" s="196">
        <v>11</v>
      </c>
      <c r="D586" s="187">
        <f t="shared" ref="D586:L586" si="79">+D556</f>
        <v>23</v>
      </c>
      <c r="E586" s="187">
        <f t="shared" si="79"/>
        <v>12720</v>
      </c>
      <c r="F586" s="187">
        <f t="shared" si="79"/>
        <v>12721</v>
      </c>
      <c r="G586" s="187">
        <f t="shared" si="79"/>
        <v>12722</v>
      </c>
      <c r="H586" s="187">
        <f t="shared" si="79"/>
        <v>12723</v>
      </c>
      <c r="I586" s="187">
        <f t="shared" si="79"/>
        <v>12724</v>
      </c>
      <c r="J586" s="187">
        <f t="shared" si="79"/>
        <v>12725</v>
      </c>
      <c r="K586" s="187">
        <f t="shared" si="79"/>
        <v>12726</v>
      </c>
      <c r="L586" s="187">
        <f t="shared" si="79"/>
        <v>12727</v>
      </c>
      <c r="M586" s="213"/>
      <c r="N586" s="212"/>
      <c r="O586" s="187">
        <f t="shared" ref="O586:W586" si="80">+O556</f>
        <v>12730</v>
      </c>
      <c r="P586" s="187">
        <f t="shared" si="80"/>
        <v>12731</v>
      </c>
      <c r="Q586" s="187">
        <f t="shared" si="80"/>
        <v>12732</v>
      </c>
      <c r="R586" s="187">
        <f t="shared" si="80"/>
        <v>12733</v>
      </c>
      <c r="S586" s="187">
        <f t="shared" si="80"/>
        <v>12734</v>
      </c>
      <c r="T586" s="187">
        <f t="shared" si="80"/>
        <v>12735</v>
      </c>
      <c r="U586" s="187">
        <f t="shared" si="80"/>
        <v>12736</v>
      </c>
      <c r="V586" s="187">
        <f t="shared" si="80"/>
        <v>12737</v>
      </c>
      <c r="W586" s="187">
        <f t="shared" si="80"/>
        <v>12738</v>
      </c>
    </row>
    <row r="587" spans="2:28" ht="15" customHeight="1" x14ac:dyDescent="0.15">
      <c r="B587" s="208"/>
      <c r="C587" s="196">
        <v>12</v>
      </c>
      <c r="D587" s="187">
        <f t="shared" ref="D587:L587" si="81">+D557</f>
        <v>23</v>
      </c>
      <c r="E587" s="187">
        <f t="shared" si="81"/>
        <v>12743</v>
      </c>
      <c r="F587" s="187">
        <f t="shared" si="81"/>
        <v>12744</v>
      </c>
      <c r="G587" s="187">
        <f t="shared" si="81"/>
        <v>12745</v>
      </c>
      <c r="H587" s="187">
        <f t="shared" si="81"/>
        <v>12746</v>
      </c>
      <c r="I587" s="187">
        <f t="shared" si="81"/>
        <v>12747</v>
      </c>
      <c r="J587" s="187">
        <f t="shared" si="81"/>
        <v>12748</v>
      </c>
      <c r="K587" s="187">
        <f t="shared" si="81"/>
        <v>12749</v>
      </c>
      <c r="L587" s="187">
        <f t="shared" si="81"/>
        <v>12750</v>
      </c>
      <c r="M587" s="213"/>
      <c r="N587" s="212"/>
      <c r="O587" s="187">
        <f t="shared" ref="O587:W587" si="82">+O557</f>
        <v>12753</v>
      </c>
      <c r="P587" s="187">
        <f t="shared" si="82"/>
        <v>12754</v>
      </c>
      <c r="Q587" s="187">
        <f t="shared" si="82"/>
        <v>12755</v>
      </c>
      <c r="R587" s="187">
        <f t="shared" si="82"/>
        <v>12756</v>
      </c>
      <c r="S587" s="187">
        <f t="shared" si="82"/>
        <v>12757</v>
      </c>
      <c r="T587" s="187">
        <f t="shared" si="82"/>
        <v>12758</v>
      </c>
      <c r="U587" s="187">
        <f t="shared" si="82"/>
        <v>12759</v>
      </c>
      <c r="V587" s="187">
        <f t="shared" si="82"/>
        <v>12760</v>
      </c>
      <c r="W587" s="187">
        <f t="shared" si="82"/>
        <v>12761</v>
      </c>
    </row>
    <row r="588" spans="2:28" ht="15" customHeight="1" x14ac:dyDescent="0.15">
      <c r="B588" s="182"/>
      <c r="C588" s="196">
        <v>1</v>
      </c>
      <c r="D588" s="187">
        <f t="shared" ref="D588:L588" si="83">+D558</f>
        <v>19</v>
      </c>
      <c r="E588" s="187">
        <f t="shared" si="83"/>
        <v>12766</v>
      </c>
      <c r="F588" s="187">
        <f t="shared" si="83"/>
        <v>12767</v>
      </c>
      <c r="G588" s="187">
        <f t="shared" si="83"/>
        <v>12768</v>
      </c>
      <c r="H588" s="187">
        <f t="shared" si="83"/>
        <v>12769</v>
      </c>
      <c r="I588" s="187">
        <f t="shared" si="83"/>
        <v>12770</v>
      </c>
      <c r="J588" s="187">
        <f t="shared" si="83"/>
        <v>12771</v>
      </c>
      <c r="K588" s="187">
        <f t="shared" si="83"/>
        <v>12772</v>
      </c>
      <c r="L588" s="187">
        <f t="shared" si="83"/>
        <v>12773</v>
      </c>
      <c r="M588" s="213"/>
      <c r="N588" s="212"/>
      <c r="O588" s="187">
        <f t="shared" ref="O588:W588" si="84">+O558</f>
        <v>12776</v>
      </c>
      <c r="P588" s="187">
        <f t="shared" si="84"/>
        <v>12777</v>
      </c>
      <c r="Q588" s="187">
        <f t="shared" si="84"/>
        <v>12778</v>
      </c>
      <c r="R588" s="187">
        <f t="shared" si="84"/>
        <v>12779</v>
      </c>
      <c r="S588" s="187">
        <f t="shared" si="84"/>
        <v>12780</v>
      </c>
      <c r="T588" s="187">
        <f t="shared" si="84"/>
        <v>12781</v>
      </c>
      <c r="U588" s="187">
        <f t="shared" si="84"/>
        <v>12782</v>
      </c>
      <c r="V588" s="187">
        <f t="shared" si="84"/>
        <v>12783</v>
      </c>
      <c r="W588" s="187">
        <f t="shared" si="84"/>
        <v>12784</v>
      </c>
      <c r="AA588" s="209"/>
      <c r="AB588" s="195"/>
    </row>
    <row r="589" spans="2:28" ht="15" customHeight="1" x14ac:dyDescent="0.15">
      <c r="B589" s="208"/>
      <c r="C589" s="196">
        <v>2</v>
      </c>
      <c r="D589" s="187">
        <f t="shared" ref="D589:L589" si="85">+D559</f>
        <v>0</v>
      </c>
      <c r="E589" s="187">
        <f t="shared" si="85"/>
        <v>12789</v>
      </c>
      <c r="F589" s="187">
        <f t="shared" si="85"/>
        <v>12790</v>
      </c>
      <c r="G589" s="187">
        <f t="shared" si="85"/>
        <v>12791</v>
      </c>
      <c r="H589" s="187">
        <f t="shared" si="85"/>
        <v>12792</v>
      </c>
      <c r="I589" s="187">
        <f t="shared" si="85"/>
        <v>12793</v>
      </c>
      <c r="J589" s="187">
        <f t="shared" si="85"/>
        <v>12794</v>
      </c>
      <c r="K589" s="187">
        <f t="shared" si="85"/>
        <v>12795</v>
      </c>
      <c r="L589" s="187">
        <f t="shared" si="85"/>
        <v>12796</v>
      </c>
      <c r="M589" s="213"/>
      <c r="N589" s="212"/>
      <c r="O589" s="187">
        <f t="shared" ref="O589:W589" si="86">+O559</f>
        <v>12799</v>
      </c>
      <c r="P589" s="187">
        <f t="shared" si="86"/>
        <v>12800</v>
      </c>
      <c r="Q589" s="187">
        <f t="shared" si="86"/>
        <v>12801</v>
      </c>
      <c r="R589" s="187">
        <f t="shared" si="86"/>
        <v>12802</v>
      </c>
      <c r="S589" s="187">
        <f t="shared" si="86"/>
        <v>12803</v>
      </c>
      <c r="T589" s="187">
        <f t="shared" si="86"/>
        <v>12804</v>
      </c>
      <c r="U589" s="187">
        <f t="shared" si="86"/>
        <v>12805</v>
      </c>
      <c r="V589" s="187">
        <f t="shared" si="86"/>
        <v>12806</v>
      </c>
      <c r="W589" s="187">
        <f t="shared" si="86"/>
        <v>12807</v>
      </c>
      <c r="AA589" s="209"/>
      <c r="AB589" s="195"/>
    </row>
    <row r="590" spans="2:28" ht="15" customHeight="1" x14ac:dyDescent="0.15">
      <c r="B590" s="182"/>
      <c r="C590" s="196">
        <v>3</v>
      </c>
      <c r="D590" s="187">
        <f t="shared" ref="D590:L590" si="87">+D560</f>
        <v>0</v>
      </c>
      <c r="E590" s="187">
        <f t="shared" si="87"/>
        <v>12812</v>
      </c>
      <c r="F590" s="187">
        <f t="shared" si="87"/>
        <v>12813</v>
      </c>
      <c r="G590" s="187">
        <f t="shared" si="87"/>
        <v>12814</v>
      </c>
      <c r="H590" s="187">
        <f t="shared" si="87"/>
        <v>12815</v>
      </c>
      <c r="I590" s="187">
        <f t="shared" si="87"/>
        <v>12816</v>
      </c>
      <c r="J590" s="187">
        <f t="shared" si="87"/>
        <v>12817</v>
      </c>
      <c r="K590" s="187">
        <f t="shared" si="87"/>
        <v>12818</v>
      </c>
      <c r="L590" s="187">
        <f t="shared" si="87"/>
        <v>12819</v>
      </c>
      <c r="M590" s="213"/>
      <c r="N590" s="212"/>
      <c r="O590" s="187">
        <f t="shared" ref="O590:W590" si="88">+O560</f>
        <v>12822</v>
      </c>
      <c r="P590" s="187">
        <f t="shared" si="88"/>
        <v>12823</v>
      </c>
      <c r="Q590" s="187">
        <f t="shared" si="88"/>
        <v>12824</v>
      </c>
      <c r="R590" s="187">
        <f t="shared" si="88"/>
        <v>12825</v>
      </c>
      <c r="S590" s="187">
        <f t="shared" si="88"/>
        <v>12826</v>
      </c>
      <c r="T590" s="187">
        <f t="shared" si="88"/>
        <v>12827</v>
      </c>
      <c r="U590" s="187">
        <f t="shared" si="88"/>
        <v>12828</v>
      </c>
      <c r="V590" s="187">
        <f t="shared" si="88"/>
        <v>12829</v>
      </c>
      <c r="W590" s="187">
        <f t="shared" si="88"/>
        <v>12830</v>
      </c>
      <c r="AA590" s="209"/>
      <c r="AB590" s="195"/>
    </row>
    <row r="591" spans="2:28" ht="15" customHeight="1" x14ac:dyDescent="0.15">
      <c r="B591" s="182"/>
      <c r="C591" s="196" t="s">
        <v>0</v>
      </c>
      <c r="D591" s="187">
        <f>+D561</f>
        <v>285</v>
      </c>
      <c r="E591" s="187">
        <f>+E561</f>
        <v>12835</v>
      </c>
      <c r="F591" s="187">
        <f>+F561</f>
        <v>12836</v>
      </c>
      <c r="G591" s="187">
        <f t="shared" ref="G591:L591" si="89">+G561</f>
        <v>12837</v>
      </c>
      <c r="H591" s="187">
        <f t="shared" si="89"/>
        <v>12838</v>
      </c>
      <c r="I591" s="187">
        <f t="shared" si="89"/>
        <v>12839</v>
      </c>
      <c r="J591" s="187">
        <f t="shared" si="89"/>
        <v>12840</v>
      </c>
      <c r="K591" s="187">
        <f t="shared" si="89"/>
        <v>12841</v>
      </c>
      <c r="L591" s="187">
        <f t="shared" si="89"/>
        <v>12842</v>
      </c>
      <c r="M591" s="211"/>
      <c r="N591" s="210"/>
      <c r="O591" s="187">
        <f>+O561</f>
        <v>12845</v>
      </c>
      <c r="P591" s="187">
        <f t="shared" ref="P591:W591" si="90">+P561</f>
        <v>12846</v>
      </c>
      <c r="Q591" s="187">
        <f t="shared" si="90"/>
        <v>12847</v>
      </c>
      <c r="R591" s="187">
        <f t="shared" si="90"/>
        <v>12848</v>
      </c>
      <c r="S591" s="187">
        <f t="shared" si="90"/>
        <v>12849</v>
      </c>
      <c r="T591" s="187">
        <f t="shared" si="90"/>
        <v>12850</v>
      </c>
      <c r="U591" s="187">
        <f t="shared" si="90"/>
        <v>12851</v>
      </c>
      <c r="V591" s="187">
        <f t="shared" si="90"/>
        <v>12852</v>
      </c>
      <c r="W591" s="187">
        <f t="shared" si="90"/>
        <v>12853</v>
      </c>
    </row>
    <row r="592" spans="2:28" ht="15" customHeight="1" x14ac:dyDescent="0.15">
      <c r="B592" s="208"/>
      <c r="C592" s="209"/>
      <c r="E592" s="195"/>
      <c r="F592" s="195"/>
      <c r="G592" s="195"/>
      <c r="H592" s="195"/>
      <c r="I592" s="195"/>
      <c r="J592" s="195"/>
      <c r="K592" s="195"/>
      <c r="L592" s="195"/>
      <c r="M592" s="197"/>
      <c r="N592" s="197"/>
      <c r="O592" s="195"/>
      <c r="X592" s="195"/>
      <c r="Y592" s="195"/>
      <c r="AB592" s="195"/>
    </row>
    <row r="593" spans="2:28" ht="15" customHeight="1" x14ac:dyDescent="0.15">
      <c r="B593" s="208"/>
      <c r="C593" s="209"/>
      <c r="D593" s="180" t="s">
        <v>40</v>
      </c>
      <c r="E593" s="195"/>
      <c r="F593" s="195"/>
      <c r="G593" s="195"/>
      <c r="H593" s="195"/>
      <c r="I593" s="195"/>
      <c r="J593" s="195"/>
      <c r="K593" s="195"/>
      <c r="L593" s="195"/>
      <c r="M593" s="197"/>
      <c r="N593" s="197"/>
      <c r="O593" s="180" t="s">
        <v>40</v>
      </c>
      <c r="X593" s="195"/>
      <c r="Y593" s="195"/>
      <c r="AB593" s="195"/>
    </row>
    <row r="594" spans="2:28" ht="15" customHeight="1" x14ac:dyDescent="0.15">
      <c r="B594" s="208"/>
      <c r="C594" s="207"/>
      <c r="D594" s="206" t="s">
        <v>80</v>
      </c>
      <c r="E594" s="205"/>
      <c r="F594" s="205"/>
      <c r="G594" s="205"/>
      <c r="H594" s="205"/>
      <c r="I594" s="205"/>
      <c r="J594" s="205"/>
      <c r="K594" s="205"/>
      <c r="L594" s="204"/>
      <c r="M594" s="197"/>
      <c r="N594" s="197"/>
      <c r="O594" s="206" t="s">
        <v>79</v>
      </c>
      <c r="P594" s="204"/>
      <c r="Q594" s="206" t="s">
        <v>78</v>
      </c>
      <c r="R594" s="204"/>
      <c r="S594" s="206" t="s">
        <v>77</v>
      </c>
      <c r="T594" s="205"/>
      <c r="U594" s="204"/>
      <c r="V594" s="205" t="s">
        <v>76</v>
      </c>
      <c r="W594" s="204"/>
    </row>
    <row r="595" spans="2:28" ht="15" customHeight="1" x14ac:dyDescent="0.15">
      <c r="B595" s="182"/>
      <c r="C595" s="203" t="s">
        <v>28</v>
      </c>
      <c r="D595" s="189" t="s">
        <v>53</v>
      </c>
      <c r="E595" s="202" t="s">
        <v>65</v>
      </c>
      <c r="F595" s="201" t="s">
        <v>30</v>
      </c>
      <c r="G595" s="200" t="s">
        <v>74</v>
      </c>
      <c r="H595" s="189" t="s">
        <v>14</v>
      </c>
      <c r="I595" s="189" t="s">
        <v>17</v>
      </c>
      <c r="J595" s="189" t="s">
        <v>73</v>
      </c>
      <c r="K595" s="189" t="s">
        <v>72</v>
      </c>
      <c r="L595" s="189" t="s">
        <v>71</v>
      </c>
      <c r="M595" s="197"/>
      <c r="N595" s="197"/>
      <c r="O595" s="199" t="s">
        <v>53</v>
      </c>
      <c r="P595" s="198" t="s">
        <v>70</v>
      </c>
      <c r="Q595" s="199" t="s">
        <v>53</v>
      </c>
      <c r="R595" s="198" t="s">
        <v>12</v>
      </c>
      <c r="S595" s="189" t="s">
        <v>53</v>
      </c>
      <c r="T595" s="189" t="s">
        <v>5</v>
      </c>
      <c r="U595" s="189" t="s">
        <v>4</v>
      </c>
      <c r="V595" s="189" t="s">
        <v>53</v>
      </c>
      <c r="W595" s="187" t="s">
        <v>15</v>
      </c>
    </row>
    <row r="596" spans="2:28" ht="15" customHeight="1" x14ac:dyDescent="0.15">
      <c r="B596" s="182"/>
      <c r="C596" s="196">
        <v>4</v>
      </c>
      <c r="D596" s="187">
        <f>+D579</f>
        <v>21</v>
      </c>
      <c r="E596" s="196">
        <f>+E579/$D$579</f>
        <v>598.04761904761904</v>
      </c>
      <c r="F596" s="196">
        <f t="shared" ref="F596:L596" si="91">+F579/$D$579</f>
        <v>598.09523809523807</v>
      </c>
      <c r="G596" s="196">
        <f t="shared" si="91"/>
        <v>598.14285714285711</v>
      </c>
      <c r="H596" s="196">
        <f t="shared" si="91"/>
        <v>598.19047619047615</v>
      </c>
      <c r="I596" s="196">
        <f t="shared" si="91"/>
        <v>598.23809523809518</v>
      </c>
      <c r="J596" s="196">
        <f t="shared" si="91"/>
        <v>598.28571428571433</v>
      </c>
      <c r="K596" s="196">
        <f t="shared" si="91"/>
        <v>598.33333333333337</v>
      </c>
      <c r="L596" s="196">
        <f t="shared" si="91"/>
        <v>598.38095238095241</v>
      </c>
      <c r="M596" s="197"/>
      <c r="N596" s="197"/>
      <c r="O596" s="187">
        <f>+O579</f>
        <v>12569</v>
      </c>
      <c r="P596" s="196">
        <f>P579/O579</f>
        <v>1.0000795608242501</v>
      </c>
      <c r="Q596" s="187">
        <f>+Q579</f>
        <v>12571</v>
      </c>
      <c r="R596" s="196">
        <f>R579/Q579</f>
        <v>1.0000795481664149</v>
      </c>
      <c r="S596" s="187">
        <f t="shared" ref="S596:S605" si="92">+S579</f>
        <v>12573</v>
      </c>
      <c r="T596" s="196">
        <f t="shared" ref="T596:T605" si="93">T579/S579</f>
        <v>1.0000795355126064</v>
      </c>
      <c r="U596" s="196">
        <f t="shared" ref="U596:U605" si="94">U579/S579</f>
        <v>1.0001590710252128</v>
      </c>
      <c r="V596" s="187">
        <f t="shared" ref="V596:V605" si="95">V579</f>
        <v>12576</v>
      </c>
      <c r="W596" s="196">
        <f t="shared" ref="W596:W605" si="96">W579/V579</f>
        <v>1.0000795165394403</v>
      </c>
    </row>
    <row r="597" spans="2:28" ht="15" customHeight="1" x14ac:dyDescent="0.15">
      <c r="B597" s="182"/>
      <c r="C597" s="196">
        <v>5</v>
      </c>
      <c r="D597" s="187">
        <f t="shared" ref="D597:D605" si="97">+D580</f>
        <v>78</v>
      </c>
      <c r="E597" s="196">
        <f t="shared" ref="E597:L597" si="98">+E580/$D$580</f>
        <v>161.30769230769232</v>
      </c>
      <c r="F597" s="196">
        <f t="shared" si="98"/>
        <v>161.32051282051282</v>
      </c>
      <c r="G597" s="196">
        <f t="shared" si="98"/>
        <v>161.33333333333334</v>
      </c>
      <c r="H597" s="196">
        <f t="shared" si="98"/>
        <v>161.34615384615384</v>
      </c>
      <c r="I597" s="196">
        <f t="shared" si="98"/>
        <v>161.35897435897436</v>
      </c>
      <c r="J597" s="196">
        <f t="shared" si="98"/>
        <v>161.37179487179486</v>
      </c>
      <c r="K597" s="196">
        <f t="shared" si="98"/>
        <v>161.38461538461539</v>
      </c>
      <c r="L597" s="196">
        <f t="shared" si="98"/>
        <v>161.39743589743588</v>
      </c>
      <c r="M597" s="197"/>
      <c r="N597" s="197"/>
      <c r="O597" s="187">
        <f t="shared" ref="O597:O606" si="99">+O580</f>
        <v>12592</v>
      </c>
      <c r="P597" s="196">
        <f t="shared" ref="P597:P606" si="100">P580/O580</f>
        <v>1.0000794155019059</v>
      </c>
      <c r="Q597" s="187">
        <f t="shared" ref="Q597:Q606" si="101">+Q580</f>
        <v>12594</v>
      </c>
      <c r="R597" s="196">
        <f t="shared" ref="R597:R606" si="102">R580/Q580</f>
        <v>1.0000794028902653</v>
      </c>
      <c r="S597" s="187">
        <f t="shared" si="92"/>
        <v>12596</v>
      </c>
      <c r="T597" s="196">
        <f t="shared" si="93"/>
        <v>1.0000793902826295</v>
      </c>
      <c r="U597" s="196">
        <f t="shared" si="94"/>
        <v>1.0001587805652588</v>
      </c>
      <c r="V597" s="187">
        <f t="shared" si="95"/>
        <v>12599</v>
      </c>
      <c r="W597" s="196">
        <f t="shared" si="96"/>
        <v>1.0000793713786809</v>
      </c>
    </row>
    <row r="598" spans="2:28" ht="15" customHeight="1" x14ac:dyDescent="0.15">
      <c r="B598" s="182"/>
      <c r="C598" s="196">
        <v>6</v>
      </c>
      <c r="D598" s="187">
        <f t="shared" si="97"/>
        <v>35</v>
      </c>
      <c r="E598" s="196">
        <f t="shared" ref="E598:L598" si="103">+E581/$D$581</f>
        <v>360.14285714285717</v>
      </c>
      <c r="F598" s="196">
        <f t="shared" si="103"/>
        <v>360.17142857142858</v>
      </c>
      <c r="G598" s="196">
        <f t="shared" si="103"/>
        <v>360.2</v>
      </c>
      <c r="H598" s="196">
        <f t="shared" si="103"/>
        <v>360.22857142857146</v>
      </c>
      <c r="I598" s="196">
        <f t="shared" si="103"/>
        <v>360.25714285714287</v>
      </c>
      <c r="J598" s="196">
        <f t="shared" si="103"/>
        <v>360.28571428571428</v>
      </c>
      <c r="K598" s="196">
        <f t="shared" si="103"/>
        <v>360.31428571428569</v>
      </c>
      <c r="L598" s="196">
        <f t="shared" si="103"/>
        <v>360.34285714285716</v>
      </c>
      <c r="O598" s="187">
        <f t="shared" si="99"/>
        <v>12615</v>
      </c>
      <c r="P598" s="196">
        <f t="shared" si="100"/>
        <v>1.0000792707094728</v>
      </c>
      <c r="Q598" s="187">
        <f t="shared" si="101"/>
        <v>12617</v>
      </c>
      <c r="R598" s="196">
        <f t="shared" si="102"/>
        <v>1.0000792581437743</v>
      </c>
      <c r="S598" s="187">
        <f t="shared" si="92"/>
        <v>12619</v>
      </c>
      <c r="T598" s="196">
        <f t="shared" si="93"/>
        <v>1.0000792455820589</v>
      </c>
      <c r="U598" s="196">
        <f t="shared" si="94"/>
        <v>1.0001584911641177</v>
      </c>
      <c r="V598" s="187">
        <f t="shared" si="95"/>
        <v>12622</v>
      </c>
      <c r="W598" s="196">
        <f t="shared" si="96"/>
        <v>1.0000792267469498</v>
      </c>
    </row>
    <row r="599" spans="2:28" ht="15" customHeight="1" x14ac:dyDescent="0.15">
      <c r="B599" s="182"/>
      <c r="C599" s="196">
        <v>7</v>
      </c>
      <c r="D599" s="187">
        <f t="shared" si="97"/>
        <v>23</v>
      </c>
      <c r="E599" s="196">
        <f t="shared" ref="E599:L599" si="104">+E582/$D$582</f>
        <v>549.04347826086962</v>
      </c>
      <c r="F599" s="196">
        <f t="shared" si="104"/>
        <v>549.08695652173913</v>
      </c>
      <c r="G599" s="196">
        <f t="shared" si="104"/>
        <v>549.13043478260875</v>
      </c>
      <c r="H599" s="196">
        <f t="shared" si="104"/>
        <v>549.17391304347825</v>
      </c>
      <c r="I599" s="196">
        <f t="shared" si="104"/>
        <v>549.21739130434787</v>
      </c>
      <c r="J599" s="196">
        <f t="shared" si="104"/>
        <v>549.26086956521738</v>
      </c>
      <c r="K599" s="196">
        <f t="shared" si="104"/>
        <v>549.304347826087</v>
      </c>
      <c r="L599" s="196">
        <f t="shared" si="104"/>
        <v>549.3478260869565</v>
      </c>
      <c r="O599" s="187">
        <f t="shared" si="99"/>
        <v>12638</v>
      </c>
      <c r="P599" s="196">
        <f t="shared" si="100"/>
        <v>1.0000791264440576</v>
      </c>
      <c r="Q599" s="187">
        <f t="shared" si="101"/>
        <v>12640</v>
      </c>
      <c r="R599" s="196">
        <f t="shared" si="102"/>
        <v>1.0000791139240506</v>
      </c>
      <c r="S599" s="187">
        <f t="shared" si="92"/>
        <v>12642</v>
      </c>
      <c r="T599" s="196">
        <f t="shared" si="93"/>
        <v>1.000079101408005</v>
      </c>
      <c r="U599" s="196">
        <f t="shared" si="94"/>
        <v>1.0001582028160101</v>
      </c>
      <c r="V599" s="187">
        <f t="shared" si="95"/>
        <v>12645</v>
      </c>
      <c r="W599" s="196">
        <f t="shared" si="96"/>
        <v>1.0000790826413601</v>
      </c>
    </row>
    <row r="600" spans="2:28" ht="15" customHeight="1" x14ac:dyDescent="0.15">
      <c r="B600" s="182"/>
      <c r="C600" s="196">
        <v>8</v>
      </c>
      <c r="D600" s="187">
        <f t="shared" si="97"/>
        <v>17</v>
      </c>
      <c r="E600" s="196">
        <f t="shared" ref="E600:L600" si="105">+E583/$D$583</f>
        <v>744.17647058823525</v>
      </c>
      <c r="F600" s="196">
        <f t="shared" si="105"/>
        <v>744.23529411764707</v>
      </c>
      <c r="G600" s="196">
        <f t="shared" si="105"/>
        <v>744.29411764705878</v>
      </c>
      <c r="H600" s="196">
        <f t="shared" si="105"/>
        <v>744.35294117647061</v>
      </c>
      <c r="I600" s="196">
        <f t="shared" si="105"/>
        <v>744.41176470588232</v>
      </c>
      <c r="J600" s="196">
        <f t="shared" si="105"/>
        <v>744.47058823529414</v>
      </c>
      <c r="K600" s="196">
        <f t="shared" si="105"/>
        <v>744.52941176470586</v>
      </c>
      <c r="L600" s="196">
        <f t="shared" si="105"/>
        <v>744.58823529411768</v>
      </c>
      <c r="O600" s="187">
        <f t="shared" si="99"/>
        <v>12661</v>
      </c>
      <c r="P600" s="196">
        <f t="shared" si="100"/>
        <v>1.0000789827027881</v>
      </c>
      <c r="Q600" s="187">
        <f t="shared" si="101"/>
        <v>12663</v>
      </c>
      <c r="R600" s="196">
        <f t="shared" si="102"/>
        <v>1.000078970228224</v>
      </c>
      <c r="S600" s="187">
        <f t="shared" si="92"/>
        <v>12665</v>
      </c>
      <c r="T600" s="196">
        <f t="shared" si="93"/>
        <v>1.0000789577575997</v>
      </c>
      <c r="U600" s="196">
        <f t="shared" si="94"/>
        <v>1.0001579155151994</v>
      </c>
      <c r="V600" s="187">
        <f t="shared" si="95"/>
        <v>12668</v>
      </c>
      <c r="W600" s="196">
        <f t="shared" si="96"/>
        <v>1.0000789390590463</v>
      </c>
    </row>
    <row r="601" spans="2:28" ht="15" customHeight="1" x14ac:dyDescent="0.15">
      <c r="B601" s="182"/>
      <c r="C601" s="196">
        <v>9</v>
      </c>
      <c r="D601" s="187">
        <f t="shared" si="97"/>
        <v>21</v>
      </c>
      <c r="E601" s="196">
        <f t="shared" ref="E601:L601" si="106">+E584/$D$584</f>
        <v>603.52380952380952</v>
      </c>
      <c r="F601" s="196">
        <f t="shared" si="106"/>
        <v>603.57142857142856</v>
      </c>
      <c r="G601" s="196">
        <f t="shared" si="106"/>
        <v>603.61904761904759</v>
      </c>
      <c r="H601" s="196">
        <f t="shared" si="106"/>
        <v>603.66666666666663</v>
      </c>
      <c r="I601" s="196">
        <f t="shared" si="106"/>
        <v>603.71428571428567</v>
      </c>
      <c r="J601" s="196">
        <f t="shared" si="106"/>
        <v>603.76190476190482</v>
      </c>
      <c r="K601" s="196">
        <f t="shared" si="106"/>
        <v>603.80952380952385</v>
      </c>
      <c r="L601" s="196">
        <f t="shared" si="106"/>
        <v>603.85714285714289</v>
      </c>
      <c r="O601" s="187">
        <f t="shared" si="99"/>
        <v>12684</v>
      </c>
      <c r="P601" s="196">
        <f t="shared" si="100"/>
        <v>1.0000788394828131</v>
      </c>
      <c r="Q601" s="187">
        <f t="shared" si="101"/>
        <v>12686</v>
      </c>
      <c r="R601" s="196">
        <f t="shared" si="102"/>
        <v>1.0000788270534446</v>
      </c>
      <c r="S601" s="187">
        <f t="shared" si="92"/>
        <v>12688</v>
      </c>
      <c r="T601" s="196">
        <f t="shared" si="93"/>
        <v>1.0000788146279949</v>
      </c>
      <c r="U601" s="196">
        <f t="shared" si="94"/>
        <v>1.0001576292559899</v>
      </c>
      <c r="V601" s="187">
        <f t="shared" si="95"/>
        <v>12691</v>
      </c>
      <c r="W601" s="196">
        <f t="shared" si="96"/>
        <v>1.0000787959971633</v>
      </c>
    </row>
    <row r="602" spans="2:28" ht="15" customHeight="1" x14ac:dyDescent="0.15">
      <c r="B602" s="182"/>
      <c r="C602" s="196">
        <v>10</v>
      </c>
      <c r="D602" s="187">
        <f t="shared" si="97"/>
        <v>25</v>
      </c>
      <c r="E602" s="196">
        <f t="shared" ref="E602:L602" si="107">+E585/$D$585</f>
        <v>507.88</v>
      </c>
      <c r="F602" s="196">
        <f t="shared" si="107"/>
        <v>507.92</v>
      </c>
      <c r="G602" s="196">
        <f t="shared" si="107"/>
        <v>507.96</v>
      </c>
      <c r="H602" s="196">
        <f t="shared" si="107"/>
        <v>508</v>
      </c>
      <c r="I602" s="196">
        <f t="shared" si="107"/>
        <v>508.04</v>
      </c>
      <c r="J602" s="196">
        <f t="shared" si="107"/>
        <v>508.08</v>
      </c>
      <c r="K602" s="196">
        <f t="shared" si="107"/>
        <v>508.12</v>
      </c>
      <c r="L602" s="196">
        <f t="shared" si="107"/>
        <v>508.16</v>
      </c>
      <c r="O602" s="187">
        <f t="shared" si="99"/>
        <v>12707</v>
      </c>
      <c r="P602" s="196">
        <f t="shared" si="100"/>
        <v>1.0000786967813016</v>
      </c>
      <c r="Q602" s="187">
        <f t="shared" si="101"/>
        <v>12709</v>
      </c>
      <c r="R602" s="196">
        <f t="shared" si="102"/>
        <v>1.0000786843968841</v>
      </c>
      <c r="S602" s="187">
        <f t="shared" si="92"/>
        <v>12711</v>
      </c>
      <c r="T602" s="196">
        <f t="shared" si="93"/>
        <v>1.0000786720163637</v>
      </c>
      <c r="U602" s="196">
        <f t="shared" si="94"/>
        <v>1.0001573440327276</v>
      </c>
      <c r="V602" s="187">
        <f t="shared" si="95"/>
        <v>12714</v>
      </c>
      <c r="W602" s="196">
        <f t="shared" si="96"/>
        <v>1.0000786534528865</v>
      </c>
    </row>
    <row r="603" spans="2:28" ht="15" customHeight="1" x14ac:dyDescent="0.15">
      <c r="B603" s="182"/>
      <c r="C603" s="196">
        <v>11</v>
      </c>
      <c r="D603" s="187">
        <f t="shared" si="97"/>
        <v>23</v>
      </c>
      <c r="E603" s="196">
        <f t="shared" ref="E603:L603" si="108">+E586/$D$586</f>
        <v>553.04347826086962</v>
      </c>
      <c r="F603" s="196">
        <f t="shared" si="108"/>
        <v>553.08695652173913</v>
      </c>
      <c r="G603" s="196">
        <f t="shared" si="108"/>
        <v>553.13043478260875</v>
      </c>
      <c r="H603" s="196">
        <f t="shared" si="108"/>
        <v>553.17391304347825</v>
      </c>
      <c r="I603" s="196">
        <f t="shared" si="108"/>
        <v>553.21739130434787</v>
      </c>
      <c r="J603" s="196">
        <f t="shared" si="108"/>
        <v>553.26086956521738</v>
      </c>
      <c r="K603" s="196">
        <f t="shared" si="108"/>
        <v>553.304347826087</v>
      </c>
      <c r="L603" s="196">
        <f t="shared" si="108"/>
        <v>553.3478260869565</v>
      </c>
      <c r="O603" s="187">
        <f t="shared" si="99"/>
        <v>12730</v>
      </c>
      <c r="P603" s="196">
        <f t="shared" si="100"/>
        <v>1.0000785545954438</v>
      </c>
      <c r="Q603" s="187">
        <f t="shared" si="101"/>
        <v>12732</v>
      </c>
      <c r="R603" s="196">
        <f t="shared" si="102"/>
        <v>1.0000785422557337</v>
      </c>
      <c r="S603" s="187">
        <f t="shared" si="92"/>
        <v>12734</v>
      </c>
      <c r="T603" s="196">
        <f t="shared" si="93"/>
        <v>1.0000785299198995</v>
      </c>
      <c r="U603" s="196">
        <f t="shared" si="94"/>
        <v>1.0001570598397989</v>
      </c>
      <c r="V603" s="187">
        <f t="shared" si="95"/>
        <v>12737</v>
      </c>
      <c r="W603" s="196">
        <f t="shared" si="96"/>
        <v>1.0000785114234121</v>
      </c>
    </row>
    <row r="604" spans="2:28" ht="15" customHeight="1" x14ac:dyDescent="0.15">
      <c r="B604" s="182"/>
      <c r="C604" s="196">
        <v>12</v>
      </c>
      <c r="D604" s="187">
        <f t="shared" si="97"/>
        <v>23</v>
      </c>
      <c r="E604" s="196">
        <f t="shared" ref="E604:L604" si="109">+E587/$D$587</f>
        <v>554.04347826086962</v>
      </c>
      <c r="F604" s="196">
        <f t="shared" si="109"/>
        <v>554.08695652173913</v>
      </c>
      <c r="G604" s="196">
        <f t="shared" si="109"/>
        <v>554.13043478260875</v>
      </c>
      <c r="H604" s="196">
        <f t="shared" si="109"/>
        <v>554.17391304347825</v>
      </c>
      <c r="I604" s="196">
        <f t="shared" si="109"/>
        <v>554.21739130434787</v>
      </c>
      <c r="J604" s="196">
        <f t="shared" si="109"/>
        <v>554.26086956521738</v>
      </c>
      <c r="K604" s="196">
        <f t="shared" si="109"/>
        <v>554.304347826087</v>
      </c>
      <c r="L604" s="196">
        <f t="shared" si="109"/>
        <v>554.3478260869565</v>
      </c>
      <c r="O604" s="187">
        <f t="shared" si="99"/>
        <v>12753</v>
      </c>
      <c r="P604" s="196">
        <f t="shared" si="100"/>
        <v>1.0000784129224496</v>
      </c>
      <c r="Q604" s="187">
        <f t="shared" si="101"/>
        <v>12755</v>
      </c>
      <c r="R604" s="196">
        <f t="shared" si="102"/>
        <v>1.000078400627205</v>
      </c>
      <c r="S604" s="187">
        <f t="shared" si="92"/>
        <v>12757</v>
      </c>
      <c r="T604" s="196">
        <f t="shared" si="93"/>
        <v>1.0000783883358155</v>
      </c>
      <c r="U604" s="196">
        <f t="shared" si="94"/>
        <v>1.0001567766716313</v>
      </c>
      <c r="V604" s="187">
        <f t="shared" si="95"/>
        <v>12760</v>
      </c>
      <c r="W604" s="196">
        <f t="shared" si="96"/>
        <v>1.0000783699059561</v>
      </c>
    </row>
    <row r="605" spans="2:28" ht="15" customHeight="1" x14ac:dyDescent="0.15">
      <c r="B605" s="182"/>
      <c r="C605" s="196">
        <v>1</v>
      </c>
      <c r="D605" s="187">
        <f t="shared" si="97"/>
        <v>19</v>
      </c>
      <c r="E605" s="196">
        <f t="shared" ref="E605:K605" si="110">+E588/$D$588</f>
        <v>671.89473684210532</v>
      </c>
      <c r="F605" s="196">
        <f t="shared" si="110"/>
        <v>671.9473684210526</v>
      </c>
      <c r="G605" s="196">
        <f t="shared" si="110"/>
        <v>672</v>
      </c>
      <c r="H605" s="196">
        <f t="shared" si="110"/>
        <v>672.0526315789474</v>
      </c>
      <c r="I605" s="196">
        <f t="shared" si="110"/>
        <v>672.10526315789468</v>
      </c>
      <c r="J605" s="196">
        <f t="shared" si="110"/>
        <v>672.15789473684208</v>
      </c>
      <c r="K605" s="196">
        <f t="shared" si="110"/>
        <v>672.21052631578948</v>
      </c>
      <c r="L605" s="196">
        <f>+L588/$D$588</f>
        <v>672.26315789473688</v>
      </c>
      <c r="O605" s="187">
        <f t="shared" si="99"/>
        <v>12776</v>
      </c>
      <c r="P605" s="196">
        <f t="shared" si="100"/>
        <v>1.0000782717595491</v>
      </c>
      <c r="Q605" s="187">
        <f t="shared" si="101"/>
        <v>12778</v>
      </c>
      <c r="R605" s="196">
        <f t="shared" si="102"/>
        <v>1.0000782595085302</v>
      </c>
      <c r="S605" s="187">
        <f t="shared" si="92"/>
        <v>12780</v>
      </c>
      <c r="T605" s="196">
        <f t="shared" si="93"/>
        <v>1.0000782472613459</v>
      </c>
      <c r="U605" s="196">
        <f t="shared" si="94"/>
        <v>1.0001564945226917</v>
      </c>
      <c r="V605" s="187">
        <f t="shared" si="95"/>
        <v>12783</v>
      </c>
      <c r="W605" s="196">
        <f t="shared" si="96"/>
        <v>1.0000782288977548</v>
      </c>
    </row>
    <row r="606" spans="2:28" ht="15" customHeight="1" x14ac:dyDescent="0.15">
      <c r="B606" s="182"/>
      <c r="C606" s="196">
        <v>2</v>
      </c>
      <c r="D606" s="187"/>
      <c r="E606" s="196"/>
      <c r="F606" s="196"/>
      <c r="G606" s="196"/>
      <c r="H606" s="196"/>
      <c r="I606" s="196"/>
      <c r="J606" s="187"/>
      <c r="K606" s="187"/>
      <c r="L606" s="187"/>
      <c r="O606" s="187">
        <f t="shared" si="99"/>
        <v>12799</v>
      </c>
      <c r="P606" s="196">
        <f t="shared" si="100"/>
        <v>1.0000781311039926</v>
      </c>
      <c r="Q606" s="187">
        <f t="shared" si="101"/>
        <v>12801</v>
      </c>
      <c r="R606" s="196">
        <f t="shared" si="102"/>
        <v>1.0000781188969612</v>
      </c>
      <c r="S606" s="187"/>
      <c r="T606" s="196"/>
      <c r="U606" s="196"/>
      <c r="V606" s="187"/>
      <c r="W606" s="196"/>
    </row>
    <row r="607" spans="2:28" ht="15" customHeight="1" x14ac:dyDescent="0.15">
      <c r="B607" s="182"/>
      <c r="C607" s="196">
        <v>3</v>
      </c>
      <c r="D607" s="187"/>
      <c r="E607" s="196"/>
      <c r="F607" s="196"/>
      <c r="G607" s="196"/>
      <c r="H607" s="196"/>
      <c r="I607" s="196"/>
      <c r="J607" s="187"/>
      <c r="K607" s="187"/>
      <c r="L607" s="187"/>
      <c r="O607" s="187"/>
      <c r="P607" s="196"/>
      <c r="Q607" s="187"/>
      <c r="R607" s="196"/>
      <c r="S607" s="187"/>
      <c r="T607" s="196"/>
      <c r="U607" s="196"/>
      <c r="V607" s="187"/>
      <c r="W607" s="196"/>
    </row>
    <row r="608" spans="2:28" ht="15" customHeight="1" x14ac:dyDescent="0.15">
      <c r="B608" s="182"/>
      <c r="C608" s="195"/>
    </row>
    <row r="609" spans="2:23" ht="15" customHeight="1" x14ac:dyDescent="0.15">
      <c r="B609" s="182"/>
      <c r="C609" s="194" t="s">
        <v>62</v>
      </c>
      <c r="N609" s="194" t="s">
        <v>62</v>
      </c>
    </row>
    <row r="610" spans="2:23" ht="15" customHeight="1" x14ac:dyDescent="0.15">
      <c r="B610" s="182"/>
      <c r="C610" s="190"/>
      <c r="D610" s="189" t="s">
        <v>53</v>
      </c>
      <c r="E610" s="189" t="s">
        <v>65</v>
      </c>
      <c r="F610" s="189" t="s">
        <v>30</v>
      </c>
      <c r="G610" s="189" t="s">
        <v>74</v>
      </c>
      <c r="H610" s="189" t="s">
        <v>14</v>
      </c>
      <c r="I610" s="189" t="s">
        <v>17</v>
      </c>
      <c r="J610" s="189" t="s">
        <v>73</v>
      </c>
      <c r="K610" s="189" t="s">
        <v>72</v>
      </c>
      <c r="L610" s="189" t="s">
        <v>71</v>
      </c>
      <c r="O610" s="189" t="s">
        <v>53</v>
      </c>
      <c r="P610" s="189" t="s">
        <v>70</v>
      </c>
      <c r="Q610" s="189" t="s">
        <v>53</v>
      </c>
      <c r="R610" s="189" t="s">
        <v>12</v>
      </c>
      <c r="S610" s="189" t="s">
        <v>53</v>
      </c>
      <c r="T610" s="189" t="s">
        <v>5</v>
      </c>
      <c r="U610" s="189" t="s">
        <v>4</v>
      </c>
      <c r="V610" s="189" t="s">
        <v>53</v>
      </c>
      <c r="W610" s="187" t="s">
        <v>15</v>
      </c>
    </row>
    <row r="611" spans="2:23" ht="15" customHeight="1" x14ac:dyDescent="0.15">
      <c r="B611" s="182"/>
      <c r="C611" s="188" t="str">
        <f>C576</f>
        <v>30年度</v>
      </c>
      <c r="D611" s="187">
        <f>SUM(D579:D583)</f>
        <v>174</v>
      </c>
      <c r="E611" s="187">
        <f>SUM(E579:E583)</f>
        <v>63025</v>
      </c>
      <c r="F611" s="187">
        <f t="shared" ref="F611:L611" si="111">SUM(F579:F583)</f>
        <v>63030</v>
      </c>
      <c r="G611" s="187">
        <f t="shared" si="111"/>
        <v>63035</v>
      </c>
      <c r="H611" s="187">
        <f t="shared" si="111"/>
        <v>63040</v>
      </c>
      <c r="I611" s="187">
        <f t="shared" si="111"/>
        <v>63045</v>
      </c>
      <c r="J611" s="187">
        <f t="shared" si="111"/>
        <v>63050</v>
      </c>
      <c r="K611" s="187">
        <f t="shared" si="111"/>
        <v>63055</v>
      </c>
      <c r="L611" s="187">
        <f t="shared" si="111"/>
        <v>63060</v>
      </c>
      <c r="O611" s="187">
        <f t="shared" ref="O611:W611" si="112">SUM(O579:O583)</f>
        <v>63075</v>
      </c>
      <c r="P611" s="187">
        <f t="shared" si="112"/>
        <v>63080</v>
      </c>
      <c r="Q611" s="187">
        <f t="shared" si="112"/>
        <v>63085</v>
      </c>
      <c r="R611" s="187">
        <f t="shared" si="112"/>
        <v>63090</v>
      </c>
      <c r="S611" s="187">
        <f t="shared" si="112"/>
        <v>63095</v>
      </c>
      <c r="T611" s="187">
        <f t="shared" si="112"/>
        <v>63100</v>
      </c>
      <c r="U611" s="187">
        <f t="shared" si="112"/>
        <v>63105</v>
      </c>
      <c r="V611" s="187">
        <f t="shared" si="112"/>
        <v>63110</v>
      </c>
      <c r="W611" s="187">
        <f t="shared" si="112"/>
        <v>63115</v>
      </c>
    </row>
    <row r="612" spans="2:23" ht="15" customHeight="1" x14ac:dyDescent="0.15">
      <c r="B612" s="182"/>
      <c r="C612" s="188" t="s">
        <v>108</v>
      </c>
      <c r="D612" s="187">
        <f>SUM(D536:D540)</f>
        <v>225</v>
      </c>
      <c r="E612" s="187">
        <f>SUM(E536:E540)</f>
        <v>61530</v>
      </c>
      <c r="F612" s="187">
        <f t="shared" ref="F612:L612" si="113">SUM(F536:F540)</f>
        <v>61535</v>
      </c>
      <c r="G612" s="187">
        <f t="shared" si="113"/>
        <v>61540</v>
      </c>
      <c r="H612" s="187">
        <f t="shared" si="113"/>
        <v>61545</v>
      </c>
      <c r="I612" s="187">
        <f t="shared" si="113"/>
        <v>61550</v>
      </c>
      <c r="J612" s="187">
        <f t="shared" si="113"/>
        <v>61555</v>
      </c>
      <c r="K612" s="187">
        <f t="shared" si="113"/>
        <v>61560</v>
      </c>
      <c r="L612" s="187">
        <f t="shared" si="113"/>
        <v>61565</v>
      </c>
      <c r="O612" s="187">
        <f>SUM(O536:O540)</f>
        <v>61580</v>
      </c>
      <c r="P612" s="187">
        <f t="shared" ref="P612:W612" si="114">SUM(P536:P540)</f>
        <v>61585</v>
      </c>
      <c r="Q612" s="187">
        <f t="shared" si="114"/>
        <v>61590</v>
      </c>
      <c r="R612" s="187">
        <f t="shared" si="114"/>
        <v>61595</v>
      </c>
      <c r="S612" s="187">
        <f t="shared" si="114"/>
        <v>61600</v>
      </c>
      <c r="T612" s="187">
        <f t="shared" si="114"/>
        <v>61605</v>
      </c>
      <c r="U612" s="187">
        <f t="shared" si="114"/>
        <v>61610</v>
      </c>
      <c r="V612" s="187">
        <f t="shared" si="114"/>
        <v>61615</v>
      </c>
      <c r="W612" s="187">
        <f t="shared" si="114"/>
        <v>61620</v>
      </c>
    </row>
    <row r="613" spans="2:23" ht="15" customHeight="1" x14ac:dyDescent="0.15">
      <c r="B613" s="182"/>
      <c r="C613" s="187" t="s">
        <v>34</v>
      </c>
      <c r="D613" s="187">
        <f>SUM(D563:D567)</f>
        <v>183.8</v>
      </c>
      <c r="E613" s="187">
        <f>SUM(E563:E567)</f>
        <v>58540</v>
      </c>
      <c r="F613" s="187">
        <f t="shared" ref="F613:L613" si="115">SUM(F563:F567)</f>
        <v>58545</v>
      </c>
      <c r="G613" s="187">
        <f t="shared" si="115"/>
        <v>58550</v>
      </c>
      <c r="H613" s="187">
        <f t="shared" si="115"/>
        <v>58555</v>
      </c>
      <c r="I613" s="187">
        <f t="shared" si="115"/>
        <v>58560</v>
      </c>
      <c r="J613" s="187">
        <f t="shared" si="115"/>
        <v>58565</v>
      </c>
      <c r="K613" s="187">
        <f t="shared" si="115"/>
        <v>58570</v>
      </c>
      <c r="L613" s="187">
        <f t="shared" si="115"/>
        <v>58575</v>
      </c>
      <c r="O613" s="187">
        <f t="shared" ref="O613:W613" si="116">SUM(O563:O567)</f>
        <v>58590</v>
      </c>
      <c r="P613" s="187">
        <f t="shared" si="116"/>
        <v>58595</v>
      </c>
      <c r="Q613" s="187">
        <f t="shared" si="116"/>
        <v>58600</v>
      </c>
      <c r="R613" s="187">
        <f t="shared" si="116"/>
        <v>58605</v>
      </c>
      <c r="S613" s="187">
        <f t="shared" si="116"/>
        <v>58610</v>
      </c>
      <c r="T613" s="187">
        <f t="shared" si="116"/>
        <v>58615</v>
      </c>
      <c r="U613" s="187">
        <f t="shared" si="116"/>
        <v>58620</v>
      </c>
      <c r="V613" s="187">
        <f t="shared" si="116"/>
        <v>58625</v>
      </c>
      <c r="W613" s="187">
        <f t="shared" si="116"/>
        <v>58630</v>
      </c>
    </row>
    <row r="614" spans="2:23" s="192" customFormat="1" ht="15" customHeight="1" x14ac:dyDescent="0.15">
      <c r="B614" s="193"/>
      <c r="C614" s="185" t="s">
        <v>38</v>
      </c>
      <c r="D614" s="249">
        <f>D611/D612</f>
        <v>0.77333333333333332</v>
      </c>
      <c r="E614" s="249">
        <f>E611/E612</f>
        <v>1.0242970908499918</v>
      </c>
      <c r="F614" s="249">
        <f>F611/F612</f>
        <v>1.0242951166003087</v>
      </c>
      <c r="G614" s="249">
        <f>G611/G612</f>
        <v>1.0242931426714332</v>
      </c>
      <c r="H614" s="249">
        <f t="shared" ref="H614:L614" si="117">H611/H612</f>
        <v>1.024291169063287</v>
      </c>
      <c r="I614" s="249">
        <f t="shared" si="117"/>
        <v>1.024289195775792</v>
      </c>
      <c r="J614" s="249">
        <f t="shared" si="117"/>
        <v>1.0242872228088702</v>
      </c>
      <c r="K614" s="249">
        <f t="shared" si="117"/>
        <v>1.0242852501624431</v>
      </c>
      <c r="L614" s="249">
        <f t="shared" si="117"/>
        <v>1.024283277836433</v>
      </c>
      <c r="M614" s="181"/>
      <c r="N614" s="181"/>
      <c r="O614" s="262">
        <f t="shared" ref="O614:W614" si="118">O611/O612</f>
        <v>1.0242773627801234</v>
      </c>
      <c r="P614" s="249">
        <f t="shared" si="118"/>
        <v>1.0242753917350005</v>
      </c>
      <c r="Q614" s="249">
        <f t="shared" si="118"/>
        <v>1.0242734210099043</v>
      </c>
      <c r="R614" s="249">
        <f t="shared" si="118"/>
        <v>1.0242714506047568</v>
      </c>
      <c r="S614" s="249">
        <f t="shared" si="118"/>
        <v>1.0242694805194805</v>
      </c>
      <c r="T614" s="249">
        <f t="shared" si="118"/>
        <v>1.0242675107539971</v>
      </c>
      <c r="U614" s="249">
        <f t="shared" si="118"/>
        <v>1.0242655413082291</v>
      </c>
      <c r="V614" s="249">
        <f t="shared" si="118"/>
        <v>1.0242635721820985</v>
      </c>
      <c r="W614" s="249">
        <f t="shared" si="118"/>
        <v>1.0242616033755274</v>
      </c>
    </row>
    <row r="615" spans="2:23" s="192" customFormat="1" ht="15" customHeight="1" x14ac:dyDescent="0.15">
      <c r="B615" s="193"/>
      <c r="C615" s="185" t="s">
        <v>37</v>
      </c>
      <c r="D615" s="249">
        <f>D611/D613</f>
        <v>0.94668117519042427</v>
      </c>
      <c r="E615" s="249">
        <f t="shared" ref="E615:J615" si="119">E611/E613</f>
        <v>1.0766142808336181</v>
      </c>
      <c r="F615" s="249">
        <f t="shared" si="119"/>
        <v>1.0766077376377146</v>
      </c>
      <c r="G615" s="249">
        <f t="shared" si="119"/>
        <v>1.0766011955593511</v>
      </c>
      <c r="H615" s="249">
        <f t="shared" si="119"/>
        <v>1.076594654598241</v>
      </c>
      <c r="I615" s="249">
        <f t="shared" si="119"/>
        <v>1.0765881147540983</v>
      </c>
      <c r="J615" s="249">
        <f t="shared" si="119"/>
        <v>1.0765815760266371</v>
      </c>
      <c r="K615" s="249">
        <f>K611/K613</f>
        <v>1.076575038415571</v>
      </c>
      <c r="L615" s="249">
        <f>L611/L613</f>
        <v>1.0765685019206146</v>
      </c>
      <c r="M615" s="181"/>
      <c r="N615" s="181"/>
      <c r="O615" s="262">
        <f t="shared" ref="O615:W615" si="120">O611/O613</f>
        <v>1.0765488991295442</v>
      </c>
      <c r="P615" s="249">
        <f t="shared" si="120"/>
        <v>1.0765423670961687</v>
      </c>
      <c r="Q615" s="249">
        <f t="shared" si="120"/>
        <v>1.0765358361774744</v>
      </c>
      <c r="R615" s="249">
        <f t="shared" si="120"/>
        <v>1.0765293063731765</v>
      </c>
      <c r="S615" s="249">
        <f t="shared" si="120"/>
        <v>1.0765227776829893</v>
      </c>
      <c r="T615" s="249">
        <f t="shared" si="120"/>
        <v>1.0765162501066281</v>
      </c>
      <c r="U615" s="249">
        <f t="shared" si="120"/>
        <v>1.0765097236438075</v>
      </c>
      <c r="V615" s="249">
        <f t="shared" si="120"/>
        <v>1.076503198294243</v>
      </c>
      <c r="W615" s="249">
        <f t="shared" si="120"/>
        <v>1.0764966740576496</v>
      </c>
    </row>
    <row r="616" spans="2:23" ht="15" customHeight="1" x14ac:dyDescent="0.15">
      <c r="B616" s="182"/>
    </row>
    <row r="617" spans="2:23" ht="15" customHeight="1" x14ac:dyDescent="0.15">
      <c r="B617" s="182"/>
      <c r="C617" s="191" t="s">
        <v>75</v>
      </c>
      <c r="N617" s="191" t="s">
        <v>75</v>
      </c>
    </row>
    <row r="618" spans="2:23" ht="15" customHeight="1" x14ac:dyDescent="0.15">
      <c r="B618" s="182"/>
      <c r="C618" s="190"/>
      <c r="D618" s="189" t="s">
        <v>53</v>
      </c>
      <c r="E618" s="189" t="s">
        <v>65</v>
      </c>
      <c r="F618" s="189" t="s">
        <v>30</v>
      </c>
      <c r="G618" s="189" t="s">
        <v>74</v>
      </c>
      <c r="H618" s="189" t="s">
        <v>14</v>
      </c>
      <c r="I618" s="189" t="s">
        <v>17</v>
      </c>
      <c r="J618" s="189" t="s">
        <v>73</v>
      </c>
      <c r="K618" s="189" t="s">
        <v>72</v>
      </c>
      <c r="L618" s="189" t="s">
        <v>71</v>
      </c>
      <c r="O618" s="189" t="s">
        <v>53</v>
      </c>
      <c r="P618" s="189" t="s">
        <v>70</v>
      </c>
      <c r="Q618" s="189" t="s">
        <v>53</v>
      </c>
      <c r="R618" s="189" t="s">
        <v>12</v>
      </c>
      <c r="S618" s="189" t="s">
        <v>53</v>
      </c>
      <c r="T618" s="189" t="s">
        <v>5</v>
      </c>
      <c r="U618" s="189" t="s">
        <v>4</v>
      </c>
      <c r="V618" s="189" t="s">
        <v>53</v>
      </c>
      <c r="W618" s="187" t="s">
        <v>15</v>
      </c>
    </row>
    <row r="619" spans="2:23" ht="15" customHeight="1" x14ac:dyDescent="0.15">
      <c r="B619" s="182"/>
      <c r="C619" s="188" t="str">
        <f>C611</f>
        <v>30年度</v>
      </c>
      <c r="D619" s="187">
        <f>SUM(D584:D588)</f>
        <v>111</v>
      </c>
      <c r="E619" s="187">
        <f>SUM(E584:E588)</f>
        <v>63600</v>
      </c>
      <c r="F619" s="187">
        <f t="shared" ref="F619:L619" si="121">SUM(F584:F588)</f>
        <v>63605</v>
      </c>
      <c r="G619" s="187">
        <f t="shared" si="121"/>
        <v>63610</v>
      </c>
      <c r="H619" s="187">
        <f t="shared" si="121"/>
        <v>63615</v>
      </c>
      <c r="I619" s="187">
        <f t="shared" si="121"/>
        <v>63620</v>
      </c>
      <c r="J619" s="187">
        <f t="shared" si="121"/>
        <v>63625</v>
      </c>
      <c r="K619" s="187">
        <f t="shared" si="121"/>
        <v>63630</v>
      </c>
      <c r="L619" s="187">
        <f t="shared" si="121"/>
        <v>63635</v>
      </c>
      <c r="O619" s="187">
        <f t="shared" ref="O619:W619" si="122">SUM(O584:O588)</f>
        <v>63650</v>
      </c>
      <c r="P619" s="187">
        <f t="shared" si="122"/>
        <v>63655</v>
      </c>
      <c r="Q619" s="187">
        <f t="shared" si="122"/>
        <v>63660</v>
      </c>
      <c r="R619" s="187">
        <f t="shared" si="122"/>
        <v>63665</v>
      </c>
      <c r="S619" s="187">
        <f t="shared" si="122"/>
        <v>63670</v>
      </c>
      <c r="T619" s="187">
        <f t="shared" si="122"/>
        <v>63675</v>
      </c>
      <c r="U619" s="187">
        <f t="shared" si="122"/>
        <v>63680</v>
      </c>
      <c r="V619" s="187">
        <f t="shared" si="122"/>
        <v>63685</v>
      </c>
      <c r="W619" s="187">
        <f t="shared" si="122"/>
        <v>63690</v>
      </c>
    </row>
    <row r="620" spans="2:23" ht="15" customHeight="1" x14ac:dyDescent="0.15">
      <c r="B620" s="182"/>
      <c r="C620" s="188" t="str">
        <f>C612</f>
        <v>29年度</v>
      </c>
      <c r="D620" s="187">
        <f>SUM(D541:D545)</f>
        <v>99</v>
      </c>
      <c r="E620" s="187">
        <f t="shared" ref="E620:L620" si="123">SUM(E541:E545)</f>
        <v>62105</v>
      </c>
      <c r="F620" s="187">
        <f t="shared" si="123"/>
        <v>62110</v>
      </c>
      <c r="G620" s="187">
        <f t="shared" si="123"/>
        <v>62115</v>
      </c>
      <c r="H620" s="187">
        <f t="shared" si="123"/>
        <v>62120</v>
      </c>
      <c r="I620" s="187">
        <f t="shared" si="123"/>
        <v>62125</v>
      </c>
      <c r="J620" s="187">
        <f t="shared" si="123"/>
        <v>62130</v>
      </c>
      <c r="K620" s="187">
        <f t="shared" si="123"/>
        <v>62135</v>
      </c>
      <c r="L620" s="187">
        <f t="shared" si="123"/>
        <v>62140</v>
      </c>
      <c r="O620" s="187">
        <f>SUM(O541:O545)</f>
        <v>62155</v>
      </c>
      <c r="P620" s="187">
        <f t="shared" ref="P620:W620" si="124">SUM(P541:P545)</f>
        <v>62160</v>
      </c>
      <c r="Q620" s="187">
        <f t="shared" si="124"/>
        <v>62165</v>
      </c>
      <c r="R620" s="187">
        <f t="shared" si="124"/>
        <v>62170</v>
      </c>
      <c r="S620" s="187">
        <f t="shared" si="124"/>
        <v>62175</v>
      </c>
      <c r="T620" s="187">
        <f t="shared" si="124"/>
        <v>62180</v>
      </c>
      <c r="U620" s="187">
        <f t="shared" si="124"/>
        <v>62185</v>
      </c>
      <c r="V620" s="187">
        <f t="shared" si="124"/>
        <v>62190</v>
      </c>
      <c r="W620" s="187">
        <f t="shared" si="124"/>
        <v>62195</v>
      </c>
    </row>
    <row r="621" spans="2:23" ht="15" customHeight="1" x14ac:dyDescent="0.15">
      <c r="B621" s="182"/>
      <c r="C621" s="187" t="s">
        <v>34</v>
      </c>
      <c r="D621" s="187">
        <f>SUM(D568:D572)</f>
        <v>98.799999999999983</v>
      </c>
      <c r="E621" s="187">
        <f>SUM(E568:E572)</f>
        <v>59115</v>
      </c>
      <c r="F621" s="187">
        <f t="shared" ref="F621:L621" si="125">SUM(F568:F572)</f>
        <v>59120</v>
      </c>
      <c r="G621" s="187">
        <f t="shared" si="125"/>
        <v>59125</v>
      </c>
      <c r="H621" s="187">
        <f t="shared" si="125"/>
        <v>59130</v>
      </c>
      <c r="I621" s="187">
        <f t="shared" si="125"/>
        <v>59135</v>
      </c>
      <c r="J621" s="187">
        <f t="shared" si="125"/>
        <v>59140</v>
      </c>
      <c r="K621" s="187">
        <f t="shared" si="125"/>
        <v>59145</v>
      </c>
      <c r="L621" s="187">
        <f t="shared" si="125"/>
        <v>59150</v>
      </c>
      <c r="O621" s="187">
        <f>SUM(O568:O572)</f>
        <v>59165</v>
      </c>
      <c r="P621" s="187">
        <f t="shared" ref="P621:W621" si="126">SUM(P568:P572)</f>
        <v>59170</v>
      </c>
      <c r="Q621" s="187">
        <f t="shared" si="126"/>
        <v>59175</v>
      </c>
      <c r="R621" s="187">
        <f t="shared" si="126"/>
        <v>59180</v>
      </c>
      <c r="S621" s="187">
        <f t="shared" si="126"/>
        <v>59185</v>
      </c>
      <c r="T621" s="187">
        <f t="shared" si="126"/>
        <v>59190</v>
      </c>
      <c r="U621" s="187">
        <f t="shared" si="126"/>
        <v>59195</v>
      </c>
      <c r="V621" s="187">
        <f t="shared" si="126"/>
        <v>59200</v>
      </c>
      <c r="W621" s="187">
        <f t="shared" si="126"/>
        <v>59205</v>
      </c>
    </row>
    <row r="622" spans="2:23" s="184" customFormat="1" ht="15" customHeight="1" x14ac:dyDescent="0.15">
      <c r="B622" s="186"/>
      <c r="C622" s="185" t="s">
        <v>38</v>
      </c>
      <c r="D622" s="249">
        <f t="shared" ref="D622:L622" si="127">D619/D620</f>
        <v>1.1212121212121211</v>
      </c>
      <c r="E622" s="249">
        <f t="shared" si="127"/>
        <v>1.0240721358988809</v>
      </c>
      <c r="F622" s="249">
        <f t="shared" si="127"/>
        <v>1.024070198035743</v>
      </c>
      <c r="G622" s="249">
        <f t="shared" si="127"/>
        <v>1.024068260484585</v>
      </c>
      <c r="H622" s="249">
        <f t="shared" si="127"/>
        <v>1.0240663232453315</v>
      </c>
      <c r="I622" s="249">
        <f t="shared" si="127"/>
        <v>1.0240643863179075</v>
      </c>
      <c r="J622" s="249">
        <f t="shared" si="127"/>
        <v>1.0240624497022373</v>
      </c>
      <c r="K622" s="249">
        <f t="shared" si="127"/>
        <v>1.0240605133982457</v>
      </c>
      <c r="L622" s="249">
        <f t="shared" si="127"/>
        <v>1.0240585774058577</v>
      </c>
      <c r="M622" s="181"/>
      <c r="N622" s="181"/>
      <c r="O622" s="249">
        <f>O619/O620</f>
        <v>1.0240527712975624</v>
      </c>
      <c r="P622" s="249">
        <f t="shared" ref="P622:W622" si="128">P619/P620</f>
        <v>1.0240508365508365</v>
      </c>
      <c r="Q622" s="249">
        <f t="shared" si="128"/>
        <v>1.0240489021153383</v>
      </c>
      <c r="R622" s="249">
        <f t="shared" si="128"/>
        <v>1.0240469679909925</v>
      </c>
      <c r="S622" s="249">
        <f t="shared" si="128"/>
        <v>1.0240450341777241</v>
      </c>
      <c r="T622" s="249">
        <f t="shared" si="128"/>
        <v>1.0240431006754585</v>
      </c>
      <c r="U622" s="249">
        <f t="shared" si="128"/>
        <v>1.0240411674841199</v>
      </c>
      <c r="V622" s="249">
        <f t="shared" si="128"/>
        <v>1.024039234603634</v>
      </c>
      <c r="W622" s="249">
        <f t="shared" si="128"/>
        <v>1.0240373020339255</v>
      </c>
    </row>
    <row r="623" spans="2:23" s="184" customFormat="1" ht="15" customHeight="1" x14ac:dyDescent="0.15">
      <c r="B623" s="186"/>
      <c r="C623" s="185" t="s">
        <v>37</v>
      </c>
      <c r="D623" s="249">
        <f t="shared" ref="D623:L623" si="129">D619/D621</f>
        <v>1.1234817813765183</v>
      </c>
      <c r="E623" s="249">
        <f t="shared" si="129"/>
        <v>1.0758690687642731</v>
      </c>
      <c r="F623" s="249">
        <f t="shared" si="129"/>
        <v>1.075862652232747</v>
      </c>
      <c r="G623" s="249">
        <f t="shared" si="129"/>
        <v>1.0758562367864692</v>
      </c>
      <c r="H623" s="249">
        <f t="shared" si="129"/>
        <v>1.0758498224251649</v>
      </c>
      <c r="I623" s="249">
        <f t="shared" si="129"/>
        <v>1.0758434091485585</v>
      </c>
      <c r="J623" s="249">
        <f t="shared" si="129"/>
        <v>1.0758369969563748</v>
      </c>
      <c r="K623" s="249">
        <f t="shared" si="129"/>
        <v>1.0758305858483388</v>
      </c>
      <c r="L623" s="249">
        <f t="shared" si="129"/>
        <v>1.0758241758241758</v>
      </c>
      <c r="M623" s="181"/>
      <c r="N623" s="181"/>
      <c r="O623" s="249">
        <f>O619/O621</f>
        <v>1.0758049522521762</v>
      </c>
      <c r="P623" s="249">
        <f t="shared" ref="P623:W623" si="130">P619/P621</f>
        <v>1.0757985465607571</v>
      </c>
      <c r="Q623" s="249">
        <f t="shared" si="130"/>
        <v>1.0757921419518377</v>
      </c>
      <c r="R623" s="249">
        <f t="shared" si="130"/>
        <v>1.0757857384251437</v>
      </c>
      <c r="S623" s="249">
        <f t="shared" si="130"/>
        <v>1.0757793359804004</v>
      </c>
      <c r="T623" s="249">
        <f t="shared" si="130"/>
        <v>1.0757729346173339</v>
      </c>
      <c r="U623" s="249">
        <f t="shared" si="130"/>
        <v>1.0757665343356702</v>
      </c>
      <c r="V623" s="249">
        <f t="shared" si="130"/>
        <v>1.0757601351351351</v>
      </c>
      <c r="W623" s="249">
        <f t="shared" si="130"/>
        <v>1.0757537370154548</v>
      </c>
    </row>
    <row r="624" spans="2:23" ht="15" customHeight="1" x14ac:dyDescent="0.15">
      <c r="B624" s="182"/>
    </row>
    <row r="625" spans="2:16" ht="15" customHeight="1" x14ac:dyDescent="0.15">
      <c r="B625" s="182"/>
      <c r="C625" s="275" t="s">
        <v>112</v>
      </c>
    </row>
    <row r="626" spans="2:16" ht="15" customHeight="1" x14ac:dyDescent="0.15">
      <c r="B626" s="182"/>
      <c r="C626" s="190"/>
      <c r="D626" s="189" t="s">
        <v>53</v>
      </c>
      <c r="E626" s="189" t="s">
        <v>65</v>
      </c>
      <c r="F626" s="189" t="s">
        <v>30</v>
      </c>
      <c r="G626" s="189" t="s">
        <v>74</v>
      </c>
      <c r="H626" s="189" t="s">
        <v>14</v>
      </c>
      <c r="I626" s="189" t="s">
        <v>17</v>
      </c>
      <c r="J626" s="189" t="s">
        <v>73</v>
      </c>
      <c r="K626" s="189" t="s">
        <v>72</v>
      </c>
      <c r="L626" s="189" t="s">
        <v>71</v>
      </c>
    </row>
    <row r="627" spans="2:16" ht="15" customHeight="1" x14ac:dyDescent="0.15">
      <c r="B627" s="182"/>
      <c r="C627" s="188" t="str">
        <f>C619</f>
        <v>30年度</v>
      </c>
      <c r="D627" s="276">
        <f>SUM(D586:D588)</f>
        <v>65</v>
      </c>
      <c r="E627" s="276">
        <f t="shared" ref="E627:L627" si="131">SUM(E586:E588)</f>
        <v>38229</v>
      </c>
      <c r="F627" s="276">
        <f t="shared" si="131"/>
        <v>38232</v>
      </c>
      <c r="G627" s="276">
        <f t="shared" si="131"/>
        <v>38235</v>
      </c>
      <c r="H627" s="276">
        <f t="shared" si="131"/>
        <v>38238</v>
      </c>
      <c r="I627" s="276">
        <f t="shared" si="131"/>
        <v>38241</v>
      </c>
      <c r="J627" s="276">
        <f t="shared" si="131"/>
        <v>38244</v>
      </c>
      <c r="K627" s="276">
        <f t="shared" si="131"/>
        <v>38247</v>
      </c>
      <c r="L627" s="276">
        <f t="shared" si="131"/>
        <v>38250</v>
      </c>
    </row>
    <row r="628" spans="2:16" ht="15" customHeight="1" x14ac:dyDescent="0.15">
      <c r="B628" s="182"/>
      <c r="C628" s="188" t="str">
        <f>C620</f>
        <v>29年度</v>
      </c>
      <c r="D628" s="276">
        <f>SUM(D543:D545)</f>
        <v>55</v>
      </c>
      <c r="E628" s="276">
        <f t="shared" ref="E628:L628" si="132">SUM(E543:E545)</f>
        <v>37332</v>
      </c>
      <c r="F628" s="276">
        <f t="shared" si="132"/>
        <v>37335</v>
      </c>
      <c r="G628" s="276">
        <f t="shared" si="132"/>
        <v>37338</v>
      </c>
      <c r="H628" s="276">
        <f t="shared" si="132"/>
        <v>37341</v>
      </c>
      <c r="I628" s="276">
        <f t="shared" si="132"/>
        <v>37344</v>
      </c>
      <c r="J628" s="276">
        <f t="shared" si="132"/>
        <v>37347</v>
      </c>
      <c r="K628" s="276">
        <f t="shared" si="132"/>
        <v>37350</v>
      </c>
      <c r="L628" s="276">
        <f t="shared" si="132"/>
        <v>37353</v>
      </c>
    </row>
    <row r="629" spans="2:16" ht="15" customHeight="1" x14ac:dyDescent="0.15">
      <c r="B629" s="182"/>
      <c r="C629" s="277" t="s">
        <v>34</v>
      </c>
      <c r="D629" s="278">
        <f>SUM(D570:D572)</f>
        <v>58</v>
      </c>
      <c r="E629" s="278">
        <f t="shared" ref="E629:L629" si="133">SUM(E570:E572)</f>
        <v>35538</v>
      </c>
      <c r="F629" s="278">
        <f t="shared" si="133"/>
        <v>35541</v>
      </c>
      <c r="G629" s="278">
        <f t="shared" si="133"/>
        <v>35544</v>
      </c>
      <c r="H629" s="278">
        <f t="shared" si="133"/>
        <v>35547</v>
      </c>
      <c r="I629" s="278">
        <f t="shared" si="133"/>
        <v>35550</v>
      </c>
      <c r="J629" s="278">
        <f t="shared" si="133"/>
        <v>35553</v>
      </c>
      <c r="K629" s="278">
        <f t="shared" si="133"/>
        <v>35556</v>
      </c>
      <c r="L629" s="278">
        <f t="shared" si="133"/>
        <v>35559</v>
      </c>
      <c r="P629" s="183"/>
    </row>
    <row r="630" spans="2:16" ht="15" customHeight="1" x14ac:dyDescent="0.15">
      <c r="B630" s="182"/>
      <c r="C630" s="185" t="s">
        <v>38</v>
      </c>
      <c r="D630" s="249">
        <f>IF(D628&lt;&gt;0,D627/D628,"-")</f>
        <v>1.1818181818181819</v>
      </c>
      <c r="E630" s="249">
        <f t="shared" ref="E630:L630" si="134">IF(E628&lt;&gt;0,E627/E628,"-")</f>
        <v>1.0240276438444229</v>
      </c>
      <c r="F630" s="249">
        <f t="shared" si="134"/>
        <v>1.0240257131378063</v>
      </c>
      <c r="G630" s="249">
        <f t="shared" si="134"/>
        <v>1.0240237827414431</v>
      </c>
      <c r="H630" s="249">
        <f t="shared" si="134"/>
        <v>1.0240218526552582</v>
      </c>
      <c r="I630" s="249">
        <f t="shared" si="134"/>
        <v>1.0240199228791773</v>
      </c>
      <c r="J630" s="249">
        <f t="shared" si="134"/>
        <v>1.0240179934131255</v>
      </c>
      <c r="K630" s="249">
        <f t="shared" si="134"/>
        <v>1.0240160642570282</v>
      </c>
      <c r="L630" s="249">
        <f t="shared" si="134"/>
        <v>1.0240141354108103</v>
      </c>
      <c r="P630" s="183"/>
    </row>
    <row r="631" spans="2:16" ht="15" customHeight="1" x14ac:dyDescent="0.15">
      <c r="B631" s="182"/>
      <c r="C631" s="185" t="s">
        <v>37</v>
      </c>
      <c r="D631" s="249">
        <f>IF(D629&lt;&gt;0,D627/D629,"-")</f>
        <v>1.1206896551724137</v>
      </c>
      <c r="E631" s="249">
        <f t="shared" ref="E631:L631" si="135">IF(E629&lt;&gt;0,E627/E629,"-")</f>
        <v>1.0757217626202937</v>
      </c>
      <c r="F631" s="249">
        <f t="shared" si="135"/>
        <v>1.0757153709799949</v>
      </c>
      <c r="G631" s="249">
        <f t="shared" si="135"/>
        <v>1.0757089804186362</v>
      </c>
      <c r="H631" s="249">
        <f t="shared" si="135"/>
        <v>1.0757025909359439</v>
      </c>
      <c r="I631" s="249">
        <f t="shared" si="135"/>
        <v>1.0756962025316457</v>
      </c>
      <c r="J631" s="249">
        <f t="shared" si="135"/>
        <v>1.0756898152054679</v>
      </c>
      <c r="K631" s="249">
        <f t="shared" si="135"/>
        <v>1.075683428957138</v>
      </c>
      <c r="L631" s="249">
        <f t="shared" si="135"/>
        <v>1.0756770437863832</v>
      </c>
    </row>
    <row r="632" spans="2:16" ht="15" customHeight="1" x14ac:dyDescent="0.15">
      <c r="B632" s="182"/>
    </row>
    <row r="633" spans="2:16" ht="15" customHeight="1" x14ac:dyDescent="0.15">
      <c r="B633" s="182"/>
    </row>
    <row r="634" spans="2:16" ht="15" customHeight="1" x14ac:dyDescent="0.15">
      <c r="B634" s="182"/>
      <c r="M634" s="180"/>
      <c r="N634" s="180"/>
    </row>
    <row r="635" spans="2:16" ht="15" customHeight="1" x14ac:dyDescent="0.15">
      <c r="B635" s="182"/>
      <c r="M635" s="180"/>
      <c r="N635" s="180"/>
    </row>
    <row r="636" spans="2:16" ht="15" customHeight="1" x14ac:dyDescent="0.15">
      <c r="B636" s="182"/>
      <c r="M636" s="180"/>
      <c r="N636" s="180"/>
    </row>
    <row r="637" spans="2:16" ht="15" customHeight="1" x14ac:dyDescent="0.15">
      <c r="B637" s="182"/>
      <c r="M637" s="180"/>
      <c r="N637" s="180"/>
    </row>
    <row r="638" spans="2:16" ht="15" customHeight="1" x14ac:dyDescent="0.15">
      <c r="B638" s="182"/>
      <c r="M638" s="180"/>
      <c r="N638" s="180"/>
    </row>
    <row r="639" spans="2:16" ht="15" customHeight="1" x14ac:dyDescent="0.15">
      <c r="B639" s="182"/>
      <c r="M639" s="180"/>
      <c r="N639" s="180"/>
    </row>
    <row r="640" spans="2:16" ht="15" customHeight="1" x14ac:dyDescent="0.15">
      <c r="B640" s="182"/>
      <c r="M640" s="180"/>
      <c r="N640" s="180"/>
    </row>
    <row r="641" spans="2:14" ht="15" customHeight="1" x14ac:dyDescent="0.15">
      <c r="B641" s="182"/>
      <c r="M641" s="180"/>
      <c r="N641" s="180"/>
    </row>
    <row r="642" spans="2:14" ht="15" customHeight="1" x14ac:dyDescent="0.15">
      <c r="B642" s="182"/>
      <c r="M642" s="180"/>
      <c r="N642" s="180"/>
    </row>
    <row r="643" spans="2:14" ht="15" customHeight="1" x14ac:dyDescent="0.15">
      <c r="B643" s="182"/>
      <c r="M643" s="180"/>
      <c r="N643" s="180"/>
    </row>
    <row r="644" spans="2:14" ht="15" customHeight="1" x14ac:dyDescent="0.15">
      <c r="B644" s="182"/>
      <c r="M644" s="180"/>
      <c r="N644" s="180"/>
    </row>
    <row r="645" spans="2:14" ht="15" customHeight="1" x14ac:dyDescent="0.15">
      <c r="B645" s="182"/>
      <c r="M645" s="180"/>
      <c r="N645" s="180"/>
    </row>
    <row r="646" spans="2:14" ht="15" customHeight="1" x14ac:dyDescent="0.15">
      <c r="B646" s="182"/>
      <c r="M646" s="180"/>
      <c r="N646" s="180"/>
    </row>
    <row r="647" spans="2:14" ht="15" customHeight="1" x14ac:dyDescent="0.15">
      <c r="B647" s="182"/>
      <c r="M647" s="180"/>
      <c r="N647" s="180"/>
    </row>
    <row r="648" spans="2:14" ht="15" customHeight="1" x14ac:dyDescent="0.15">
      <c r="B648" s="182"/>
      <c r="M648" s="180"/>
      <c r="N648" s="180"/>
    </row>
    <row r="649" spans="2:14" ht="15" customHeight="1" x14ac:dyDescent="0.15">
      <c r="B649" s="182"/>
      <c r="M649" s="180"/>
      <c r="N649" s="180"/>
    </row>
    <row r="650" spans="2:14" ht="15" customHeight="1" x14ac:dyDescent="0.15">
      <c r="B650" s="182"/>
      <c r="M650" s="180"/>
      <c r="N650" s="180"/>
    </row>
    <row r="651" spans="2:14" ht="15" customHeight="1" x14ac:dyDescent="0.15">
      <c r="B651" s="182"/>
      <c r="M651" s="180"/>
      <c r="N651" s="180"/>
    </row>
    <row r="652" spans="2:14" ht="15" customHeight="1" x14ac:dyDescent="0.15">
      <c r="B652" s="182"/>
      <c r="M652" s="180"/>
      <c r="N652" s="180"/>
    </row>
    <row r="653" spans="2:14" ht="15" customHeight="1" x14ac:dyDescent="0.15">
      <c r="B653" s="182"/>
      <c r="M653" s="180"/>
      <c r="N653" s="180"/>
    </row>
    <row r="654" spans="2:14" ht="15" customHeight="1" x14ac:dyDescent="0.15">
      <c r="B654" s="182"/>
      <c r="M654" s="180"/>
      <c r="N654" s="180"/>
    </row>
    <row r="655" spans="2:14" ht="15" customHeight="1" x14ac:dyDescent="0.15">
      <c r="B655" s="182"/>
      <c r="M655" s="180"/>
      <c r="N655" s="180"/>
    </row>
    <row r="656" spans="2:14" ht="15" customHeight="1" x14ac:dyDescent="0.15">
      <c r="B656" s="182"/>
      <c r="M656" s="180"/>
      <c r="N656" s="180"/>
    </row>
    <row r="657" spans="2:14" ht="15" customHeight="1" x14ac:dyDescent="0.15">
      <c r="B657" s="182"/>
      <c r="M657" s="180"/>
      <c r="N657" s="180"/>
    </row>
    <row r="658" spans="2:14" ht="15" customHeight="1" x14ac:dyDescent="0.15">
      <c r="B658" s="182"/>
      <c r="M658" s="180"/>
      <c r="N658" s="180"/>
    </row>
    <row r="659" spans="2:14" ht="15" customHeight="1" x14ac:dyDescent="0.15">
      <c r="B659" s="182"/>
      <c r="M659" s="180"/>
      <c r="N659" s="180"/>
    </row>
    <row r="660" spans="2:14" ht="15" customHeight="1" x14ac:dyDescent="0.15">
      <c r="B660" s="182"/>
      <c r="M660" s="180"/>
      <c r="N660" s="180"/>
    </row>
    <row r="661" spans="2:14" ht="15" customHeight="1" x14ac:dyDescent="0.15">
      <c r="B661" s="182"/>
      <c r="M661" s="180"/>
      <c r="N661" s="180"/>
    </row>
    <row r="662" spans="2:14" ht="15" customHeight="1" x14ac:dyDescent="0.15">
      <c r="B662" s="182"/>
      <c r="M662" s="180"/>
      <c r="N662" s="180"/>
    </row>
    <row r="663" spans="2:14" ht="15" customHeight="1" x14ac:dyDescent="0.15">
      <c r="B663" s="182"/>
      <c r="M663" s="180"/>
      <c r="N663" s="180"/>
    </row>
    <row r="664" spans="2:14" ht="15" customHeight="1" x14ac:dyDescent="0.15">
      <c r="B664" s="182"/>
      <c r="M664" s="180"/>
      <c r="N664" s="180"/>
    </row>
    <row r="665" spans="2:14" ht="15" customHeight="1" x14ac:dyDescent="0.15">
      <c r="B665" s="182"/>
      <c r="M665" s="180"/>
      <c r="N665" s="180"/>
    </row>
    <row r="666" spans="2:14" ht="15" customHeight="1" x14ac:dyDescent="0.15">
      <c r="B666" s="182"/>
      <c r="M666" s="180"/>
      <c r="N666" s="180"/>
    </row>
    <row r="667" spans="2:14" ht="15" customHeight="1" x14ac:dyDescent="0.15">
      <c r="B667" s="182"/>
      <c r="M667" s="180"/>
      <c r="N667" s="180"/>
    </row>
    <row r="668" spans="2:14" ht="15" customHeight="1" x14ac:dyDescent="0.15">
      <c r="B668" s="182"/>
      <c r="M668" s="180"/>
      <c r="N668" s="180"/>
    </row>
    <row r="669" spans="2:14" ht="15" customHeight="1" x14ac:dyDescent="0.15">
      <c r="B669" s="182"/>
      <c r="M669" s="180"/>
      <c r="N669" s="180"/>
    </row>
    <row r="670" spans="2:14" ht="15" customHeight="1" x14ac:dyDescent="0.15">
      <c r="B670" s="182"/>
      <c r="M670" s="180"/>
      <c r="N670" s="180"/>
    </row>
    <row r="671" spans="2:14" ht="15" customHeight="1" x14ac:dyDescent="0.15">
      <c r="B671" s="182"/>
      <c r="M671" s="180"/>
      <c r="N671" s="180"/>
    </row>
    <row r="672" spans="2:14" ht="15" customHeight="1" x14ac:dyDescent="0.15">
      <c r="B672" s="182"/>
      <c r="M672" s="180"/>
      <c r="N672" s="180"/>
    </row>
    <row r="673" spans="2:14" ht="15" customHeight="1" x14ac:dyDescent="0.15">
      <c r="B673" s="182"/>
      <c r="M673" s="180"/>
      <c r="N673" s="180"/>
    </row>
    <row r="674" spans="2:14" ht="15" customHeight="1" x14ac:dyDescent="0.15">
      <c r="B674" s="182"/>
      <c r="M674" s="180"/>
      <c r="N674" s="180"/>
    </row>
    <row r="675" spans="2:14" ht="15" customHeight="1" x14ac:dyDescent="0.15">
      <c r="B675" s="182"/>
      <c r="M675" s="180"/>
      <c r="N675" s="180"/>
    </row>
    <row r="676" spans="2:14" ht="15" customHeight="1" x14ac:dyDescent="0.15">
      <c r="B676" s="182"/>
      <c r="M676" s="180"/>
      <c r="N676" s="180"/>
    </row>
    <row r="677" spans="2:14" ht="15" customHeight="1" x14ac:dyDescent="0.15">
      <c r="B677" s="182"/>
      <c r="M677" s="180"/>
      <c r="N677" s="180"/>
    </row>
  </sheetData>
  <phoneticPr fontId="17"/>
  <pageMargins left="0.78740157480314965" right="0.78740157480314965" top="0.98425196850393704" bottom="0.98425196850393704" header="0.51181102362204722" footer="0.51181102362204722"/>
  <pageSetup paperSize="9" scale="45" fitToHeight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まき網 </vt:lpstr>
      <vt:lpstr>棒受網</vt:lpstr>
      <vt:lpstr>その他漁業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1100771</dc:creator>
  <cp:lastModifiedBy>Microsoft Office User</cp:lastModifiedBy>
  <cp:lastPrinted>2018-10-15T00:12:10Z</cp:lastPrinted>
  <dcterms:created xsi:type="dcterms:W3CDTF">2011-10-03T04:47:37Z</dcterms:created>
  <dcterms:modified xsi:type="dcterms:W3CDTF">2019-03-07T07:41:08Z</dcterms:modified>
</cp:coreProperties>
</file>