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ahayashi/Documents/GitHub/gyokaikyor/tests/testthat/ExcelFiles/"/>
    </mc:Choice>
  </mc:AlternateContent>
  <bookViews>
    <workbookView xWindow="28800" yWindow="440" windowWidth="28800" windowHeight="31960" activeTab="1"/>
  </bookViews>
  <sheets>
    <sheet name="2019年計" sheetId="2" r:id="rId1"/>
    <sheet name="2018年計" sheetId="1" r:id="rId2"/>
    <sheet name="今期" sheetId="3" r:id="rId3"/>
  </sheets>
  <definedNames>
    <definedName name="_xlnm._FilterDatabase" localSheetId="1" hidden="1">'2018年計'!$A$4:$AA$43</definedName>
    <definedName name="_xlnm._FilterDatabase" localSheetId="0" hidden="1">'2019年計'!$A$4:$AA$43</definedName>
    <definedName name="_xlnm.Print_Area" localSheetId="1">'2018年計'!$A$1:$Z$43</definedName>
    <definedName name="_xlnm.Print_Area" localSheetId="0">'2019年計'!$A$1:$Z$43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5" i="2"/>
  <c r="D5" i="1"/>
  <c r="Y8" i="2"/>
  <c r="Z8" i="2"/>
  <c r="Z38" i="1"/>
  <c r="Y38" i="1"/>
  <c r="Z35" i="1"/>
  <c r="Y35" i="1"/>
  <c r="Z32" i="1"/>
  <c r="Y32" i="1"/>
  <c r="Z29" i="1"/>
  <c r="Y29" i="1"/>
  <c r="Z26" i="1"/>
  <c r="Y26" i="1"/>
  <c r="Z23" i="1"/>
  <c r="Y23" i="1"/>
  <c r="Z20" i="1"/>
  <c r="Y20" i="1"/>
  <c r="Z17" i="1"/>
  <c r="Y17" i="1"/>
  <c r="Z14" i="1"/>
  <c r="Y14" i="1"/>
</calcChain>
</file>

<file path=xl/sharedStrings.xml><?xml version="1.0" encoding="utf-8"?>
<sst xmlns="http://schemas.openxmlformats.org/spreadsheetml/2006/main" count="205" uniqueCount="52">
  <si>
    <t>銘柄別水揚量市場調査表（湊） 2018年　年計</t>
    <rPh sb="21" eb="23">
      <t>ネンケイ</t>
    </rPh>
    <phoneticPr fontId="4"/>
  </si>
  <si>
    <t>（㎏）</t>
  </si>
  <si>
    <t>　</t>
  </si>
  <si>
    <t>漁業種類</t>
  </si>
  <si>
    <t>隻数</t>
  </si>
  <si>
    <t>総漁獲量</t>
  </si>
  <si>
    <t>マアジ</t>
  </si>
  <si>
    <t>サバ</t>
  </si>
  <si>
    <t>マイワシ</t>
  </si>
  <si>
    <t>カタクチ</t>
    <phoneticPr fontId="4"/>
  </si>
  <si>
    <t>ウルメ</t>
  </si>
  <si>
    <t>イカ</t>
  </si>
  <si>
    <t>その他</t>
  </si>
  <si>
    <t>合計</t>
  </si>
  <si>
    <t>マメアジ</t>
  </si>
  <si>
    <t>ゼンゴ</t>
  </si>
  <si>
    <t>トウマゴ</t>
  </si>
  <si>
    <t>中小</t>
  </si>
  <si>
    <t>ギリ</t>
  </si>
  <si>
    <t>大羽</t>
  </si>
  <si>
    <t>中羽</t>
  </si>
  <si>
    <t>ヒラゴ</t>
  </si>
  <si>
    <t>大</t>
  </si>
  <si>
    <t>カエリ</t>
  </si>
  <si>
    <t>シラス</t>
  </si>
  <si>
    <t>ｳﾙﾒ仔</t>
    <rPh sb="3" eb="4">
      <t>コ</t>
    </rPh>
    <phoneticPr fontId="5"/>
  </si>
  <si>
    <t>１　月　計</t>
  </si>
  <si>
    <t>月　計</t>
    <rPh sb="0" eb="1">
      <t>ゲッケイ</t>
    </rPh>
    <rPh sb="2" eb="3">
      <t>ケイ</t>
    </rPh>
    <phoneticPr fontId="4"/>
  </si>
  <si>
    <t>抄　網</t>
  </si>
  <si>
    <t>棒受網</t>
  </si>
  <si>
    <t>２　月　計</t>
  </si>
  <si>
    <t>３　月　計</t>
  </si>
  <si>
    <t>４　月　計</t>
  </si>
  <si>
    <t>５　月　計</t>
  </si>
  <si>
    <t>６　月　計</t>
  </si>
  <si>
    <t>７　月　計</t>
  </si>
  <si>
    <t>抄　網</t>
    <phoneticPr fontId="5"/>
  </si>
  <si>
    <t>８　月　計</t>
  </si>
  <si>
    <t>抄　網</t>
    <rPh sb="0" eb="1">
      <t>ショウ</t>
    </rPh>
    <rPh sb="2" eb="3">
      <t>アミ</t>
    </rPh>
    <phoneticPr fontId="5"/>
  </si>
  <si>
    <t>棒受網</t>
    <rPh sb="0" eb="2">
      <t>ボウウ</t>
    </rPh>
    <rPh sb="2" eb="3">
      <t>アミ</t>
    </rPh>
    <phoneticPr fontId="5"/>
  </si>
  <si>
    <t>９　月　計</t>
  </si>
  <si>
    <t>１０　月　計</t>
  </si>
  <si>
    <t>１１　月　計</t>
  </si>
  <si>
    <t>１２　月　計</t>
  </si>
  <si>
    <t>年　計</t>
  </si>
  <si>
    <t>合　計</t>
    <rPh sb="0" eb="1">
      <t>ゴウ</t>
    </rPh>
    <rPh sb="2" eb="3">
      <t>ケイ</t>
    </rPh>
    <phoneticPr fontId="5"/>
  </si>
  <si>
    <t>銘柄別水揚量市場調査表（湊） 2019年　年計</t>
    <rPh sb="21" eb="23">
      <t>ネンケイ</t>
    </rPh>
    <phoneticPr fontId="4"/>
  </si>
  <si>
    <t>カタクチ</t>
    <phoneticPr fontId="4"/>
  </si>
  <si>
    <t>抄　網</t>
    <phoneticPr fontId="5"/>
  </si>
  <si>
    <t>期間計</t>
    <rPh sb="0" eb="2">
      <t>キカン</t>
    </rPh>
    <phoneticPr fontId="3"/>
  </si>
  <si>
    <t>11－1月</t>
    <rPh sb="4" eb="5">
      <t>ガツ</t>
    </rPh>
    <phoneticPr fontId="3"/>
  </si>
  <si>
    <t>銘柄別水揚量市場調査表（湊） 2018年11月～2019年1月　期間計</t>
    <rPh sb="22" eb="23">
      <t>ガツ</t>
    </rPh>
    <rPh sb="28" eb="29">
      <t>ネン</t>
    </rPh>
    <rPh sb="30" eb="31">
      <t>ガツ</t>
    </rPh>
    <rPh sb="32" eb="34">
      <t>キカン</t>
    </rPh>
    <rPh sb="34" eb="35">
      <t>ケイ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</si>
</sst>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明朝"/>
      <family val="1"/>
      <charset val="128"/>
    </font>
    <font>
      <sz val="11"/>
      <color theme="1"/>
      <name val="Calibri"/>
      <family val="2"/>
      <charset val="128"/>
      <scheme val="minor"/>
    </font>
    <font>
      <sz val="12"/>
      <name val="明朝"/>
      <family val="1"/>
      <charset val="128"/>
    </font>
    <font>
      <sz val="6"/>
      <name val="明朝"/>
      <family val="1"/>
      <charset val="128"/>
    </font>
    <font>
      <sz val="6"/>
      <name val="ＭＳ Ｐ明朝"/>
      <family val="1"/>
      <charset val="128"/>
    </font>
    <font>
      <u/>
      <sz val="11"/>
      <color indexed="12"/>
      <name val="明朝"/>
      <family val="1"/>
      <charset val="128"/>
    </font>
    <font>
      <u/>
      <sz val="11"/>
      <color theme="10"/>
      <name val="明朝"/>
      <family val="1"/>
      <charset val="128"/>
    </font>
    <font>
      <u/>
      <sz val="11"/>
      <color theme="11"/>
      <name val="明朝"/>
      <family val="1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2" xfId="0" applyBorder="1" applyProtection="1">
      <protection locked="0"/>
    </xf>
    <xf numFmtId="0" fontId="0" fillId="0" borderId="0" xfId="0" applyBorder="1"/>
    <xf numFmtId="0" fontId="0" fillId="0" borderId="0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38" fontId="0" fillId="0" borderId="7" xfId="1" applyFont="1" applyBorder="1" applyAlignment="1"/>
    <xf numFmtId="38" fontId="0" fillId="0" borderId="5" xfId="1" applyFont="1" applyBorder="1" applyAlignment="1"/>
    <xf numFmtId="38" fontId="0" fillId="0" borderId="8" xfId="1" applyFont="1" applyBorder="1" applyAlignment="1"/>
    <xf numFmtId="38" fontId="0" fillId="0" borderId="6" xfId="1" applyFont="1" applyBorder="1" applyAlignment="1"/>
    <xf numFmtId="38" fontId="0" fillId="0" borderId="2" xfId="1" applyFont="1" applyBorder="1" applyAlignment="1" applyProtection="1">
      <protection locked="0"/>
    </xf>
    <xf numFmtId="38" fontId="0" fillId="0" borderId="2" xfId="1" applyFont="1" applyBorder="1" applyAlignment="1"/>
    <xf numFmtId="38" fontId="0" fillId="0" borderId="0" xfId="1" applyFont="1" applyFill="1" applyBorder="1" applyAlignment="1"/>
    <xf numFmtId="38" fontId="0" fillId="0" borderId="0" xfId="1" applyFont="1" applyFill="1" applyBorder="1" applyAlignment="1" applyProtection="1">
      <protection locked="0"/>
    </xf>
    <xf numFmtId="38" fontId="0" fillId="0" borderId="3" xfId="1" applyFont="1" applyBorder="1" applyAlignment="1" applyProtection="1">
      <protection locked="0"/>
    </xf>
    <xf numFmtId="38" fontId="0" fillId="0" borderId="1" xfId="1" applyFont="1" applyBorder="1" applyAlignment="1"/>
    <xf numFmtId="38" fontId="0" fillId="0" borderId="0" xfId="1" applyFont="1" applyBorder="1" applyAlignment="1" applyProtection="1">
      <protection locked="0"/>
    </xf>
    <xf numFmtId="38" fontId="0" fillId="0" borderId="1" xfId="1" applyFont="1" applyBorder="1" applyAlignment="1" applyProtection="1">
      <protection locked="0"/>
    </xf>
    <xf numFmtId="38" fontId="0" fillId="0" borderId="9" xfId="1" applyFont="1" applyBorder="1" applyAlignment="1" applyProtection="1">
      <protection locked="0"/>
    </xf>
    <xf numFmtId="38" fontId="0" fillId="0" borderId="4" xfId="1" applyFont="1" applyBorder="1" applyAlignment="1"/>
    <xf numFmtId="38" fontId="0" fillId="0" borderId="0" xfId="1" applyFont="1" applyAlignment="1" applyProtection="1">
      <protection locked="0"/>
    </xf>
    <xf numFmtId="38" fontId="0" fillId="0" borderId="10" xfId="1" applyFont="1" applyBorder="1" applyAlignment="1" applyProtection="1">
      <protection locked="0"/>
    </xf>
    <xf numFmtId="38" fontId="0" fillId="0" borderId="6" xfId="1" applyFont="1" applyFill="1" applyBorder="1" applyAlignment="1"/>
    <xf numFmtId="38" fontId="0" fillId="0" borderId="1" xfId="1" applyFont="1" applyFill="1" applyBorder="1" applyAlignment="1"/>
    <xf numFmtId="38" fontId="0" fillId="0" borderId="0" xfId="1" applyFont="1" applyBorder="1" applyAlignment="1"/>
    <xf numFmtId="38" fontId="0" fillId="0" borderId="15" xfId="1" applyFont="1" applyBorder="1" applyAlignment="1"/>
    <xf numFmtId="38" fontId="0" fillId="0" borderId="14" xfId="1" applyFont="1" applyBorder="1" applyAlignment="1"/>
    <xf numFmtId="38" fontId="0" fillId="0" borderId="16" xfId="1" applyFont="1" applyBorder="1" applyAlignment="1"/>
    <xf numFmtId="38" fontId="0" fillId="0" borderId="17" xfId="1" applyFont="1" applyBorder="1" applyAlignment="1"/>
    <xf numFmtId="38" fontId="0" fillId="0" borderId="18" xfId="1" applyFont="1" applyBorder="1" applyAlignment="1"/>
    <xf numFmtId="38" fontId="0" fillId="0" borderId="3" xfId="1" applyFont="1" applyBorder="1" applyAlignment="1"/>
    <xf numFmtId="38" fontId="0" fillId="0" borderId="20" xfId="1" applyFont="1" applyBorder="1" applyAlignment="1"/>
    <xf numFmtId="38" fontId="0" fillId="0" borderId="23" xfId="1" applyFont="1" applyBorder="1" applyAlignment="1"/>
    <xf numFmtId="38" fontId="0" fillId="0" borderId="22" xfId="1" applyFont="1" applyBorder="1" applyAlignment="1"/>
    <xf numFmtId="38" fontId="0" fillId="0" borderId="24" xfId="1" applyFont="1" applyBorder="1" applyAlignment="1"/>
    <xf numFmtId="38" fontId="0" fillId="0" borderId="25" xfId="1" applyFont="1" applyBorder="1" applyAlignment="1"/>
    <xf numFmtId="38" fontId="0" fillId="0" borderId="26" xfId="1" applyFont="1" applyBorder="1" applyAlignment="1"/>
    <xf numFmtId="38" fontId="0" fillId="0" borderId="12" xfId="1" applyFont="1" applyBorder="1" applyAlignment="1"/>
    <xf numFmtId="0" fontId="0" fillId="0" borderId="0" xfId="0" applyBorder="1" applyAlignment="1"/>
    <xf numFmtId="38" fontId="0" fillId="0" borderId="0" xfId="0" applyNumberFormat="1"/>
  </cellXfs>
  <cellStyles count="4">
    <cellStyle name="Comma [0]" xfId="1" builtinId="6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43"/>
  <sheetViews>
    <sheetView zoomScale="85" zoomScaleNormal="85" zoomScalePageLayoutView="85" workbookViewId="0">
      <pane ySplit="4" topLeftCell="A5" activePane="bottomLeft" state="frozen"/>
      <selection activeCell="E54" sqref="E54"/>
      <selection pane="bottomLeft" activeCell="Z37" sqref="Z37"/>
    </sheetView>
  </sheetViews>
  <sheetFormatPr baseColWidth="10" defaultColWidth="8.83203125" defaultRowHeight="19.5" customHeight="1" x14ac:dyDescent="0.15"/>
  <cols>
    <col min="1" max="1" width="16.6640625" customWidth="1"/>
    <col min="2" max="2" width="8.1640625" customWidth="1"/>
    <col min="3" max="3" width="6" bestFit="1" customWidth="1"/>
    <col min="4" max="4" width="10" customWidth="1"/>
    <col min="5" max="15" width="8" customWidth="1"/>
    <col min="16" max="16" width="9.6640625" bestFit="1" customWidth="1"/>
    <col min="17" max="17" width="8" customWidth="1"/>
    <col min="18" max="18" width="9.6640625" bestFit="1" customWidth="1"/>
    <col min="19" max="26" width="8" customWidth="1"/>
  </cols>
  <sheetData>
    <row r="1" spans="1:27" ht="19.5" customHeight="1" x14ac:dyDescent="0.15">
      <c r="A1" s="1" t="s">
        <v>46</v>
      </c>
      <c r="B1" s="2"/>
      <c r="C1" s="2"/>
      <c r="D1" s="2"/>
      <c r="E1" s="2"/>
    </row>
    <row r="2" spans="1:27" ht="19.5" customHeight="1" x14ac:dyDescent="0.15">
      <c r="A2" s="3"/>
      <c r="B2" s="2"/>
      <c r="C2" s="2"/>
      <c r="D2" s="2"/>
      <c r="E2" s="2"/>
      <c r="Z2" s="4" t="s">
        <v>1</v>
      </c>
    </row>
    <row r="3" spans="1:27" ht="19.25" customHeight="1" x14ac:dyDescent="0.15">
      <c r="A3" s="5" t="s">
        <v>2</v>
      </c>
      <c r="B3" s="6" t="s">
        <v>3</v>
      </c>
      <c r="C3" s="7" t="s">
        <v>4</v>
      </c>
      <c r="D3" s="8" t="s">
        <v>5</v>
      </c>
      <c r="E3" s="5" t="s">
        <v>6</v>
      </c>
      <c r="F3" s="5"/>
      <c r="G3" s="5"/>
      <c r="H3" s="5"/>
      <c r="I3" s="6" t="s">
        <v>7</v>
      </c>
      <c r="J3" s="5"/>
      <c r="K3" s="8"/>
      <c r="L3" s="6" t="s">
        <v>8</v>
      </c>
      <c r="M3" s="5"/>
      <c r="N3" s="5"/>
      <c r="O3" s="8"/>
      <c r="P3" s="6" t="s">
        <v>47</v>
      </c>
      <c r="Q3" s="5"/>
      <c r="R3" s="5"/>
      <c r="S3" s="5"/>
      <c r="T3" s="5"/>
      <c r="U3" s="6" t="s">
        <v>10</v>
      </c>
      <c r="V3" s="5"/>
      <c r="W3" s="5"/>
      <c r="X3" s="5"/>
      <c r="Y3" s="7" t="s">
        <v>11</v>
      </c>
      <c r="Z3" s="5" t="s">
        <v>12</v>
      </c>
      <c r="AA3" s="5"/>
    </row>
    <row r="4" spans="1:27" ht="19.5" customHeight="1" x14ac:dyDescent="0.15">
      <c r="A4" s="5"/>
      <c r="B4" s="6"/>
      <c r="C4" s="9" t="s">
        <v>2</v>
      </c>
      <c r="D4" s="10" t="s">
        <v>2</v>
      </c>
      <c r="E4" s="5" t="s">
        <v>13</v>
      </c>
      <c r="F4" s="5" t="s">
        <v>14</v>
      </c>
      <c r="G4" s="5" t="s">
        <v>15</v>
      </c>
      <c r="H4" s="5" t="s">
        <v>16</v>
      </c>
      <c r="I4" s="6" t="s">
        <v>13</v>
      </c>
      <c r="J4" s="5" t="s">
        <v>17</v>
      </c>
      <c r="K4" s="5" t="s">
        <v>18</v>
      </c>
      <c r="L4" s="6" t="s">
        <v>13</v>
      </c>
      <c r="M4" s="5" t="s">
        <v>19</v>
      </c>
      <c r="N4" s="5" t="s">
        <v>20</v>
      </c>
      <c r="O4" s="5" t="s">
        <v>21</v>
      </c>
      <c r="P4" s="6" t="s">
        <v>13</v>
      </c>
      <c r="Q4" s="5" t="s">
        <v>22</v>
      </c>
      <c r="R4" s="5" t="s">
        <v>17</v>
      </c>
      <c r="S4" s="5" t="s">
        <v>23</v>
      </c>
      <c r="T4" s="5" t="s">
        <v>24</v>
      </c>
      <c r="U4" s="6" t="s">
        <v>13</v>
      </c>
      <c r="V4" s="5" t="s">
        <v>22</v>
      </c>
      <c r="W4" s="5" t="s">
        <v>17</v>
      </c>
      <c r="X4" s="5" t="s">
        <v>25</v>
      </c>
      <c r="Y4" s="9"/>
    </row>
    <row r="5" spans="1:27" ht="19.5" customHeight="1" x14ac:dyDescent="0.15">
      <c r="A5" s="12" t="s">
        <v>26</v>
      </c>
      <c r="B5" s="13" t="s">
        <v>27</v>
      </c>
      <c r="C5" s="29">
        <v>1</v>
      </c>
      <c r="D5" s="32">
        <f>SUM(E5,I5,L5,P5,U5)</f>
        <v>43000</v>
      </c>
      <c r="E5" s="62">
        <v>1000</v>
      </c>
      <c r="F5" s="47">
        <v>2000</v>
      </c>
      <c r="G5" s="47">
        <v>3000</v>
      </c>
      <c r="H5" s="62">
        <v>4000</v>
      </c>
      <c r="I5" s="47">
        <v>5000</v>
      </c>
      <c r="J5" s="47">
        <v>6000</v>
      </c>
      <c r="K5" s="62">
        <v>7000</v>
      </c>
      <c r="L5" s="47">
        <v>8000</v>
      </c>
      <c r="M5" s="47">
        <v>9000</v>
      </c>
      <c r="N5" s="62">
        <v>10000</v>
      </c>
      <c r="O5" s="47">
        <v>11000</v>
      </c>
      <c r="P5" s="47">
        <v>12000</v>
      </c>
      <c r="Q5" s="62">
        <v>13000</v>
      </c>
      <c r="R5" s="47">
        <v>14000</v>
      </c>
      <c r="S5" s="47">
        <v>15000</v>
      </c>
      <c r="T5" s="62">
        <v>16000</v>
      </c>
      <c r="U5" s="47">
        <v>17000</v>
      </c>
      <c r="V5" s="47">
        <v>18000</v>
      </c>
      <c r="W5" s="62">
        <v>19000</v>
      </c>
      <c r="X5" s="47">
        <v>20000</v>
      </c>
      <c r="Y5" s="47">
        <v>0</v>
      </c>
      <c r="Z5" s="47">
        <v>0</v>
      </c>
    </row>
    <row r="6" spans="1:27" ht="19.5" customHeight="1" x14ac:dyDescent="0.15">
      <c r="A6" s="5"/>
      <c r="B6" s="6" t="s">
        <v>28</v>
      </c>
      <c r="C6" s="33">
        <v>2</v>
      </c>
      <c r="D6" s="32">
        <f t="shared" ref="D6:D40" si="0">SUM(E6,I6,L6,P6,U6)</f>
        <v>143000</v>
      </c>
      <c r="E6" s="47">
        <v>21000</v>
      </c>
      <c r="F6" s="36">
        <v>22000</v>
      </c>
      <c r="G6" s="47">
        <v>23000</v>
      </c>
      <c r="H6" s="36">
        <v>24000</v>
      </c>
      <c r="I6" s="47">
        <v>25000</v>
      </c>
      <c r="J6" s="36">
        <v>26000</v>
      </c>
      <c r="K6" s="47">
        <v>27000</v>
      </c>
      <c r="L6" s="36">
        <v>28000</v>
      </c>
      <c r="M6" s="47">
        <v>29000</v>
      </c>
      <c r="N6" s="36">
        <v>30000</v>
      </c>
      <c r="O6" s="47">
        <v>31000</v>
      </c>
      <c r="P6" s="36">
        <v>32000</v>
      </c>
      <c r="Q6" s="47">
        <v>33000</v>
      </c>
      <c r="R6" s="36">
        <v>34000</v>
      </c>
      <c r="S6" s="47">
        <v>35000</v>
      </c>
      <c r="T6" s="36">
        <v>36000</v>
      </c>
      <c r="U6" s="47">
        <v>37000</v>
      </c>
      <c r="V6" s="36">
        <v>38000</v>
      </c>
      <c r="W6" s="47">
        <v>39000</v>
      </c>
      <c r="X6" s="36">
        <v>40000</v>
      </c>
      <c r="Y6" s="39">
        <v>0</v>
      </c>
      <c r="Z6" s="39">
        <v>0</v>
      </c>
    </row>
    <row r="7" spans="1:27" ht="19.5" customHeight="1" x14ac:dyDescent="0.15">
      <c r="A7" s="5"/>
      <c r="B7" s="6" t="s">
        <v>29</v>
      </c>
      <c r="C7" s="41">
        <v>3</v>
      </c>
      <c r="D7" s="32">
        <f t="shared" si="0"/>
        <v>243000</v>
      </c>
      <c r="E7" s="62">
        <v>41000</v>
      </c>
      <c r="F7" s="47">
        <v>42000</v>
      </c>
      <c r="G7" s="47">
        <v>43000</v>
      </c>
      <c r="H7" s="62">
        <v>44000</v>
      </c>
      <c r="I7" s="47">
        <v>45000</v>
      </c>
      <c r="J7" s="47">
        <v>46000</v>
      </c>
      <c r="K7" s="62">
        <v>47000</v>
      </c>
      <c r="L7" s="47">
        <v>48000</v>
      </c>
      <c r="M7" s="47">
        <v>49000</v>
      </c>
      <c r="N7" s="62">
        <v>50000</v>
      </c>
      <c r="O7" s="47">
        <v>51000</v>
      </c>
      <c r="P7" s="47">
        <v>52000</v>
      </c>
      <c r="Q7" s="62">
        <v>53000</v>
      </c>
      <c r="R7" s="47">
        <v>54000</v>
      </c>
      <c r="S7" s="47">
        <v>55000</v>
      </c>
      <c r="T7" s="62">
        <v>56000</v>
      </c>
      <c r="U7" s="47">
        <v>57000</v>
      </c>
      <c r="V7" s="47">
        <v>58000</v>
      </c>
      <c r="W7" s="62">
        <v>59000</v>
      </c>
      <c r="X7" s="47">
        <v>60000</v>
      </c>
      <c r="Y7" s="39">
        <v>0</v>
      </c>
      <c r="Z7" s="39">
        <v>0</v>
      </c>
    </row>
    <row r="8" spans="1:27" ht="19.5" customHeight="1" x14ac:dyDescent="0.15">
      <c r="A8" s="12" t="s">
        <v>30</v>
      </c>
      <c r="B8" s="21" t="s">
        <v>27</v>
      </c>
      <c r="C8" s="29">
        <v>4</v>
      </c>
      <c r="D8" s="32">
        <f t="shared" si="0"/>
        <v>343000</v>
      </c>
      <c r="E8" s="47">
        <v>61000</v>
      </c>
      <c r="F8" s="36">
        <v>62000</v>
      </c>
      <c r="G8" s="47">
        <v>63000</v>
      </c>
      <c r="H8" s="36">
        <v>64000</v>
      </c>
      <c r="I8" s="47">
        <v>65000</v>
      </c>
      <c r="J8" s="36">
        <v>66000</v>
      </c>
      <c r="K8" s="47">
        <v>67000</v>
      </c>
      <c r="L8" s="36">
        <v>68000</v>
      </c>
      <c r="M8" s="47">
        <v>69000</v>
      </c>
      <c r="N8" s="36">
        <v>70000</v>
      </c>
      <c r="O8" s="47">
        <v>71000</v>
      </c>
      <c r="P8" s="36">
        <v>72000</v>
      </c>
      <c r="Q8" s="47">
        <v>73000</v>
      </c>
      <c r="R8" s="36">
        <v>74000</v>
      </c>
      <c r="S8" s="47">
        <v>75000</v>
      </c>
      <c r="T8" s="36">
        <v>76000</v>
      </c>
      <c r="U8" s="47">
        <v>77000</v>
      </c>
      <c r="V8" s="36">
        <v>78000</v>
      </c>
      <c r="W8" s="47">
        <v>79000</v>
      </c>
      <c r="X8" s="36">
        <v>80000</v>
      </c>
      <c r="Y8" s="47">
        <f t="shared" ref="D8:Z8" si="1">Y9+Y10</f>
        <v>0</v>
      </c>
      <c r="Z8" s="47">
        <f t="shared" si="1"/>
        <v>0</v>
      </c>
    </row>
    <row r="9" spans="1:27" ht="19.5" customHeight="1" x14ac:dyDescent="0.15">
      <c r="A9" s="5"/>
      <c r="B9" s="6" t="s">
        <v>28</v>
      </c>
      <c r="C9" s="33">
        <v>5</v>
      </c>
      <c r="D9" s="32">
        <f t="shared" si="0"/>
        <v>443000</v>
      </c>
      <c r="E9" s="62">
        <v>81000</v>
      </c>
      <c r="F9" s="47">
        <v>82000</v>
      </c>
      <c r="G9" s="47">
        <v>83000</v>
      </c>
      <c r="H9" s="62">
        <v>84000</v>
      </c>
      <c r="I9" s="47">
        <v>85000</v>
      </c>
      <c r="J9" s="47">
        <v>86000</v>
      </c>
      <c r="K9" s="62">
        <v>87000</v>
      </c>
      <c r="L9" s="47">
        <v>88000</v>
      </c>
      <c r="M9" s="47">
        <v>89000</v>
      </c>
      <c r="N9" s="62">
        <v>90000</v>
      </c>
      <c r="O9" s="47">
        <v>91000</v>
      </c>
      <c r="P9" s="47">
        <v>92000</v>
      </c>
      <c r="Q9" s="62">
        <v>93000</v>
      </c>
      <c r="R9" s="47">
        <v>94000</v>
      </c>
      <c r="S9" s="47">
        <v>95000</v>
      </c>
      <c r="T9" s="62">
        <v>96000</v>
      </c>
      <c r="U9" s="47">
        <v>97000</v>
      </c>
      <c r="V9" s="47">
        <v>98000</v>
      </c>
      <c r="W9" s="62">
        <v>99000</v>
      </c>
      <c r="X9" s="47">
        <v>100000</v>
      </c>
      <c r="Y9" s="39">
        <v>0</v>
      </c>
      <c r="Z9" s="39">
        <v>0</v>
      </c>
    </row>
    <row r="10" spans="1:27" ht="19.5" customHeight="1" x14ac:dyDescent="0.15">
      <c r="A10" s="5"/>
      <c r="B10" s="6" t="s">
        <v>29</v>
      </c>
      <c r="C10" s="41">
        <v>6</v>
      </c>
      <c r="D10" s="32">
        <f t="shared" si="0"/>
        <v>543000</v>
      </c>
      <c r="E10" s="47">
        <v>101000</v>
      </c>
      <c r="F10" s="36">
        <v>102000</v>
      </c>
      <c r="G10" s="47">
        <v>103000</v>
      </c>
      <c r="H10" s="36">
        <v>104000</v>
      </c>
      <c r="I10" s="47">
        <v>105000</v>
      </c>
      <c r="J10" s="36">
        <v>106000</v>
      </c>
      <c r="K10" s="47">
        <v>107000</v>
      </c>
      <c r="L10" s="36">
        <v>108000</v>
      </c>
      <c r="M10" s="47">
        <v>109000</v>
      </c>
      <c r="N10" s="36">
        <v>110000</v>
      </c>
      <c r="O10" s="47">
        <v>111000</v>
      </c>
      <c r="P10" s="36">
        <v>112000</v>
      </c>
      <c r="Q10" s="47">
        <v>113000</v>
      </c>
      <c r="R10" s="36">
        <v>114000</v>
      </c>
      <c r="S10" s="47">
        <v>115000</v>
      </c>
      <c r="T10" s="36">
        <v>116000</v>
      </c>
      <c r="U10" s="47">
        <v>117000</v>
      </c>
      <c r="V10" s="36">
        <v>118000</v>
      </c>
      <c r="W10" s="47">
        <v>119000</v>
      </c>
      <c r="X10" s="36">
        <v>120000</v>
      </c>
      <c r="Y10" s="39">
        <v>0</v>
      </c>
      <c r="Z10" s="39">
        <v>0</v>
      </c>
    </row>
    <row r="11" spans="1:27" ht="19.5" customHeight="1" x14ac:dyDescent="0.15">
      <c r="A11" s="12" t="s">
        <v>31</v>
      </c>
      <c r="B11" s="21" t="s">
        <v>27</v>
      </c>
      <c r="C11" s="29">
        <v>7</v>
      </c>
      <c r="D11" s="32">
        <f t="shared" si="0"/>
        <v>643000</v>
      </c>
      <c r="E11" s="62">
        <v>121000</v>
      </c>
      <c r="F11" s="47">
        <v>122000</v>
      </c>
      <c r="G11" s="47">
        <v>123000</v>
      </c>
      <c r="H11" s="62">
        <v>124000</v>
      </c>
      <c r="I11" s="47">
        <v>125000</v>
      </c>
      <c r="J11" s="47">
        <v>126000</v>
      </c>
      <c r="K11" s="62">
        <v>127000</v>
      </c>
      <c r="L11" s="47">
        <v>128000</v>
      </c>
      <c r="M11" s="47">
        <v>129000</v>
      </c>
      <c r="N11" s="62">
        <v>130000</v>
      </c>
      <c r="O11" s="47">
        <v>131000</v>
      </c>
      <c r="P11" s="47">
        <v>132000</v>
      </c>
      <c r="Q11" s="62">
        <v>133000</v>
      </c>
      <c r="R11" s="47">
        <v>134000</v>
      </c>
      <c r="S11" s="47">
        <v>135000</v>
      </c>
      <c r="T11" s="62">
        <v>136000</v>
      </c>
      <c r="U11" s="47">
        <v>137000</v>
      </c>
      <c r="V11" s="47">
        <v>138000</v>
      </c>
      <c r="W11" s="62">
        <v>139000</v>
      </c>
      <c r="X11" s="47">
        <v>140000</v>
      </c>
      <c r="Y11" s="47"/>
      <c r="Z11" s="47"/>
    </row>
    <row r="12" spans="1:27" ht="19.5" customHeight="1" x14ac:dyDescent="0.15">
      <c r="A12" s="5"/>
      <c r="B12" s="6" t="s">
        <v>28</v>
      </c>
      <c r="C12" s="33">
        <v>8</v>
      </c>
      <c r="D12" s="32">
        <f t="shared" si="0"/>
        <v>743000</v>
      </c>
      <c r="E12" s="47">
        <v>141000</v>
      </c>
      <c r="F12" s="36">
        <v>142000</v>
      </c>
      <c r="G12" s="47">
        <v>143000</v>
      </c>
      <c r="H12" s="36">
        <v>144000</v>
      </c>
      <c r="I12" s="47">
        <v>145000</v>
      </c>
      <c r="J12" s="36">
        <v>146000</v>
      </c>
      <c r="K12" s="47">
        <v>147000</v>
      </c>
      <c r="L12" s="36">
        <v>148000</v>
      </c>
      <c r="M12" s="47">
        <v>149000</v>
      </c>
      <c r="N12" s="36">
        <v>150000</v>
      </c>
      <c r="O12" s="47">
        <v>151000</v>
      </c>
      <c r="P12" s="36">
        <v>152000</v>
      </c>
      <c r="Q12" s="47">
        <v>153000</v>
      </c>
      <c r="R12" s="36">
        <v>154000</v>
      </c>
      <c r="S12" s="47">
        <v>155000</v>
      </c>
      <c r="T12" s="36">
        <v>156000</v>
      </c>
      <c r="U12" s="47">
        <v>157000</v>
      </c>
      <c r="V12" s="36">
        <v>158000</v>
      </c>
      <c r="W12" s="47">
        <v>159000</v>
      </c>
      <c r="X12" s="36">
        <v>160000</v>
      </c>
      <c r="Y12" s="39"/>
      <c r="Z12" s="39"/>
    </row>
    <row r="13" spans="1:27" ht="19.5" customHeight="1" x14ac:dyDescent="0.15">
      <c r="A13" s="5"/>
      <c r="B13" s="6" t="s">
        <v>29</v>
      </c>
      <c r="C13" s="41">
        <v>9</v>
      </c>
      <c r="D13" s="32">
        <f t="shared" si="0"/>
        <v>843000</v>
      </c>
      <c r="E13" s="62">
        <v>161000</v>
      </c>
      <c r="F13" s="47">
        <v>162000</v>
      </c>
      <c r="G13" s="47">
        <v>163000</v>
      </c>
      <c r="H13" s="62">
        <v>164000</v>
      </c>
      <c r="I13" s="47">
        <v>165000</v>
      </c>
      <c r="J13" s="47">
        <v>166000</v>
      </c>
      <c r="K13" s="62">
        <v>167000</v>
      </c>
      <c r="L13" s="47">
        <v>168000</v>
      </c>
      <c r="M13" s="47">
        <v>169000</v>
      </c>
      <c r="N13" s="62">
        <v>170000</v>
      </c>
      <c r="O13" s="47">
        <v>171000</v>
      </c>
      <c r="P13" s="47">
        <v>172000</v>
      </c>
      <c r="Q13" s="62">
        <v>173000</v>
      </c>
      <c r="R13" s="47">
        <v>174000</v>
      </c>
      <c r="S13" s="47">
        <v>175000</v>
      </c>
      <c r="T13" s="62">
        <v>176000</v>
      </c>
      <c r="U13" s="47">
        <v>177000</v>
      </c>
      <c r="V13" s="47">
        <v>178000</v>
      </c>
      <c r="W13" s="62">
        <v>179000</v>
      </c>
      <c r="X13" s="47">
        <v>180000</v>
      </c>
      <c r="Y13" s="39"/>
      <c r="Z13" s="39"/>
      <c r="AA13" s="17"/>
    </row>
    <row r="14" spans="1:27" ht="19.5" customHeight="1" x14ac:dyDescent="0.15">
      <c r="A14" s="12" t="s">
        <v>32</v>
      </c>
      <c r="B14" s="13" t="s">
        <v>27</v>
      </c>
      <c r="C14" s="29">
        <v>10</v>
      </c>
      <c r="D14" s="32">
        <f t="shared" si="0"/>
        <v>943000</v>
      </c>
      <c r="E14" s="47">
        <v>181000</v>
      </c>
      <c r="F14" s="36">
        <v>182000</v>
      </c>
      <c r="G14" s="47">
        <v>183000</v>
      </c>
      <c r="H14" s="36">
        <v>184000</v>
      </c>
      <c r="I14" s="47">
        <v>185000</v>
      </c>
      <c r="J14" s="36">
        <v>186000</v>
      </c>
      <c r="K14" s="47">
        <v>187000</v>
      </c>
      <c r="L14" s="36">
        <v>188000</v>
      </c>
      <c r="M14" s="47">
        <v>189000</v>
      </c>
      <c r="N14" s="36">
        <v>190000</v>
      </c>
      <c r="O14" s="47">
        <v>191000</v>
      </c>
      <c r="P14" s="36">
        <v>192000</v>
      </c>
      <c r="Q14" s="47">
        <v>193000</v>
      </c>
      <c r="R14" s="36">
        <v>194000</v>
      </c>
      <c r="S14" s="47">
        <v>195000</v>
      </c>
      <c r="T14" s="36">
        <v>196000</v>
      </c>
      <c r="U14" s="47">
        <v>197000</v>
      </c>
      <c r="V14" s="36">
        <v>198000</v>
      </c>
      <c r="W14" s="47">
        <v>199000</v>
      </c>
      <c r="X14" s="36">
        <v>200000</v>
      </c>
      <c r="Y14" s="47"/>
      <c r="Z14" s="47"/>
    </row>
    <row r="15" spans="1:27" ht="19.5" customHeight="1" x14ac:dyDescent="0.15">
      <c r="A15" s="5"/>
      <c r="B15" s="6" t="s">
        <v>28</v>
      </c>
      <c r="C15" s="33">
        <v>11</v>
      </c>
      <c r="D15" s="32">
        <f t="shared" si="0"/>
        <v>1043000</v>
      </c>
      <c r="E15" s="62">
        <v>201000</v>
      </c>
      <c r="F15" s="47">
        <v>202000</v>
      </c>
      <c r="G15" s="47">
        <v>203000</v>
      </c>
      <c r="H15" s="62">
        <v>204000</v>
      </c>
      <c r="I15" s="47">
        <v>205000</v>
      </c>
      <c r="J15" s="47">
        <v>206000</v>
      </c>
      <c r="K15" s="62">
        <v>207000</v>
      </c>
      <c r="L15" s="47">
        <v>208000</v>
      </c>
      <c r="M15" s="47">
        <v>209000</v>
      </c>
      <c r="N15" s="62">
        <v>210000</v>
      </c>
      <c r="O15" s="47">
        <v>211000</v>
      </c>
      <c r="P15" s="47">
        <v>212000</v>
      </c>
      <c r="Q15" s="62">
        <v>213000</v>
      </c>
      <c r="R15" s="47">
        <v>214000</v>
      </c>
      <c r="S15" s="47">
        <v>215000</v>
      </c>
      <c r="T15" s="62">
        <v>216000</v>
      </c>
      <c r="U15" s="47">
        <v>217000</v>
      </c>
      <c r="V15" s="47">
        <v>218000</v>
      </c>
      <c r="W15" s="62">
        <v>219000</v>
      </c>
      <c r="X15" s="47">
        <v>220000</v>
      </c>
      <c r="Y15" s="39"/>
      <c r="Z15" s="39"/>
    </row>
    <row r="16" spans="1:27" ht="19.5" customHeight="1" x14ac:dyDescent="0.15">
      <c r="A16" s="5"/>
      <c r="B16" s="6" t="s">
        <v>29</v>
      </c>
      <c r="C16" s="41">
        <v>12</v>
      </c>
      <c r="D16" s="32">
        <f t="shared" si="0"/>
        <v>1143000</v>
      </c>
      <c r="E16" s="47">
        <v>221000</v>
      </c>
      <c r="F16" s="36">
        <v>222000</v>
      </c>
      <c r="G16" s="47">
        <v>223000</v>
      </c>
      <c r="H16" s="36">
        <v>224000</v>
      </c>
      <c r="I16" s="47">
        <v>225000</v>
      </c>
      <c r="J16" s="36">
        <v>226000</v>
      </c>
      <c r="K16" s="47">
        <v>227000</v>
      </c>
      <c r="L16" s="36">
        <v>228000</v>
      </c>
      <c r="M16" s="47">
        <v>229000</v>
      </c>
      <c r="N16" s="36">
        <v>230000</v>
      </c>
      <c r="O16" s="47">
        <v>231000</v>
      </c>
      <c r="P16" s="36">
        <v>232000</v>
      </c>
      <c r="Q16" s="47">
        <v>233000</v>
      </c>
      <c r="R16" s="36">
        <v>234000</v>
      </c>
      <c r="S16" s="47">
        <v>235000</v>
      </c>
      <c r="T16" s="36">
        <v>236000</v>
      </c>
      <c r="U16" s="47">
        <v>237000</v>
      </c>
      <c r="V16" s="36">
        <v>238000</v>
      </c>
      <c r="W16" s="47">
        <v>239000</v>
      </c>
      <c r="X16" s="36">
        <v>240000</v>
      </c>
      <c r="Y16" s="39"/>
      <c r="Z16" s="39"/>
    </row>
    <row r="17" spans="1:26" ht="19.5" customHeight="1" x14ac:dyDescent="0.15">
      <c r="A17" s="12" t="s">
        <v>33</v>
      </c>
      <c r="B17" s="13" t="s">
        <v>27</v>
      </c>
      <c r="C17" s="29">
        <v>13</v>
      </c>
      <c r="D17" s="32">
        <f t="shared" si="0"/>
        <v>1243000</v>
      </c>
      <c r="E17" s="62">
        <v>241000</v>
      </c>
      <c r="F17" s="47">
        <v>242000</v>
      </c>
      <c r="G17" s="47">
        <v>243000</v>
      </c>
      <c r="H17" s="62">
        <v>244000</v>
      </c>
      <c r="I17" s="47">
        <v>245000</v>
      </c>
      <c r="J17" s="47">
        <v>246000</v>
      </c>
      <c r="K17" s="62">
        <v>247000</v>
      </c>
      <c r="L17" s="47">
        <v>248000</v>
      </c>
      <c r="M17" s="47">
        <v>249000</v>
      </c>
      <c r="N17" s="62">
        <v>250000</v>
      </c>
      <c r="O17" s="47">
        <v>251000</v>
      </c>
      <c r="P17" s="47">
        <v>252000</v>
      </c>
      <c r="Q17" s="62">
        <v>253000</v>
      </c>
      <c r="R17" s="47">
        <v>254000</v>
      </c>
      <c r="S17" s="47">
        <v>255000</v>
      </c>
      <c r="T17" s="62">
        <v>256000</v>
      </c>
      <c r="U17" s="47">
        <v>257000</v>
      </c>
      <c r="V17" s="47">
        <v>258000</v>
      </c>
      <c r="W17" s="62">
        <v>259000</v>
      </c>
      <c r="X17" s="47">
        <v>260000</v>
      </c>
      <c r="Y17" s="47"/>
      <c r="Z17" s="47"/>
    </row>
    <row r="18" spans="1:26" ht="19.5" customHeight="1" x14ac:dyDescent="0.15">
      <c r="A18" s="5"/>
      <c r="B18" s="6" t="s">
        <v>28</v>
      </c>
      <c r="C18" s="33">
        <v>14</v>
      </c>
      <c r="D18" s="32">
        <f t="shared" si="0"/>
        <v>1343000</v>
      </c>
      <c r="E18" s="47">
        <v>261000</v>
      </c>
      <c r="F18" s="36">
        <v>262000</v>
      </c>
      <c r="G18" s="47">
        <v>263000</v>
      </c>
      <c r="H18" s="36">
        <v>264000</v>
      </c>
      <c r="I18" s="47">
        <v>265000</v>
      </c>
      <c r="J18" s="36">
        <v>266000</v>
      </c>
      <c r="K18" s="47">
        <v>267000</v>
      </c>
      <c r="L18" s="36">
        <v>268000</v>
      </c>
      <c r="M18" s="47">
        <v>269000</v>
      </c>
      <c r="N18" s="36">
        <v>270000</v>
      </c>
      <c r="O18" s="47">
        <v>271000</v>
      </c>
      <c r="P18" s="36">
        <v>272000</v>
      </c>
      <c r="Q18" s="47">
        <v>273000</v>
      </c>
      <c r="R18" s="36">
        <v>274000</v>
      </c>
      <c r="S18" s="47">
        <v>275000</v>
      </c>
      <c r="T18" s="36">
        <v>276000</v>
      </c>
      <c r="U18" s="47">
        <v>277000</v>
      </c>
      <c r="V18" s="36">
        <v>278000</v>
      </c>
      <c r="W18" s="47">
        <v>279000</v>
      </c>
      <c r="X18" s="36">
        <v>280000</v>
      </c>
      <c r="Y18" s="39"/>
      <c r="Z18" s="39"/>
    </row>
    <row r="19" spans="1:26" ht="19.5" customHeight="1" x14ac:dyDescent="0.15">
      <c r="A19" s="5"/>
      <c r="B19" s="6" t="s">
        <v>29</v>
      </c>
      <c r="C19" s="41">
        <v>15</v>
      </c>
      <c r="D19" s="32">
        <f t="shared" si="0"/>
        <v>1443000</v>
      </c>
      <c r="E19" s="62">
        <v>281000</v>
      </c>
      <c r="F19" s="47">
        <v>282000</v>
      </c>
      <c r="G19" s="47">
        <v>283000</v>
      </c>
      <c r="H19" s="62">
        <v>284000</v>
      </c>
      <c r="I19" s="47">
        <v>285000</v>
      </c>
      <c r="J19" s="47">
        <v>286000</v>
      </c>
      <c r="K19" s="62">
        <v>287000</v>
      </c>
      <c r="L19" s="47">
        <v>288000</v>
      </c>
      <c r="M19" s="47">
        <v>289000</v>
      </c>
      <c r="N19" s="62">
        <v>290000</v>
      </c>
      <c r="O19" s="47">
        <v>291000</v>
      </c>
      <c r="P19" s="47">
        <v>292000</v>
      </c>
      <c r="Q19" s="62">
        <v>293000</v>
      </c>
      <c r="R19" s="47">
        <v>294000</v>
      </c>
      <c r="S19" s="47">
        <v>295000</v>
      </c>
      <c r="T19" s="62">
        <v>296000</v>
      </c>
      <c r="U19" s="47">
        <v>297000</v>
      </c>
      <c r="V19" s="47">
        <v>298000</v>
      </c>
      <c r="W19" s="62">
        <v>299000</v>
      </c>
      <c r="X19" s="47">
        <v>300000</v>
      </c>
      <c r="Y19" s="39"/>
      <c r="Z19" s="39"/>
    </row>
    <row r="20" spans="1:26" ht="19.5" customHeight="1" x14ac:dyDescent="0.15">
      <c r="A20" s="12" t="s">
        <v>34</v>
      </c>
      <c r="B20" s="13" t="s">
        <v>27</v>
      </c>
      <c r="C20" s="29">
        <v>16</v>
      </c>
      <c r="D20" s="32">
        <f t="shared" si="0"/>
        <v>1543000</v>
      </c>
      <c r="E20" s="47">
        <v>301000</v>
      </c>
      <c r="F20" s="36">
        <v>302000</v>
      </c>
      <c r="G20" s="47">
        <v>303000</v>
      </c>
      <c r="H20" s="36">
        <v>304000</v>
      </c>
      <c r="I20" s="47">
        <v>305000</v>
      </c>
      <c r="J20" s="36">
        <v>306000</v>
      </c>
      <c r="K20" s="47">
        <v>307000</v>
      </c>
      <c r="L20" s="36">
        <v>308000</v>
      </c>
      <c r="M20" s="47">
        <v>309000</v>
      </c>
      <c r="N20" s="36">
        <v>310000</v>
      </c>
      <c r="O20" s="47">
        <v>311000</v>
      </c>
      <c r="P20" s="36">
        <v>312000</v>
      </c>
      <c r="Q20" s="47">
        <v>313000</v>
      </c>
      <c r="R20" s="36">
        <v>314000</v>
      </c>
      <c r="S20" s="47">
        <v>315000</v>
      </c>
      <c r="T20" s="36">
        <v>316000</v>
      </c>
      <c r="U20" s="47">
        <v>317000</v>
      </c>
      <c r="V20" s="36">
        <v>318000</v>
      </c>
      <c r="W20" s="47">
        <v>319000</v>
      </c>
      <c r="X20" s="36">
        <v>320000</v>
      </c>
      <c r="Y20" s="47"/>
      <c r="Z20" s="47"/>
    </row>
    <row r="21" spans="1:26" ht="19.5" customHeight="1" x14ac:dyDescent="0.15">
      <c r="A21" s="5"/>
      <c r="B21" s="6" t="s">
        <v>28</v>
      </c>
      <c r="C21" s="33">
        <v>17</v>
      </c>
      <c r="D21" s="32">
        <f t="shared" si="0"/>
        <v>1643000</v>
      </c>
      <c r="E21" s="62">
        <v>321000</v>
      </c>
      <c r="F21" s="47">
        <v>322000</v>
      </c>
      <c r="G21" s="47">
        <v>323000</v>
      </c>
      <c r="H21" s="62">
        <v>324000</v>
      </c>
      <c r="I21" s="47">
        <v>325000</v>
      </c>
      <c r="J21" s="47">
        <v>326000</v>
      </c>
      <c r="K21" s="62">
        <v>327000</v>
      </c>
      <c r="L21" s="47">
        <v>328000</v>
      </c>
      <c r="M21" s="47">
        <v>329000</v>
      </c>
      <c r="N21" s="62">
        <v>330000</v>
      </c>
      <c r="O21" s="47">
        <v>331000</v>
      </c>
      <c r="P21" s="47">
        <v>332000</v>
      </c>
      <c r="Q21" s="62">
        <v>333000</v>
      </c>
      <c r="R21" s="47">
        <v>334000</v>
      </c>
      <c r="S21" s="47">
        <v>335000</v>
      </c>
      <c r="T21" s="62">
        <v>336000</v>
      </c>
      <c r="U21" s="47">
        <v>337000</v>
      </c>
      <c r="V21" s="47">
        <v>338000</v>
      </c>
      <c r="W21" s="62">
        <v>339000</v>
      </c>
      <c r="X21" s="47">
        <v>340000</v>
      </c>
      <c r="Y21" s="39"/>
      <c r="Z21" s="39"/>
    </row>
    <row r="22" spans="1:26" ht="19.5" customHeight="1" x14ac:dyDescent="0.15">
      <c r="A22" s="5"/>
      <c r="B22" s="6" t="s">
        <v>29</v>
      </c>
      <c r="C22" s="41">
        <v>18</v>
      </c>
      <c r="D22" s="32">
        <f t="shared" si="0"/>
        <v>1743000</v>
      </c>
      <c r="E22" s="47">
        <v>341000</v>
      </c>
      <c r="F22" s="36">
        <v>342000</v>
      </c>
      <c r="G22" s="47">
        <v>343000</v>
      </c>
      <c r="H22" s="36">
        <v>344000</v>
      </c>
      <c r="I22" s="47">
        <v>345000</v>
      </c>
      <c r="J22" s="36">
        <v>346000</v>
      </c>
      <c r="K22" s="47">
        <v>347000</v>
      </c>
      <c r="L22" s="36">
        <v>348000</v>
      </c>
      <c r="M22" s="47">
        <v>349000</v>
      </c>
      <c r="N22" s="36">
        <v>350000</v>
      </c>
      <c r="O22" s="47">
        <v>351000</v>
      </c>
      <c r="P22" s="36">
        <v>352000</v>
      </c>
      <c r="Q22" s="47">
        <v>353000</v>
      </c>
      <c r="R22" s="36">
        <v>354000</v>
      </c>
      <c r="S22" s="47">
        <v>355000</v>
      </c>
      <c r="T22" s="36">
        <v>356000</v>
      </c>
      <c r="U22" s="47">
        <v>357000</v>
      </c>
      <c r="V22" s="36">
        <v>358000</v>
      </c>
      <c r="W22" s="47">
        <v>359000</v>
      </c>
      <c r="X22" s="36">
        <v>360000</v>
      </c>
      <c r="Y22" s="39"/>
      <c r="Z22" s="39"/>
    </row>
    <row r="23" spans="1:26" ht="19.5" customHeight="1" x14ac:dyDescent="0.15">
      <c r="A23" s="12" t="s">
        <v>35</v>
      </c>
      <c r="B23" s="13" t="s">
        <v>27</v>
      </c>
      <c r="C23" s="29">
        <v>19</v>
      </c>
      <c r="D23" s="32">
        <f t="shared" si="0"/>
        <v>1843000</v>
      </c>
      <c r="E23" s="62">
        <v>361000</v>
      </c>
      <c r="F23" s="47">
        <v>362000</v>
      </c>
      <c r="G23" s="47">
        <v>363000</v>
      </c>
      <c r="H23" s="62">
        <v>364000</v>
      </c>
      <c r="I23" s="47">
        <v>365000</v>
      </c>
      <c r="J23" s="47">
        <v>366000</v>
      </c>
      <c r="K23" s="62">
        <v>367000</v>
      </c>
      <c r="L23" s="47">
        <v>368000</v>
      </c>
      <c r="M23" s="47">
        <v>369000</v>
      </c>
      <c r="N23" s="62">
        <v>370000</v>
      </c>
      <c r="O23" s="47">
        <v>371000</v>
      </c>
      <c r="P23" s="47">
        <v>372000</v>
      </c>
      <c r="Q23" s="62">
        <v>373000</v>
      </c>
      <c r="R23" s="47">
        <v>374000</v>
      </c>
      <c r="S23" s="47">
        <v>375000</v>
      </c>
      <c r="T23" s="62">
        <v>376000</v>
      </c>
      <c r="U23" s="47">
        <v>377000</v>
      </c>
      <c r="V23" s="47">
        <v>378000</v>
      </c>
      <c r="W23" s="62">
        <v>379000</v>
      </c>
      <c r="X23" s="47">
        <v>380000</v>
      </c>
      <c r="Y23" s="47"/>
      <c r="Z23" s="47"/>
    </row>
    <row r="24" spans="1:26" ht="19.5" customHeight="1" x14ac:dyDescent="0.15">
      <c r="A24" s="5"/>
      <c r="B24" s="6" t="s">
        <v>48</v>
      </c>
      <c r="C24" s="33">
        <v>20</v>
      </c>
      <c r="D24" s="32">
        <f t="shared" si="0"/>
        <v>1943000</v>
      </c>
      <c r="E24" s="47">
        <v>381000</v>
      </c>
      <c r="F24" s="36">
        <v>382000</v>
      </c>
      <c r="G24" s="47">
        <v>383000</v>
      </c>
      <c r="H24" s="36">
        <v>384000</v>
      </c>
      <c r="I24" s="47">
        <v>385000</v>
      </c>
      <c r="J24" s="36">
        <v>386000</v>
      </c>
      <c r="K24" s="47">
        <v>387000</v>
      </c>
      <c r="L24" s="36">
        <v>388000</v>
      </c>
      <c r="M24" s="47">
        <v>389000</v>
      </c>
      <c r="N24" s="36">
        <v>390000</v>
      </c>
      <c r="O24" s="47">
        <v>391000</v>
      </c>
      <c r="P24" s="36">
        <v>392000</v>
      </c>
      <c r="Q24" s="47">
        <v>393000</v>
      </c>
      <c r="R24" s="36">
        <v>394000</v>
      </c>
      <c r="S24" s="47">
        <v>395000</v>
      </c>
      <c r="T24" s="36">
        <v>396000</v>
      </c>
      <c r="U24" s="47">
        <v>397000</v>
      </c>
      <c r="V24" s="36">
        <v>398000</v>
      </c>
      <c r="W24" s="47">
        <v>399000</v>
      </c>
      <c r="X24" s="36">
        <v>400000</v>
      </c>
      <c r="Y24" s="39"/>
      <c r="Z24" s="39"/>
    </row>
    <row r="25" spans="1:26" ht="19.5" customHeight="1" x14ac:dyDescent="0.15">
      <c r="A25" s="5"/>
      <c r="B25" s="6" t="s">
        <v>29</v>
      </c>
      <c r="C25" s="41">
        <v>21</v>
      </c>
      <c r="D25" s="32">
        <f t="shared" si="0"/>
        <v>2043000</v>
      </c>
      <c r="E25" s="62">
        <v>401000</v>
      </c>
      <c r="F25" s="47">
        <v>402000</v>
      </c>
      <c r="G25" s="47">
        <v>403000</v>
      </c>
      <c r="H25" s="62">
        <v>404000</v>
      </c>
      <c r="I25" s="47">
        <v>405000</v>
      </c>
      <c r="J25" s="47">
        <v>406000</v>
      </c>
      <c r="K25" s="62">
        <v>407000</v>
      </c>
      <c r="L25" s="47">
        <v>408000</v>
      </c>
      <c r="M25" s="47">
        <v>409000</v>
      </c>
      <c r="N25" s="62">
        <v>410000</v>
      </c>
      <c r="O25" s="47">
        <v>411000</v>
      </c>
      <c r="P25" s="47">
        <v>412000</v>
      </c>
      <c r="Q25" s="62">
        <v>413000</v>
      </c>
      <c r="R25" s="47">
        <v>414000</v>
      </c>
      <c r="S25" s="47">
        <v>415000</v>
      </c>
      <c r="T25" s="62">
        <v>416000</v>
      </c>
      <c r="U25" s="47">
        <v>417000</v>
      </c>
      <c r="V25" s="47">
        <v>418000</v>
      </c>
      <c r="W25" s="62">
        <v>419000</v>
      </c>
      <c r="X25" s="47">
        <v>420000</v>
      </c>
      <c r="Y25" s="39"/>
      <c r="Z25" s="39"/>
    </row>
    <row r="26" spans="1:26" ht="19.5" customHeight="1" x14ac:dyDescent="0.15">
      <c r="A26" s="12" t="s">
        <v>37</v>
      </c>
      <c r="B26" s="13" t="s">
        <v>27</v>
      </c>
      <c r="C26" s="29">
        <v>22</v>
      </c>
      <c r="D26" s="32">
        <f t="shared" si="0"/>
        <v>2143000</v>
      </c>
      <c r="E26" s="47">
        <v>421000</v>
      </c>
      <c r="F26" s="36">
        <v>422000</v>
      </c>
      <c r="G26" s="47">
        <v>423000</v>
      </c>
      <c r="H26" s="36">
        <v>424000</v>
      </c>
      <c r="I26" s="47">
        <v>425000</v>
      </c>
      <c r="J26" s="36">
        <v>426000</v>
      </c>
      <c r="K26" s="47">
        <v>427000</v>
      </c>
      <c r="L26" s="36">
        <v>428000</v>
      </c>
      <c r="M26" s="47">
        <v>429000</v>
      </c>
      <c r="N26" s="36">
        <v>430000</v>
      </c>
      <c r="O26" s="47">
        <v>431000</v>
      </c>
      <c r="P26" s="36">
        <v>432000</v>
      </c>
      <c r="Q26" s="47">
        <v>433000</v>
      </c>
      <c r="R26" s="36">
        <v>434000</v>
      </c>
      <c r="S26" s="47">
        <v>435000</v>
      </c>
      <c r="T26" s="36">
        <v>436000</v>
      </c>
      <c r="U26" s="47">
        <v>437000</v>
      </c>
      <c r="V26" s="36">
        <v>438000</v>
      </c>
      <c r="W26" s="47">
        <v>439000</v>
      </c>
      <c r="X26" s="36">
        <v>440000</v>
      </c>
      <c r="Y26" s="47"/>
      <c r="Z26" s="47"/>
    </row>
    <row r="27" spans="1:26" ht="19.5" customHeight="1" x14ac:dyDescent="0.15">
      <c r="A27" s="5"/>
      <c r="B27" s="6" t="s">
        <v>38</v>
      </c>
      <c r="C27" s="33">
        <v>23</v>
      </c>
      <c r="D27" s="32">
        <f t="shared" si="0"/>
        <v>2243000</v>
      </c>
      <c r="E27" s="62">
        <v>441000</v>
      </c>
      <c r="F27" s="47">
        <v>442000</v>
      </c>
      <c r="G27" s="47">
        <v>443000</v>
      </c>
      <c r="H27" s="62">
        <v>444000</v>
      </c>
      <c r="I27" s="47">
        <v>445000</v>
      </c>
      <c r="J27" s="47">
        <v>446000</v>
      </c>
      <c r="K27" s="62">
        <v>447000</v>
      </c>
      <c r="L27" s="47">
        <v>448000</v>
      </c>
      <c r="M27" s="47">
        <v>449000</v>
      </c>
      <c r="N27" s="62">
        <v>450000</v>
      </c>
      <c r="O27" s="47">
        <v>451000</v>
      </c>
      <c r="P27" s="47">
        <v>452000</v>
      </c>
      <c r="Q27" s="62">
        <v>453000</v>
      </c>
      <c r="R27" s="47">
        <v>454000</v>
      </c>
      <c r="S27" s="47">
        <v>455000</v>
      </c>
      <c r="T27" s="62">
        <v>456000</v>
      </c>
      <c r="U27" s="47">
        <v>457000</v>
      </c>
      <c r="V27" s="47">
        <v>458000</v>
      </c>
      <c r="W27" s="62">
        <v>459000</v>
      </c>
      <c r="X27" s="47">
        <v>460000</v>
      </c>
      <c r="Y27" s="39"/>
      <c r="Z27" s="39"/>
    </row>
    <row r="28" spans="1:26" ht="19.5" customHeight="1" x14ac:dyDescent="0.15">
      <c r="A28" s="5"/>
      <c r="B28" s="6" t="s">
        <v>39</v>
      </c>
      <c r="C28" s="41">
        <v>24</v>
      </c>
      <c r="D28" s="32">
        <f t="shared" si="0"/>
        <v>2343000</v>
      </c>
      <c r="E28" s="47">
        <v>461000</v>
      </c>
      <c r="F28" s="36">
        <v>462000</v>
      </c>
      <c r="G28" s="47">
        <v>463000</v>
      </c>
      <c r="H28" s="36">
        <v>464000</v>
      </c>
      <c r="I28" s="47">
        <v>465000</v>
      </c>
      <c r="J28" s="36">
        <v>466000</v>
      </c>
      <c r="K28" s="47">
        <v>467000</v>
      </c>
      <c r="L28" s="36">
        <v>468000</v>
      </c>
      <c r="M28" s="47">
        <v>469000</v>
      </c>
      <c r="N28" s="36">
        <v>470000</v>
      </c>
      <c r="O28" s="47">
        <v>471000</v>
      </c>
      <c r="P28" s="36">
        <v>472000</v>
      </c>
      <c r="Q28" s="47">
        <v>473000</v>
      </c>
      <c r="R28" s="36">
        <v>474000</v>
      </c>
      <c r="S28" s="47">
        <v>475000</v>
      </c>
      <c r="T28" s="36">
        <v>476000</v>
      </c>
      <c r="U28" s="47">
        <v>477000</v>
      </c>
      <c r="V28" s="36">
        <v>478000</v>
      </c>
      <c r="W28" s="47">
        <v>479000</v>
      </c>
      <c r="X28" s="36">
        <v>480000</v>
      </c>
      <c r="Y28" s="39"/>
      <c r="Z28" s="39"/>
    </row>
    <row r="29" spans="1:26" ht="19.5" customHeight="1" x14ac:dyDescent="0.15">
      <c r="A29" s="12" t="s">
        <v>40</v>
      </c>
      <c r="B29" s="13" t="s">
        <v>27</v>
      </c>
      <c r="C29" s="29">
        <v>25</v>
      </c>
      <c r="D29" s="32">
        <f t="shared" si="0"/>
        <v>2443000</v>
      </c>
      <c r="E29" s="62">
        <v>481000</v>
      </c>
      <c r="F29" s="47">
        <v>482000</v>
      </c>
      <c r="G29" s="47">
        <v>483000</v>
      </c>
      <c r="H29" s="62">
        <v>484000</v>
      </c>
      <c r="I29" s="47">
        <v>485000</v>
      </c>
      <c r="J29" s="47">
        <v>486000</v>
      </c>
      <c r="K29" s="62">
        <v>487000</v>
      </c>
      <c r="L29" s="47">
        <v>488000</v>
      </c>
      <c r="M29" s="47">
        <v>489000</v>
      </c>
      <c r="N29" s="62">
        <v>490000</v>
      </c>
      <c r="O29" s="47">
        <v>491000</v>
      </c>
      <c r="P29" s="47">
        <v>492000</v>
      </c>
      <c r="Q29" s="62">
        <v>493000</v>
      </c>
      <c r="R29" s="47">
        <v>494000</v>
      </c>
      <c r="S29" s="47">
        <v>495000</v>
      </c>
      <c r="T29" s="62">
        <v>496000</v>
      </c>
      <c r="U29" s="47">
        <v>497000</v>
      </c>
      <c r="V29" s="47">
        <v>498000</v>
      </c>
      <c r="W29" s="62">
        <v>499000</v>
      </c>
      <c r="X29" s="47">
        <v>500000</v>
      </c>
      <c r="Y29" s="47"/>
      <c r="Z29" s="47"/>
    </row>
    <row r="30" spans="1:26" ht="19.5" customHeight="1" x14ac:dyDescent="0.15">
      <c r="A30" s="5"/>
      <c r="B30" s="6" t="s">
        <v>28</v>
      </c>
      <c r="C30" s="33">
        <v>26</v>
      </c>
      <c r="D30" s="32">
        <f t="shared" si="0"/>
        <v>2543000</v>
      </c>
      <c r="E30" s="47">
        <v>501000</v>
      </c>
      <c r="F30" s="36">
        <v>502000</v>
      </c>
      <c r="G30" s="47">
        <v>503000</v>
      </c>
      <c r="H30" s="36">
        <v>504000</v>
      </c>
      <c r="I30" s="47">
        <v>505000</v>
      </c>
      <c r="J30" s="36">
        <v>506000</v>
      </c>
      <c r="K30" s="47">
        <v>507000</v>
      </c>
      <c r="L30" s="36">
        <v>508000</v>
      </c>
      <c r="M30" s="47">
        <v>509000</v>
      </c>
      <c r="N30" s="36">
        <v>510000</v>
      </c>
      <c r="O30" s="47">
        <v>511000</v>
      </c>
      <c r="P30" s="36">
        <v>512000</v>
      </c>
      <c r="Q30" s="47">
        <v>513000</v>
      </c>
      <c r="R30" s="36">
        <v>514000</v>
      </c>
      <c r="S30" s="47">
        <v>515000</v>
      </c>
      <c r="T30" s="36">
        <v>516000</v>
      </c>
      <c r="U30" s="47">
        <v>517000</v>
      </c>
      <c r="V30" s="36">
        <v>518000</v>
      </c>
      <c r="W30" s="47">
        <v>519000</v>
      </c>
      <c r="X30" s="36">
        <v>520000</v>
      </c>
      <c r="Y30" s="39"/>
      <c r="Z30" s="39"/>
    </row>
    <row r="31" spans="1:26" ht="19.5" customHeight="1" x14ac:dyDescent="0.15">
      <c r="A31" s="5"/>
      <c r="B31" s="6" t="s">
        <v>29</v>
      </c>
      <c r="C31" s="41">
        <v>27</v>
      </c>
      <c r="D31" s="32">
        <f t="shared" si="0"/>
        <v>2643000</v>
      </c>
      <c r="E31" s="62">
        <v>521000</v>
      </c>
      <c r="F31" s="47">
        <v>522000</v>
      </c>
      <c r="G31" s="47">
        <v>523000</v>
      </c>
      <c r="H31" s="62">
        <v>524000</v>
      </c>
      <c r="I31" s="47">
        <v>525000</v>
      </c>
      <c r="J31" s="47">
        <v>526000</v>
      </c>
      <c r="K31" s="62">
        <v>527000</v>
      </c>
      <c r="L31" s="47">
        <v>528000</v>
      </c>
      <c r="M31" s="47">
        <v>529000</v>
      </c>
      <c r="N31" s="62">
        <v>530000</v>
      </c>
      <c r="O31" s="47">
        <v>531000</v>
      </c>
      <c r="P31" s="47">
        <v>532000</v>
      </c>
      <c r="Q31" s="62">
        <v>533000</v>
      </c>
      <c r="R31" s="47">
        <v>534000</v>
      </c>
      <c r="S31" s="47">
        <v>535000</v>
      </c>
      <c r="T31" s="62">
        <v>536000</v>
      </c>
      <c r="U31" s="47">
        <v>537000</v>
      </c>
      <c r="V31" s="47">
        <v>538000</v>
      </c>
      <c r="W31" s="62">
        <v>539000</v>
      </c>
      <c r="X31" s="47">
        <v>540000</v>
      </c>
      <c r="Y31" s="39"/>
      <c r="Z31" s="39"/>
    </row>
    <row r="32" spans="1:26" ht="19.5" customHeight="1" x14ac:dyDescent="0.15">
      <c r="A32" s="12" t="s">
        <v>41</v>
      </c>
      <c r="B32" s="13" t="s">
        <v>27</v>
      </c>
      <c r="C32" s="29">
        <v>28</v>
      </c>
      <c r="D32" s="32">
        <f t="shared" si="0"/>
        <v>2743000</v>
      </c>
      <c r="E32" s="47">
        <v>541000</v>
      </c>
      <c r="F32" s="36">
        <v>542000</v>
      </c>
      <c r="G32" s="47">
        <v>543000</v>
      </c>
      <c r="H32" s="36">
        <v>544000</v>
      </c>
      <c r="I32" s="47">
        <v>545000</v>
      </c>
      <c r="J32" s="36">
        <v>546000</v>
      </c>
      <c r="K32" s="47">
        <v>547000</v>
      </c>
      <c r="L32" s="36">
        <v>548000</v>
      </c>
      <c r="M32" s="47">
        <v>549000</v>
      </c>
      <c r="N32" s="36">
        <v>550000</v>
      </c>
      <c r="O32" s="47">
        <v>551000</v>
      </c>
      <c r="P32" s="36">
        <v>552000</v>
      </c>
      <c r="Q32" s="47">
        <v>553000</v>
      </c>
      <c r="R32" s="36">
        <v>554000</v>
      </c>
      <c r="S32" s="47">
        <v>555000</v>
      </c>
      <c r="T32" s="36">
        <v>556000</v>
      </c>
      <c r="U32" s="47">
        <v>557000</v>
      </c>
      <c r="V32" s="36">
        <v>558000</v>
      </c>
      <c r="W32" s="47">
        <v>559000</v>
      </c>
      <c r="X32" s="36">
        <v>560000</v>
      </c>
      <c r="Y32" s="47"/>
      <c r="Z32" s="47"/>
    </row>
    <row r="33" spans="1:27" ht="19.5" customHeight="1" x14ac:dyDescent="0.15">
      <c r="A33" s="5"/>
      <c r="B33" s="6" t="s">
        <v>28</v>
      </c>
      <c r="C33" s="33">
        <v>29</v>
      </c>
      <c r="D33" s="32">
        <f t="shared" si="0"/>
        <v>2843000</v>
      </c>
      <c r="E33" s="62">
        <v>561000</v>
      </c>
      <c r="F33" s="47">
        <v>562000</v>
      </c>
      <c r="G33" s="47">
        <v>563000</v>
      </c>
      <c r="H33" s="62">
        <v>564000</v>
      </c>
      <c r="I33" s="47">
        <v>565000</v>
      </c>
      <c r="J33" s="47">
        <v>566000</v>
      </c>
      <c r="K33" s="62">
        <v>567000</v>
      </c>
      <c r="L33" s="47">
        <v>568000</v>
      </c>
      <c r="M33" s="47">
        <v>569000</v>
      </c>
      <c r="N33" s="62">
        <v>570000</v>
      </c>
      <c r="O33" s="47">
        <v>571000</v>
      </c>
      <c r="P33" s="47">
        <v>572000</v>
      </c>
      <c r="Q33" s="62">
        <v>573000</v>
      </c>
      <c r="R33" s="47">
        <v>574000</v>
      </c>
      <c r="S33" s="47">
        <v>575000</v>
      </c>
      <c r="T33" s="62">
        <v>576000</v>
      </c>
      <c r="U33" s="47">
        <v>577000</v>
      </c>
      <c r="V33" s="47">
        <v>578000</v>
      </c>
      <c r="W33" s="62">
        <v>579000</v>
      </c>
      <c r="X33" s="47">
        <v>580000</v>
      </c>
      <c r="Y33" s="39"/>
      <c r="Z33" s="39"/>
    </row>
    <row r="34" spans="1:27" ht="19.5" customHeight="1" x14ac:dyDescent="0.15">
      <c r="A34" s="5"/>
      <c r="B34" s="6" t="s">
        <v>29</v>
      </c>
      <c r="C34" s="41">
        <v>30</v>
      </c>
      <c r="D34" s="32">
        <f t="shared" si="0"/>
        <v>2943000</v>
      </c>
      <c r="E34" s="47">
        <v>581000</v>
      </c>
      <c r="F34" s="36">
        <v>582000</v>
      </c>
      <c r="G34" s="47">
        <v>583000</v>
      </c>
      <c r="H34" s="36">
        <v>584000</v>
      </c>
      <c r="I34" s="47">
        <v>585000</v>
      </c>
      <c r="J34" s="36">
        <v>586000</v>
      </c>
      <c r="K34" s="47">
        <v>587000</v>
      </c>
      <c r="L34" s="36">
        <v>588000</v>
      </c>
      <c r="M34" s="47">
        <v>589000</v>
      </c>
      <c r="N34" s="36">
        <v>590000</v>
      </c>
      <c r="O34" s="47">
        <v>591000</v>
      </c>
      <c r="P34" s="36">
        <v>592000</v>
      </c>
      <c r="Q34" s="47">
        <v>593000</v>
      </c>
      <c r="R34" s="36">
        <v>594000</v>
      </c>
      <c r="S34" s="47">
        <v>595000</v>
      </c>
      <c r="T34" s="36">
        <v>596000</v>
      </c>
      <c r="U34" s="47">
        <v>597000</v>
      </c>
      <c r="V34" s="36">
        <v>598000</v>
      </c>
      <c r="W34" s="47">
        <v>599000</v>
      </c>
      <c r="X34" s="36">
        <v>600000</v>
      </c>
      <c r="Y34" s="39"/>
      <c r="Z34" s="39"/>
    </row>
    <row r="35" spans="1:27" ht="19.5" customHeight="1" x14ac:dyDescent="0.15">
      <c r="A35" s="12" t="s">
        <v>42</v>
      </c>
      <c r="B35" s="13" t="s">
        <v>27</v>
      </c>
      <c r="C35" s="29">
        <v>31</v>
      </c>
      <c r="D35" s="32">
        <f t="shared" si="0"/>
        <v>3043000</v>
      </c>
      <c r="E35" s="62">
        <v>601000</v>
      </c>
      <c r="F35" s="47">
        <v>602000</v>
      </c>
      <c r="G35" s="47">
        <v>603000</v>
      </c>
      <c r="H35" s="62">
        <v>604000</v>
      </c>
      <c r="I35" s="47">
        <v>605000</v>
      </c>
      <c r="J35" s="47">
        <v>606000</v>
      </c>
      <c r="K35" s="62">
        <v>607000</v>
      </c>
      <c r="L35" s="47">
        <v>608000</v>
      </c>
      <c r="M35" s="47">
        <v>609000</v>
      </c>
      <c r="N35" s="62">
        <v>610000</v>
      </c>
      <c r="O35" s="47">
        <v>611000</v>
      </c>
      <c r="P35" s="47">
        <v>612000</v>
      </c>
      <c r="Q35" s="62">
        <v>613000</v>
      </c>
      <c r="R35" s="47">
        <v>614000</v>
      </c>
      <c r="S35" s="47">
        <v>615000</v>
      </c>
      <c r="T35" s="62">
        <v>616000</v>
      </c>
      <c r="U35" s="47">
        <v>617000</v>
      </c>
      <c r="V35" s="47">
        <v>618000</v>
      </c>
      <c r="W35" s="62">
        <v>619000</v>
      </c>
      <c r="X35" s="47">
        <v>620000</v>
      </c>
      <c r="Y35" s="47"/>
      <c r="Z35" s="47"/>
    </row>
    <row r="36" spans="1:27" ht="19.5" customHeight="1" x14ac:dyDescent="0.15">
      <c r="A36" s="5"/>
      <c r="B36" s="6" t="s">
        <v>28</v>
      </c>
      <c r="C36" s="33">
        <v>32</v>
      </c>
      <c r="D36" s="32">
        <f t="shared" si="0"/>
        <v>3143000</v>
      </c>
      <c r="E36" s="47">
        <v>621000</v>
      </c>
      <c r="F36" s="36">
        <v>622000</v>
      </c>
      <c r="G36" s="47">
        <v>623000</v>
      </c>
      <c r="H36" s="36">
        <v>624000</v>
      </c>
      <c r="I36" s="47">
        <v>625000</v>
      </c>
      <c r="J36" s="36">
        <v>626000</v>
      </c>
      <c r="K36" s="47">
        <v>627000</v>
      </c>
      <c r="L36" s="36">
        <v>628000</v>
      </c>
      <c r="M36" s="47">
        <v>629000</v>
      </c>
      <c r="N36" s="36">
        <v>630000</v>
      </c>
      <c r="O36" s="47">
        <v>631000</v>
      </c>
      <c r="P36" s="36">
        <v>632000</v>
      </c>
      <c r="Q36" s="47">
        <v>633000</v>
      </c>
      <c r="R36" s="36">
        <v>634000</v>
      </c>
      <c r="S36" s="47">
        <v>635000</v>
      </c>
      <c r="T36" s="36">
        <v>636000</v>
      </c>
      <c r="U36" s="47">
        <v>637000</v>
      </c>
      <c r="V36" s="36">
        <v>638000</v>
      </c>
      <c r="W36" s="47">
        <v>639000</v>
      </c>
      <c r="X36" s="36">
        <v>640000</v>
      </c>
      <c r="Y36" s="39"/>
      <c r="Z36" s="39"/>
    </row>
    <row r="37" spans="1:27" ht="19.5" customHeight="1" x14ac:dyDescent="0.15">
      <c r="A37" s="5"/>
      <c r="B37" s="6" t="s">
        <v>29</v>
      </c>
      <c r="C37" s="41">
        <v>33</v>
      </c>
      <c r="D37" s="32">
        <f t="shared" si="0"/>
        <v>3243000</v>
      </c>
      <c r="E37" s="62">
        <v>641000</v>
      </c>
      <c r="F37" s="47">
        <v>642000</v>
      </c>
      <c r="G37" s="47">
        <v>643000</v>
      </c>
      <c r="H37" s="62">
        <v>644000</v>
      </c>
      <c r="I37" s="47">
        <v>645000</v>
      </c>
      <c r="J37" s="47">
        <v>646000</v>
      </c>
      <c r="K37" s="62">
        <v>647000</v>
      </c>
      <c r="L37" s="47">
        <v>648000</v>
      </c>
      <c r="M37" s="47">
        <v>649000</v>
      </c>
      <c r="N37" s="62">
        <v>650000</v>
      </c>
      <c r="O37" s="47">
        <v>651000</v>
      </c>
      <c r="P37" s="47">
        <v>652000</v>
      </c>
      <c r="Q37" s="62">
        <v>653000</v>
      </c>
      <c r="R37" s="47">
        <v>654000</v>
      </c>
      <c r="S37" s="47">
        <v>655000</v>
      </c>
      <c r="T37" s="62">
        <v>656000</v>
      </c>
      <c r="U37" s="47">
        <v>657000</v>
      </c>
      <c r="V37" s="47">
        <v>658000</v>
      </c>
      <c r="W37" s="62">
        <v>659000</v>
      </c>
      <c r="X37" s="47">
        <v>660000</v>
      </c>
      <c r="Y37" s="39"/>
      <c r="Z37" s="39"/>
    </row>
    <row r="38" spans="1:27" ht="19.5" customHeight="1" x14ac:dyDescent="0.15">
      <c r="A38" s="12" t="s">
        <v>43</v>
      </c>
      <c r="B38" s="13" t="s">
        <v>27</v>
      </c>
      <c r="C38" s="29">
        <v>34</v>
      </c>
      <c r="D38" s="32">
        <f t="shared" si="0"/>
        <v>3343000</v>
      </c>
      <c r="E38" s="47">
        <v>661000</v>
      </c>
      <c r="F38" s="36">
        <v>662000</v>
      </c>
      <c r="G38" s="47">
        <v>663000</v>
      </c>
      <c r="H38" s="36">
        <v>664000</v>
      </c>
      <c r="I38" s="47">
        <v>665000</v>
      </c>
      <c r="J38" s="36">
        <v>666000</v>
      </c>
      <c r="K38" s="47">
        <v>667000</v>
      </c>
      <c r="L38" s="36">
        <v>668000</v>
      </c>
      <c r="M38" s="47">
        <v>669000</v>
      </c>
      <c r="N38" s="36">
        <v>670000</v>
      </c>
      <c r="O38" s="47">
        <v>671000</v>
      </c>
      <c r="P38" s="36">
        <v>672000</v>
      </c>
      <c r="Q38" s="47">
        <v>673000</v>
      </c>
      <c r="R38" s="36">
        <v>674000</v>
      </c>
      <c r="S38" s="47">
        <v>675000</v>
      </c>
      <c r="T38" s="36">
        <v>676000</v>
      </c>
      <c r="U38" s="47">
        <v>677000</v>
      </c>
      <c r="V38" s="36">
        <v>678000</v>
      </c>
      <c r="W38" s="47">
        <v>679000</v>
      </c>
      <c r="X38" s="36">
        <v>680000</v>
      </c>
      <c r="Y38" s="47"/>
      <c r="Z38" s="47"/>
    </row>
    <row r="39" spans="1:27" ht="19.5" customHeight="1" x14ac:dyDescent="0.15">
      <c r="A39" s="5"/>
      <c r="B39" s="6" t="s">
        <v>28</v>
      </c>
      <c r="C39" s="33">
        <v>35</v>
      </c>
      <c r="D39" s="32">
        <f t="shared" si="0"/>
        <v>3443000</v>
      </c>
      <c r="E39" s="62">
        <v>681000</v>
      </c>
      <c r="F39" s="47">
        <v>682000</v>
      </c>
      <c r="G39" s="47">
        <v>683000</v>
      </c>
      <c r="H39" s="62">
        <v>684000</v>
      </c>
      <c r="I39" s="47">
        <v>685000</v>
      </c>
      <c r="J39" s="47">
        <v>686000</v>
      </c>
      <c r="K39" s="62">
        <v>687000</v>
      </c>
      <c r="L39" s="47">
        <v>688000</v>
      </c>
      <c r="M39" s="47">
        <v>689000</v>
      </c>
      <c r="N39" s="62">
        <v>690000</v>
      </c>
      <c r="O39" s="47">
        <v>691000</v>
      </c>
      <c r="P39" s="47">
        <v>692000</v>
      </c>
      <c r="Q39" s="62">
        <v>693000</v>
      </c>
      <c r="R39" s="47">
        <v>694000</v>
      </c>
      <c r="S39" s="47">
        <v>695000</v>
      </c>
      <c r="T39" s="62">
        <v>696000</v>
      </c>
      <c r="U39" s="47">
        <v>697000</v>
      </c>
      <c r="V39" s="47">
        <v>698000</v>
      </c>
      <c r="W39" s="62">
        <v>699000</v>
      </c>
      <c r="X39" s="47">
        <v>700000</v>
      </c>
      <c r="Y39" s="39"/>
      <c r="Z39" s="39"/>
    </row>
    <row r="40" spans="1:27" ht="19.5" customHeight="1" thickBot="1" x14ac:dyDescent="0.2">
      <c r="A40" s="5"/>
      <c r="B40" s="6" t="s">
        <v>29</v>
      </c>
      <c r="C40" s="41">
        <v>36</v>
      </c>
      <c r="D40" s="32">
        <f t="shared" si="0"/>
        <v>3543000</v>
      </c>
      <c r="E40" s="47">
        <v>701000</v>
      </c>
      <c r="F40" s="36">
        <v>702000</v>
      </c>
      <c r="G40" s="47">
        <v>703000</v>
      </c>
      <c r="H40" s="36">
        <v>704000</v>
      </c>
      <c r="I40" s="47">
        <v>705000</v>
      </c>
      <c r="J40" s="36">
        <v>706000</v>
      </c>
      <c r="K40" s="47">
        <v>707000</v>
      </c>
      <c r="L40" s="36">
        <v>708000</v>
      </c>
      <c r="M40" s="47">
        <v>709000</v>
      </c>
      <c r="N40" s="36">
        <v>710000</v>
      </c>
      <c r="O40" s="47">
        <v>711000</v>
      </c>
      <c r="P40" s="36">
        <v>712000</v>
      </c>
      <c r="Q40" s="47">
        <v>713000</v>
      </c>
      <c r="R40" s="36">
        <v>714000</v>
      </c>
      <c r="S40" s="47">
        <v>715000</v>
      </c>
      <c r="T40" s="36">
        <v>716000</v>
      </c>
      <c r="U40" s="47">
        <v>717000</v>
      </c>
      <c r="V40" s="36">
        <v>718000</v>
      </c>
      <c r="W40" s="47">
        <v>719000</v>
      </c>
      <c r="X40" s="36">
        <v>720000</v>
      </c>
      <c r="Y40" s="39"/>
      <c r="Z40" s="39"/>
    </row>
    <row r="41" spans="1:27" ht="19.5" customHeight="1" thickTop="1" x14ac:dyDescent="0.15">
      <c r="A41" s="22" t="s">
        <v>44</v>
      </c>
      <c r="B41" s="23" t="s">
        <v>45</v>
      </c>
      <c r="C41" s="34"/>
      <c r="D41" s="60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17"/>
    </row>
    <row r="42" spans="1:27" ht="19.5" customHeight="1" x14ac:dyDescent="0.15">
      <c r="A42" s="5"/>
      <c r="B42" s="6" t="s">
        <v>28</v>
      </c>
      <c r="C42" s="34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36"/>
      <c r="R42" s="36"/>
      <c r="S42" s="39"/>
      <c r="T42" s="36"/>
      <c r="U42" s="47"/>
      <c r="V42" s="47"/>
      <c r="W42" s="47"/>
      <c r="X42" s="47"/>
      <c r="Y42" s="47"/>
      <c r="Z42" s="47"/>
      <c r="AA42" s="17"/>
    </row>
    <row r="43" spans="1:27" ht="19.5" customHeight="1" x14ac:dyDescent="0.15">
      <c r="A43" s="5"/>
      <c r="B43" s="6" t="s">
        <v>29</v>
      </c>
      <c r="C43" s="34"/>
      <c r="D43" s="53"/>
      <c r="E43" s="38"/>
      <c r="F43" s="47"/>
      <c r="G43" s="47"/>
      <c r="H43" s="53"/>
      <c r="I43" s="38"/>
      <c r="J43" s="47"/>
      <c r="K43" s="53"/>
      <c r="L43" s="47"/>
      <c r="M43" s="47"/>
      <c r="N43" s="47"/>
      <c r="O43" s="53"/>
      <c r="P43" s="47"/>
      <c r="Q43" s="47"/>
      <c r="R43" s="47"/>
      <c r="S43" s="47"/>
      <c r="T43" s="47"/>
      <c r="U43" s="38"/>
      <c r="V43" s="47"/>
      <c r="W43" s="47"/>
      <c r="X43" s="53"/>
      <c r="Y43" s="53"/>
      <c r="Z43" s="38"/>
      <c r="AA43" s="17"/>
    </row>
  </sheetData>
  <phoneticPr fontId="3"/>
  <printOptions gridLines="1" gridLinesSet="0"/>
  <pageMargins left="0.83" right="0" top="0.56999999999999995" bottom="0.39370078740157483" header="0" footer="0"/>
  <pageSetup paperSize="9" scale="63" orientation="landscape" horizontalDpi="4294967294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43"/>
  <sheetViews>
    <sheetView tabSelected="1" zoomScale="85" zoomScaleNormal="85" zoomScalePageLayoutView="85" workbookViewId="0">
      <pane ySplit="4" topLeftCell="A5" activePane="bottomLeft" state="frozen"/>
      <selection activeCell="Z37" sqref="Z37"/>
      <selection pane="bottomLeft" activeCell="F68" sqref="F68"/>
    </sheetView>
  </sheetViews>
  <sheetFormatPr baseColWidth="10" defaultColWidth="8.83203125" defaultRowHeight="19.5" customHeight="1" x14ac:dyDescent="0.15"/>
  <cols>
    <col min="1" max="1" width="16.6640625" customWidth="1"/>
    <col min="2" max="2" width="8.1640625" customWidth="1"/>
    <col min="3" max="3" width="6" bestFit="1" customWidth="1"/>
    <col min="4" max="4" width="10" customWidth="1"/>
    <col min="5" max="15" width="8" customWidth="1"/>
    <col min="16" max="16" width="9.6640625" bestFit="1" customWidth="1"/>
    <col min="17" max="17" width="8" customWidth="1"/>
    <col min="18" max="18" width="9.6640625" bestFit="1" customWidth="1"/>
    <col min="19" max="26" width="8" customWidth="1"/>
  </cols>
  <sheetData>
    <row r="1" spans="1:27" ht="19.5" customHeight="1" x14ac:dyDescent="0.15">
      <c r="A1" s="1" t="s">
        <v>0</v>
      </c>
      <c r="B1" s="2"/>
      <c r="C1" s="2"/>
      <c r="D1" s="2"/>
      <c r="E1" s="2"/>
    </row>
    <row r="2" spans="1:27" ht="19.5" customHeight="1" x14ac:dyDescent="0.15">
      <c r="A2" s="3"/>
      <c r="B2" s="2"/>
      <c r="C2" s="3"/>
      <c r="D2" s="2"/>
      <c r="E2" s="3"/>
      <c r="F2" s="2"/>
      <c r="G2" s="3"/>
      <c r="H2" s="2"/>
      <c r="I2" s="3"/>
      <c r="J2" s="2"/>
      <c r="K2" s="3"/>
      <c r="L2" s="2"/>
      <c r="M2" s="3"/>
      <c r="N2" s="2"/>
      <c r="O2" s="3"/>
      <c r="P2" s="2"/>
      <c r="Q2" s="3"/>
      <c r="R2" s="2"/>
      <c r="S2" s="3"/>
      <c r="T2" s="2"/>
      <c r="U2" s="3"/>
      <c r="V2" s="2"/>
      <c r="W2" s="3"/>
      <c r="X2" s="2"/>
      <c r="Y2" s="3"/>
      <c r="Z2" s="4" t="s">
        <v>1</v>
      </c>
    </row>
    <row r="3" spans="1:27" ht="19.25" customHeight="1" x14ac:dyDescent="0.15">
      <c r="A3" s="5" t="s">
        <v>2</v>
      </c>
      <c r="B3" s="6" t="s">
        <v>3</v>
      </c>
      <c r="C3" s="7" t="s">
        <v>4</v>
      </c>
      <c r="D3" s="8" t="s">
        <v>5</v>
      </c>
      <c r="E3" s="5" t="s">
        <v>6</v>
      </c>
      <c r="F3" s="5"/>
      <c r="G3" s="5"/>
      <c r="H3" s="5"/>
      <c r="I3" s="6" t="s">
        <v>7</v>
      </c>
      <c r="J3" s="5"/>
      <c r="K3" s="8"/>
      <c r="L3" s="6" t="s">
        <v>8</v>
      </c>
      <c r="M3" s="5"/>
      <c r="N3" s="5"/>
      <c r="O3" s="8"/>
      <c r="P3" s="6" t="s">
        <v>9</v>
      </c>
      <c r="Q3" s="5"/>
      <c r="R3" s="5"/>
      <c r="S3" s="5"/>
      <c r="T3" s="5"/>
      <c r="U3" s="6" t="s">
        <v>10</v>
      </c>
      <c r="V3" s="5"/>
      <c r="W3" s="5"/>
      <c r="X3" s="5"/>
      <c r="Y3" s="7" t="s">
        <v>11</v>
      </c>
      <c r="Z3" s="5" t="s">
        <v>12</v>
      </c>
      <c r="AA3" s="5"/>
    </row>
    <row r="4" spans="1:27" ht="19.5" customHeight="1" x14ac:dyDescent="0.15">
      <c r="A4" s="5"/>
      <c r="B4" s="6"/>
      <c r="C4" s="9" t="s">
        <v>2</v>
      </c>
      <c r="D4" s="10" t="s">
        <v>2</v>
      </c>
      <c r="E4" s="5" t="s">
        <v>13</v>
      </c>
      <c r="F4" s="5" t="s">
        <v>14</v>
      </c>
      <c r="G4" s="5" t="s">
        <v>15</v>
      </c>
      <c r="H4" s="5" t="s">
        <v>16</v>
      </c>
      <c r="I4" s="6" t="s">
        <v>13</v>
      </c>
      <c r="J4" s="5" t="s">
        <v>17</v>
      </c>
      <c r="K4" s="5" t="s">
        <v>18</v>
      </c>
      <c r="L4" s="6" t="s">
        <v>13</v>
      </c>
      <c r="M4" s="5" t="s">
        <v>19</v>
      </c>
      <c r="N4" s="5" t="s">
        <v>20</v>
      </c>
      <c r="O4" s="5" t="s">
        <v>21</v>
      </c>
      <c r="P4" s="6" t="s">
        <v>13</v>
      </c>
      <c r="Q4" s="5" t="s">
        <v>22</v>
      </c>
      <c r="R4" s="5" t="s">
        <v>17</v>
      </c>
      <c r="S4" s="5" t="s">
        <v>23</v>
      </c>
      <c r="T4" s="5" t="s">
        <v>24</v>
      </c>
      <c r="U4" s="6" t="s">
        <v>13</v>
      </c>
      <c r="V4" s="5" t="s">
        <v>22</v>
      </c>
      <c r="W4" s="5" t="s">
        <v>17</v>
      </c>
      <c r="X4" s="5" t="s">
        <v>25</v>
      </c>
      <c r="Y4" s="9"/>
    </row>
    <row r="5" spans="1:27" ht="19.5" customHeight="1" x14ac:dyDescent="0.15">
      <c r="A5" s="12" t="s">
        <v>26</v>
      </c>
      <c r="B5" s="13" t="s">
        <v>27</v>
      </c>
      <c r="C5" s="14">
        <v>1</v>
      </c>
      <c r="D5" s="15">
        <f>SUM(E5,I5,L5,P5,U5)</f>
        <v>43000</v>
      </c>
      <c r="E5" s="62">
        <v>1000</v>
      </c>
      <c r="F5" s="17">
        <v>2000</v>
      </c>
      <c r="G5" s="17">
        <v>3000</v>
      </c>
      <c r="H5" s="62">
        <v>4000</v>
      </c>
      <c r="I5" s="17">
        <v>5000</v>
      </c>
      <c r="J5" s="17">
        <v>6000</v>
      </c>
      <c r="K5" s="62">
        <v>7000</v>
      </c>
      <c r="L5" s="17">
        <v>8000</v>
      </c>
      <c r="M5" s="17">
        <v>9000</v>
      </c>
      <c r="N5" s="62">
        <v>10000</v>
      </c>
      <c r="O5" s="17">
        <v>11000</v>
      </c>
      <c r="P5" s="17">
        <v>12000</v>
      </c>
      <c r="Q5" s="62">
        <v>13000</v>
      </c>
      <c r="R5" s="17">
        <v>14000</v>
      </c>
      <c r="S5" s="17">
        <v>15000</v>
      </c>
      <c r="T5" s="62">
        <v>16000</v>
      </c>
      <c r="U5" s="17">
        <v>17000</v>
      </c>
      <c r="V5" s="17">
        <v>18000</v>
      </c>
      <c r="W5" s="62">
        <v>19000</v>
      </c>
      <c r="X5" s="17">
        <v>20000</v>
      </c>
      <c r="Y5" s="17">
        <v>0</v>
      </c>
      <c r="Z5" s="17">
        <v>0</v>
      </c>
    </row>
    <row r="6" spans="1:27" ht="19.5" customHeight="1" x14ac:dyDescent="0.15">
      <c r="A6" s="5"/>
      <c r="B6" s="6" t="s">
        <v>28</v>
      </c>
      <c r="C6" s="16">
        <v>2</v>
      </c>
      <c r="D6" s="15">
        <f t="shared" ref="D6:D40" si="0">SUM(E6,I6,L6,P6,U6)</f>
        <v>143000</v>
      </c>
      <c r="E6" s="17">
        <v>21000</v>
      </c>
      <c r="F6" s="18">
        <v>22000</v>
      </c>
      <c r="G6" s="17">
        <v>23000</v>
      </c>
      <c r="H6" s="18">
        <v>24000</v>
      </c>
      <c r="I6" s="17">
        <v>25000</v>
      </c>
      <c r="J6" s="18">
        <v>26000</v>
      </c>
      <c r="K6" s="17">
        <v>27000</v>
      </c>
      <c r="L6" s="18">
        <v>28000</v>
      </c>
      <c r="M6" s="17">
        <v>29000</v>
      </c>
      <c r="N6" s="18">
        <v>30000</v>
      </c>
      <c r="O6" s="17">
        <v>31000</v>
      </c>
      <c r="P6" s="18">
        <v>32000</v>
      </c>
      <c r="Q6" s="17">
        <v>33000</v>
      </c>
      <c r="R6" s="18">
        <v>34000</v>
      </c>
      <c r="S6" s="17">
        <v>35000</v>
      </c>
      <c r="T6" s="18">
        <v>36000</v>
      </c>
      <c r="U6" s="17">
        <v>37000</v>
      </c>
      <c r="V6" s="18">
        <v>38000</v>
      </c>
      <c r="W6" s="17">
        <v>39000</v>
      </c>
      <c r="X6" s="18">
        <v>40000</v>
      </c>
      <c r="Y6" s="20">
        <v>0</v>
      </c>
      <c r="Z6" s="20">
        <v>0</v>
      </c>
    </row>
    <row r="7" spans="1:27" ht="19.5" customHeight="1" x14ac:dyDescent="0.15">
      <c r="A7" s="5"/>
      <c r="B7" s="6" t="s">
        <v>29</v>
      </c>
      <c r="C7" s="19">
        <v>3</v>
      </c>
      <c r="D7" s="15">
        <f t="shared" si="0"/>
        <v>243000</v>
      </c>
      <c r="E7" s="62">
        <v>41000</v>
      </c>
      <c r="F7" s="17">
        <v>42000</v>
      </c>
      <c r="G7" s="17">
        <v>43000</v>
      </c>
      <c r="H7" s="62">
        <v>44000</v>
      </c>
      <c r="I7" s="17">
        <v>45000</v>
      </c>
      <c r="J7" s="17">
        <v>46000</v>
      </c>
      <c r="K7" s="62">
        <v>47000</v>
      </c>
      <c r="L7" s="17">
        <v>48000</v>
      </c>
      <c r="M7" s="17">
        <v>49000</v>
      </c>
      <c r="N7" s="62">
        <v>50000</v>
      </c>
      <c r="O7" s="17">
        <v>51000</v>
      </c>
      <c r="P7" s="17">
        <v>52000</v>
      </c>
      <c r="Q7" s="62">
        <v>53000</v>
      </c>
      <c r="R7" s="17">
        <v>54000</v>
      </c>
      <c r="S7" s="17">
        <v>55000</v>
      </c>
      <c r="T7" s="62">
        <v>56000</v>
      </c>
      <c r="U7" s="17">
        <v>57000</v>
      </c>
      <c r="V7" s="17">
        <v>58000</v>
      </c>
      <c r="W7" s="62">
        <v>59000</v>
      </c>
      <c r="X7" s="17">
        <v>60000</v>
      </c>
      <c r="Y7" s="20">
        <v>0</v>
      </c>
      <c r="Z7" s="20">
        <v>0</v>
      </c>
    </row>
    <row r="8" spans="1:27" ht="19.5" customHeight="1" x14ac:dyDescent="0.15">
      <c r="A8" s="12" t="s">
        <v>30</v>
      </c>
      <c r="B8" s="13" t="s">
        <v>27</v>
      </c>
      <c r="C8" s="14">
        <v>4</v>
      </c>
      <c r="D8" s="15">
        <f t="shared" si="0"/>
        <v>343000</v>
      </c>
      <c r="E8" s="17">
        <v>61000</v>
      </c>
      <c r="F8" s="18">
        <v>62000</v>
      </c>
      <c r="G8" s="17">
        <v>63000</v>
      </c>
      <c r="H8" s="18">
        <v>64000</v>
      </c>
      <c r="I8" s="17">
        <v>65000</v>
      </c>
      <c r="J8" s="18">
        <v>66000</v>
      </c>
      <c r="K8" s="17">
        <v>67000</v>
      </c>
      <c r="L8" s="18">
        <v>68000</v>
      </c>
      <c r="M8" s="17">
        <v>69000</v>
      </c>
      <c r="N8" s="18">
        <v>70000</v>
      </c>
      <c r="O8" s="17">
        <v>71000</v>
      </c>
      <c r="P8" s="18">
        <v>72000</v>
      </c>
      <c r="Q8" s="17">
        <v>73000</v>
      </c>
      <c r="R8" s="18">
        <v>74000</v>
      </c>
      <c r="S8" s="17">
        <v>75000</v>
      </c>
      <c r="T8" s="18">
        <v>76000</v>
      </c>
      <c r="U8" s="17">
        <v>77000</v>
      </c>
      <c r="V8" s="18">
        <v>78000</v>
      </c>
      <c r="W8" s="17">
        <v>79000</v>
      </c>
      <c r="X8" s="18">
        <v>80000</v>
      </c>
      <c r="Y8" s="17">
        <v>0</v>
      </c>
      <c r="Z8" s="17">
        <v>180</v>
      </c>
    </row>
    <row r="9" spans="1:27" ht="19.5" customHeight="1" x14ac:dyDescent="0.15">
      <c r="A9" s="5"/>
      <c r="B9" s="6" t="s">
        <v>28</v>
      </c>
      <c r="C9" s="16">
        <v>5</v>
      </c>
      <c r="D9" s="15">
        <f t="shared" si="0"/>
        <v>443000</v>
      </c>
      <c r="E9" s="62">
        <v>81000</v>
      </c>
      <c r="F9" s="17">
        <v>82000</v>
      </c>
      <c r="G9" s="17">
        <v>83000</v>
      </c>
      <c r="H9" s="62">
        <v>84000</v>
      </c>
      <c r="I9" s="17">
        <v>85000</v>
      </c>
      <c r="J9" s="17">
        <v>86000</v>
      </c>
      <c r="K9" s="62">
        <v>87000</v>
      </c>
      <c r="L9" s="17">
        <v>88000</v>
      </c>
      <c r="M9" s="17">
        <v>89000</v>
      </c>
      <c r="N9" s="62">
        <v>90000</v>
      </c>
      <c r="O9" s="17">
        <v>91000</v>
      </c>
      <c r="P9" s="17">
        <v>92000</v>
      </c>
      <c r="Q9" s="62">
        <v>93000</v>
      </c>
      <c r="R9" s="17">
        <v>94000</v>
      </c>
      <c r="S9" s="17">
        <v>95000</v>
      </c>
      <c r="T9" s="62">
        <v>96000</v>
      </c>
      <c r="U9" s="17">
        <v>97000</v>
      </c>
      <c r="V9" s="17">
        <v>98000</v>
      </c>
      <c r="W9" s="62">
        <v>99000</v>
      </c>
      <c r="X9" s="17">
        <v>100000</v>
      </c>
      <c r="Y9" s="20">
        <v>0</v>
      </c>
      <c r="Z9" s="20">
        <v>80</v>
      </c>
    </row>
    <row r="10" spans="1:27" ht="19.5" customHeight="1" x14ac:dyDescent="0.15">
      <c r="A10" s="5"/>
      <c r="B10" s="6" t="s">
        <v>29</v>
      </c>
      <c r="C10" s="19">
        <v>6</v>
      </c>
      <c r="D10" s="15">
        <f t="shared" si="0"/>
        <v>543000</v>
      </c>
      <c r="E10" s="17">
        <v>101000</v>
      </c>
      <c r="F10" s="18">
        <v>102000</v>
      </c>
      <c r="G10" s="17">
        <v>103000</v>
      </c>
      <c r="H10" s="18">
        <v>104000</v>
      </c>
      <c r="I10" s="17">
        <v>105000</v>
      </c>
      <c r="J10" s="18">
        <v>106000</v>
      </c>
      <c r="K10" s="17">
        <v>107000</v>
      </c>
      <c r="L10" s="18">
        <v>108000</v>
      </c>
      <c r="M10" s="17">
        <v>109000</v>
      </c>
      <c r="N10" s="18">
        <v>110000</v>
      </c>
      <c r="O10" s="17">
        <v>111000</v>
      </c>
      <c r="P10" s="18">
        <v>112000</v>
      </c>
      <c r="Q10" s="17">
        <v>113000</v>
      </c>
      <c r="R10" s="18">
        <v>114000</v>
      </c>
      <c r="S10" s="17">
        <v>115000</v>
      </c>
      <c r="T10" s="18">
        <v>116000</v>
      </c>
      <c r="U10" s="17">
        <v>117000</v>
      </c>
      <c r="V10" s="18">
        <v>118000</v>
      </c>
      <c r="W10" s="17">
        <v>119000</v>
      </c>
      <c r="X10" s="18">
        <v>120000</v>
      </c>
      <c r="Y10" s="20">
        <v>0</v>
      </c>
      <c r="Z10" s="20">
        <v>100</v>
      </c>
    </row>
    <row r="11" spans="1:27" ht="19.5" customHeight="1" x14ac:dyDescent="0.15">
      <c r="A11" s="12" t="s">
        <v>31</v>
      </c>
      <c r="B11" s="21" t="s">
        <v>27</v>
      </c>
      <c r="C11" s="14">
        <v>7</v>
      </c>
      <c r="D11" s="15">
        <f t="shared" si="0"/>
        <v>643000</v>
      </c>
      <c r="E11" s="62">
        <v>121000</v>
      </c>
      <c r="F11" s="17">
        <v>122000</v>
      </c>
      <c r="G11" s="17">
        <v>123000</v>
      </c>
      <c r="H11" s="62">
        <v>124000</v>
      </c>
      <c r="I11" s="17">
        <v>125000</v>
      </c>
      <c r="J11" s="17">
        <v>126000</v>
      </c>
      <c r="K11" s="62">
        <v>127000</v>
      </c>
      <c r="L11" s="17">
        <v>128000</v>
      </c>
      <c r="M11" s="17">
        <v>129000</v>
      </c>
      <c r="N11" s="62">
        <v>130000</v>
      </c>
      <c r="O11" s="17">
        <v>131000</v>
      </c>
      <c r="P11" s="17">
        <v>132000</v>
      </c>
      <c r="Q11" s="62">
        <v>133000</v>
      </c>
      <c r="R11" s="17">
        <v>134000</v>
      </c>
      <c r="S11" s="17">
        <v>135000</v>
      </c>
      <c r="T11" s="62">
        <v>136000</v>
      </c>
      <c r="U11" s="17">
        <v>137000</v>
      </c>
      <c r="V11" s="17">
        <v>138000</v>
      </c>
      <c r="W11" s="62">
        <v>139000</v>
      </c>
      <c r="X11" s="17">
        <v>140000</v>
      </c>
      <c r="Y11" s="61">
        <v>0</v>
      </c>
      <c r="Z11" s="61">
        <v>80</v>
      </c>
    </row>
    <row r="12" spans="1:27" ht="19.5" customHeight="1" x14ac:dyDescent="0.15">
      <c r="A12" s="5"/>
      <c r="B12" s="6" t="s">
        <v>28</v>
      </c>
      <c r="C12" s="16">
        <v>8</v>
      </c>
      <c r="D12" s="15">
        <f t="shared" si="0"/>
        <v>743000</v>
      </c>
      <c r="E12" s="17">
        <v>141000</v>
      </c>
      <c r="F12" s="18">
        <v>142000</v>
      </c>
      <c r="G12" s="17">
        <v>143000</v>
      </c>
      <c r="H12" s="18">
        <v>144000</v>
      </c>
      <c r="I12" s="17">
        <v>145000</v>
      </c>
      <c r="J12" s="18">
        <v>146000</v>
      </c>
      <c r="K12" s="17">
        <v>147000</v>
      </c>
      <c r="L12" s="18">
        <v>148000</v>
      </c>
      <c r="M12" s="17">
        <v>149000</v>
      </c>
      <c r="N12" s="18">
        <v>150000</v>
      </c>
      <c r="O12" s="17">
        <v>151000</v>
      </c>
      <c r="P12" s="18">
        <v>152000</v>
      </c>
      <c r="Q12" s="17">
        <v>153000</v>
      </c>
      <c r="R12" s="18">
        <v>154000</v>
      </c>
      <c r="S12" s="17">
        <v>155000</v>
      </c>
      <c r="T12" s="18">
        <v>156000</v>
      </c>
      <c r="U12" s="17">
        <v>157000</v>
      </c>
      <c r="V12" s="18">
        <v>158000</v>
      </c>
      <c r="W12" s="17">
        <v>159000</v>
      </c>
      <c r="X12" s="18">
        <v>160000</v>
      </c>
      <c r="Y12" s="20">
        <v>0</v>
      </c>
      <c r="Z12" s="20">
        <v>40</v>
      </c>
    </row>
    <row r="13" spans="1:27" ht="19.5" customHeight="1" x14ac:dyDescent="0.15">
      <c r="A13" s="5"/>
      <c r="B13" s="6" t="s">
        <v>29</v>
      </c>
      <c r="C13" s="19">
        <v>9</v>
      </c>
      <c r="D13" s="15">
        <f t="shared" si="0"/>
        <v>843000</v>
      </c>
      <c r="E13" s="62">
        <v>161000</v>
      </c>
      <c r="F13" s="17">
        <v>162000</v>
      </c>
      <c r="G13" s="17">
        <v>163000</v>
      </c>
      <c r="H13" s="62">
        <v>164000</v>
      </c>
      <c r="I13" s="17">
        <v>165000</v>
      </c>
      <c r="J13" s="17">
        <v>166000</v>
      </c>
      <c r="K13" s="62">
        <v>167000</v>
      </c>
      <c r="L13" s="17">
        <v>168000</v>
      </c>
      <c r="M13" s="17">
        <v>169000</v>
      </c>
      <c r="N13" s="62">
        <v>170000</v>
      </c>
      <c r="O13" s="17">
        <v>171000</v>
      </c>
      <c r="P13" s="17">
        <v>172000</v>
      </c>
      <c r="Q13" s="62">
        <v>173000</v>
      </c>
      <c r="R13" s="17">
        <v>174000</v>
      </c>
      <c r="S13" s="17">
        <v>175000</v>
      </c>
      <c r="T13" s="62">
        <v>176000</v>
      </c>
      <c r="U13" s="17">
        <v>177000</v>
      </c>
      <c r="V13" s="17">
        <v>178000</v>
      </c>
      <c r="W13" s="62">
        <v>179000</v>
      </c>
      <c r="X13" s="17">
        <v>180000</v>
      </c>
      <c r="Y13" s="20">
        <v>0</v>
      </c>
      <c r="Z13" s="20">
        <v>40</v>
      </c>
      <c r="AA13" s="17"/>
    </row>
    <row r="14" spans="1:27" ht="19.5" customHeight="1" x14ac:dyDescent="0.15">
      <c r="A14" s="12" t="s">
        <v>32</v>
      </c>
      <c r="B14" s="13" t="s">
        <v>27</v>
      </c>
      <c r="C14" s="14">
        <v>10</v>
      </c>
      <c r="D14" s="15">
        <f t="shared" si="0"/>
        <v>943000</v>
      </c>
      <c r="E14" s="17">
        <v>181000</v>
      </c>
      <c r="F14" s="18">
        <v>182000</v>
      </c>
      <c r="G14" s="17">
        <v>183000</v>
      </c>
      <c r="H14" s="18">
        <v>184000</v>
      </c>
      <c r="I14" s="17">
        <v>185000</v>
      </c>
      <c r="J14" s="18">
        <v>186000</v>
      </c>
      <c r="K14" s="17">
        <v>187000</v>
      </c>
      <c r="L14" s="18">
        <v>188000</v>
      </c>
      <c r="M14" s="17">
        <v>189000</v>
      </c>
      <c r="N14" s="18">
        <v>190000</v>
      </c>
      <c r="O14" s="17">
        <v>191000</v>
      </c>
      <c r="P14" s="18">
        <v>192000</v>
      </c>
      <c r="Q14" s="17">
        <v>193000</v>
      </c>
      <c r="R14" s="18">
        <v>194000</v>
      </c>
      <c r="S14" s="17">
        <v>195000</v>
      </c>
      <c r="T14" s="18">
        <v>196000</v>
      </c>
      <c r="U14" s="17">
        <v>197000</v>
      </c>
      <c r="V14" s="18">
        <v>198000</v>
      </c>
      <c r="W14" s="17">
        <v>199000</v>
      </c>
      <c r="X14" s="18">
        <v>200000</v>
      </c>
      <c r="Y14" s="17">
        <f t="shared" ref="F14:Z14" si="1">SUM(Y15:Y16)</f>
        <v>0</v>
      </c>
      <c r="Z14" s="17">
        <f t="shared" si="1"/>
        <v>0</v>
      </c>
    </row>
    <row r="15" spans="1:27" ht="19.5" customHeight="1" x14ac:dyDescent="0.15">
      <c r="A15" s="5"/>
      <c r="B15" s="6" t="s">
        <v>28</v>
      </c>
      <c r="C15" s="16">
        <v>11</v>
      </c>
      <c r="D15" s="15">
        <f t="shared" si="0"/>
        <v>1043000</v>
      </c>
      <c r="E15" s="62">
        <v>201000</v>
      </c>
      <c r="F15" s="17">
        <v>202000</v>
      </c>
      <c r="G15" s="17">
        <v>203000</v>
      </c>
      <c r="H15" s="62">
        <v>204000</v>
      </c>
      <c r="I15" s="17">
        <v>205000</v>
      </c>
      <c r="J15" s="17">
        <v>206000</v>
      </c>
      <c r="K15" s="62">
        <v>207000</v>
      </c>
      <c r="L15" s="17">
        <v>208000</v>
      </c>
      <c r="M15" s="17">
        <v>209000</v>
      </c>
      <c r="N15" s="62">
        <v>210000</v>
      </c>
      <c r="O15" s="17">
        <v>211000</v>
      </c>
      <c r="P15" s="17">
        <v>212000</v>
      </c>
      <c r="Q15" s="62">
        <v>213000</v>
      </c>
      <c r="R15" s="17">
        <v>214000</v>
      </c>
      <c r="S15" s="17">
        <v>215000</v>
      </c>
      <c r="T15" s="62">
        <v>216000</v>
      </c>
      <c r="U15" s="17">
        <v>217000</v>
      </c>
      <c r="V15" s="17">
        <v>218000</v>
      </c>
      <c r="W15" s="62">
        <v>219000</v>
      </c>
      <c r="X15" s="17">
        <v>220000</v>
      </c>
      <c r="Y15" s="20">
        <v>0</v>
      </c>
      <c r="Z15" s="20">
        <v>0</v>
      </c>
    </row>
    <row r="16" spans="1:27" ht="19.5" customHeight="1" x14ac:dyDescent="0.15">
      <c r="A16" s="5"/>
      <c r="B16" s="6" t="s">
        <v>29</v>
      </c>
      <c r="C16" s="19">
        <v>12</v>
      </c>
      <c r="D16" s="15">
        <f t="shared" si="0"/>
        <v>1143000</v>
      </c>
      <c r="E16" s="17">
        <v>221000</v>
      </c>
      <c r="F16" s="18">
        <v>222000</v>
      </c>
      <c r="G16" s="17">
        <v>223000</v>
      </c>
      <c r="H16" s="18">
        <v>224000</v>
      </c>
      <c r="I16" s="17">
        <v>225000</v>
      </c>
      <c r="J16" s="18">
        <v>226000</v>
      </c>
      <c r="K16" s="17">
        <v>227000</v>
      </c>
      <c r="L16" s="18">
        <v>228000</v>
      </c>
      <c r="M16" s="17">
        <v>229000</v>
      </c>
      <c r="N16" s="18">
        <v>230000</v>
      </c>
      <c r="O16" s="17">
        <v>231000</v>
      </c>
      <c r="P16" s="18">
        <v>232000</v>
      </c>
      <c r="Q16" s="17">
        <v>233000</v>
      </c>
      <c r="R16" s="18">
        <v>234000</v>
      </c>
      <c r="S16" s="17">
        <v>235000</v>
      </c>
      <c r="T16" s="18">
        <v>236000</v>
      </c>
      <c r="U16" s="17">
        <v>237000</v>
      </c>
      <c r="V16" s="18">
        <v>238000</v>
      </c>
      <c r="W16" s="17">
        <v>239000</v>
      </c>
      <c r="X16" s="18">
        <v>240000</v>
      </c>
      <c r="Y16" s="20">
        <v>0</v>
      </c>
      <c r="Z16" s="20">
        <v>0</v>
      </c>
    </row>
    <row r="17" spans="1:26" ht="19.5" customHeight="1" x14ac:dyDescent="0.15">
      <c r="A17" s="12" t="s">
        <v>33</v>
      </c>
      <c r="B17" s="13" t="s">
        <v>27</v>
      </c>
      <c r="C17" s="14">
        <v>13</v>
      </c>
      <c r="D17" s="15">
        <f t="shared" si="0"/>
        <v>1243000</v>
      </c>
      <c r="E17" s="62">
        <v>241000</v>
      </c>
      <c r="F17" s="17">
        <v>242000</v>
      </c>
      <c r="G17" s="17">
        <v>243000</v>
      </c>
      <c r="H17" s="62">
        <v>244000</v>
      </c>
      <c r="I17" s="17">
        <v>245000</v>
      </c>
      <c r="J17" s="17">
        <v>246000</v>
      </c>
      <c r="K17" s="62">
        <v>247000</v>
      </c>
      <c r="L17" s="17">
        <v>248000</v>
      </c>
      <c r="M17" s="17">
        <v>249000</v>
      </c>
      <c r="N17" s="62">
        <v>250000</v>
      </c>
      <c r="O17" s="17">
        <v>251000</v>
      </c>
      <c r="P17" s="17">
        <v>252000</v>
      </c>
      <c r="Q17" s="62">
        <v>253000</v>
      </c>
      <c r="R17" s="17">
        <v>254000</v>
      </c>
      <c r="S17" s="17">
        <v>255000</v>
      </c>
      <c r="T17" s="62">
        <v>256000</v>
      </c>
      <c r="U17" s="17">
        <v>257000</v>
      </c>
      <c r="V17" s="17">
        <v>258000</v>
      </c>
      <c r="W17" s="62">
        <v>259000</v>
      </c>
      <c r="X17" s="17">
        <v>260000</v>
      </c>
      <c r="Y17" s="17">
        <f t="shared" ref="F17:Z17" si="2">SUM(Y18:Y19)</f>
        <v>0</v>
      </c>
      <c r="Z17" s="17">
        <f t="shared" si="2"/>
        <v>0</v>
      </c>
    </row>
    <row r="18" spans="1:26" ht="19.5" customHeight="1" x14ac:dyDescent="0.15">
      <c r="A18" s="5"/>
      <c r="B18" s="6" t="s">
        <v>28</v>
      </c>
      <c r="C18" s="16">
        <v>14</v>
      </c>
      <c r="D18" s="15">
        <f t="shared" si="0"/>
        <v>1343000</v>
      </c>
      <c r="E18" s="17">
        <v>261000</v>
      </c>
      <c r="F18" s="18">
        <v>262000</v>
      </c>
      <c r="G18" s="17">
        <v>263000</v>
      </c>
      <c r="H18" s="18">
        <v>264000</v>
      </c>
      <c r="I18" s="17">
        <v>265000</v>
      </c>
      <c r="J18" s="18">
        <v>266000</v>
      </c>
      <c r="K18" s="17">
        <v>267000</v>
      </c>
      <c r="L18" s="18">
        <v>268000</v>
      </c>
      <c r="M18" s="17">
        <v>269000</v>
      </c>
      <c r="N18" s="18">
        <v>270000</v>
      </c>
      <c r="O18" s="17">
        <v>271000</v>
      </c>
      <c r="P18" s="18">
        <v>272000</v>
      </c>
      <c r="Q18" s="17">
        <v>273000</v>
      </c>
      <c r="R18" s="18">
        <v>274000</v>
      </c>
      <c r="S18" s="17">
        <v>275000</v>
      </c>
      <c r="T18" s="18">
        <v>276000</v>
      </c>
      <c r="U18" s="17">
        <v>277000</v>
      </c>
      <c r="V18" s="18">
        <v>278000</v>
      </c>
      <c r="W18" s="17">
        <v>279000</v>
      </c>
      <c r="X18" s="18">
        <v>280000</v>
      </c>
      <c r="Y18" s="20">
        <v>0</v>
      </c>
      <c r="Z18" s="20">
        <v>0</v>
      </c>
    </row>
    <row r="19" spans="1:26" ht="19.5" customHeight="1" x14ac:dyDescent="0.15">
      <c r="A19" s="5"/>
      <c r="B19" s="6" t="s">
        <v>29</v>
      </c>
      <c r="C19" s="19">
        <v>15</v>
      </c>
      <c r="D19" s="15">
        <f t="shared" si="0"/>
        <v>1443000</v>
      </c>
      <c r="E19" s="62">
        <v>281000</v>
      </c>
      <c r="F19" s="17">
        <v>282000</v>
      </c>
      <c r="G19" s="17">
        <v>283000</v>
      </c>
      <c r="H19" s="62">
        <v>284000</v>
      </c>
      <c r="I19" s="17">
        <v>285000</v>
      </c>
      <c r="J19" s="17">
        <v>286000</v>
      </c>
      <c r="K19" s="62">
        <v>287000</v>
      </c>
      <c r="L19" s="17">
        <v>288000</v>
      </c>
      <c r="M19" s="17">
        <v>289000</v>
      </c>
      <c r="N19" s="62">
        <v>290000</v>
      </c>
      <c r="O19" s="17">
        <v>291000</v>
      </c>
      <c r="P19" s="17">
        <v>292000</v>
      </c>
      <c r="Q19" s="62">
        <v>293000</v>
      </c>
      <c r="R19" s="17">
        <v>294000</v>
      </c>
      <c r="S19" s="17">
        <v>295000</v>
      </c>
      <c r="T19" s="62">
        <v>296000</v>
      </c>
      <c r="U19" s="17">
        <v>297000</v>
      </c>
      <c r="V19" s="17">
        <v>298000</v>
      </c>
      <c r="W19" s="62">
        <v>299000</v>
      </c>
      <c r="X19" s="17">
        <v>300000</v>
      </c>
      <c r="Y19" s="20">
        <v>0</v>
      </c>
      <c r="Z19" s="20">
        <v>0</v>
      </c>
    </row>
    <row r="20" spans="1:26" ht="19.5" customHeight="1" x14ac:dyDescent="0.15">
      <c r="A20" s="12" t="s">
        <v>34</v>
      </c>
      <c r="B20" s="13" t="s">
        <v>27</v>
      </c>
      <c r="C20" s="14">
        <v>16</v>
      </c>
      <c r="D20" s="15">
        <f t="shared" si="0"/>
        <v>1543000</v>
      </c>
      <c r="E20" s="17">
        <v>301000</v>
      </c>
      <c r="F20" s="18">
        <v>302000</v>
      </c>
      <c r="G20" s="17">
        <v>303000</v>
      </c>
      <c r="H20" s="18">
        <v>304000</v>
      </c>
      <c r="I20" s="17">
        <v>305000</v>
      </c>
      <c r="J20" s="18">
        <v>306000</v>
      </c>
      <c r="K20" s="17">
        <v>307000</v>
      </c>
      <c r="L20" s="18">
        <v>308000</v>
      </c>
      <c r="M20" s="17">
        <v>309000</v>
      </c>
      <c r="N20" s="18">
        <v>310000</v>
      </c>
      <c r="O20" s="17">
        <v>311000</v>
      </c>
      <c r="P20" s="18">
        <v>312000</v>
      </c>
      <c r="Q20" s="17">
        <v>313000</v>
      </c>
      <c r="R20" s="18">
        <v>314000</v>
      </c>
      <c r="S20" s="17">
        <v>315000</v>
      </c>
      <c r="T20" s="18">
        <v>316000</v>
      </c>
      <c r="U20" s="17">
        <v>317000</v>
      </c>
      <c r="V20" s="18">
        <v>318000</v>
      </c>
      <c r="W20" s="17">
        <v>319000</v>
      </c>
      <c r="X20" s="18">
        <v>320000</v>
      </c>
      <c r="Y20" s="17">
        <f t="shared" ref="F20:Z20" si="3">SUM(Y21:Y22)</f>
        <v>0</v>
      </c>
      <c r="Z20" s="17">
        <f t="shared" si="3"/>
        <v>0</v>
      </c>
    </row>
    <row r="21" spans="1:26" ht="19.5" customHeight="1" x14ac:dyDescent="0.15">
      <c r="A21" s="5"/>
      <c r="B21" s="6" t="s">
        <v>28</v>
      </c>
      <c r="C21" s="16">
        <v>17</v>
      </c>
      <c r="D21" s="15">
        <f t="shared" si="0"/>
        <v>1643000</v>
      </c>
      <c r="E21" s="62">
        <v>321000</v>
      </c>
      <c r="F21" s="17">
        <v>322000</v>
      </c>
      <c r="G21" s="17">
        <v>323000</v>
      </c>
      <c r="H21" s="62">
        <v>324000</v>
      </c>
      <c r="I21" s="17">
        <v>325000</v>
      </c>
      <c r="J21" s="17">
        <v>326000</v>
      </c>
      <c r="K21" s="62">
        <v>327000</v>
      </c>
      <c r="L21" s="17">
        <v>328000</v>
      </c>
      <c r="M21" s="17">
        <v>329000</v>
      </c>
      <c r="N21" s="62">
        <v>330000</v>
      </c>
      <c r="O21" s="17">
        <v>331000</v>
      </c>
      <c r="P21" s="17">
        <v>332000</v>
      </c>
      <c r="Q21" s="62">
        <v>333000</v>
      </c>
      <c r="R21" s="17">
        <v>334000</v>
      </c>
      <c r="S21" s="17">
        <v>335000</v>
      </c>
      <c r="T21" s="62">
        <v>336000</v>
      </c>
      <c r="U21" s="17">
        <v>337000</v>
      </c>
      <c r="V21" s="17">
        <v>338000</v>
      </c>
      <c r="W21" s="62">
        <v>339000</v>
      </c>
      <c r="X21" s="17">
        <v>340000</v>
      </c>
      <c r="Y21" s="20">
        <v>0</v>
      </c>
      <c r="Z21" s="20">
        <v>0</v>
      </c>
    </row>
    <row r="22" spans="1:26" ht="19.5" customHeight="1" x14ac:dyDescent="0.15">
      <c r="A22" s="5"/>
      <c r="B22" s="6" t="s">
        <v>29</v>
      </c>
      <c r="C22" s="19">
        <v>18</v>
      </c>
      <c r="D22" s="15">
        <f t="shared" si="0"/>
        <v>1743000</v>
      </c>
      <c r="E22" s="17">
        <v>341000</v>
      </c>
      <c r="F22" s="18">
        <v>342000</v>
      </c>
      <c r="G22" s="17">
        <v>343000</v>
      </c>
      <c r="H22" s="18">
        <v>344000</v>
      </c>
      <c r="I22" s="17">
        <v>345000</v>
      </c>
      <c r="J22" s="18">
        <v>346000</v>
      </c>
      <c r="K22" s="17">
        <v>347000</v>
      </c>
      <c r="L22" s="18">
        <v>348000</v>
      </c>
      <c r="M22" s="17">
        <v>349000</v>
      </c>
      <c r="N22" s="18">
        <v>350000</v>
      </c>
      <c r="O22" s="17">
        <v>351000</v>
      </c>
      <c r="P22" s="18">
        <v>352000</v>
      </c>
      <c r="Q22" s="17">
        <v>353000</v>
      </c>
      <c r="R22" s="18">
        <v>354000</v>
      </c>
      <c r="S22" s="17">
        <v>355000</v>
      </c>
      <c r="T22" s="18">
        <v>356000</v>
      </c>
      <c r="U22" s="17">
        <v>357000</v>
      </c>
      <c r="V22" s="18">
        <v>358000</v>
      </c>
      <c r="W22" s="17">
        <v>359000</v>
      </c>
      <c r="X22" s="18">
        <v>360000</v>
      </c>
      <c r="Y22" s="20">
        <v>0</v>
      </c>
      <c r="Z22" s="20">
        <v>0</v>
      </c>
    </row>
    <row r="23" spans="1:26" ht="19.5" customHeight="1" x14ac:dyDescent="0.15">
      <c r="A23" s="12" t="s">
        <v>35</v>
      </c>
      <c r="B23" s="13" t="s">
        <v>27</v>
      </c>
      <c r="C23" s="14">
        <v>19</v>
      </c>
      <c r="D23" s="15">
        <f t="shared" si="0"/>
        <v>1843000</v>
      </c>
      <c r="E23" s="62">
        <v>361000</v>
      </c>
      <c r="F23" s="17">
        <v>362000</v>
      </c>
      <c r="G23" s="17">
        <v>363000</v>
      </c>
      <c r="H23" s="62">
        <v>364000</v>
      </c>
      <c r="I23" s="17">
        <v>365000</v>
      </c>
      <c r="J23" s="17">
        <v>366000</v>
      </c>
      <c r="K23" s="62">
        <v>367000</v>
      </c>
      <c r="L23" s="17">
        <v>368000</v>
      </c>
      <c r="M23" s="17">
        <v>369000</v>
      </c>
      <c r="N23" s="62">
        <v>370000</v>
      </c>
      <c r="O23" s="17">
        <v>371000</v>
      </c>
      <c r="P23" s="17">
        <v>372000</v>
      </c>
      <c r="Q23" s="62">
        <v>373000</v>
      </c>
      <c r="R23" s="17">
        <v>374000</v>
      </c>
      <c r="S23" s="17">
        <v>375000</v>
      </c>
      <c r="T23" s="62">
        <v>376000</v>
      </c>
      <c r="U23" s="17">
        <v>377000</v>
      </c>
      <c r="V23" s="17">
        <v>378000</v>
      </c>
      <c r="W23" s="62">
        <v>379000</v>
      </c>
      <c r="X23" s="17">
        <v>380000</v>
      </c>
      <c r="Y23" s="47">
        <f t="shared" ref="F23:Z23" si="4">SUM(Y24:Y25)</f>
        <v>0</v>
      </c>
      <c r="Z23" s="47">
        <f t="shared" si="4"/>
        <v>0</v>
      </c>
    </row>
    <row r="24" spans="1:26" ht="19.5" customHeight="1" x14ac:dyDescent="0.15">
      <c r="A24" s="5"/>
      <c r="B24" s="6" t="s">
        <v>36</v>
      </c>
      <c r="C24" s="16">
        <v>20</v>
      </c>
      <c r="D24" s="15">
        <f t="shared" si="0"/>
        <v>1943000</v>
      </c>
      <c r="E24" s="17">
        <v>381000</v>
      </c>
      <c r="F24" s="18">
        <v>382000</v>
      </c>
      <c r="G24" s="17">
        <v>383000</v>
      </c>
      <c r="H24" s="18">
        <v>384000</v>
      </c>
      <c r="I24" s="17">
        <v>385000</v>
      </c>
      <c r="J24" s="18">
        <v>386000</v>
      </c>
      <c r="K24" s="17">
        <v>387000</v>
      </c>
      <c r="L24" s="18">
        <v>388000</v>
      </c>
      <c r="M24" s="17">
        <v>389000</v>
      </c>
      <c r="N24" s="18">
        <v>390000</v>
      </c>
      <c r="O24" s="17">
        <v>391000</v>
      </c>
      <c r="P24" s="18">
        <v>392000</v>
      </c>
      <c r="Q24" s="17">
        <v>393000</v>
      </c>
      <c r="R24" s="18">
        <v>394000</v>
      </c>
      <c r="S24" s="17">
        <v>395000</v>
      </c>
      <c r="T24" s="18">
        <v>396000</v>
      </c>
      <c r="U24" s="17">
        <v>397000</v>
      </c>
      <c r="V24" s="18">
        <v>398000</v>
      </c>
      <c r="W24" s="17">
        <v>399000</v>
      </c>
      <c r="X24" s="18">
        <v>400000</v>
      </c>
      <c r="Y24" s="39">
        <v>0</v>
      </c>
      <c r="Z24" s="39">
        <v>0</v>
      </c>
    </row>
    <row r="25" spans="1:26" ht="19.5" customHeight="1" x14ac:dyDescent="0.15">
      <c r="A25" s="5"/>
      <c r="B25" s="6" t="s">
        <v>29</v>
      </c>
      <c r="C25" s="19">
        <v>21</v>
      </c>
      <c r="D25" s="15">
        <f t="shared" si="0"/>
        <v>2043000</v>
      </c>
      <c r="E25" s="62">
        <v>401000</v>
      </c>
      <c r="F25" s="17">
        <v>402000</v>
      </c>
      <c r="G25" s="17">
        <v>403000</v>
      </c>
      <c r="H25" s="62">
        <v>404000</v>
      </c>
      <c r="I25" s="17">
        <v>405000</v>
      </c>
      <c r="J25" s="17">
        <v>406000</v>
      </c>
      <c r="K25" s="62">
        <v>407000</v>
      </c>
      <c r="L25" s="17">
        <v>408000</v>
      </c>
      <c r="M25" s="17">
        <v>409000</v>
      </c>
      <c r="N25" s="62">
        <v>410000</v>
      </c>
      <c r="O25" s="17">
        <v>411000</v>
      </c>
      <c r="P25" s="17">
        <v>412000</v>
      </c>
      <c r="Q25" s="62">
        <v>413000</v>
      </c>
      <c r="R25" s="17">
        <v>414000</v>
      </c>
      <c r="S25" s="17">
        <v>415000</v>
      </c>
      <c r="T25" s="62">
        <v>416000</v>
      </c>
      <c r="U25" s="17">
        <v>417000</v>
      </c>
      <c r="V25" s="17">
        <v>418000</v>
      </c>
      <c r="W25" s="62">
        <v>419000</v>
      </c>
      <c r="X25" s="17">
        <v>420000</v>
      </c>
      <c r="Y25" s="39">
        <v>0</v>
      </c>
      <c r="Z25" s="39">
        <v>0</v>
      </c>
    </row>
    <row r="26" spans="1:26" ht="19.5" customHeight="1" x14ac:dyDescent="0.15">
      <c r="A26" s="12" t="s">
        <v>37</v>
      </c>
      <c r="B26" s="13" t="s">
        <v>27</v>
      </c>
      <c r="C26" s="14">
        <v>22</v>
      </c>
      <c r="D26" s="15">
        <f t="shared" si="0"/>
        <v>2143000</v>
      </c>
      <c r="E26" s="17">
        <v>421000</v>
      </c>
      <c r="F26" s="18">
        <v>422000</v>
      </c>
      <c r="G26" s="17">
        <v>423000</v>
      </c>
      <c r="H26" s="18">
        <v>424000</v>
      </c>
      <c r="I26" s="17">
        <v>425000</v>
      </c>
      <c r="J26" s="18">
        <v>426000</v>
      </c>
      <c r="K26" s="17">
        <v>427000</v>
      </c>
      <c r="L26" s="18">
        <v>428000</v>
      </c>
      <c r="M26" s="17">
        <v>429000</v>
      </c>
      <c r="N26" s="18">
        <v>430000</v>
      </c>
      <c r="O26" s="17">
        <v>431000</v>
      </c>
      <c r="P26" s="18">
        <v>432000</v>
      </c>
      <c r="Q26" s="17">
        <v>433000</v>
      </c>
      <c r="R26" s="18">
        <v>434000</v>
      </c>
      <c r="S26" s="17">
        <v>435000</v>
      </c>
      <c r="T26" s="18">
        <v>436000</v>
      </c>
      <c r="U26" s="17">
        <v>437000</v>
      </c>
      <c r="V26" s="18">
        <v>438000</v>
      </c>
      <c r="W26" s="17">
        <v>439000</v>
      </c>
      <c r="X26" s="18">
        <v>440000</v>
      </c>
      <c r="Y26" s="47">
        <f t="shared" ref="C26:Z26" si="5">SUM(Y27:Y28)</f>
        <v>0</v>
      </c>
      <c r="Z26" s="47">
        <f t="shared" si="5"/>
        <v>740</v>
      </c>
    </row>
    <row r="27" spans="1:26" ht="19.5" customHeight="1" x14ac:dyDescent="0.15">
      <c r="A27" s="5"/>
      <c r="B27" s="6" t="s">
        <v>38</v>
      </c>
      <c r="C27" s="16">
        <v>23</v>
      </c>
      <c r="D27" s="15">
        <f t="shared" si="0"/>
        <v>2243000</v>
      </c>
      <c r="E27" s="62">
        <v>441000</v>
      </c>
      <c r="F27" s="17">
        <v>442000</v>
      </c>
      <c r="G27" s="17">
        <v>443000</v>
      </c>
      <c r="H27" s="62">
        <v>444000</v>
      </c>
      <c r="I27" s="17">
        <v>445000</v>
      </c>
      <c r="J27" s="17">
        <v>446000</v>
      </c>
      <c r="K27" s="62">
        <v>447000</v>
      </c>
      <c r="L27" s="17">
        <v>448000</v>
      </c>
      <c r="M27" s="17">
        <v>449000</v>
      </c>
      <c r="N27" s="62">
        <v>450000</v>
      </c>
      <c r="O27" s="17">
        <v>451000</v>
      </c>
      <c r="P27" s="17">
        <v>452000</v>
      </c>
      <c r="Q27" s="62">
        <v>453000</v>
      </c>
      <c r="R27" s="17">
        <v>454000</v>
      </c>
      <c r="S27" s="17">
        <v>455000</v>
      </c>
      <c r="T27" s="62">
        <v>456000</v>
      </c>
      <c r="U27" s="17">
        <v>457000</v>
      </c>
      <c r="V27" s="17">
        <v>458000</v>
      </c>
      <c r="W27" s="62">
        <v>459000</v>
      </c>
      <c r="X27" s="17">
        <v>460000</v>
      </c>
      <c r="Y27" s="39">
        <v>0</v>
      </c>
      <c r="Z27" s="39">
        <v>360</v>
      </c>
    </row>
    <row r="28" spans="1:26" ht="19.5" customHeight="1" x14ac:dyDescent="0.15">
      <c r="A28" s="5"/>
      <c r="B28" s="6" t="s">
        <v>39</v>
      </c>
      <c r="C28" s="19">
        <v>24</v>
      </c>
      <c r="D28" s="15">
        <f t="shared" si="0"/>
        <v>2343000</v>
      </c>
      <c r="E28" s="17">
        <v>461000</v>
      </c>
      <c r="F28" s="18">
        <v>462000</v>
      </c>
      <c r="G28" s="17">
        <v>463000</v>
      </c>
      <c r="H28" s="18">
        <v>464000</v>
      </c>
      <c r="I28" s="17">
        <v>465000</v>
      </c>
      <c r="J28" s="18">
        <v>466000</v>
      </c>
      <c r="K28" s="17">
        <v>467000</v>
      </c>
      <c r="L28" s="18">
        <v>468000</v>
      </c>
      <c r="M28" s="17">
        <v>469000</v>
      </c>
      <c r="N28" s="18">
        <v>470000</v>
      </c>
      <c r="O28" s="17">
        <v>471000</v>
      </c>
      <c r="P28" s="18">
        <v>472000</v>
      </c>
      <c r="Q28" s="17">
        <v>473000</v>
      </c>
      <c r="R28" s="18">
        <v>474000</v>
      </c>
      <c r="S28" s="17">
        <v>475000</v>
      </c>
      <c r="T28" s="18">
        <v>476000</v>
      </c>
      <c r="U28" s="17">
        <v>477000</v>
      </c>
      <c r="V28" s="18">
        <v>478000</v>
      </c>
      <c r="W28" s="17">
        <v>479000</v>
      </c>
      <c r="X28" s="18">
        <v>480000</v>
      </c>
      <c r="Y28" s="39">
        <v>0</v>
      </c>
      <c r="Z28" s="39">
        <v>380</v>
      </c>
    </row>
    <row r="29" spans="1:26" ht="19.5" customHeight="1" x14ac:dyDescent="0.15">
      <c r="A29" s="12" t="s">
        <v>40</v>
      </c>
      <c r="B29" s="13" t="s">
        <v>27</v>
      </c>
      <c r="C29" s="14">
        <v>25</v>
      </c>
      <c r="D29" s="15">
        <f t="shared" si="0"/>
        <v>2443000</v>
      </c>
      <c r="E29" s="62">
        <v>481000</v>
      </c>
      <c r="F29" s="17">
        <v>482000</v>
      </c>
      <c r="G29" s="17">
        <v>483000</v>
      </c>
      <c r="H29" s="62">
        <v>484000</v>
      </c>
      <c r="I29" s="17">
        <v>485000</v>
      </c>
      <c r="J29" s="17">
        <v>486000</v>
      </c>
      <c r="K29" s="62">
        <v>487000</v>
      </c>
      <c r="L29" s="17">
        <v>488000</v>
      </c>
      <c r="M29" s="17">
        <v>489000</v>
      </c>
      <c r="N29" s="62">
        <v>490000</v>
      </c>
      <c r="O29" s="17">
        <v>491000</v>
      </c>
      <c r="P29" s="17">
        <v>492000</v>
      </c>
      <c r="Q29" s="62">
        <v>493000</v>
      </c>
      <c r="R29" s="17">
        <v>494000</v>
      </c>
      <c r="S29" s="17">
        <v>495000</v>
      </c>
      <c r="T29" s="62">
        <v>496000</v>
      </c>
      <c r="U29" s="17">
        <v>497000</v>
      </c>
      <c r="V29" s="17">
        <v>498000</v>
      </c>
      <c r="W29" s="62">
        <v>499000</v>
      </c>
      <c r="X29" s="17">
        <v>500000</v>
      </c>
      <c r="Y29" s="47">
        <f t="shared" ref="D29:Z29" si="6">SUM(Y30:Y31)</f>
        <v>0</v>
      </c>
      <c r="Z29" s="47">
        <f t="shared" si="6"/>
        <v>3060</v>
      </c>
    </row>
    <row r="30" spans="1:26" ht="19.5" customHeight="1" x14ac:dyDescent="0.15">
      <c r="A30" s="5"/>
      <c r="B30" s="6" t="s">
        <v>28</v>
      </c>
      <c r="C30" s="16">
        <v>26</v>
      </c>
      <c r="D30" s="15">
        <f t="shared" si="0"/>
        <v>2543000</v>
      </c>
      <c r="E30" s="17">
        <v>501000</v>
      </c>
      <c r="F30" s="18">
        <v>502000</v>
      </c>
      <c r="G30" s="17">
        <v>503000</v>
      </c>
      <c r="H30" s="18">
        <v>504000</v>
      </c>
      <c r="I30" s="17">
        <v>505000</v>
      </c>
      <c r="J30" s="18">
        <v>506000</v>
      </c>
      <c r="K30" s="17">
        <v>507000</v>
      </c>
      <c r="L30" s="18">
        <v>508000</v>
      </c>
      <c r="M30" s="17">
        <v>509000</v>
      </c>
      <c r="N30" s="18">
        <v>510000</v>
      </c>
      <c r="O30" s="17">
        <v>511000</v>
      </c>
      <c r="P30" s="18">
        <v>512000</v>
      </c>
      <c r="Q30" s="17">
        <v>513000</v>
      </c>
      <c r="R30" s="18">
        <v>514000</v>
      </c>
      <c r="S30" s="17">
        <v>515000</v>
      </c>
      <c r="T30" s="18">
        <v>516000</v>
      </c>
      <c r="U30" s="17">
        <v>517000</v>
      </c>
      <c r="V30" s="18">
        <v>518000</v>
      </c>
      <c r="W30" s="17">
        <v>519000</v>
      </c>
      <c r="X30" s="18">
        <v>520000</v>
      </c>
      <c r="Y30" s="39">
        <v>0</v>
      </c>
      <c r="Z30" s="39">
        <v>0</v>
      </c>
    </row>
    <row r="31" spans="1:26" ht="19.5" customHeight="1" x14ac:dyDescent="0.15">
      <c r="A31" s="5"/>
      <c r="B31" s="6" t="s">
        <v>29</v>
      </c>
      <c r="C31" s="19">
        <v>27</v>
      </c>
      <c r="D31" s="15">
        <f t="shared" si="0"/>
        <v>2643000</v>
      </c>
      <c r="E31" s="62">
        <v>521000</v>
      </c>
      <c r="F31" s="17">
        <v>522000</v>
      </c>
      <c r="G31" s="17">
        <v>523000</v>
      </c>
      <c r="H31" s="62">
        <v>524000</v>
      </c>
      <c r="I31" s="17">
        <v>525000</v>
      </c>
      <c r="J31" s="17">
        <v>526000</v>
      </c>
      <c r="K31" s="62">
        <v>527000</v>
      </c>
      <c r="L31" s="17">
        <v>528000</v>
      </c>
      <c r="M31" s="17">
        <v>529000</v>
      </c>
      <c r="N31" s="62">
        <v>530000</v>
      </c>
      <c r="O31" s="17">
        <v>531000</v>
      </c>
      <c r="P31" s="17">
        <v>532000</v>
      </c>
      <c r="Q31" s="62">
        <v>533000</v>
      </c>
      <c r="R31" s="17">
        <v>534000</v>
      </c>
      <c r="S31" s="17">
        <v>535000</v>
      </c>
      <c r="T31" s="62">
        <v>536000</v>
      </c>
      <c r="U31" s="17">
        <v>537000</v>
      </c>
      <c r="V31" s="17">
        <v>538000</v>
      </c>
      <c r="W31" s="62">
        <v>539000</v>
      </c>
      <c r="X31" s="17">
        <v>540000</v>
      </c>
      <c r="Y31" s="39">
        <v>0</v>
      </c>
      <c r="Z31" s="39">
        <v>3060</v>
      </c>
    </row>
    <row r="32" spans="1:26" ht="19.5" customHeight="1" x14ac:dyDescent="0.15">
      <c r="A32" s="12" t="s">
        <v>41</v>
      </c>
      <c r="B32" s="13" t="s">
        <v>27</v>
      </c>
      <c r="C32" s="14">
        <v>28</v>
      </c>
      <c r="D32" s="15">
        <f t="shared" si="0"/>
        <v>2743000</v>
      </c>
      <c r="E32" s="17">
        <v>541000</v>
      </c>
      <c r="F32" s="18">
        <v>542000</v>
      </c>
      <c r="G32" s="17">
        <v>543000</v>
      </c>
      <c r="H32" s="18">
        <v>544000</v>
      </c>
      <c r="I32" s="17">
        <v>545000</v>
      </c>
      <c r="J32" s="18">
        <v>546000</v>
      </c>
      <c r="K32" s="17">
        <v>547000</v>
      </c>
      <c r="L32" s="18">
        <v>548000</v>
      </c>
      <c r="M32" s="17">
        <v>549000</v>
      </c>
      <c r="N32" s="18">
        <v>550000</v>
      </c>
      <c r="O32" s="17">
        <v>551000</v>
      </c>
      <c r="P32" s="18">
        <v>552000</v>
      </c>
      <c r="Q32" s="17">
        <v>553000</v>
      </c>
      <c r="R32" s="18">
        <v>554000</v>
      </c>
      <c r="S32" s="17">
        <v>555000</v>
      </c>
      <c r="T32" s="18">
        <v>556000</v>
      </c>
      <c r="U32" s="17">
        <v>557000</v>
      </c>
      <c r="V32" s="18">
        <v>558000</v>
      </c>
      <c r="W32" s="17">
        <v>559000</v>
      </c>
      <c r="X32" s="18">
        <v>560000</v>
      </c>
      <c r="Y32" s="47">
        <f t="shared" ref="D32:Z32" si="7">SUM(Y33:Y34)</f>
        <v>0</v>
      </c>
      <c r="Z32" s="47">
        <f t="shared" si="7"/>
        <v>2040</v>
      </c>
    </row>
    <row r="33" spans="1:27" ht="19.5" customHeight="1" x14ac:dyDescent="0.15">
      <c r="A33" s="5"/>
      <c r="B33" s="6" t="s">
        <v>28</v>
      </c>
      <c r="C33" s="16">
        <v>29</v>
      </c>
      <c r="D33" s="15">
        <f t="shared" si="0"/>
        <v>2843000</v>
      </c>
      <c r="E33" s="62">
        <v>561000</v>
      </c>
      <c r="F33" s="17">
        <v>562000</v>
      </c>
      <c r="G33" s="17">
        <v>563000</v>
      </c>
      <c r="H33" s="62">
        <v>564000</v>
      </c>
      <c r="I33" s="17">
        <v>565000</v>
      </c>
      <c r="J33" s="17">
        <v>566000</v>
      </c>
      <c r="K33" s="62">
        <v>567000</v>
      </c>
      <c r="L33" s="17">
        <v>568000</v>
      </c>
      <c r="M33" s="17">
        <v>569000</v>
      </c>
      <c r="N33" s="62">
        <v>570000</v>
      </c>
      <c r="O33" s="17">
        <v>571000</v>
      </c>
      <c r="P33" s="17">
        <v>572000</v>
      </c>
      <c r="Q33" s="62">
        <v>573000</v>
      </c>
      <c r="R33" s="17">
        <v>574000</v>
      </c>
      <c r="S33" s="17">
        <v>575000</v>
      </c>
      <c r="T33" s="62">
        <v>576000</v>
      </c>
      <c r="U33" s="17">
        <v>577000</v>
      </c>
      <c r="V33" s="17">
        <v>578000</v>
      </c>
      <c r="W33" s="62">
        <v>579000</v>
      </c>
      <c r="X33" s="17">
        <v>580000</v>
      </c>
      <c r="Y33" s="39">
        <v>0</v>
      </c>
      <c r="Z33" s="39">
        <v>0</v>
      </c>
    </row>
    <row r="34" spans="1:27" ht="19.5" customHeight="1" x14ac:dyDescent="0.15">
      <c r="A34" s="5"/>
      <c r="B34" s="6" t="s">
        <v>29</v>
      </c>
      <c r="C34" s="19">
        <v>30</v>
      </c>
      <c r="D34" s="15">
        <f t="shared" si="0"/>
        <v>2943000</v>
      </c>
      <c r="E34" s="17">
        <v>581000</v>
      </c>
      <c r="F34" s="18">
        <v>582000</v>
      </c>
      <c r="G34" s="17">
        <v>583000</v>
      </c>
      <c r="H34" s="18">
        <v>584000</v>
      </c>
      <c r="I34" s="17">
        <v>585000</v>
      </c>
      <c r="J34" s="18">
        <v>586000</v>
      </c>
      <c r="K34" s="17">
        <v>587000</v>
      </c>
      <c r="L34" s="18">
        <v>588000</v>
      </c>
      <c r="M34" s="17">
        <v>589000</v>
      </c>
      <c r="N34" s="18">
        <v>590000</v>
      </c>
      <c r="O34" s="17">
        <v>591000</v>
      </c>
      <c r="P34" s="18">
        <v>592000</v>
      </c>
      <c r="Q34" s="17">
        <v>593000</v>
      </c>
      <c r="R34" s="18">
        <v>594000</v>
      </c>
      <c r="S34" s="17">
        <v>595000</v>
      </c>
      <c r="T34" s="18">
        <v>596000</v>
      </c>
      <c r="U34" s="17">
        <v>597000</v>
      </c>
      <c r="V34" s="18">
        <v>598000</v>
      </c>
      <c r="W34" s="17">
        <v>599000</v>
      </c>
      <c r="X34" s="18">
        <v>600000</v>
      </c>
      <c r="Y34" s="39">
        <v>0</v>
      </c>
      <c r="Z34" s="39">
        <v>2040</v>
      </c>
    </row>
    <row r="35" spans="1:27" ht="19.5" customHeight="1" x14ac:dyDescent="0.15">
      <c r="A35" s="12" t="s">
        <v>42</v>
      </c>
      <c r="B35" s="13" t="s">
        <v>27</v>
      </c>
      <c r="C35" s="14">
        <v>31</v>
      </c>
      <c r="D35" s="15">
        <f t="shared" si="0"/>
        <v>3043000</v>
      </c>
      <c r="E35" s="62">
        <v>601000</v>
      </c>
      <c r="F35" s="17">
        <v>602000</v>
      </c>
      <c r="G35" s="17">
        <v>603000</v>
      </c>
      <c r="H35" s="62">
        <v>604000</v>
      </c>
      <c r="I35" s="17">
        <v>605000</v>
      </c>
      <c r="J35" s="17">
        <v>606000</v>
      </c>
      <c r="K35" s="62">
        <v>607000</v>
      </c>
      <c r="L35" s="17">
        <v>608000</v>
      </c>
      <c r="M35" s="17">
        <v>609000</v>
      </c>
      <c r="N35" s="62">
        <v>610000</v>
      </c>
      <c r="O35" s="17">
        <v>611000</v>
      </c>
      <c r="P35" s="17">
        <v>612000</v>
      </c>
      <c r="Q35" s="62">
        <v>613000</v>
      </c>
      <c r="R35" s="17">
        <v>614000</v>
      </c>
      <c r="S35" s="17">
        <v>615000</v>
      </c>
      <c r="T35" s="62">
        <v>616000</v>
      </c>
      <c r="U35" s="17">
        <v>617000</v>
      </c>
      <c r="V35" s="17">
        <v>618000</v>
      </c>
      <c r="W35" s="62">
        <v>619000</v>
      </c>
      <c r="X35" s="17">
        <v>620000</v>
      </c>
      <c r="Y35" s="47">
        <f t="shared" ref="D35:Z35" si="8">SUM(Y36:Y37)</f>
        <v>0</v>
      </c>
      <c r="Z35" s="47">
        <f t="shared" si="8"/>
        <v>520</v>
      </c>
    </row>
    <row r="36" spans="1:27" ht="19.5" customHeight="1" x14ac:dyDescent="0.15">
      <c r="A36" s="5"/>
      <c r="B36" s="6" t="s">
        <v>28</v>
      </c>
      <c r="C36" s="16">
        <v>32</v>
      </c>
      <c r="D36" s="15">
        <f t="shared" si="0"/>
        <v>3143000</v>
      </c>
      <c r="E36" s="17">
        <v>621000</v>
      </c>
      <c r="F36" s="18">
        <v>622000</v>
      </c>
      <c r="G36" s="17">
        <v>623000</v>
      </c>
      <c r="H36" s="18">
        <v>624000</v>
      </c>
      <c r="I36" s="17">
        <v>625000</v>
      </c>
      <c r="J36" s="18">
        <v>626000</v>
      </c>
      <c r="K36" s="17">
        <v>627000</v>
      </c>
      <c r="L36" s="18">
        <v>628000</v>
      </c>
      <c r="M36" s="17">
        <v>629000</v>
      </c>
      <c r="N36" s="18">
        <v>630000</v>
      </c>
      <c r="O36" s="17">
        <v>631000</v>
      </c>
      <c r="P36" s="18">
        <v>632000</v>
      </c>
      <c r="Q36" s="17">
        <v>633000</v>
      </c>
      <c r="R36" s="18">
        <v>634000</v>
      </c>
      <c r="S36" s="17">
        <v>635000</v>
      </c>
      <c r="T36" s="18">
        <v>636000</v>
      </c>
      <c r="U36" s="17">
        <v>637000</v>
      </c>
      <c r="V36" s="18">
        <v>638000</v>
      </c>
      <c r="W36" s="17">
        <v>639000</v>
      </c>
      <c r="X36" s="18">
        <v>640000</v>
      </c>
      <c r="Y36" s="39">
        <v>0</v>
      </c>
      <c r="Z36" s="39">
        <v>0</v>
      </c>
    </row>
    <row r="37" spans="1:27" ht="19.5" customHeight="1" x14ac:dyDescent="0.15">
      <c r="A37" s="5"/>
      <c r="B37" s="6" t="s">
        <v>29</v>
      </c>
      <c r="C37" s="19">
        <v>33</v>
      </c>
      <c r="D37" s="15">
        <f t="shared" si="0"/>
        <v>3243000</v>
      </c>
      <c r="E37" s="62">
        <v>641000</v>
      </c>
      <c r="F37" s="17">
        <v>642000</v>
      </c>
      <c r="G37" s="17">
        <v>643000</v>
      </c>
      <c r="H37" s="62">
        <v>644000</v>
      </c>
      <c r="I37" s="17">
        <v>645000</v>
      </c>
      <c r="J37" s="17">
        <v>646000</v>
      </c>
      <c r="K37" s="62">
        <v>647000</v>
      </c>
      <c r="L37" s="17">
        <v>648000</v>
      </c>
      <c r="M37" s="17">
        <v>649000</v>
      </c>
      <c r="N37" s="62">
        <v>650000</v>
      </c>
      <c r="O37" s="17">
        <v>651000</v>
      </c>
      <c r="P37" s="17">
        <v>652000</v>
      </c>
      <c r="Q37" s="62">
        <v>653000</v>
      </c>
      <c r="R37" s="17">
        <v>654000</v>
      </c>
      <c r="S37" s="17">
        <v>655000</v>
      </c>
      <c r="T37" s="62">
        <v>656000</v>
      </c>
      <c r="U37" s="17">
        <v>657000</v>
      </c>
      <c r="V37" s="17">
        <v>658000</v>
      </c>
      <c r="W37" s="62">
        <v>659000</v>
      </c>
      <c r="X37" s="17">
        <v>660000</v>
      </c>
      <c r="Y37" s="39">
        <v>0</v>
      </c>
      <c r="Z37" s="39">
        <v>520</v>
      </c>
    </row>
    <row r="38" spans="1:27" ht="19.5" customHeight="1" x14ac:dyDescent="0.15">
      <c r="A38" s="12" t="s">
        <v>43</v>
      </c>
      <c r="B38" s="13" t="s">
        <v>27</v>
      </c>
      <c r="C38" s="14">
        <v>34</v>
      </c>
      <c r="D38" s="15">
        <f t="shared" si="0"/>
        <v>3343000</v>
      </c>
      <c r="E38" s="17">
        <v>661000</v>
      </c>
      <c r="F38" s="18">
        <v>662000</v>
      </c>
      <c r="G38" s="17">
        <v>663000</v>
      </c>
      <c r="H38" s="18">
        <v>664000</v>
      </c>
      <c r="I38" s="17">
        <v>665000</v>
      </c>
      <c r="J38" s="18">
        <v>666000</v>
      </c>
      <c r="K38" s="17">
        <v>667000</v>
      </c>
      <c r="L38" s="18">
        <v>668000</v>
      </c>
      <c r="M38" s="17">
        <v>669000</v>
      </c>
      <c r="N38" s="18">
        <v>670000</v>
      </c>
      <c r="O38" s="17">
        <v>671000</v>
      </c>
      <c r="P38" s="18">
        <v>672000</v>
      </c>
      <c r="Q38" s="17">
        <v>673000</v>
      </c>
      <c r="R38" s="18">
        <v>674000</v>
      </c>
      <c r="S38" s="17">
        <v>675000</v>
      </c>
      <c r="T38" s="18">
        <v>676000</v>
      </c>
      <c r="U38" s="17">
        <v>677000</v>
      </c>
      <c r="V38" s="18">
        <v>678000</v>
      </c>
      <c r="W38" s="17">
        <v>679000</v>
      </c>
      <c r="X38" s="18">
        <v>680000</v>
      </c>
      <c r="Y38" s="47">
        <f t="shared" ref="D38:Z38" si="9">SUM(Y39:Y40)</f>
        <v>0</v>
      </c>
      <c r="Z38" s="47">
        <f t="shared" si="9"/>
        <v>0</v>
      </c>
    </row>
    <row r="39" spans="1:27" ht="19.5" customHeight="1" x14ac:dyDescent="0.15">
      <c r="A39" s="5"/>
      <c r="B39" s="6" t="s">
        <v>28</v>
      </c>
      <c r="C39" s="16">
        <v>35</v>
      </c>
      <c r="D39" s="15">
        <f t="shared" si="0"/>
        <v>3443000</v>
      </c>
      <c r="E39" s="62">
        <v>681000</v>
      </c>
      <c r="F39" s="17">
        <v>682000</v>
      </c>
      <c r="G39" s="17">
        <v>683000</v>
      </c>
      <c r="H39" s="62">
        <v>684000</v>
      </c>
      <c r="I39" s="17">
        <v>685000</v>
      </c>
      <c r="J39" s="17">
        <v>686000</v>
      </c>
      <c r="K39" s="62">
        <v>687000</v>
      </c>
      <c r="L39" s="17">
        <v>688000</v>
      </c>
      <c r="M39" s="17">
        <v>689000</v>
      </c>
      <c r="N39" s="62">
        <v>690000</v>
      </c>
      <c r="O39" s="17">
        <v>691000</v>
      </c>
      <c r="P39" s="17">
        <v>692000</v>
      </c>
      <c r="Q39" s="62">
        <v>693000</v>
      </c>
      <c r="R39" s="17">
        <v>694000</v>
      </c>
      <c r="S39" s="17">
        <v>695000</v>
      </c>
      <c r="T39" s="62">
        <v>696000</v>
      </c>
      <c r="U39" s="17">
        <v>697000</v>
      </c>
      <c r="V39" s="17">
        <v>698000</v>
      </c>
      <c r="W39" s="62">
        <v>699000</v>
      </c>
      <c r="X39" s="17">
        <v>700000</v>
      </c>
      <c r="Y39" s="39">
        <v>0</v>
      </c>
      <c r="Z39" s="39">
        <v>0</v>
      </c>
    </row>
    <row r="40" spans="1:27" ht="19.5" customHeight="1" thickBot="1" x14ac:dyDescent="0.2">
      <c r="A40" s="5"/>
      <c r="B40" s="6" t="s">
        <v>29</v>
      </c>
      <c r="C40" s="19">
        <v>36</v>
      </c>
      <c r="D40" s="15">
        <f t="shared" si="0"/>
        <v>3543000</v>
      </c>
      <c r="E40" s="17">
        <v>701000</v>
      </c>
      <c r="F40" s="18">
        <v>702000</v>
      </c>
      <c r="G40" s="17">
        <v>703000</v>
      </c>
      <c r="H40" s="18">
        <v>704000</v>
      </c>
      <c r="I40" s="17">
        <v>705000</v>
      </c>
      <c r="J40" s="18">
        <v>706000</v>
      </c>
      <c r="K40" s="17">
        <v>707000</v>
      </c>
      <c r="L40" s="18">
        <v>708000</v>
      </c>
      <c r="M40" s="17">
        <v>709000</v>
      </c>
      <c r="N40" s="18">
        <v>710000</v>
      </c>
      <c r="O40" s="17">
        <v>711000</v>
      </c>
      <c r="P40" s="18">
        <v>712000</v>
      </c>
      <c r="Q40" s="17">
        <v>713000</v>
      </c>
      <c r="R40" s="18">
        <v>714000</v>
      </c>
      <c r="S40" s="17">
        <v>715000</v>
      </c>
      <c r="T40" s="18">
        <v>716000</v>
      </c>
      <c r="U40" s="17">
        <v>717000</v>
      </c>
      <c r="V40" s="18">
        <v>718000</v>
      </c>
      <c r="W40" s="17">
        <v>719000</v>
      </c>
      <c r="X40" s="18">
        <v>720000</v>
      </c>
      <c r="Y40" s="39">
        <v>0</v>
      </c>
      <c r="Z40" s="39">
        <v>0</v>
      </c>
    </row>
    <row r="41" spans="1:27" ht="19.5" customHeight="1" thickTop="1" x14ac:dyDescent="0.15">
      <c r="A41" s="22" t="s">
        <v>44</v>
      </c>
      <c r="B41" s="23" t="s">
        <v>45</v>
      </c>
      <c r="C41" s="34"/>
      <c r="D41" s="60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17"/>
      <c r="R41" s="17"/>
      <c r="S41" s="17"/>
      <c r="T41" s="17"/>
      <c r="U41" s="47"/>
      <c r="V41" s="47"/>
      <c r="W41" s="47"/>
      <c r="X41" s="47"/>
      <c r="Y41" s="47"/>
      <c r="Z41" s="47"/>
      <c r="AA41" s="17"/>
    </row>
    <row r="42" spans="1:27" ht="19.5" customHeight="1" x14ac:dyDescent="0.15">
      <c r="A42" s="5"/>
      <c r="B42" s="6" t="s">
        <v>28</v>
      </c>
      <c r="C42" s="34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18"/>
      <c r="R42" s="18"/>
      <c r="S42" s="20"/>
      <c r="T42" s="18"/>
      <c r="U42" s="47"/>
      <c r="V42" s="47"/>
      <c r="W42" s="47"/>
      <c r="X42" s="47"/>
      <c r="Y42" s="47"/>
      <c r="Z42" s="47"/>
      <c r="AA42" s="17"/>
    </row>
    <row r="43" spans="1:27" ht="19.5" customHeight="1" x14ac:dyDescent="0.15">
      <c r="A43" s="5"/>
      <c r="B43" s="6" t="s">
        <v>29</v>
      </c>
      <c r="C43" s="34"/>
      <c r="D43" s="53"/>
      <c r="E43" s="38"/>
      <c r="F43" s="47"/>
      <c r="G43" s="47"/>
      <c r="H43" s="53"/>
      <c r="I43" s="38"/>
      <c r="J43" s="47"/>
      <c r="K43" s="53"/>
      <c r="L43" s="47"/>
      <c r="M43" s="47"/>
      <c r="N43" s="47"/>
      <c r="O43" s="53"/>
      <c r="P43" s="47"/>
      <c r="Q43" s="17"/>
      <c r="R43" s="17"/>
      <c r="S43" s="17"/>
      <c r="T43" s="17"/>
      <c r="U43" s="38"/>
      <c r="V43" s="47"/>
      <c r="W43" s="47"/>
      <c r="X43" s="53"/>
      <c r="Y43" s="53"/>
      <c r="Z43" s="38"/>
      <c r="AA43" s="17"/>
    </row>
  </sheetData>
  <phoneticPr fontId="3"/>
  <printOptions gridLines="1" gridLinesSet="0"/>
  <pageMargins left="0.83" right="0" top="0.56999999999999995" bottom="0.39370078740157483" header="0" footer="0"/>
  <pageSetup paperSize="9" scale="63"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6"/>
  <sheetViews>
    <sheetView zoomScale="80" zoomScaleNormal="80" zoomScalePageLayoutView="80" workbookViewId="0">
      <selection activeCell="W13" sqref="W13"/>
    </sheetView>
  </sheetViews>
  <sheetFormatPr baseColWidth="10" defaultColWidth="8.83203125" defaultRowHeight="14" x14ac:dyDescent="0.15"/>
  <cols>
    <col min="2" max="2" width="7.83203125" customWidth="1"/>
    <col min="3" max="3" width="7" customWidth="1"/>
  </cols>
  <sheetData>
    <row r="1" spans="1:27" ht="19.5" customHeight="1" x14ac:dyDescent="0.15">
      <c r="A1" s="1" t="s">
        <v>51</v>
      </c>
      <c r="B1" s="2"/>
      <c r="C1" s="2"/>
      <c r="D1" s="2"/>
      <c r="E1" s="2"/>
    </row>
    <row r="2" spans="1:27" ht="19.5" customHeight="1" x14ac:dyDescent="0.15">
      <c r="A2" s="3"/>
      <c r="B2" s="2"/>
      <c r="C2" s="2"/>
      <c r="D2" s="2"/>
      <c r="E2" s="2"/>
      <c r="Z2" s="4" t="s">
        <v>1</v>
      </c>
    </row>
    <row r="3" spans="1:27" ht="19.25" customHeight="1" x14ac:dyDescent="0.15">
      <c r="A3" s="5" t="s">
        <v>2</v>
      </c>
      <c r="B3" s="6" t="s">
        <v>3</v>
      </c>
      <c r="C3" s="7" t="s">
        <v>4</v>
      </c>
      <c r="D3" s="8" t="s">
        <v>5</v>
      </c>
      <c r="E3" s="5" t="s">
        <v>6</v>
      </c>
      <c r="F3" s="5"/>
      <c r="G3" s="5"/>
      <c r="H3" s="5"/>
      <c r="I3" s="6" t="s">
        <v>7</v>
      </c>
      <c r="J3" s="5"/>
      <c r="K3" s="8"/>
      <c r="L3" s="6" t="s">
        <v>8</v>
      </c>
      <c r="M3" s="5"/>
      <c r="N3" s="5"/>
      <c r="O3" s="8"/>
      <c r="P3" s="6" t="s">
        <v>9</v>
      </c>
      <c r="Q3" s="5"/>
      <c r="R3" s="5"/>
      <c r="S3" s="5"/>
      <c r="T3" s="5"/>
      <c r="U3" s="6" t="s">
        <v>10</v>
      </c>
      <c r="V3" s="5"/>
      <c r="W3" s="5"/>
      <c r="X3" s="5"/>
      <c r="Y3" s="7" t="s">
        <v>11</v>
      </c>
      <c r="Z3" s="5" t="s">
        <v>12</v>
      </c>
      <c r="AA3" s="5"/>
    </row>
    <row r="4" spans="1:27" ht="19.5" customHeight="1" x14ac:dyDescent="0.15">
      <c r="A4" s="5"/>
      <c r="B4" s="6"/>
      <c r="C4" s="9" t="s">
        <v>2</v>
      </c>
      <c r="D4" s="10"/>
      <c r="E4" s="5"/>
      <c r="F4" s="5"/>
      <c r="G4" s="5"/>
      <c r="H4" s="5"/>
      <c r="I4" s="6"/>
      <c r="J4" s="5"/>
      <c r="K4" s="5"/>
      <c r="L4" s="6"/>
      <c r="M4" s="5"/>
      <c r="N4" s="5"/>
      <c r="O4" s="5"/>
      <c r="P4" s="6"/>
      <c r="Q4" s="5"/>
      <c r="R4" s="5"/>
      <c r="S4" s="5"/>
      <c r="T4" s="5"/>
      <c r="U4" s="11"/>
      <c r="V4" s="5"/>
      <c r="W4" s="5"/>
      <c r="X4" s="5"/>
      <c r="Y4" s="9"/>
    </row>
    <row r="5" spans="1:27" ht="19.5" customHeight="1" x14ac:dyDescent="0.15">
      <c r="A5" s="12" t="s">
        <v>42</v>
      </c>
      <c r="B5" s="13" t="s">
        <v>27</v>
      </c>
      <c r="C5" s="29">
        <v>1</v>
      </c>
      <c r="D5" s="29"/>
      <c r="E5" s="30"/>
      <c r="F5" s="30"/>
      <c r="G5" s="30"/>
      <c r="H5" s="31"/>
      <c r="I5" s="32"/>
      <c r="J5" s="30"/>
      <c r="K5" s="31"/>
      <c r="L5" s="30"/>
      <c r="M5" s="30"/>
      <c r="N5" s="30"/>
      <c r="O5" s="31"/>
      <c r="P5" s="32"/>
      <c r="Q5" s="30"/>
      <c r="R5" s="30"/>
      <c r="S5" s="30"/>
      <c r="T5" s="30"/>
      <c r="U5" s="32"/>
      <c r="V5" s="30"/>
      <c r="W5" s="30"/>
      <c r="X5" s="30"/>
      <c r="Y5" s="29"/>
      <c r="Z5" s="32"/>
    </row>
    <row r="6" spans="1:27" ht="19.5" customHeight="1" x14ac:dyDescent="0.15">
      <c r="A6" s="5"/>
      <c r="B6" s="6" t="s">
        <v>28</v>
      </c>
      <c r="C6" s="33">
        <v>2</v>
      </c>
      <c r="D6" s="34"/>
      <c r="E6" s="35"/>
      <c r="F6" s="36"/>
      <c r="G6" s="36"/>
      <c r="H6" s="37"/>
      <c r="I6" s="38"/>
      <c r="J6" s="36"/>
      <c r="K6" s="37"/>
      <c r="L6" s="35"/>
      <c r="M6" s="36"/>
      <c r="N6" s="36"/>
      <c r="O6" s="37"/>
      <c r="P6" s="38"/>
      <c r="Q6" s="36"/>
      <c r="R6" s="36"/>
      <c r="S6" s="36"/>
      <c r="T6" s="36"/>
      <c r="U6" s="38"/>
      <c r="V6" s="39"/>
      <c r="W6" s="39"/>
      <c r="X6" s="37"/>
      <c r="Y6" s="33"/>
      <c r="Z6" s="40"/>
    </row>
    <row r="7" spans="1:27" ht="19.5" customHeight="1" x14ac:dyDescent="0.15">
      <c r="A7" s="5"/>
      <c r="B7" s="6" t="s">
        <v>29</v>
      </c>
      <c r="C7" s="29">
        <v>3</v>
      </c>
      <c r="D7" s="34"/>
      <c r="E7" s="35"/>
      <c r="F7" s="36"/>
      <c r="G7" s="36"/>
      <c r="H7" s="37"/>
      <c r="I7" s="42"/>
      <c r="J7" s="36"/>
      <c r="K7" s="37"/>
      <c r="L7" s="35"/>
      <c r="M7" s="36"/>
      <c r="N7" s="36"/>
      <c r="O7" s="37"/>
      <c r="P7" s="38"/>
      <c r="Q7" s="43"/>
      <c r="R7" s="43"/>
      <c r="S7" s="43"/>
      <c r="T7" s="39"/>
      <c r="U7" s="38"/>
      <c r="V7" s="43"/>
      <c r="W7" s="39"/>
      <c r="X7" s="44"/>
      <c r="Y7" s="37"/>
      <c r="Z7" s="40"/>
    </row>
    <row r="8" spans="1:27" ht="19.5" customHeight="1" x14ac:dyDescent="0.15">
      <c r="A8" s="12" t="s">
        <v>43</v>
      </c>
      <c r="B8" s="13" t="s">
        <v>27</v>
      </c>
      <c r="C8" s="33">
        <v>4</v>
      </c>
      <c r="D8" s="29"/>
      <c r="E8" s="45"/>
      <c r="F8" s="30"/>
      <c r="G8" s="30"/>
      <c r="H8" s="31"/>
      <c r="I8" s="38"/>
      <c r="J8" s="30"/>
      <c r="K8" s="31"/>
      <c r="L8" s="45"/>
      <c r="M8" s="30"/>
      <c r="N8" s="30"/>
      <c r="O8" s="31"/>
      <c r="P8" s="32"/>
      <c r="Q8" s="30"/>
      <c r="R8" s="30"/>
      <c r="S8" s="30"/>
      <c r="T8" s="30"/>
      <c r="U8" s="32"/>
      <c r="V8" s="30"/>
      <c r="W8" s="30"/>
      <c r="X8" s="30"/>
      <c r="Y8" s="29"/>
      <c r="Z8" s="32"/>
    </row>
    <row r="9" spans="1:27" ht="19.5" customHeight="1" x14ac:dyDescent="0.15">
      <c r="A9" s="5"/>
      <c r="B9" s="6" t="s">
        <v>28</v>
      </c>
      <c r="C9" s="29">
        <v>5</v>
      </c>
      <c r="D9" s="34"/>
      <c r="E9" s="35"/>
      <c r="F9" s="39"/>
      <c r="G9" s="39"/>
      <c r="H9" s="37"/>
      <c r="I9" s="38"/>
      <c r="J9" s="39"/>
      <c r="K9" s="37"/>
      <c r="L9" s="35"/>
      <c r="M9" s="39"/>
      <c r="N9" s="39"/>
      <c r="O9" s="37"/>
      <c r="P9" s="38"/>
      <c r="Q9" s="39"/>
      <c r="R9" s="39"/>
      <c r="S9" s="39"/>
      <c r="T9" s="39"/>
      <c r="U9" s="38"/>
      <c r="V9" s="39"/>
      <c r="W9" s="39"/>
      <c r="X9" s="37"/>
      <c r="Y9" s="33"/>
      <c r="Z9" s="40"/>
    </row>
    <row r="10" spans="1:27" ht="19.5" customHeight="1" x14ac:dyDescent="0.15">
      <c r="A10" s="5"/>
      <c r="B10" s="6" t="s">
        <v>29</v>
      </c>
      <c r="C10" s="33">
        <v>6</v>
      </c>
      <c r="D10" s="34"/>
      <c r="E10" s="46"/>
      <c r="F10" s="39"/>
      <c r="G10" s="39"/>
      <c r="H10" s="37"/>
      <c r="I10" s="38"/>
      <c r="J10" s="39"/>
      <c r="K10" s="37"/>
      <c r="L10" s="46"/>
      <c r="M10" s="39"/>
      <c r="N10" s="39"/>
      <c r="O10" s="37"/>
      <c r="P10" s="38"/>
      <c r="Q10" s="39"/>
      <c r="R10" s="39"/>
      <c r="S10" s="39"/>
      <c r="T10" s="37"/>
      <c r="U10" s="38"/>
      <c r="V10" s="39"/>
      <c r="W10" s="39"/>
      <c r="X10" s="37"/>
      <c r="Y10" s="37"/>
      <c r="Z10" s="40"/>
    </row>
    <row r="11" spans="1:27" ht="19.5" customHeight="1" x14ac:dyDescent="0.15">
      <c r="A11" s="12" t="s">
        <v>26</v>
      </c>
      <c r="B11" s="13" t="s">
        <v>27</v>
      </c>
      <c r="C11" s="29">
        <v>7</v>
      </c>
      <c r="D11" s="29"/>
      <c r="E11" s="30"/>
      <c r="F11" s="30"/>
      <c r="G11" s="30"/>
      <c r="H11" s="31"/>
      <c r="I11" s="32"/>
      <c r="J11" s="30"/>
      <c r="K11" s="31"/>
      <c r="L11" s="30"/>
      <c r="M11" s="30"/>
      <c r="N11" s="30"/>
      <c r="O11" s="31"/>
      <c r="P11" s="32"/>
      <c r="Q11" s="30"/>
      <c r="R11" s="30"/>
      <c r="S11" s="30"/>
      <c r="T11" s="30"/>
      <c r="U11" s="32"/>
      <c r="V11" s="30"/>
      <c r="W11" s="30"/>
      <c r="X11" s="30"/>
      <c r="Y11" s="29"/>
      <c r="Z11" s="32"/>
    </row>
    <row r="12" spans="1:27" ht="19.5" customHeight="1" x14ac:dyDescent="0.15">
      <c r="A12" s="5"/>
      <c r="B12" s="6" t="s">
        <v>28</v>
      </c>
      <c r="C12" s="33">
        <v>8</v>
      </c>
      <c r="D12" s="34"/>
      <c r="E12" s="47"/>
      <c r="F12" s="36"/>
      <c r="G12" s="36"/>
      <c r="H12" s="37"/>
      <c r="I12" s="38"/>
      <c r="J12" s="36"/>
      <c r="K12" s="37"/>
      <c r="L12" s="47"/>
      <c r="M12" s="36"/>
      <c r="N12" s="36"/>
      <c r="O12" s="37"/>
      <c r="P12" s="38"/>
      <c r="Q12" s="36"/>
      <c r="R12" s="36"/>
      <c r="S12" s="36"/>
      <c r="T12" s="36"/>
      <c r="U12" s="38"/>
      <c r="V12" s="36"/>
      <c r="W12" s="36"/>
      <c r="X12" s="37"/>
      <c r="Y12" s="33"/>
      <c r="Z12" s="40"/>
    </row>
    <row r="13" spans="1:27" ht="19.5" customHeight="1" thickBot="1" x14ac:dyDescent="0.2">
      <c r="A13" s="5"/>
      <c r="B13" s="6" t="s">
        <v>29</v>
      </c>
      <c r="C13" s="29">
        <v>9</v>
      </c>
      <c r="D13" s="34"/>
      <c r="E13" s="47"/>
      <c r="F13" s="43"/>
      <c r="G13" s="43"/>
      <c r="H13" s="37"/>
      <c r="I13" s="38"/>
      <c r="J13" s="43"/>
      <c r="K13" s="37"/>
      <c r="L13" s="47"/>
      <c r="M13" s="43"/>
      <c r="N13" s="43"/>
      <c r="O13" s="37"/>
      <c r="P13" s="38"/>
      <c r="Q13" s="43"/>
      <c r="R13" s="43"/>
      <c r="S13" s="43"/>
      <c r="T13" s="39"/>
      <c r="U13" s="38"/>
      <c r="V13" s="43"/>
      <c r="W13" s="39"/>
      <c r="X13" s="37"/>
      <c r="Y13" s="37"/>
      <c r="Z13" s="40"/>
    </row>
    <row r="14" spans="1:27" ht="19.5" customHeight="1" x14ac:dyDescent="0.15">
      <c r="A14" s="24" t="s">
        <v>49</v>
      </c>
      <c r="B14" s="25" t="s">
        <v>27</v>
      </c>
      <c r="C14" s="33"/>
      <c r="D14" s="48"/>
      <c r="E14" s="49"/>
      <c r="F14" s="50"/>
      <c r="G14" s="50"/>
      <c r="H14" s="51"/>
      <c r="I14" s="49"/>
      <c r="J14" s="50"/>
      <c r="K14" s="51"/>
      <c r="L14" s="49"/>
      <c r="M14" s="50"/>
      <c r="N14" s="50"/>
      <c r="O14" s="51"/>
      <c r="P14" s="49"/>
      <c r="Q14" s="50"/>
      <c r="R14" s="50"/>
      <c r="S14" s="50"/>
      <c r="T14" s="51"/>
      <c r="U14" s="49"/>
      <c r="V14" s="50"/>
      <c r="W14" s="50"/>
      <c r="X14" s="51"/>
      <c r="Y14" s="48"/>
      <c r="Z14" s="52"/>
    </row>
    <row r="15" spans="1:27" ht="19.5" customHeight="1" x14ac:dyDescent="0.15">
      <c r="A15" s="26" t="s">
        <v>50</v>
      </c>
      <c r="B15" s="6" t="s">
        <v>28</v>
      </c>
      <c r="C15" s="29"/>
      <c r="D15" s="34"/>
      <c r="E15" s="38"/>
      <c r="F15" s="47"/>
      <c r="G15" s="47"/>
      <c r="H15" s="53"/>
      <c r="I15" s="38"/>
      <c r="J15" s="47"/>
      <c r="K15" s="53"/>
      <c r="L15" s="38"/>
      <c r="M15" s="47"/>
      <c r="N15" s="47"/>
      <c r="O15" s="53"/>
      <c r="P15" s="38"/>
      <c r="Q15" s="47"/>
      <c r="R15" s="47"/>
      <c r="S15" s="47"/>
      <c r="T15" s="53"/>
      <c r="U15" s="38"/>
      <c r="V15" s="47"/>
      <c r="W15" s="47"/>
      <c r="X15" s="53"/>
      <c r="Y15" s="34"/>
      <c r="Z15" s="54"/>
    </row>
    <row r="16" spans="1:27" ht="19.5" customHeight="1" thickBot="1" x14ac:dyDescent="0.2">
      <c r="A16" s="27"/>
      <c r="B16" s="28" t="s">
        <v>29</v>
      </c>
      <c r="C16" s="33"/>
      <c r="D16" s="55"/>
      <c r="E16" s="56"/>
      <c r="F16" s="57"/>
      <c r="G16" s="57"/>
      <c r="H16" s="58"/>
      <c r="I16" s="56"/>
      <c r="J16" s="57"/>
      <c r="K16" s="58"/>
      <c r="L16" s="56"/>
      <c r="M16" s="57"/>
      <c r="N16" s="57"/>
      <c r="O16" s="58"/>
      <c r="P16" s="56"/>
      <c r="Q16" s="57"/>
      <c r="R16" s="57"/>
      <c r="S16" s="57"/>
      <c r="T16" s="58"/>
      <c r="U16" s="56"/>
      <c r="V16" s="57"/>
      <c r="W16" s="57"/>
      <c r="X16" s="58"/>
      <c r="Y16" s="55"/>
      <c r="Z16" s="59"/>
    </row>
  </sheetData>
  <phoneticPr fontId="3"/>
  <pageMargins left="0.7" right="0.7" top="0.75" bottom="0.75" header="0.3" footer="0.3"/>
  <pageSetup paperSize="9" scale="57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2019年計</vt:lpstr>
      <vt:lpstr>2018年計</vt:lpstr>
      <vt:lpstr>今期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天野　千絵</dc:creator>
  <cp:lastModifiedBy>Microsoft Office User</cp:lastModifiedBy>
  <cp:lastPrinted>2019-03-06T14:12:08Z</cp:lastPrinted>
  <dcterms:created xsi:type="dcterms:W3CDTF">2019-03-06T13:19:27Z</dcterms:created>
  <dcterms:modified xsi:type="dcterms:W3CDTF">2019-03-08T02:18:18Z</dcterms:modified>
</cp:coreProperties>
</file>