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\Sources\kwinto-xll\example\"/>
    </mc:Choice>
  </mc:AlternateContent>
  <xr:revisionPtr revIDLastSave="0" documentId="13_ncr:1_{2C71F09A-21A5-4F24-BCCB-93DE818945E6}" xr6:coauthVersionLast="47" xr6:coauthVersionMax="47" xr10:uidLastSave="{00000000-0000-0000-0000-000000000000}"/>
  <bookViews>
    <workbookView xWindow="22944" yWindow="0" windowWidth="23232" windowHeight="25296" activeTab="1" xr2:uid="{4C1D0B22-ABAF-4D56-9219-E4317F2539AD}"/>
  </bookViews>
  <sheets>
    <sheet name="Prototype" sheetId="2" r:id="rId1"/>
    <sheet name="Test" sheetId="1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B6" i="1"/>
  <c r="B4" i="1"/>
  <c r="B2" i="1"/>
  <c r="C52" i="1" a="1"/>
  <c r="N25" i="1" a="1"/>
  <c r="N34" i="1" a="1"/>
  <c r="N12" i="1" a="1"/>
  <c r="N3" i="1" a="1"/>
  <c r="J45" i="1" a="1"/>
  <c r="J34" i="1" a="1"/>
  <c r="J25" i="1" a="1"/>
  <c r="J14" i="1" a="1"/>
  <c r="J19" i="1" a="1"/>
  <c r="J3" i="1" a="1"/>
  <c r="C57" i="1" a="1"/>
  <c r="C54" i="1" a="1"/>
  <c r="C52" i="1" l="1"/>
  <c r="N34" i="1"/>
  <c r="N25" i="1"/>
  <c r="N12" i="1"/>
  <c r="N3" i="1"/>
  <c r="J45" i="1"/>
  <c r="J34" i="1"/>
  <c r="J25" i="1"/>
  <c r="J19" i="1"/>
  <c r="J14" i="1"/>
  <c r="J3" i="1"/>
  <c r="C54" i="1"/>
  <c r="C57" i="1"/>
  <c r="N39" i="1" a="1"/>
  <c r="N35" i="1" a="1"/>
  <c r="N30" i="1" a="1"/>
  <c r="N26" i="1" a="1"/>
  <c r="N13" i="1" a="1"/>
  <c r="N17" i="1" a="1"/>
  <c r="N8" i="1" a="1"/>
  <c r="N4" i="1" a="1"/>
  <c r="J46" i="1" a="1"/>
  <c r="J50" i="1" a="1"/>
  <c r="J39" i="1" a="1"/>
  <c r="J35" i="1" a="1"/>
  <c r="J30" i="1" a="1"/>
  <c r="J26" i="1" a="1"/>
  <c r="J15" i="1" a="1"/>
  <c r="J4" i="1" a="1"/>
  <c r="J8" i="1" a="1"/>
  <c r="C58" i="1" a="1"/>
  <c r="C53" i="1" a="1"/>
  <c r="N26" i="1" l="1"/>
  <c r="N28" i="1" s="1"/>
  <c r="C16" i="1" s="1"/>
  <c r="N30" i="1"/>
  <c r="N32" i="1" s="1"/>
  <c r="C17" i="1" s="1"/>
  <c r="N35" i="1"/>
  <c r="N37" i="1" s="1"/>
  <c r="C18" i="1" s="1"/>
  <c r="N39" i="1"/>
  <c r="N41" i="1" s="1"/>
  <c r="C19" i="1" s="1"/>
  <c r="N17" i="1"/>
  <c r="N19" i="1" s="1"/>
  <c r="C15" i="1" s="1"/>
  <c r="N13" i="1"/>
  <c r="N15" i="1" s="1"/>
  <c r="C14" i="1" s="1"/>
  <c r="N8" i="1"/>
  <c r="N10" i="1" s="1"/>
  <c r="C13" i="1" s="1"/>
  <c r="N4" i="1"/>
  <c r="N6" i="1"/>
  <c r="C12" i="1" s="1"/>
  <c r="J50" i="1"/>
  <c r="J52" i="1" s="1"/>
  <c r="C11" i="1" s="1"/>
  <c r="J46" i="1"/>
  <c r="J48" i="1" s="1"/>
  <c r="C10" i="1" s="1"/>
  <c r="J35" i="1"/>
  <c r="J37" i="1" s="1"/>
  <c r="C8" i="1" s="1"/>
  <c r="J39" i="1"/>
  <c r="J41" i="1" s="1"/>
  <c r="C9" i="1" s="1"/>
  <c r="J21" i="1"/>
  <c r="C5" i="1" s="1"/>
  <c r="J26" i="1"/>
  <c r="J28" i="1" s="1"/>
  <c r="C6" i="1" s="1"/>
  <c r="J30" i="1"/>
  <c r="J32" i="1" s="1"/>
  <c r="C7" i="1" s="1"/>
  <c r="J15" i="1"/>
  <c r="J17" i="1" s="1"/>
  <c r="C4" i="1" s="1"/>
  <c r="J8" i="1"/>
  <c r="J4" i="1"/>
  <c r="J6" i="1" s="1"/>
  <c r="C2" i="1" s="1"/>
  <c r="C58" i="1"/>
  <c r="C53" i="1"/>
  <c r="J10" i="1" l="1"/>
  <c r="C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<sst xmlns="http://schemas.openxmlformats.org/spreadsheetml/2006/main" count="127" uniqueCount="55">
  <si>
    <t>method</t>
  </si>
  <si>
    <t>echo</t>
  </si>
  <si>
    <t>name</t>
  </si>
  <si>
    <t>x</t>
  </si>
  <si>
    <t>y</t>
  </si>
  <si>
    <t>z</t>
  </si>
  <si>
    <t>a</t>
  </si>
  <si>
    <t>b</t>
  </si>
  <si>
    <t>c</t>
  </si>
  <si>
    <t>kwJson</t>
  </si>
  <si>
    <t>kwRPC</t>
  </si>
  <si>
    <t>m</t>
  </si>
  <si>
    <t>kwJson("obj-1", "key-1",B9, "key-2",B10)</t>
  </si>
  <si>
    <t>kwJson(, "key-1","val-1", "key-2",2, TRUE)</t>
  </si>
  <si>
    <t>&lt;- escape ?</t>
  </si>
  <si>
    <t>json</t>
  </si>
  <si>
    <t>args</t>
  </si>
  <si>
    <t>kwJson("config", O2:O3,P2:P3)</t>
  </si>
  <si>
    <t>kwJson("data", R2:S2,R3:S5, U2,U3:U5)</t>
  </si>
  <si>
    <t>kwJson("obj-2", "key-1", kwJson(,O2:O4,P2:P4), "key-2",kwJson(,O2:O4,P2:P4), "key-3", kwJson(,"x",123))</t>
  </si>
  <si>
    <t>xyz</t>
  </si>
  <si>
    <t>kwShow</t>
  </si>
  <si>
    <t>kwShow(B9)</t>
  </si>
  <si>
    <t>kwRpc</t>
  </si>
  <si>
    <t>kwRpc(P2,P3)</t>
  </si>
  <si>
    <t>kwRpc("Fd1d", "bs-call", B3)</t>
  </si>
  <si>
    <t>kwRpc("demo", "0", kwJson(,"arg1", B20,B2, R2:S2,R3:S5, W2,X2:Z4))</t>
  </si>
  <si>
    <t>kwValue</t>
  </si>
  <si>
    <t>Test #1</t>
  </si>
  <si>
    <t>String-Number</t>
  </si>
  <si>
    <t>{"x":7.5}</t>
  </si>
  <si>
    <t>Expect</t>
  </si>
  <si>
    <t>Pass?</t>
  </si>
  <si>
    <t>String-String</t>
  </si>
  <si>
    <t>Test #2</t>
  </si>
  <si>
    <t>{"abc":"xyz"}</t>
  </si>
  <si>
    <t>Test #3</t>
  </si>
  <si>
    <t>String-Vector</t>
  </si>
  <si>
    <t>{"x":[1.0,3.0,5.0]}</t>
  </si>
  <si>
    <t>[1.0,3.0,5.0]</t>
  </si>
  <si>
    <t>{"a":[1.0,2.0]}</t>
  </si>
  <si>
    <t>[1.0,2.0]</t>
  </si>
  <si>
    <t>Test #4</t>
  </si>
  <si>
    <t>String-Matrix</t>
  </si>
  <si>
    <t>{"m":[[1.0,2.0],[3.0,4.0],[5.0,6.0]]}</t>
  </si>
  <si>
    <t>[[1.0,2.0],[3.0,4.0],[5.0,6.0]]</t>
  </si>
  <si>
    <t>{"a":1.0,"b":3.0,"c":5.0}</t>
  </si>
  <si>
    <t>Test #5</t>
  </si>
  <si>
    <t>Vector-Vector</t>
  </si>
  <si>
    <t>{"x":5.0,"y":6.0}</t>
  </si>
  <si>
    <t>Vector-Matrix</t>
  </si>
  <si>
    <t>Test #6</t>
  </si>
  <si>
    <t>{"a":[1.0,2.0],"b":[3.0,4.0],"c":[5.0,6.0]}</t>
  </si>
  <si>
    <t>[3.0,4.0]</t>
  </si>
  <si>
    <t>{"x":[1.0,3.0,5.0],"y":[2.0,4.0,6.0]}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</si>
</sst>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Fill="1" applyBorder="1"/>
    <xf numFmtId="0" fontId="0" fillId="0" borderId="0" xfId="0" applyFont="1"/>
    <xf numFmtId="0" fontId="0" fillId="0" borderId="0" xfId="0" quotePrefix="1" applyAlignment="1">
      <alignment horizontal="left"/>
    </xf>
  </cellXfs>
  <cellStyles count="1">
    <cellStyle name="Normal" xfId="0" builtinId="0"/>
  </cellStyles>
  <dxfs count="40">
    <dxf>
      <font>
        <color auto="1"/>
      </font>
      <fill>
        <patternFill patternType="solid">
          <fgColor indexed="64"/>
          <bgColor rgb="FFFF7453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 patternType="solid">
          <fgColor indexed="64"/>
          <bgColor rgb="FFFF7453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 patternType="solid">
          <fgColor indexed="64"/>
          <bgColor rgb="FFFF7453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 patternType="solid">
          <fgColor indexed="64"/>
          <bgColor rgb="FFFF7453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 patternType="solid">
          <fgColor indexed="64"/>
          <bgColor rgb="FFFF7453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 patternType="solid">
          <fgColor indexed="64"/>
          <bgColor rgb="FFFF7453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 patternType="solid">
          <fgColor indexed="64"/>
          <bgColor rgb="FFFF7453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 patternType="solid">
          <fgColor indexed="64"/>
          <bgColor rgb="FFFF7453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 patternType="solid">
          <fgColor indexed="64"/>
          <bgColor rgb="FFFF7453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 patternType="solid">
          <fgColor indexed="64"/>
          <bgColor rgb="FFFF7453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 patternType="solid">
          <fgColor indexed="64"/>
          <bgColor rgb="FFFF7453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 patternType="solid">
          <fgColor indexed="64"/>
          <bgColor rgb="FFFF7453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 patternType="solid">
          <fgColor indexed="64"/>
          <bgColor rgb="FFFF7453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 patternType="solid">
          <fgColor indexed="64"/>
          <bgColor rgb="FFFF7453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 patternType="solid">
          <fgColor indexed="64"/>
          <bgColor rgb="FFFF7453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 patternType="solid">
          <fgColor indexed="64"/>
          <bgColor rgb="FFFF7453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 patternType="solid">
          <fgColor indexed="64"/>
          <bgColor rgb="FFFF7453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 patternType="solid">
          <fgColor indexed="64"/>
          <bgColor rgb="FFFF7453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 patternType="solid">
          <fgColor indexed="64"/>
          <bgColor rgb="FFFF7453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 patternType="solid">
          <fgColor indexed="64"/>
          <bgColor rgb="FFFF7453"/>
        </patternFill>
      </fill>
    </dxf>
    <dxf>
      <font>
        <color auto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FF7453"/>
      <color rgb="FFFF71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30639-35A7-4D9E-B98A-554F6A9B30D6}">
  <dimension ref="B2:U19"/>
  <sheetViews>
    <sheetView showGridLines="0" workbookViewId="0"/>
  </sheetViews>
  <sheetFormatPr defaultRowHeight="15" x14ac:dyDescent="0.25"/>
  <cols>
    <col min="1" max="1" width="3" customWidth="1"/>
  </cols>
  <sheetData>
    <row r="2" spans="2:21" x14ac:dyDescent="0.25">
      <c r="B2" s="4" t="s">
        <v>9</v>
      </c>
      <c r="C2" s="5"/>
      <c r="D2" s="5"/>
      <c r="E2" s="5"/>
      <c r="F2" s="5"/>
      <c r="L2" s="1" t="s">
        <v>0</v>
      </c>
      <c r="M2" t="s">
        <v>1</v>
      </c>
      <c r="N2" s="3" t="s">
        <v>4</v>
      </c>
      <c r="O2" s="3"/>
      <c r="P2" s="3" t="s">
        <v>5</v>
      </c>
      <c r="R2" s="3" t="s">
        <v>11</v>
      </c>
      <c r="S2">
        <v>1</v>
      </c>
      <c r="T2">
        <v>2</v>
      </c>
      <c r="U2">
        <v>3</v>
      </c>
    </row>
    <row r="3" spans="2:21" x14ac:dyDescent="0.25">
      <c r="B3" t="s">
        <v>17</v>
      </c>
      <c r="L3" s="1" t="s">
        <v>2</v>
      </c>
      <c r="M3" t="s">
        <v>3</v>
      </c>
      <c r="N3">
        <v>-1</v>
      </c>
      <c r="P3" s="2" t="s">
        <v>6</v>
      </c>
      <c r="S3">
        <v>5</v>
      </c>
      <c r="T3">
        <v>8</v>
      </c>
      <c r="U3">
        <v>13</v>
      </c>
    </row>
    <row r="4" spans="2:21" x14ac:dyDescent="0.25">
      <c r="B4" t="s">
        <v>18</v>
      </c>
      <c r="L4" s="1" t="s">
        <v>15</v>
      </c>
      <c r="M4" t="s">
        <v>16</v>
      </c>
      <c r="N4">
        <v>-3</v>
      </c>
      <c r="P4" s="2" t="s">
        <v>7</v>
      </c>
      <c r="S4">
        <v>21</v>
      </c>
      <c r="T4">
        <v>34</v>
      </c>
      <c r="U4">
        <v>55</v>
      </c>
    </row>
    <row r="5" spans="2:21" x14ac:dyDescent="0.25">
      <c r="N5">
        <v>-5</v>
      </c>
      <c r="P5" s="2" t="s">
        <v>8</v>
      </c>
    </row>
    <row r="6" spans="2:21" x14ac:dyDescent="0.25">
      <c r="B6" t="s">
        <v>12</v>
      </c>
    </row>
    <row r="7" spans="2:21" x14ac:dyDescent="0.25">
      <c r="B7" t="s">
        <v>19</v>
      </c>
    </row>
    <row r="9" spans="2:21" x14ac:dyDescent="0.25">
      <c r="B9" t="s">
        <v>13</v>
      </c>
      <c r="G9" t="s">
        <v>14</v>
      </c>
    </row>
    <row r="12" spans="2:21" x14ac:dyDescent="0.25">
      <c r="B12" s="4" t="s">
        <v>21</v>
      </c>
      <c r="C12" s="5"/>
      <c r="D12" s="5"/>
      <c r="E12" s="5"/>
      <c r="F12" s="5"/>
    </row>
    <row r="13" spans="2:21" x14ac:dyDescent="0.25">
      <c r="B13" t="s">
        <v>22</v>
      </c>
    </row>
    <row r="16" spans="2:21" x14ac:dyDescent="0.25">
      <c r="B16" s="4" t="s">
        <v>23</v>
      </c>
      <c r="C16" s="5"/>
      <c r="D16" s="5"/>
      <c r="E16" s="5"/>
      <c r="F16" s="5"/>
    </row>
    <row r="17" spans="2:2" x14ac:dyDescent="0.25">
      <c r="B17" t="s">
        <v>24</v>
      </c>
    </row>
    <row r="18" spans="2:2" x14ac:dyDescent="0.25">
      <c r="B18" t="s">
        <v>25</v>
      </c>
    </row>
    <row r="19" spans="2:2" x14ac:dyDescent="0.25">
      <c r="B1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B72FD-7139-4735-90FD-FF79146ABC69}">
  <dimension ref="B2:AB72"/>
  <sheetViews>
    <sheetView showGridLines="0" tabSelected="1" workbookViewId="0"/>
  </sheetViews>
  <sheetFormatPr defaultRowHeight="15" x14ac:dyDescent="0.25"/>
  <cols>
    <col min="1" max="1" width="3.140625" customWidth="1"/>
    <col min="2" max="2" width="11.140625" bestFit="1" customWidth="1"/>
    <col min="5" max="7" width="8.7109375" customWidth="1"/>
    <col min="10" max="10" width="9.140625" customWidth="1"/>
    <col min="11" max="11" width="20" customWidth="1"/>
    <col min="15" max="15" width="20" customWidth="1"/>
  </cols>
  <sheetData>
    <row r="2" spans="2:28" x14ac:dyDescent="0.25">
      <c r="B2" t="str">
        <f>I2</f>
        <v>Test #1</v>
      </c>
      <c r="C2" t="b">
        <f>J6</f>
        <v>1</v>
      </c>
      <c r="F2" s="3" t="s">
        <v>3</v>
      </c>
      <c r="G2" s="3" t="s">
        <v>4</v>
      </c>
      <c r="I2" s="7" t="s">
        <v>28</v>
      </c>
      <c r="J2" s="5" t="s">
        <v>29</v>
      </c>
      <c r="K2" s="7"/>
      <c r="M2" s="7" t="s">
        <v>47</v>
      </c>
      <c r="N2" s="5" t="s">
        <v>48</v>
      </c>
      <c r="O2" s="5"/>
    </row>
    <row r="3" spans="2:28" x14ac:dyDescent="0.25">
      <c r="C3" t="b">
        <f>J10</f>
        <v>0</v>
      </c>
      <c r="E3" s="3" t="s">
        <v>6</v>
      </c>
      <c r="F3">
        <v>1</v>
      </c>
      <c r="G3">
        <v>2</v>
      </c>
      <c r="I3" s="1" t="s">
        <v>9</v>
      </c>
      <c r="J3" s="6" t="str" cm="1">
        <f t="array" ref="J3">_xll.kwJson("j1","x", 7.5)</f>
        <v>j1</v>
      </c>
      <c r="M3" s="1" t="s">
        <v>9</v>
      </c>
      <c r="N3" s="6" t="str" cm="1">
        <f t="array" ref="N3">_xll.kwJson("j5a",E3:E5,F3:F5)</f>
        <v>j5a</v>
      </c>
    </row>
    <row r="4" spans="2:28" x14ac:dyDescent="0.25">
      <c r="B4" t="str">
        <f>I13</f>
        <v>Test #2</v>
      </c>
      <c r="C4" t="b">
        <f>J17</f>
        <v>1</v>
      </c>
      <c r="E4" s="3" t="s">
        <v>7</v>
      </c>
      <c r="F4">
        <v>3</v>
      </c>
      <c r="G4">
        <v>4</v>
      </c>
      <c r="I4" s="1" t="s">
        <v>21</v>
      </c>
      <c r="J4" s="6" t="str" cm="1">
        <f t="array" ref="J4">_xll.kwShow(J3)</f>
        <v>{"x":7.5}</v>
      </c>
      <c r="M4" s="1" t="s">
        <v>21</v>
      </c>
      <c r="N4" s="6" t="str" cm="1">
        <f t="array" ref="N4">_xll.kwShow(N3)</f>
        <v>{"a":1.0,"b":3.0,"c":5.0}</v>
      </c>
    </row>
    <row r="5" spans="2:28" x14ac:dyDescent="0.25">
      <c r="C5" t="b">
        <f>J21</f>
        <v>0</v>
      </c>
      <c r="E5" s="3" t="s">
        <v>8</v>
      </c>
      <c r="F5">
        <v>5</v>
      </c>
      <c r="G5">
        <v>6</v>
      </c>
      <c r="I5" t="s">
        <v>31</v>
      </c>
      <c r="J5" t="s">
        <v>30</v>
      </c>
      <c r="M5" t="s">
        <v>31</v>
      </c>
      <c r="N5" s="6" t="s">
        <v>46</v>
      </c>
    </row>
    <row r="6" spans="2:28" x14ac:dyDescent="0.25">
      <c r="B6" t="str">
        <f>I24</f>
        <v>Test #3</v>
      </c>
      <c r="C6" t="b">
        <f>J28</f>
        <v>1</v>
      </c>
      <c r="I6" t="s">
        <v>32</v>
      </c>
      <c r="J6" t="b">
        <f>J4=J5</f>
        <v>1</v>
      </c>
      <c r="M6" t="s">
        <v>32</v>
      </c>
      <c r="N6" t="b">
        <f>N4=N5</f>
        <v>1</v>
      </c>
    </row>
    <row r="7" spans="2:28" x14ac:dyDescent="0.25">
      <c r="C7" t="b">
        <f>J32</f>
        <v>1</v>
      </c>
    </row>
    <row r="8" spans="2:28" x14ac:dyDescent="0.25">
      <c r="C8" t="b">
        <f>J37</f>
        <v>1</v>
      </c>
      <c r="I8" s="1" t="s">
        <v>27</v>
      </c>
      <c r="J8" s="6" t="str" cm="1">
        <f t="array" ref="J8">_xll.kwValue(J3,"x")</f>
        <v>7.5</v>
      </c>
      <c r="M8" s="1" t="s">
        <v>27</v>
      </c>
      <c r="N8" s="6" t="str" cm="1">
        <f t="array" ref="N8">_xll.kwValue(N3,"b")</f>
        <v>3.0</v>
      </c>
    </row>
    <row r="9" spans="2:28" x14ac:dyDescent="0.25">
      <c r="C9" t="b">
        <f>J41</f>
        <v>1</v>
      </c>
      <c r="I9" s="8" t="s">
        <v>31</v>
      </c>
      <c r="J9" s="9">
        <v>7.5</v>
      </c>
      <c r="M9" t="s">
        <v>31</v>
      </c>
      <c r="N9">
        <v>3</v>
      </c>
    </row>
    <row r="10" spans="2:28" x14ac:dyDescent="0.25">
      <c r="B10" t="str">
        <f>I44</f>
        <v>Test #4</v>
      </c>
      <c r="C10" t="b">
        <f>J48</f>
        <v>1</v>
      </c>
      <c r="I10" t="s">
        <v>32</v>
      </c>
      <c r="J10" t="b">
        <f>J8=J9</f>
        <v>0</v>
      </c>
      <c r="M10" t="s">
        <v>32</v>
      </c>
      <c r="N10" t="b">
        <f>N8=N9</f>
        <v>0</v>
      </c>
      <c r="W10" s="3"/>
      <c r="Y10" s="3"/>
      <c r="AB10" s="2"/>
    </row>
    <row r="11" spans="2:28" x14ac:dyDescent="0.25">
      <c r="C11" t="b">
        <f>J52</f>
        <v>1</v>
      </c>
    </row>
    <row r="12" spans="2:28" x14ac:dyDescent="0.25">
      <c r="B12" t="s">
        <v>47</v>
      </c>
      <c r="C12" t="b">
        <f>N6</f>
        <v>1</v>
      </c>
      <c r="M12" s="1" t="s">
        <v>9</v>
      </c>
      <c r="N12" s="6" t="str" cm="1">
        <f t="array" ref="N12">_xll.kwJson("j5b",F2:G2,F5:G5)</f>
        <v>j5b</v>
      </c>
      <c r="W12" s="2"/>
    </row>
    <row r="13" spans="2:28" x14ac:dyDescent="0.25">
      <c r="C13" t="b">
        <f>N10</f>
        <v>0</v>
      </c>
      <c r="I13" s="7" t="s">
        <v>34</v>
      </c>
      <c r="J13" s="5" t="s">
        <v>33</v>
      </c>
      <c r="K13" s="5"/>
      <c r="M13" s="1" t="s">
        <v>21</v>
      </c>
      <c r="N13" s="6" t="str" cm="1">
        <f t="array" ref="N13">_xll.kwShow(N12)</f>
        <v>{"x":5.0,"y":6.0}</v>
      </c>
    </row>
    <row r="14" spans="2:28" x14ac:dyDescent="0.25">
      <c r="C14" t="b">
        <f>N15</f>
        <v>1</v>
      </c>
      <c r="I14" s="1" t="s">
        <v>9</v>
      </c>
      <c r="J14" s="6" t="str" cm="1">
        <f t="array" ref="J14">_xll.kwJson("j2","abc", "xyz")</f>
        <v>j2</v>
      </c>
      <c r="M14" t="s">
        <v>31</v>
      </c>
      <c r="N14" s="6" t="s">
        <v>49</v>
      </c>
    </row>
    <row r="15" spans="2:28" x14ac:dyDescent="0.25">
      <c r="C15" t="b">
        <f>N19</f>
        <v>0</v>
      </c>
      <c r="I15" s="1" t="s">
        <v>21</v>
      </c>
      <c r="J15" t="str" cm="1">
        <f t="array" ref="J15">_xll.kwShow(J14)</f>
        <v>{"abc":"xyz"}</v>
      </c>
      <c r="M15" t="s">
        <v>32</v>
      </c>
      <c r="N15" t="b">
        <f>N13=N14</f>
        <v>1</v>
      </c>
    </row>
    <row r="16" spans="2:28" x14ac:dyDescent="0.25">
      <c r="B16" t="s">
        <v>51</v>
      </c>
      <c r="C16" t="b">
        <f>N28</f>
        <v>1</v>
      </c>
      <c r="I16" t="s">
        <v>31</v>
      </c>
      <c r="J16" t="s">
        <v>35</v>
      </c>
      <c r="Y16" s="3"/>
    </row>
    <row r="17" spans="3:15" x14ac:dyDescent="0.25">
      <c r="C17" t="b">
        <f>N32</f>
        <v>1</v>
      </c>
      <c r="I17" t="s">
        <v>32</v>
      </c>
      <c r="J17" t="b">
        <f>J15=J16</f>
        <v>1</v>
      </c>
      <c r="M17" s="1" t="s">
        <v>27</v>
      </c>
      <c r="N17" s="6" t="str" cm="1">
        <f t="array" ref="N17">_xll.kwValue(N12,"x")</f>
        <v>5.0</v>
      </c>
    </row>
    <row r="18" spans="3:15" x14ac:dyDescent="0.25">
      <c r="C18" t="b">
        <f>N37</f>
        <v>1</v>
      </c>
      <c r="M18" t="s">
        <v>31</v>
      </c>
      <c r="N18">
        <v>5</v>
      </c>
    </row>
    <row r="19" spans="3:15" x14ac:dyDescent="0.25">
      <c r="C19" t="b">
        <f>N41</f>
        <v>1</v>
      </c>
      <c r="I19" s="1" t="s">
        <v>27</v>
      </c>
      <c r="J19" t="str" cm="1">
        <f t="array" ref="J19">_xll.kwValue("j2", "abc")</f>
        <v>"xyz"</v>
      </c>
      <c r="M19" t="s">
        <v>32</v>
      </c>
      <c r="N19" t="b">
        <f>N17=N18</f>
        <v>0</v>
      </c>
    </row>
    <row r="20" spans="3:15" x14ac:dyDescent="0.25">
      <c r="I20" s="8" t="s">
        <v>31</v>
      </c>
      <c r="J20" s="9" t="s">
        <v>20</v>
      </c>
    </row>
    <row r="21" spans="3:15" x14ac:dyDescent="0.25">
      <c r="I21" t="s">
        <v>32</v>
      </c>
      <c r="J21" t="b">
        <f>J19=J20</f>
        <v>0</v>
      </c>
    </row>
    <row r="24" spans="3:15" x14ac:dyDescent="0.25">
      <c r="I24" s="7" t="s">
        <v>36</v>
      </c>
      <c r="J24" s="5" t="s">
        <v>37</v>
      </c>
      <c r="K24" s="5"/>
      <c r="M24" s="7" t="s">
        <v>51</v>
      </c>
      <c r="N24" s="5" t="s">
        <v>50</v>
      </c>
      <c r="O24" s="5"/>
    </row>
    <row r="25" spans="3:15" x14ac:dyDescent="0.25">
      <c r="I25" s="1" t="s">
        <v>9</v>
      </c>
      <c r="J25" s="6" t="str" cm="1">
        <f t="array" ref="J25">_xll.kwJson("j3a",F2, F3:F5)</f>
        <v>j3a</v>
      </c>
      <c r="M25" s="1" t="s">
        <v>9</v>
      </c>
      <c r="N25" s="6" t="str" cm="1">
        <f t="array" ref="N25">_xll.kwJson("j6a",E3:E5,F3:G5)</f>
        <v>j6a</v>
      </c>
    </row>
    <row r="26" spans="3:15" x14ac:dyDescent="0.25">
      <c r="I26" s="1" t="s">
        <v>21</v>
      </c>
      <c r="J26" s="6" t="str" cm="1">
        <f t="array" ref="J26">_xll.kwShow(J25)</f>
        <v>{"x":[1.0,3.0,5.0]}</v>
      </c>
      <c r="M26" s="1" t="s">
        <v>21</v>
      </c>
      <c r="N26" s="6" t="str" cm="1">
        <f t="array" ref="N26">_xll.kwShow(N25)</f>
        <v>{"a":[1.0,2.0],"b":[3.0,4.0],"c":[5.0,6.0]}</v>
      </c>
    </row>
    <row r="27" spans="3:15" x14ac:dyDescent="0.25">
      <c r="I27" t="s">
        <v>31</v>
      </c>
      <c r="J27" t="s">
        <v>38</v>
      </c>
      <c r="M27" t="s">
        <v>31</v>
      </c>
      <c r="N27" s="6" t="s">
        <v>52</v>
      </c>
    </row>
    <row r="28" spans="3:15" x14ac:dyDescent="0.25">
      <c r="I28" t="s">
        <v>32</v>
      </c>
      <c r="J28" t="b">
        <f>J26=J27</f>
        <v>1</v>
      </c>
      <c r="M28" t="s">
        <v>32</v>
      </c>
      <c r="N28" t="b">
        <f>N26=N27</f>
        <v>1</v>
      </c>
    </row>
    <row r="30" spans="3:15" x14ac:dyDescent="0.25">
      <c r="I30" s="1" t="s">
        <v>27</v>
      </c>
      <c r="J30" s="6" t="str" cm="1">
        <f t="array" ref="J30">_xll.kwValue(J25,"x")</f>
        <v>[1.0,3.0,5.0]</v>
      </c>
      <c r="M30" s="1" t="s">
        <v>27</v>
      </c>
      <c r="N30" s="6" t="str" cm="1">
        <f t="array" ref="N30">_xll.kwValue(N25,"b")</f>
        <v>[3.0,4.0]</v>
      </c>
    </row>
    <row r="31" spans="3:15" x14ac:dyDescent="0.25">
      <c r="I31" t="s">
        <v>31</v>
      </c>
      <c r="J31" t="s">
        <v>39</v>
      </c>
      <c r="M31" t="s">
        <v>31</v>
      </c>
      <c r="N31" s="6" t="s">
        <v>53</v>
      </c>
    </row>
    <row r="32" spans="3:15" x14ac:dyDescent="0.25">
      <c r="I32" t="s">
        <v>32</v>
      </c>
      <c r="J32" t="b">
        <f>J30=J31</f>
        <v>1</v>
      </c>
      <c r="M32" t="s">
        <v>32</v>
      </c>
      <c r="N32" t="b">
        <f>N30=N31</f>
        <v>1</v>
      </c>
    </row>
    <row r="34" spans="2:14" x14ac:dyDescent="0.25">
      <c r="I34" s="1" t="s">
        <v>9</v>
      </c>
      <c r="J34" s="6" t="str" cm="1">
        <f t="array" ref="J34">_xll.kwJson("j3b",E3, F3:G3)</f>
        <v>j3b</v>
      </c>
      <c r="M34" s="1" t="s">
        <v>9</v>
      </c>
      <c r="N34" s="6" t="str" cm="1">
        <f t="array" ref="N34">_xll.kwJson("j6b",F2:G2,F3:G5)</f>
        <v>j6b</v>
      </c>
    </row>
    <row r="35" spans="2:14" x14ac:dyDescent="0.25">
      <c r="I35" s="1" t="s">
        <v>21</v>
      </c>
      <c r="J35" s="6" t="str" cm="1">
        <f t="array" ref="J35">_xll.kwShow(J34)</f>
        <v>{"a":[1.0,2.0]}</v>
      </c>
      <c r="M35" s="1" t="s">
        <v>21</v>
      </c>
      <c r="N35" s="6" t="str" cm="1">
        <f t="array" ref="N35">_xll.kwShow(N34)</f>
        <v>{"x":[1.0,3.0,5.0],"y":[2.0,4.0,6.0]}</v>
      </c>
    </row>
    <row r="36" spans="2:14" x14ac:dyDescent="0.25">
      <c r="I36" t="s">
        <v>31</v>
      </c>
      <c r="J36" s="6" t="s">
        <v>40</v>
      </c>
      <c r="M36" t="s">
        <v>31</v>
      </c>
      <c r="N36" s="6" t="s">
        <v>54</v>
      </c>
    </row>
    <row r="37" spans="2:14" x14ac:dyDescent="0.25">
      <c r="I37" t="s">
        <v>32</v>
      </c>
      <c r="J37" t="b">
        <f>J35=J36</f>
        <v>1</v>
      </c>
      <c r="M37" t="s">
        <v>32</v>
      </c>
      <c r="N37" t="b">
        <f>N35=N36</f>
        <v>1</v>
      </c>
    </row>
    <row r="39" spans="2:14" x14ac:dyDescent="0.25">
      <c r="I39" s="1" t="s">
        <v>27</v>
      </c>
      <c r="J39" s="6" t="str" cm="1">
        <f t="array" ref="J39">_xll.kwValue(J34,"a")</f>
        <v>[1.0,2.0]</v>
      </c>
      <c r="M39" s="1" t="s">
        <v>27</v>
      </c>
      <c r="N39" s="6" t="str" cm="1">
        <f t="array" ref="N39">_xll.kwValue(N34,"x")</f>
        <v>[1.0,3.0,5.0]</v>
      </c>
    </row>
    <row r="40" spans="2:14" x14ac:dyDescent="0.25">
      <c r="C40" s="6"/>
      <c r="I40" t="s">
        <v>31</v>
      </c>
      <c r="J40" t="s">
        <v>41</v>
      </c>
      <c r="M40" t="s">
        <v>31</v>
      </c>
      <c r="N40" t="s">
        <v>39</v>
      </c>
    </row>
    <row r="41" spans="2:14" x14ac:dyDescent="0.25">
      <c r="C41" s="6"/>
      <c r="I41" t="s">
        <v>32</v>
      </c>
      <c r="J41" t="b">
        <f>J39=J40</f>
        <v>1</v>
      </c>
      <c r="M41" t="s">
        <v>32</v>
      </c>
      <c r="N41" t="b">
        <f>N39=N40</f>
        <v>1</v>
      </c>
    </row>
    <row r="42" spans="2:14" x14ac:dyDescent="0.25">
      <c r="C42" s="6"/>
    </row>
    <row r="43" spans="2:14" x14ac:dyDescent="0.25">
      <c r="C43" s="6"/>
    </row>
    <row r="44" spans="2:14" x14ac:dyDescent="0.25">
      <c r="B44" s="1"/>
      <c r="C44" s="6"/>
      <c r="I44" s="7" t="s">
        <v>42</v>
      </c>
      <c r="J44" s="5" t="s">
        <v>43</v>
      </c>
      <c r="K44" s="5"/>
    </row>
    <row r="45" spans="2:14" x14ac:dyDescent="0.25">
      <c r="B45" s="1"/>
      <c r="C45" s="6"/>
      <c r="I45" s="1" t="s">
        <v>9</v>
      </c>
      <c r="J45" s="6" t="str" cm="1">
        <f t="array" ref="J45">_xll.kwJson("j4","m",F3:G5)</f>
        <v>j4</v>
      </c>
    </row>
    <row r="46" spans="2:14" x14ac:dyDescent="0.25">
      <c r="I46" s="1" t="s">
        <v>21</v>
      </c>
      <c r="J46" s="6" t="str" cm="1">
        <f t="array" ref="J46">_xll.kwShow(J45)</f>
        <v>{"m":[[1.0,2.0],[3.0,4.0],[5.0,6.0]]}</v>
      </c>
    </row>
    <row r="47" spans="2:14" x14ac:dyDescent="0.25">
      <c r="I47" t="s">
        <v>31</v>
      </c>
      <c r="J47" s="6" t="s">
        <v>44</v>
      </c>
    </row>
    <row r="48" spans="2:14" x14ac:dyDescent="0.25">
      <c r="B48" s="1"/>
      <c r="I48" t="s">
        <v>32</v>
      </c>
      <c r="J48" t="b">
        <f>J46=J47</f>
        <v>1</v>
      </c>
    </row>
    <row r="49" spans="2:10" x14ac:dyDescent="0.25">
      <c r="B49" s="1"/>
    </row>
    <row r="50" spans="2:10" x14ac:dyDescent="0.25">
      <c r="B50" s="1"/>
      <c r="I50" s="1" t="s">
        <v>27</v>
      </c>
      <c r="J50" s="6" t="str" cm="1">
        <f t="array" ref="J50">_xll.kwValue(J45,"m")</f>
        <v>[[1.0,2.0],[3.0,4.0],[5.0,6.0]]</v>
      </c>
    </row>
    <row r="51" spans="2:10" x14ac:dyDescent="0.25">
      <c r="I51" t="s">
        <v>31</v>
      </c>
      <c r="J51" t="s">
        <v>45</v>
      </c>
    </row>
    <row r="52" spans="2:10" x14ac:dyDescent="0.25">
      <c r="B52" s="1" t="s">
        <v>10</v>
      </c>
      <c r="C52" t="str" cm="1">
        <f t="array" ref="C52">_xll.kwRpc(C48,C49,C50)</f>
        <v/>
      </c>
      <c r="I52" t="s">
        <v>32</v>
      </c>
      <c r="J52" t="b">
        <f>J50=J51</f>
        <v>1</v>
      </c>
    </row>
    <row r="53" spans="2:10" x14ac:dyDescent="0.25">
      <c r="B53" s="1" t="s">
        <v>21</v>
      </c>
      <c r="C53" t="str" cm="1">
        <f t="array" ref="C53">_xll.kwShow(C52)</f>
        <v>{"id":33,"method":"","params":{"json":""}}</v>
      </c>
    </row>
    <row r="54" spans="2:10" x14ac:dyDescent="0.25">
      <c r="B54" s="1" t="s">
        <v>27</v>
      </c>
      <c r="C54" t="str" cm="1">
        <f t="array" ref="C54">_xll.kwValue("x", "params")</f>
        <v>{"json":"args"}</v>
      </c>
    </row>
    <row r="57" spans="2:10" x14ac:dyDescent="0.25">
      <c r="B57" s="1" t="s">
        <v>9</v>
      </c>
      <c r="C57" t="str" cm="1">
        <f t="array" ref="C57">_xll.kwRpc("echo","xx","z")</f>
        <v>xx</v>
      </c>
    </row>
    <row r="58" spans="2:10" x14ac:dyDescent="0.25">
      <c r="B58" s="1" t="s">
        <v>21</v>
      </c>
      <c r="C58" t="str" cm="1">
        <f t="array" ref="C58">_xll.kwShow(C57)</f>
        <v>{"id":31,"method":"echo","params":{"json":"z"}}</v>
      </c>
    </row>
    <row r="61" spans="2:10" x14ac:dyDescent="0.25">
      <c r="C61" s="6"/>
    </row>
    <row r="62" spans="2:10" x14ac:dyDescent="0.25">
      <c r="C62" s="6"/>
    </row>
    <row r="63" spans="2:10" x14ac:dyDescent="0.25">
      <c r="C63" s="6"/>
    </row>
    <row r="64" spans="2:10" x14ac:dyDescent="0.25">
      <c r="B64" s="1"/>
      <c r="C64" s="6"/>
    </row>
    <row r="65" spans="2:3" x14ac:dyDescent="0.25">
      <c r="B65" s="1"/>
      <c r="C65" s="6"/>
    </row>
    <row r="68" spans="2:3" x14ac:dyDescent="0.25">
      <c r="C68" s="6"/>
    </row>
    <row r="69" spans="2:3" x14ac:dyDescent="0.25">
      <c r="C69" s="6"/>
    </row>
    <row r="70" spans="2:3" x14ac:dyDescent="0.25">
      <c r="C70" s="6"/>
    </row>
    <row r="71" spans="2:3" x14ac:dyDescent="0.25">
      <c r="B71" s="1"/>
      <c r="C71" s="6"/>
    </row>
    <row r="72" spans="2:3" x14ac:dyDescent="0.25">
      <c r="B72" s="1"/>
      <c r="C72" s="6"/>
    </row>
  </sheetData>
  <conditionalFormatting sqref="J6">
    <cfRule type="cellIs" dxfId="37" priority="37" operator="equal">
      <formula>TRUE</formula>
    </cfRule>
    <cfRule type="cellIs" dxfId="36" priority="38" operator="equal">
      <formula>FALSE</formula>
    </cfRule>
  </conditionalFormatting>
  <conditionalFormatting sqref="C2:C19">
    <cfRule type="cellIs" dxfId="35" priority="35" operator="equal">
      <formula>TRUE</formula>
    </cfRule>
    <cfRule type="cellIs" dxfId="34" priority="36" operator="equal">
      <formula>FALSE</formula>
    </cfRule>
  </conditionalFormatting>
  <conditionalFormatting sqref="J10">
    <cfRule type="cellIs" dxfId="33" priority="33" operator="equal">
      <formula>TRUE</formula>
    </cfRule>
    <cfRule type="cellIs" dxfId="32" priority="34" operator="equal">
      <formula>FALSE</formula>
    </cfRule>
  </conditionalFormatting>
  <conditionalFormatting sqref="J17">
    <cfRule type="cellIs" dxfId="31" priority="31" operator="equal">
      <formula>TRUE</formula>
    </cfRule>
    <cfRule type="cellIs" dxfId="30" priority="32" operator="equal">
      <formula>FALSE</formula>
    </cfRule>
  </conditionalFormatting>
  <conditionalFormatting sqref="J21">
    <cfRule type="cellIs" dxfId="29" priority="29" operator="equal">
      <formula>TRUE</formula>
    </cfRule>
    <cfRule type="cellIs" dxfId="28" priority="30" operator="equal">
      <formula>FALSE</formula>
    </cfRule>
  </conditionalFormatting>
  <conditionalFormatting sqref="J28">
    <cfRule type="cellIs" dxfId="27" priority="27" operator="equal">
      <formula>TRUE</formula>
    </cfRule>
    <cfRule type="cellIs" dxfId="26" priority="28" operator="equal">
      <formula>FALSE</formula>
    </cfRule>
  </conditionalFormatting>
  <conditionalFormatting sqref="J32">
    <cfRule type="cellIs" dxfId="25" priority="25" operator="equal">
      <formula>TRUE</formula>
    </cfRule>
    <cfRule type="cellIs" dxfId="24" priority="26" operator="equal">
      <formula>FALSE</formula>
    </cfRule>
  </conditionalFormatting>
  <conditionalFormatting sqref="J37">
    <cfRule type="cellIs" dxfId="23" priority="23" operator="equal">
      <formula>TRUE</formula>
    </cfRule>
    <cfRule type="cellIs" dxfId="22" priority="24" operator="equal">
      <formula>FALSE</formula>
    </cfRule>
  </conditionalFormatting>
  <conditionalFormatting sqref="J41">
    <cfRule type="cellIs" dxfId="21" priority="21" operator="equal">
      <formula>TRUE</formula>
    </cfRule>
    <cfRule type="cellIs" dxfId="20" priority="22" operator="equal">
      <formula>FALSE</formula>
    </cfRule>
  </conditionalFormatting>
  <conditionalFormatting sqref="J48">
    <cfRule type="cellIs" dxfId="19" priority="19" operator="equal">
      <formula>TRUE</formula>
    </cfRule>
    <cfRule type="cellIs" dxfId="18" priority="20" operator="equal">
      <formula>FALSE</formula>
    </cfRule>
  </conditionalFormatting>
  <conditionalFormatting sqref="J52">
    <cfRule type="cellIs" dxfId="17" priority="17" operator="equal">
      <formula>TRUE</formula>
    </cfRule>
    <cfRule type="cellIs" dxfId="16" priority="18" operator="equal">
      <formula>FALSE</formula>
    </cfRule>
  </conditionalFormatting>
  <conditionalFormatting sqref="N6">
    <cfRule type="cellIs" dxfId="15" priority="15" operator="equal">
      <formula>TRUE</formula>
    </cfRule>
    <cfRule type="cellIs" dxfId="14" priority="16" operator="equal">
      <formula>FALSE</formula>
    </cfRule>
  </conditionalFormatting>
  <conditionalFormatting sqref="N10">
    <cfRule type="cellIs" dxfId="13" priority="13" operator="equal">
      <formula>TRUE</formula>
    </cfRule>
    <cfRule type="cellIs" dxfId="12" priority="14" operator="equal">
      <formula>FALSE</formula>
    </cfRule>
  </conditionalFormatting>
  <conditionalFormatting sqref="N15">
    <cfRule type="cellIs" dxfId="11" priority="11" operator="equal">
      <formula>TRUE</formula>
    </cfRule>
    <cfRule type="cellIs" dxfId="10" priority="12" operator="equal">
      <formula>FALSE</formula>
    </cfRule>
  </conditionalFormatting>
  <conditionalFormatting sqref="N19">
    <cfRule type="cellIs" dxfId="9" priority="9" operator="equal">
      <formula>TRUE</formula>
    </cfRule>
    <cfRule type="cellIs" dxfId="8" priority="10" operator="equal">
      <formula>FALSE</formula>
    </cfRule>
  </conditionalFormatting>
  <conditionalFormatting sqref="N28">
    <cfRule type="cellIs" dxfId="7" priority="7" operator="equal">
      <formula>TRUE</formula>
    </cfRule>
    <cfRule type="cellIs" dxfId="6" priority="8" operator="equal">
      <formula>FALSE</formula>
    </cfRule>
  </conditionalFormatting>
  <conditionalFormatting sqref="N32">
    <cfRule type="cellIs" dxfId="5" priority="5" operator="equal">
      <formula>TRUE</formula>
    </cfRule>
    <cfRule type="cellIs" dxfId="4" priority="6" operator="equal">
      <formula>FALSE</formula>
    </cfRule>
  </conditionalFormatting>
  <conditionalFormatting sqref="N37">
    <cfRule type="cellIs" dxfId="3" priority="3" operator="equal">
      <formula>TRUE</formula>
    </cfRule>
    <cfRule type="cellIs" dxfId="2" priority="4" operator="equal">
      <formula>FALSE</formula>
    </cfRule>
  </conditionalFormatting>
  <conditionalFormatting sqref="N41">
    <cfRule type="cellIs" dxfId="1" priority="1" operator="equal">
      <formula>TRUE</formula>
    </cfRule>
    <cfRule type="cellIs" dxfId="0" priority="2" operator="equal">
      <formula>FALSE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Prototype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Sasha</cp:lastModifiedBy>
  <dcterms:created xsi:type="dcterms:W3CDTF">2023-02-25T20:44:24Z</dcterms:created>
  <dcterms:modified xsi:type="dcterms:W3CDTF">2023-03-02T21:56:38Z</dcterms:modified>
</cp:coreProperties>
</file>