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Projetos Git\ControlePonto.ConsoleApp\ControlePonto.ConsoleApp\Resources\"/>
    </mc:Choice>
  </mc:AlternateContent>
  <x:workbookProtection lockStructure="1" lockWindows="0" workbookAlgorithmName="SHA-512" workbookHashValue="nxD2Xt15AdGv7LTK+/Z5BbeUhww4TOd7hpm6unH0ndn8tcOJlbyrkdaXScQeG2Ht80HdJLGwlXB7qFS/libo8g==" workbookSaltValue="hODNqbZJPdR/xwgRqhYG2g==" workbookSpinCount="100000"/>
  <x:bookViews>
    <x:workbookView xWindow="0" yWindow="0" windowWidth="20490" windowHeight="7320" firstSheet="0" activeTab="0"/>
  </x:bookViews>
  <x:sheets>
    <x:sheet name="Horários" sheetId="1" r:id="rId1"/>
    <x:sheet name="TabAbono" sheetId="4" r:id="rId2"/>
    <x:sheet name="TabMeses" sheetId="3" r:id="rId3"/>
  </x:sheets>
  <x:definedNames>
    <x:definedName name="_xlnm.Print_Area" localSheetId="0">Horários!$B$1:$J$40</x:definedName>
    <x:definedName name="meses">TabMeses!$A$2:$A$20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B10" i="1"/>
  <x:c r="G10" i="1"/>
  <x:c r="H10" i="1"/>
  <x:c r="I10" i="1"/>
  <x:c r="J10" i="1"/>
  <x:c r="B11" i="1"/>
  <x:c r="G11" i="1"/>
  <x:c r="H11" i="1"/>
  <x:c r="I11" i="1"/>
  <x:c r="J11" i="1"/>
  <x:c r="B12" i="1"/>
  <x:c r="G12" i="1"/>
  <x:c r="H12" i="1"/>
  <x:c r="I12" i="1"/>
  <x:c r="J12" i="1"/>
  <x:c r="B13" i="1"/>
  <x:c r="G13" i="1"/>
  <x:c r="H13" i="1"/>
  <x:c r="I13" i="1"/>
  <x:c r="J13" i="1"/>
  <x:c r="B14" i="1"/>
  <x:c r="G14" i="1"/>
  <x:c r="H14" i="1"/>
  <x:c r="I14" i="1"/>
  <x:c r="J14" i="1"/>
  <x:c r="B15" i="1"/>
  <x:c r="G15" i="1"/>
  <x:c r="H15" i="1"/>
  <x:c r="I15" i="1"/>
  <x:c r="J15" i="1"/>
  <x:c r="B16" i="1"/>
  <x:c r="G16" i="1"/>
  <x:c r="H16" i="1"/>
  <x:c r="I16" i="1"/>
  <x:c r="J16" i="1"/>
  <x:c r="B17" i="1"/>
  <x:c r="G17" i="1"/>
  <x:c r="H17" i="1"/>
  <x:c r="I17" i="1"/>
  <x:c r="J17" i="1"/>
  <x:c r="B18" i="1"/>
  <x:c r="G18" i="1"/>
  <x:c r="H18" i="1"/>
  <x:c r="I18" i="1"/>
  <x:c r="J18" i="1"/>
  <x:c r="B19" i="1"/>
  <x:c r="G19" i="1"/>
  <x:c r="H19" i="1"/>
  <x:c r="I19" i="1"/>
  <x:c r="J19" i="1"/>
  <x:c r="B20" i="1"/>
  <x:c r="G20" i="1"/>
  <x:c r="H20" i="1"/>
  <x:c r="I20" i="1"/>
  <x:c r="J20" i="1"/>
  <x:c r="B21" i="1"/>
  <x:c r="G21" i="1"/>
  <x:c r="H21" i="1"/>
  <x:c r="I21" i="1"/>
  <x:c r="J21" i="1"/>
  <x:c r="B22" i="1"/>
  <x:c r="G22" i="1"/>
  <x:c r="H22" i="1"/>
  <x:c r="I22" i="1"/>
  <x:c r="J22" i="1"/>
  <x:c r="B23" i="1"/>
  <x:c r="G23" i="1"/>
  <x:c r="H23" i="1"/>
  <x:c r="I23" i="1"/>
  <x:c r="J23" i="1"/>
  <x:c r="B24" i="1"/>
  <x:c r="G24" i="1"/>
  <x:c r="H24" i="1"/>
  <x:c r="I24" i="1"/>
  <x:c r="J24" i="1"/>
  <x:c r="B25" i="1"/>
  <x:c r="G25" i="1"/>
  <x:c r="H25" i="1"/>
  <x:c r="I25" i="1"/>
  <x:c r="J25" i="1"/>
  <x:c r="B26" i="1"/>
  <x:c r="G26" i="1"/>
  <x:c r="H26" i="1"/>
  <x:c r="I26" i="1"/>
  <x:c r="J26" i="1"/>
  <x:c r="B27" i="1"/>
  <x:c r="G27" i="1"/>
  <x:c r="H27" i="1"/>
  <x:c r="I27" i="1"/>
  <x:c r="J27" i="1"/>
  <x:c r="B28" i="1"/>
  <x:c r="G28" i="1"/>
  <x:c r="H28" i="1"/>
  <x:c r="I28" i="1"/>
  <x:c r="J28" i="1"/>
  <x:c r="B29" i="1"/>
  <x:c r="G29" i="1"/>
  <x:c r="H29" i="1"/>
  <x:c r="I29" i="1"/>
  <x:c r="J29" i="1"/>
  <x:c r="B30" i="1"/>
  <x:c r="G30" i="1"/>
  <x:c r="H30" i="1"/>
  <x:c r="I30" i="1"/>
  <x:c r="J30" i="1"/>
  <x:c r="B31" i="1"/>
  <x:c r="G31" i="1"/>
  <x:c r="H31" i="1"/>
  <x:c r="I31" i="1"/>
  <x:c r="J31" i="1"/>
  <x:c r="B32" i="1"/>
  <x:c r="G32" i="1"/>
  <x:c r="H32" i="1"/>
  <x:c r="I32" i="1"/>
  <x:c r="J32" i="1"/>
  <x:c r="B33" i="1"/>
  <x:c r="G33" i="1"/>
  <x:c r="H33" i="1"/>
  <x:c r="I33" i="1"/>
  <x:c r="J33" i="1"/>
  <x:c r="B34" i="1"/>
  <x:c r="G34" i="1"/>
  <x:c r="H34" i="1"/>
  <x:c r="I34" i="1"/>
  <x:c r="J34" i="1"/>
  <x:c r="B35" i="1"/>
  <x:c r="G35" i="1"/>
  <x:c r="H35" i="1"/>
  <x:c r="I35" i="1"/>
  <x:c r="J35" i="1"/>
  <x:c r="B36" i="1"/>
  <x:c r="G36" i="1"/>
  <x:c r="H36" i="1"/>
  <x:c r="I36" i="1"/>
  <x:c r="J36" i="1"/>
  <x:c r="B37" i="1"/>
  <x:c r="G37" i="1"/>
  <x:c r="H37" i="1"/>
  <x:c r="I37" i="1"/>
  <x:c r="J37" i="1"/>
  <x:c r="B38" i="1"/>
  <x:c r="G38" i="1"/>
  <x:c r="H38" i="1"/>
  <x:c r="I38" i="1"/>
  <x:c r="J38" i="1"/>
  <x:c r="B39" i="1"/>
  <x:c r="G39" i="1"/>
  <x:c r="H39" i="1"/>
  <x:c r="I39" i="1"/>
  <x:c r="J39" i="1"/>
  <x:c r="B40" i="1"/>
  <x:c r="G40" i="1"/>
  <x:c r="H40" i="1"/>
  <x:c r="I40" i="1"/>
  <x:c r="J40" i="1"/>
</x:calcChain>
</file>

<file path=xl/sharedStrings.xml><?xml version="1.0" encoding="utf-8"?>
<x:sst xmlns:x="http://schemas.openxmlformats.org/spreadsheetml/2006/main" count="22" uniqueCount="22">
  <x:si>
    <x:r>
      <x:rPr>
        <x:b/>
        <x:vertAlign val="baseline"/>
        <x:sz val="18"/>
        <x:color theme="0"/>
        <x:rFont val="Calibri"/>
        <x:family val="2"/>
      </x:rPr>
      <x:t>Acompanhamento de Horários</x:t>
    </x:r>
    <x:r>
      <x:rPr>
        <x:b/>
        <x:vertAlign val="baseline"/>
        <x:sz val="11"/>
        <x:color theme="0"/>
        <x:rFont val="Calibri"/>
        <x:family val="2"/>
      </x:rPr>
      <x:t xml:space="preserve">
</x:t>
    </x:r>
  </x:si>
  <x:si>
    <x:t>Nome:</x:t>
  </x:si>
  <x:si>
    <x:t>José Thiago Pereira da Silva</x:t>
  </x:si>
  <x:si>
    <x:t>Área / Centro de Custo:</x:t>
  </x:si>
  <x:si>
    <x:t>USC</x:t>
  </x:si>
  <x:si>
    <x:t>CH:</x:t>
  </x:si>
  <x:si>
    <x:t>CH Sexta:</x:t>
  </x:si>
  <x:si>
    <x:t>Mês:</x:t>
  </x:si>
  <x:si>
    <x:t>Data</x:t>
  </x:si>
  <x:si>
    <x:t>Entrada</x:t>
  </x:si>
  <x:si>
    <x:t>Entrada Intervalo</x:t>
  </x:si>
  <x:si>
    <x:t>Saída Intervalo</x:t>
  </x:si>
  <x:si>
    <x:t>Saída</x:t>
  </x:si>
  <x:si>
    <x:t>Hora de Saída Prevista</x:t>
  </x:si>
  <x:si>
    <x:t>Horas Trabalhadas</x:t>
  </x:si>
  <x:si>
    <x:t>Saldo</x:t>
  </x:si>
  <x:si>
    <x:t>Tipo</x:t>
  </x:si>
  <x:si>
    <x:t>Abono</x:t>
  </x:si>
  <x:si>
    <x:t>Declaração</x:t>
  </x:si>
  <x:si>
    <x:t>Abonos</x:t>
  </x:si>
  <x:si>
    <x:t>Atestado</x:t>
  </x:si>
  <x:si>
    <x:t>Mês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</x:si>
</x:sst>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mmmm\,\ yyyy;@"/>
    <x:numFmt numFmtId="165" formatCode="[$-F400]h:mm:ss\ AM/PM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2"/>
      <x:color theme="0"/>
      <x:name val="Calibri"/>
      <x:family val="2"/>
      <x:scheme val="minor"/>
    </x:font>
    <x:font>
      <x:b/>
      <x:sz val="18"/>
      <x:color theme="0"/>
      <x:name val="Calibri"/>
      <x:family val="2"/>
    </x:font>
    <x:font>
      <x:b/>
      <x:sz val="11"/>
      <x:color theme="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3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rgb="FFFFFFFF"/>
      </x:patternFill>
    </x:fill>
  </x:fills>
  <x:borders count="3">
    <x:border>
      <x:left/>
      <x:right/>
      <x:top/>
      <x:bottom/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</x:borders>
  <x:cellStyleXfs count="20">
    <x:xf numFmtId="0" fontId="0" fillId="0" borderId="0"/>
    <x:xf numFmtId="0" fontId="0" fillId="5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20" fontId="2" fillId="0" borderId="2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165" fontId="3" fillId="2" borderId="1" applyNumberFormat="1" applyFill="0" applyBorder="1" applyAlignment="1" applyProtection="1">
      <x:protection locked="1" hidden="0"/>
    </x:xf>
    <x:xf numFmtId="14" fontId="0" fillId="5" borderId="1" applyNumberFormat="1" applyFill="0" applyBorder="1" applyAlignment="1" applyProtection="1">
      <x:protection locked="1" hidden="0"/>
    </x:xf>
    <x:xf numFmtId="165" fontId="0" fillId="5" borderId="1" applyNumberFormat="1" applyFill="0" applyBorder="1" applyAlignment="1" applyProtection="1">
      <x:protection locked="0" hidden="0"/>
    </x:xf>
    <x:xf numFmtId="165" fontId="0" fillId="5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0" hidden="0"/>
    </x:xf>
    <x:xf numFmtId="0" fontId="0" fillId="5" borderId="0" applyNumberFormat="1" applyFill="0" applyBorder="0" applyAlignment="1" applyProtection="1">
      <x:protection locked="0" hidden="0"/>
    </x:xf>
    <x:xf numFmtId="164" fontId="1" fillId="2" borderId="1" applyNumberFormat="1" applyFill="0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4" fontId="0" fillId="3" borderId="1" applyNumberFormat="1" applyFill="0" applyBorder="1" applyAlignment="1" applyProtection="1">
      <x:protection locked="1" hidden="0"/>
    </x:xf>
  </x:cellStyleXfs>
  <x:cellXfs count="39">
    <x:xf numFmtId="0" fontId="0" fillId="0" borderId="0" xfId="0"/>
    <x:xf numFmtId="164" fontId="2" fillId="0" borderId="1" xfId="0" applyNumberFormat="1" applyFont="1" applyBorder="1" applyAlignment="1">
      <x:alignment horizontal="center"/>
    </x:xf>
    <x:xf numFmtId="20" fontId="2" fillId="0" borderId="2" xfId="0" applyNumberFormat="1" applyFont="1" applyBorder="1" applyAlignment="1">
      <x:alignment horizontal="center" vertical="center"/>
    </x:xf>
    <x:xf numFmtId="0" fontId="2" fillId="0" borderId="1" xfId="0" applyFont="1" applyBorder="1" applyAlignment="1">
      <x:alignment horizontal="center" vertical="center"/>
    </x:xf>
    <x:xf numFmtId="0" fontId="1" fillId="2" borderId="0" xfId="0" applyNumberFormat="1" applyFont="1" applyFill="1" applyAlignment="1" applyProtection="1">
      <x:alignment horizontal="center" vertical="center"/>
    </x:xf>
    <x:xf numFmtId="0" fontId="1" fillId="2" borderId="0" xfId="0" applyNumberFormat="1" applyFont="1" applyFill="1" applyAlignment="1" applyProtection="1">
      <x:alignment horizontal="center" vertical="center" wrapText="1"/>
    </x:xf>
    <x:xf numFmtId="164" fontId="0" fillId="0" borderId="0" xfId="0" applyNumberFormat="1"/>
    <x:xf numFmtId="164" fontId="0" fillId="0" borderId="0" xfId="0" applyNumberFormat="1" applyAlignment="1">
      <x:alignment horizontal="center"/>
    </x:xf>
    <x:xf numFmtId="164" fontId="0" fillId="0" borderId="1" xfId="0" applyNumberFormat="1" applyBorder="1" applyAlignment="1">
      <x:alignment horizontal="center"/>
    </x:xf>
    <x:xf numFmtId="0" fontId="0" fillId="0" borderId="0" xfId="0" applyAlignment="1">
      <x:alignment horizontal="center" vertical="center"/>
    </x:xf>
    <x:xf numFmtId="0" fontId="0" fillId="5" borderId="0" xfId="0" applyNumberFormat="1" applyFill="1" applyAlignment="1" applyProtection="1"/>
    <x:xf numFmtId="0" fontId="1" fillId="2" borderId="0" xfId="0" applyNumberFormat="1" applyFont="1" applyFill="1" applyAlignment="1" applyProtection="1">
      <x:alignment horizontal="center" vertical="center"/>
    </x:xf>
    <x:xf numFmtId="0" fontId="1" fillId="2" borderId="1" xfId="0" applyNumberFormat="1" applyFont="1" applyFill="1" applyBorder="1" applyAlignment="1" applyProtection="1">
      <x:alignment horizontal="center" vertical="center"/>
    </x:xf>
    <x:xf numFmtId="0" fontId="3" fillId="2" borderId="1" xfId="0" applyNumberFormat="1" applyFont="1" applyFill="1" applyBorder="1" applyAlignment="1" applyProtection="1">
      <x:alignment horizontal="center" vertical="center"/>
    </x:xf>
    <x:xf numFmtId="0" fontId="3" fillId="4" borderId="1" xfId="0" applyNumberFormat="1" applyFont="1" applyFill="1" applyBorder="1" applyAlignment="1" applyProtection="1">
      <x:alignment horizontal="center" vertical="center"/>
    </x:xf>
    <x:xf numFmtId="165" fontId="3" fillId="2" borderId="1" xfId="0" applyNumberFormat="1" applyFont="1" applyFill="1" applyBorder="1" applyAlignment="1" applyProtection="1">
      <x:alignment horizontal="center" vertical="center"/>
    </x:xf>
    <x:xf numFmtId="14" fontId="0" fillId="5" borderId="1" xfId="0" applyNumberFormat="1" applyFill="1" applyBorder="1" applyAlignment="1" applyProtection="1">
      <x:alignment horizontal="center" vertical="center"/>
    </x:xf>
    <x:xf numFmtId="165" fontId="0" fillId="5" borderId="1" xfId="0" applyNumberFormat="1" applyFill="1" applyBorder="1" applyAlignment="1" applyProtection="1">
      <x:alignment horizontal="center" vertical="center"/>
      <x:protection locked="0"/>
    </x:xf>
    <x:xf numFmtId="165" fontId="0" fillId="5" borderId="1" xfId="0" applyNumberFormat="1" applyFill="1" applyBorder="1" applyAlignment="1" applyProtection="1">
      <x:alignment horizontal="center" vertical="center"/>
    </x:xf>
    <x:xf numFmtId="0" fontId="0" fillId="5" borderId="1" xfId="0" applyNumberFormat="1" applyFill="1" applyBorder="1" applyAlignment="1" applyProtection="1">
      <x:alignment horizontal="center" vertical="center"/>
    </x:xf>
    <x:xf numFmtId="0" fontId="0" fillId="5" borderId="1" xfId="0" applyNumberFormat="1" applyFill="1" applyBorder="1" applyAlignment="1" applyProtection="1">
      <x:alignment horizontal="center" vertical="center"/>
      <x:protection locked="0"/>
    </x:xf>
    <x:xf numFmtId="0" fontId="0" fillId="5" borderId="0" xfId="0" applyNumberFormat="1" applyFill="1" applyAlignment="1" applyProtection="1">
      <x:protection locked="0"/>
    </x:xf>
    <x:xf numFmtId="164" fontId="1" fillId="2" borderId="1" xfId="0" applyNumberFormat="1" applyFont="1" applyFill="1" applyBorder="1" applyAlignment="1" applyProtection="1">
      <x:alignment horizontal="center"/>
    </x:xf>
    <x:xf numFmtId="164" fontId="0" fillId="3" borderId="1" xfId="0" applyNumberFormat="1" applyFill="1" applyBorder="1" applyAlignment="1" applyProtection="1">
      <x:alignment horizontal="center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0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4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mediumGray">
          <x:fgColor indexed="64"/>
          <x:bgColor indexed="64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Planilha1">
    <x:outlinePr summaryBelow="1" summaryRight="1"/>
    <x:pageSetUpPr fitToPage="1"/>
  </x:sheetPr>
  <x:dimension ref="B1:L40"/>
  <x:sheetViews>
    <x:sheetView showGridLines="0" tabSelected="1" topLeftCell="A13" zoomScale="85" zoomScaleNormal="85" workbookViewId="0">
      <x:selection activeCell="G12" sqref="G12"/>
    </x:sheetView>
  </x:sheetViews>
  <x:sheetFormatPr defaultColWidth="27.710625" defaultRowHeight="15" x14ac:dyDescent="0.25"/>
  <x:cols>
    <x:col min="1" max="1" width="1.570312" style="0" customWidth="1"/>
    <x:col min="2" max="2" width="22" style="9" bestFit="1" customWidth="1"/>
    <x:col min="3" max="6" width="20.140625" style="0" customWidth="1"/>
    <x:col min="7" max="8" width="24" style="0" customWidth="1"/>
    <x:col min="9" max="9" width="18.855469" style="0" customWidth="1"/>
    <x:col min="10" max="10" width="25" style="0" customWidth="1"/>
    <x:col min="11" max="11" width="24" style="0" customWidth="1"/>
    <x:col min="12" max="12" width="9.855469" style="0" customWidth="1"/>
  </x:cols>
  <x:sheetData>
    <x:row r="1" spans="1:12" customFormat="1" ht="45" customHeight="1" x14ac:dyDescent="0.25">
      <x:c r="B1" s="25" t="s">
        <x:v>0</x:v>
      </x:c>
      <x:c r="C1" s="26" t="s"/>
      <x:c r="D1" s="26" t="s"/>
      <x:c r="E1" s="26" t="s"/>
      <x:c r="F1" s="26" t="s"/>
      <x:c r="G1" s="26" t="s"/>
      <x:c r="H1" s="26" t="s"/>
      <x:c r="I1" s="26" t="s"/>
      <x:c r="J1" s="26" t="s"/>
    </x:row>
    <x:row r="2" spans="1:12" customFormat="1" ht="7.5" customHeight="1" x14ac:dyDescent="0.25">
      <x:c r="B2" s="0" t="s"/>
    </x:row>
    <x:row r="3" spans="1:12" x14ac:dyDescent="0.25">
      <x:c r="B3" s="27" t="s">
        <x:v>1</x:v>
      </x:c>
      <x:c r="C3" s="3" t="s">
        <x:v>2</x:v>
      </x:c>
      <x:c r="D3" s="3" t="s"/>
      <x:c r="E3" s="3" t="s"/>
      <x:c r="F3" s="3" t="s"/>
      <x:c r="G3" s="3" t="s"/>
      <x:c r="H3" s="3" t="s"/>
      <x:c r="I3" s="3" t="s"/>
      <x:c r="J3" s="3" t="s"/>
    </x:row>
    <x:row r="4" spans="1:12" x14ac:dyDescent="0.25">
      <x:c r="B4" s="27" t="s">
        <x:v>3</x:v>
      </x:c>
      <x:c r="C4" s="3" t="s">
        <x:v>4</x:v>
      </x:c>
      <x:c r="D4" s="3" t="s"/>
      <x:c r="E4" s="3" t="s"/>
      <x:c r="F4" s="3" t="s"/>
      <x:c r="G4" s="3" t="s"/>
      <x:c r="H4" s="3" t="s"/>
      <x:c r="I4" s="3" t="s"/>
      <x:c r="J4" s="3" t="s"/>
    </x:row>
    <x:row r="5" spans="1:12" x14ac:dyDescent="0.25">
      <x:c r="B5" s="26" t="s">
        <x:v>5</x:v>
      </x:c>
      <x:c r="C5" s="2">
        <x:v>0.375</x:v>
      </x:c>
      <x:c r="D5" s="2" t="s"/>
    </x:row>
    <x:row r="6" spans="1:12" x14ac:dyDescent="0.25">
      <x:c r="B6" s="26" t="s">
        <x:v>6</x:v>
      </x:c>
      <x:c r="C6" s="2">
        <x:v>0.333333333333333</x:v>
      </x:c>
      <x:c r="D6" s="2" t="s"/>
    </x:row>
    <x:row r="7" spans="1:12" x14ac:dyDescent="0.25">
      <x:c r="B7" s="27" t="s">
        <x:v>7</x:v>
      </x:c>
      <x:c r="C7" s="1">
        <x:v>43922</x:v>
      </x:c>
      <x:c r="D7" s="1" t="s"/>
    </x:row>
    <x:row r="9" spans="1:12" customFormat="1" ht="15.75" customHeight="1" x14ac:dyDescent="0.25">
      <x:c r="B9" s="28" t="s">
        <x:v>8</x:v>
      </x:c>
      <x:c r="C9" s="28" t="s">
        <x:v>9</x:v>
      </x:c>
      <x:c r="D9" s="28" t="s">
        <x:v>10</x:v>
      </x:c>
      <x:c r="E9" s="28" t="s">
        <x:v>11</x:v>
      </x:c>
      <x:c r="F9" s="28" t="s">
        <x:v>12</x:v>
      </x:c>
      <x:c r="G9" s="29" t="s">
        <x:v>13</x:v>
      </x:c>
      <x:c r="H9" s="30" t="s">
        <x:v>14</x:v>
      </x:c>
      <x:c r="I9" s="30" t="s">
        <x:v>15</x:v>
      </x:c>
      <x:c r="J9" s="28" t="s">
        <x:v>16</x:v>
      </x:c>
      <x:c r="K9" s="28" t="s">
        <x:v>17</x:v>
      </x:c>
    </x:row>
    <x:row r="10" spans="1:12" s="24" customFormat="1" x14ac:dyDescent="0.25">
      <x:c r="B10" s="31">
        <x:f>C7</x:f>
      </x:c>
      <x:c r="C10" s="32" t="n">
        <x:v>0.333333333333333</x:v>
      </x:c>
      <x:c r="D10" s="33" t="n">
        <x:v>0.5</x:v>
      </x:c>
      <x:c r="E10" s="33" t="n">
        <x:v>0.541666666666667</x:v>
      </x:c>
      <x:c r="F10" s="32" t="n">
        <x:v>0.791666666666667</x:v>
      </x:c>
      <x:c r="G10" s="33">
        <x:f>IF(C10="","",IF(D10&gt;0,IF(E10="","",(E10-D10)+IF(OR(TEXT(B10,"dddd")="Friday",TEXT(B10,"dddd")="sexta-feira"),$C$6,$C$5)+C10),C10+IF(OR(TEXT(B10,"dddd")="Friday",TEXT(B10,"dddd")="sexta-feira"),$C$6,$C$5)))</x:f>
      </x:c>
      <x:c r="H10" s="33">
        <x:f>IF(OR(C10="",F10=""),"",IF(E10&gt;0,(F10-E10)+(D10-C10),F10-C10))</x:f>
      </x:c>
      <x:c r="I10" s="33">
        <x:f>IF(H10="","",IF(H10&lt;$C$5,$C$5-H10,H10-$C$5))</x:f>
      </x:c>
      <x:c r="J10" s="34">
        <x:f>IF(I10="","",IF($H10&gt;=$C$5,"Positivo","Negativo"))</x:f>
      </x:c>
      <x:c r="K10" s="35" t="s"/>
    </x:row>
    <x:row r="11" spans="1:12" s="24" customFormat="1" x14ac:dyDescent="0.25">
      <x:c r="B11" s="31">
        <x:f>IF(B10+1&gt;EOMONTH($C$7,0),"",B10+1)</x:f>
      </x:c>
      <x:c r="C11" s="32" t="n">
        <x:v>0.333333333333333</x:v>
      </x:c>
      <x:c r="D11" s="33" t="n">
        <x:v>0.5</x:v>
      </x:c>
      <x:c r="E11" s="33" t="n">
        <x:v>0.541666666666667</x:v>
      </x:c>
      <x:c r="F11" s="32" t="n">
        <x:v>0.708333333333333</x:v>
      </x:c>
      <x:c r="G11" s="33">
        <x:f>IF(C11="","",IF(D11&gt;0,IF(E11="","",(E11-D11)+IF(OR(TEXT(B11,"dddd")="Friday",TEXT(B11,"dddd")="sexta-feira"),$C$6,$C$5)+C11),C11+IF(OR(TEXT(B11,"dddd")="Friday",TEXT(B11,"dddd")="sexta-feira"),$C$6,$C$5)))</x:f>
      </x:c>
      <x:c r="H11" s="33">
        <x:f>IF(OR(C11="",F11=""),"",IF(E11&gt;0,(F11-E11)+(D11-C11),F11-C11))</x:f>
      </x:c>
      <x:c r="I11" s="33">
        <x:f>IF(H11="","",IF(H11&lt;$C$5,$C$5-H11,H11-$C$5))</x:f>
      </x:c>
      <x:c r="J11" s="34">
        <x:f>IF(I11="","",IF($H11&gt;=$C$5,"Positivo","Negativo"))</x:f>
      </x:c>
      <x:c r="K11" s="35" t="s"/>
    </x:row>
    <x:row r="12" spans="1:12" s="24" customFormat="1" x14ac:dyDescent="0.25">
      <x:c r="B12" s="31">
        <x:f>IF(B11+1&gt;EOMONTH($C$7,0),"",B11+1)</x:f>
      </x:c>
      <x:c r="C12" s="32" t="n">
        <x:v>0.333333333333333</x:v>
      </x:c>
      <x:c r="D12" s="33" t="n">
        <x:v>0.5</x:v>
      </x:c>
      <x:c r="E12" s="33" t="n">
        <x:v>0.541666666666667</x:v>
      </x:c>
      <x:c r="F12" s="32" t="n">
        <x:v>0.708333333333333</x:v>
      </x:c>
      <x:c r="G12" s="33">
        <x:f>IF(C12="","",IF(D12&gt;0,IF(E12="","",(E12-D12)+IF(OR(TEXT(B12,"dddd")="Friday",TEXT(B12,"dddd")="sexta-feira"),$C$6,$C$5)+C12),C12+IF(OR(TEXT(B12,"dddd")="Friday",TEXT(B12,"dddd")="sexta-feira"),$C$6,$C$5)))</x:f>
      </x:c>
      <x:c r="H12" s="33">
        <x:f>IF(OR(C12="",F12=""),"",IF(E12&gt;0,(F12-E12)+(D12-C12),F12-C12))</x:f>
      </x:c>
      <x:c r="I12" s="33">
        <x:f>IF(H12="","",IF(H12&lt;$C$6,$C$6-H12,H12-$C$6))</x:f>
      </x:c>
      <x:c r="J12" s="34">
        <x:f>IF(I12="","",IF($H12&gt;=$C$6,"Positivo","Negativo"))</x:f>
      </x:c>
      <x:c r="K12" s="35" t="s"/>
    </x:row>
    <x:row r="13" spans="1:12" s="24" customFormat="1" x14ac:dyDescent="0.25">
      <x:c r="B13" s="31">
        <x:f>IF(B12+1&gt;EOMONTH($C$7,0),"",B12+1)</x:f>
      </x:c>
      <x:c r="C13" s="33" t="s"/>
      <x:c r="D13" s="33" t="s"/>
      <x:c r="E13" s="33" t="s"/>
      <x:c r="F13" s="33" t="s"/>
      <x:c r="G13" s="33">
        <x:f>IF(C13="","",IF(D13&gt;0,IF(E13="","",(E13-D13)+IF(OR(TEXT(B13,"dddd")="Friday",TEXT(B13,"dddd")="sexta-feira"),$C$6,$C$5)+C13),C13+IF(OR(TEXT(B13,"dddd")="Friday",TEXT(B13,"dddd")="sexta-feira"),$C$6,$C$5)))</x:f>
      </x:c>
      <x:c r="H13" s="33">
        <x:f>IF(OR(C13="",F13=""),"",IF(E13&gt;0,(F13-E13)+(D13-C13),F13-C13))</x:f>
      </x:c>
      <x:c r="I13" s="33">
        <x:f>IF(H13="","",IF(H13&lt;$C$5,$C$5-H13,H13-$C$5))</x:f>
      </x:c>
      <x:c r="J13" s="34">
        <x:f>IF(I13="","",IF($H13&gt;=$C$5,"Positivo","Negativo"))</x:f>
      </x:c>
      <x:c r="K13" s="34" t="s"/>
    </x:row>
    <x:row r="14" spans="1:12" s="24" customFormat="1" x14ac:dyDescent="0.25">
      <x:c r="B14" s="31">
        <x:f>IF(B13+1&gt;EOMONTH($C$7,0),"",B13+1)</x:f>
      </x:c>
      <x:c r="C14" s="33" t="s"/>
      <x:c r="D14" s="33" t="s"/>
      <x:c r="E14" s="33" t="s"/>
      <x:c r="F14" s="33" t="s"/>
      <x:c r="G14" s="33">
        <x:f>IF(C14="","",IF(D14&gt;0,IF(E14="","",(E14-D14)+IF(OR(TEXT(B14,"dddd")="Friday",TEXT(B14,"dddd")="sexta-feira"),$C$6,$C$5)+C14),C14+IF(OR(TEXT(B14,"dddd")="Friday",TEXT(B14,"dddd")="sexta-feira"),$C$6,$C$5)))</x:f>
      </x:c>
      <x:c r="H14" s="33">
        <x:f>IF(OR(C14="",F14=""),"",IF(E14&gt;0,(F14-E14)+(D14-C14),F14-C14))</x:f>
      </x:c>
      <x:c r="I14" s="33">
        <x:f>IF(H14="","",IF(H14&lt;$C$5,$C$5-H14,H14-$C$5))</x:f>
      </x:c>
      <x:c r="J14" s="34">
        <x:f>IF(I14="","",IF($H14&gt;=$C$5,"Positivo","Negativo"))</x:f>
      </x:c>
      <x:c r="K14" s="34" t="s"/>
    </x:row>
    <x:row r="15" spans="1:12" s="24" customFormat="1" x14ac:dyDescent="0.25">
      <x:c r="B15" s="31">
        <x:f>IF(B14+1&gt;EOMONTH($C$7,0),"",B14+1)</x:f>
      </x:c>
      <x:c r="C15" s="32" t="n">
        <x:v>0.333333333333333</x:v>
      </x:c>
      <x:c r="D15" s="33" t="n">
        <x:v>0.5</x:v>
      </x:c>
      <x:c r="E15" s="33" t="n">
        <x:v>0.541666666666667</x:v>
      </x:c>
      <x:c r="F15" s="32" t="n">
        <x:v>0.708333333333333</x:v>
      </x:c>
      <x:c r="G15" s="33">
        <x:f>IF(C15="","",IF(D15&gt;0,IF(E15="","",(E15-D15)+IF(OR(TEXT(B15,"dddd")="Friday",TEXT(B15,"dddd")="sexta-feira"),$C$6,$C$5)+C15),C15+IF(OR(TEXT(B15,"dddd")="Friday",TEXT(B15,"dddd")="sexta-feira"),$C$6,$C$5)))</x:f>
      </x:c>
      <x:c r="H15" s="33">
        <x:f>IF(OR(C15="",F15=""),"",IF(E15&gt;0,(F15-E15)+(D15-C15),F15-C15))</x:f>
      </x:c>
      <x:c r="I15" s="33">
        <x:f>IF(H15="","",IF(H15&lt;$C$5,$C$5-H15,H15-$C$5))</x:f>
      </x:c>
      <x:c r="J15" s="34">
        <x:f>IF(I15="","",IF($H15&gt;=$C$5,"Positivo","Negativo"))</x:f>
      </x:c>
      <x:c r="K15" s="35" t="s"/>
      <x:c r="L15" s="36" t="s"/>
    </x:row>
    <x:row r="16" spans="1:12" s="24" customFormat="1" x14ac:dyDescent="0.25">
      <x:c r="B16" s="31">
        <x:f>IF(B15+1&gt;EOMONTH($C$7,0),"",B15+1)</x:f>
      </x:c>
      <x:c r="C16" s="32" t="n">
        <x:v>0.333333333333333</x:v>
      </x:c>
      <x:c r="D16" s="33" t="n">
        <x:v>0.5</x:v>
      </x:c>
      <x:c r="E16" s="33" t="n">
        <x:v>0.541666666666667</x:v>
      </x:c>
      <x:c r="F16" s="32" t="n">
        <x:v>0.708333333333333</x:v>
      </x:c>
      <x:c r="G16" s="33">
        <x:f>IF(C16="","",IF(D16&gt;0,IF(E16="","",(E16-D16)+IF(OR(TEXT(B16,"dddd")="Friday",TEXT(B16,"dddd")="sexta-feira"),$C$6,$C$5)+C16),C16+IF(OR(TEXT(B16,"dddd")="Friday",TEXT(B16,"dddd")="sexta-feira"),$C$6,$C$5)))</x:f>
      </x:c>
      <x:c r="H16" s="33">
        <x:f>IF(OR(C16="",F16=""),"",IF(E16&gt;0,(F16-E16)+(D16-C16),F16-C16))</x:f>
      </x:c>
      <x:c r="I16" s="33">
        <x:f>IF(H16="","",IF(H16&lt;$C$5,$C$5-H16,H16-$C$5))</x:f>
      </x:c>
      <x:c r="J16" s="34">
        <x:f>IF(I16="","",IF($H16&gt;=$C$5,"Positivo","Negativo"))</x:f>
      </x:c>
      <x:c r="K16" s="35" t="s"/>
    </x:row>
    <x:row r="17" spans="1:12" s="24" customFormat="1" x14ac:dyDescent="0.25">
      <x:c r="B17" s="31">
        <x:f>IF(B16+1&gt;EOMONTH($C$7,0),"",B16+1)</x:f>
      </x:c>
      <x:c r="C17" s="32" t="n">
        <x:v>0.333333333333333</x:v>
      </x:c>
      <x:c r="D17" s="33" t="n">
        <x:v>0.5</x:v>
      </x:c>
      <x:c r="E17" s="33" t="n">
        <x:v>0.541666666666667</x:v>
      </x:c>
      <x:c r="F17" s="32" t="n">
        <x:v>0.708333333333333</x:v>
      </x:c>
      <x:c r="G17" s="33">
        <x:f>IF(C17="","",IF(D17&gt;0,IF(E17="","",(E17-D17)+IF(OR(TEXT(B17,"dddd")="Friday",TEXT(B17,"dddd")="sexta-feira"),$C$6,$C$5)+C17),C17+IF(OR(TEXT(B17,"dddd")="Friday",TEXT(B17,"dddd")="sexta-feira"),$C$6,$C$5)))</x:f>
      </x:c>
      <x:c r="H17" s="33">
        <x:f>IF(OR(C17="",F17=""),"",IF(E17&gt;0,(F17-E17)+(D17-C17),F17-C17))</x:f>
      </x:c>
      <x:c r="I17" s="33">
        <x:f>IF(H17="","",IF(H17&lt;$C$5,$C$5-H17,H17-$C$5))</x:f>
      </x:c>
      <x:c r="J17" s="34">
        <x:f>IF(I17="","",IF($H17&gt;=$C$5,"Positivo","Negativo"))</x:f>
      </x:c>
      <x:c r="K17" s="35" t="s"/>
    </x:row>
    <x:row r="18" spans="1:12" s="24" customFormat="1" x14ac:dyDescent="0.25">
      <x:c r="B18" s="31">
        <x:f>IF(B17+1&gt;EOMONTH($C$7,0),"",B17+1)</x:f>
      </x:c>
      <x:c r="C18" s="32" t="n">
        <x:v>0.333333333333333</x:v>
      </x:c>
      <x:c r="D18" s="33" t="n">
        <x:v>0.5</x:v>
      </x:c>
      <x:c r="E18" s="33" t="n">
        <x:v>0.541666666666667</x:v>
      </x:c>
      <x:c r="F18" s="32" t="n">
        <x:v>0.708333333333333</x:v>
      </x:c>
      <x:c r="G18" s="33">
        <x:f>IF(C18="","",IF(D18&gt;0,IF(E18="","",(E18-D18)+IF(OR(TEXT(B18,"dddd")="Friday",TEXT(B18,"dddd")="sexta-feira"),$C$6,$C$5)+C18),C18+IF(OR(TEXT(B18,"dddd")="Friday",TEXT(B18,"dddd")="sexta-feira"),$C$6,$C$5)))</x:f>
      </x:c>
      <x:c r="H18" s="33">
        <x:f>IF(OR(C18="",F18=""),"",IF(E18&gt;0,(F18-E18)+(D18-C18),F18-C18))</x:f>
      </x:c>
      <x:c r="I18" s="33">
        <x:f>IF(H18="","",IF(H18&lt;$C$5,$C$5-H18,H18-$C$5))</x:f>
      </x:c>
      <x:c r="J18" s="34">
        <x:f>IF(I18="","",IF($H18&gt;=$C$5,"Positivo","Negativo"))</x:f>
      </x:c>
      <x:c r="K18" s="35" t="s"/>
    </x:row>
    <x:row r="19" spans="1:12" s="24" customFormat="1" x14ac:dyDescent="0.25">
      <x:c r="B19" s="31">
        <x:f>IF(B18+1&gt;EOMONTH($C$7,0),"",B18+1)</x:f>
      </x:c>
      <x:c r="C19" s="32" t="n">
        <x:v>0.333333333333333</x:v>
      </x:c>
      <x:c r="D19" s="33" t="n">
        <x:v>0.5</x:v>
      </x:c>
      <x:c r="E19" s="33" t="n">
        <x:v>0.541666666666667</x:v>
      </x:c>
      <x:c r="F19" s="32" t="n">
        <x:v>0.708333333333333</x:v>
      </x:c>
      <x:c r="G19" s="33">
        <x:f>IF(C19="","",IF(D19&gt;0,IF(E19="","",(E19-D19)+IF(OR(TEXT(B19,"dddd")="Friday",TEXT(B19,"dddd")="sexta-feira"),$C$6,$C$5)+C19),C19+IF(OR(TEXT(B19,"dddd")="Friday",TEXT(B19,"dddd")="sexta-feira"),$C$6,$C$5)))</x:f>
      </x:c>
      <x:c r="H19" s="33">
        <x:f>IF(OR(C19="",F19=""),"",IF(E19&gt;0,(F19-E19)+(D19-C19),F19-C19))</x:f>
      </x:c>
      <x:c r="I19" s="33">
        <x:f>IF(H19="","",IF(H19&lt;$C$6,$C$6-H19,H19-$C$6))</x:f>
      </x:c>
      <x:c r="J19" s="34">
        <x:f>IF(I19="","",IF($H19&gt;=$C$6,"Positivo","Negativo"))</x:f>
      </x:c>
      <x:c r="K19" s="35" t="s"/>
    </x:row>
    <x:row r="20" spans="1:12" s="24" customFormat="1" x14ac:dyDescent="0.25">
      <x:c r="B20" s="31">
        <x:f>IF(B19+1&gt;EOMONTH($C$7,0),"",B19+1)</x:f>
      </x:c>
      <x:c r="C20" s="33" t="s"/>
      <x:c r="D20" s="33" t="s"/>
      <x:c r="E20" s="33" t="s"/>
      <x:c r="F20" s="33" t="s"/>
      <x:c r="G20" s="33">
        <x:f>IF(C20="","",IF(D20&gt;0,IF(E20="","",(E20-D20)+IF(OR(TEXT(B20,"dddd")="Friday",TEXT(B20,"dddd")="sexta-feira"),$C$6,$C$5)+C20),C20+IF(OR(TEXT(B20,"dddd")="Friday",TEXT(B20,"dddd")="sexta-feira"),$C$6,$C$5)))</x:f>
      </x:c>
      <x:c r="H20" s="33">
        <x:f>IF(OR(C20="",F20=""),"",IF(E20&gt;0,(F20-E20)+(D20-C20),F20-C20))</x:f>
      </x:c>
      <x:c r="I20" s="33">
        <x:f>IF(H20="","",IF(H20&lt;$C$5,$C$5-H20,H20-$C$5))</x:f>
      </x:c>
      <x:c r="J20" s="34">
        <x:f>IF(I20="","",IF($H20&gt;=$C$5,"Positivo","Negativo"))</x:f>
      </x:c>
      <x:c r="K20" s="34" t="s"/>
    </x:row>
    <x:row r="21" spans="1:12" s="24" customFormat="1" x14ac:dyDescent="0.25">
      <x:c r="B21" s="31">
        <x:f>IF(B20+1&gt;EOMONTH($C$7,0),"",B20+1)</x:f>
      </x:c>
      <x:c r="C21" s="33" t="s"/>
      <x:c r="D21" s="33" t="s"/>
      <x:c r="E21" s="33" t="s"/>
      <x:c r="F21" s="33" t="s"/>
      <x:c r="G21" s="33">
        <x:f>IF(C21="","",IF(D21&gt;0,IF(E21="","",(E21-D21)+IF(OR(TEXT(B21,"dddd")="Friday",TEXT(B21,"dddd")="sexta-feira"),$C$6,$C$5)+C21),C21+IF(OR(TEXT(B21,"dddd")="Friday",TEXT(B21,"dddd")="sexta-feira"),$C$6,$C$5)))</x:f>
      </x:c>
      <x:c r="H21" s="33">
        <x:f>IF(OR(C21="",F21=""),"",IF(E21&gt;0,(F21-E21)+(D21-C21),F21-C21))</x:f>
      </x:c>
      <x:c r="I21" s="33">
        <x:f>IF(H21="","",IF(H21&lt;$C$5,$C$5-H21,H21-$C$5))</x:f>
      </x:c>
      <x:c r="J21" s="34">
        <x:f>IF(I21="","",IF($H21&gt;=$C$5,"Positivo","Negativo"))</x:f>
      </x:c>
      <x:c r="K21" s="34" t="s"/>
    </x:row>
    <x:row r="22" spans="1:12" s="24" customFormat="1" x14ac:dyDescent="0.25">
      <x:c r="B22" s="31">
        <x:f>IF(B21+1&gt;EOMONTH($C$7,0),"",B21+1)</x:f>
      </x:c>
      <x:c r="C22" s="32" t="n">
        <x:v>0.333333333333333</x:v>
      </x:c>
      <x:c r="D22" s="33" t="n">
        <x:v>0.5</x:v>
      </x:c>
      <x:c r="E22" s="33" t="n">
        <x:v>0.541666666666667</x:v>
      </x:c>
      <x:c r="F22" s="32" t="n">
        <x:v>0.708333333333333</x:v>
      </x:c>
      <x:c r="G22" s="33">
        <x:f>IF(C22="","",IF(D22&gt;0,IF(E22="","",(E22-D22)+IF(OR(TEXT(B22,"dddd")="Friday",TEXT(B22,"dddd")="sexta-feira"),$C$6,$C$5)+C22),C22+IF(OR(TEXT(B22,"dddd")="Friday",TEXT(B22,"dddd")="sexta-feira"),$C$6,$C$5)))</x:f>
      </x:c>
      <x:c r="H22" s="33">
        <x:f>IF(OR(C22="",F22=""),"",IF(E22&gt;0,(F22-E22)+(D22-C22),F22-C22))</x:f>
      </x:c>
      <x:c r="I22" s="33">
        <x:f>IF(H22="","",IF(H22&lt;$C$5,$C$5-H22,H22-$C$5))</x:f>
      </x:c>
      <x:c r="J22" s="34">
        <x:f>IF(I22="","",IF($H22&gt;=$C$5,"Positivo","Negativo"))</x:f>
      </x:c>
      <x:c r="K22" s="35" t="s"/>
    </x:row>
    <x:row r="23" spans="1:12" s="24" customFormat="1" x14ac:dyDescent="0.25">
      <x:c r="B23" s="31">
        <x:f>IF(B22+1&gt;EOMONTH($C$7,0),"",B22+1)</x:f>
      </x:c>
      <x:c r="C23" s="32" t="n">
        <x:v>0.333333333333333</x:v>
      </x:c>
      <x:c r="D23" s="33" t="n">
        <x:v>0.5</x:v>
      </x:c>
      <x:c r="E23" s="33" t="n">
        <x:v>0.541666666666667</x:v>
      </x:c>
      <x:c r="F23" s="32" t="n">
        <x:v>0.708333333333333</x:v>
      </x:c>
      <x:c r="G23" s="33">
        <x:f>IF(C23="","",IF(D23&gt;0,IF(E23="","",(E23-D23)+IF(OR(TEXT(B23,"dddd")="Friday",TEXT(B23,"dddd")="sexta-feira"),$C$6,$C$5)+C23),C23+IF(OR(TEXT(B23,"dddd")="Friday",TEXT(B23,"dddd")="sexta-feira"),$C$6,$C$5)))</x:f>
      </x:c>
      <x:c r="H23" s="33">
        <x:f>IF(OR(C23="",F23=""),"",IF(E23&gt;0,(F23-E23)+(D23-C23),F23-C23))</x:f>
      </x:c>
      <x:c r="I23" s="33">
        <x:f>IF(H23="","",IF(H23&lt;$C$5,$C$5-H23,H23-$C$5))</x:f>
      </x:c>
      <x:c r="J23" s="34">
        <x:f>IF(I23="","",IF($H23&gt;=$C$5,"Positivo","Negativo"))</x:f>
      </x:c>
      <x:c r="K23" s="35" t="s"/>
    </x:row>
    <x:row r="24" spans="1:12" s="24" customFormat="1" x14ac:dyDescent="0.25">
      <x:c r="B24" s="31">
        <x:f>IF(B23+1&gt;EOMONTH($C$7,0),"",B23+1)</x:f>
      </x:c>
      <x:c r="C24" s="32" t="n">
        <x:v>0.333333333333333</x:v>
      </x:c>
      <x:c r="D24" s="33" t="n">
        <x:v>0.5</x:v>
      </x:c>
      <x:c r="E24" s="33" t="n">
        <x:v>0.541666666666667</x:v>
      </x:c>
      <x:c r="F24" s="32" t="n">
        <x:v>0.708333333333333</x:v>
      </x:c>
      <x:c r="G24" s="33">
        <x:f>IF(C24="","",IF(D24&gt;0,IF(E24="","",(E24-D24)+IF(OR(TEXT(B24,"dddd")="Friday",TEXT(B24,"dddd")="sexta-feira"),$C$6,$C$5)+C24),C24+IF(OR(TEXT(B24,"dddd")="Friday",TEXT(B24,"dddd")="sexta-feira"),$C$6,$C$5)))</x:f>
      </x:c>
      <x:c r="H24" s="33">
        <x:f>IF(OR(C24="",F24=""),"",IF(E24&gt;0,(F24-E24)+(D24-C24),F24-C24))</x:f>
      </x:c>
      <x:c r="I24" s="33">
        <x:f>IF(H24="","",IF(H24&lt;$C$5,$C$5-H24,H24-$C$5))</x:f>
      </x:c>
      <x:c r="J24" s="34">
        <x:f>IF(I24="","",IF($H24&gt;=$C$5,"Positivo","Negativo"))</x:f>
      </x:c>
      <x:c r="K24" s="35" t="s"/>
    </x:row>
    <x:row r="25" spans="1:12" s="24" customFormat="1" x14ac:dyDescent="0.25">
      <x:c r="B25" s="31">
        <x:f>IF(B24+1&gt;EOMONTH($C$7,0),"",B24+1)</x:f>
      </x:c>
      <x:c r="C25" s="32" t="n">
        <x:v>0.333333333333333</x:v>
      </x:c>
      <x:c r="D25" s="33" t="n">
        <x:v>0.5</x:v>
      </x:c>
      <x:c r="E25" s="33" t="n">
        <x:v>0.541666666666667</x:v>
      </x:c>
      <x:c r="F25" s="32" t="n">
        <x:v>0.708333333333333</x:v>
      </x:c>
      <x:c r="G25" s="33">
        <x:f>IF(C25="","",IF(D25&gt;0,IF(E25="","",(E25-D25)+IF(OR(TEXT(B25,"dddd")="Friday",TEXT(B25,"dddd")="sexta-feira"),$C$6,$C$5)+C25),C25+IF(OR(TEXT(B25,"dddd")="Friday",TEXT(B25,"dddd")="sexta-feira"),$C$6,$C$5)))</x:f>
      </x:c>
      <x:c r="H25" s="33">
        <x:f>IF(OR(C25="",F25=""),"",IF(E25&gt;0,(F25-E25)+(D25-C25),F25-C25))</x:f>
      </x:c>
      <x:c r="I25" s="33">
        <x:f>IF(H25="","",IF(H25&lt;$C$5,$C$5-H25,H25-$C$5))</x:f>
      </x:c>
      <x:c r="J25" s="34">
        <x:f>IF(I25="","",IF($H25&gt;=$C$5,"Positivo","Negativo"))</x:f>
      </x:c>
      <x:c r="K25" s="35" t="s"/>
    </x:row>
    <x:row r="26" spans="1:12" s="24" customFormat="1" x14ac:dyDescent="0.25">
      <x:c r="B26" s="31">
        <x:f>IF(B25+1&gt;EOMONTH($C$7,0),"",B25+1)</x:f>
      </x:c>
      <x:c r="C26" s="32" t="n">
        <x:v>0.333333333333333</x:v>
      </x:c>
      <x:c r="D26" s="33" t="n">
        <x:v>0.5</x:v>
      </x:c>
      <x:c r="E26" s="33" t="n">
        <x:v>0.541666666666667</x:v>
      </x:c>
      <x:c r="F26" s="32" t="n">
        <x:v>0.708333333333333</x:v>
      </x:c>
      <x:c r="G26" s="33">
        <x:f>IF(C26="","",IF(D26&gt;0,IF(E26="","",(E26-D26)+IF(OR(TEXT(B26,"dddd")="Friday",TEXT(B26,"dddd")="sexta-feira"),$C$6,$C$5)+C26),C26+IF(OR(TEXT(B26,"dddd")="Friday",TEXT(B26,"dddd")="sexta-feira"),$C$6,$C$5)))</x:f>
      </x:c>
      <x:c r="H26" s="33">
        <x:f>IF(OR(C26="",F26=""),"",IF(E26&gt;0,(F26-E26)+(D26-C26),F26-C26))</x:f>
      </x:c>
      <x:c r="I26" s="33">
        <x:f>IF(H26="","",IF(H26&lt;$C$6,$C$6-H26,H26-$C$6))</x:f>
      </x:c>
      <x:c r="J26" s="34">
        <x:f>IF(I26="","",IF($H26&gt;=$C$6,"Positivo","Negativo"))</x:f>
      </x:c>
      <x:c r="K26" s="35" t="s"/>
    </x:row>
    <x:row r="27" spans="1:12" s="24" customFormat="1" x14ac:dyDescent="0.25">
      <x:c r="B27" s="31">
        <x:f>IF(B26+1&gt;EOMONTH($C$7,0),"",B26+1)</x:f>
      </x:c>
      <x:c r="C27" s="33" t="s"/>
      <x:c r="D27" s="33" t="s"/>
      <x:c r="E27" s="33" t="s"/>
      <x:c r="F27" s="33" t="s"/>
      <x:c r="G27" s="33">
        <x:f>IF(C27="","",IF(D27&gt;0,IF(E27="","",(E27-D27)+IF(OR(TEXT(B27,"dddd")="Friday",TEXT(B27,"dddd")="sexta-feira"),$C$6,$C$5)+C27),C27+IF(OR(TEXT(B27,"dddd")="Friday",TEXT(B27,"dddd")="sexta-feira"),$C$6,$C$5)))</x:f>
      </x:c>
      <x:c r="H27" s="33">
        <x:f>IF(OR(C27="",F27=""),"",IF(E27&gt;0,(F27-E27)+(D27-C27),F27-C27))</x:f>
      </x:c>
      <x:c r="I27" s="33">
        <x:f>IF(H27="","",IF(H27&lt;$C$5,$C$5-H27,H27-$C$5))</x:f>
      </x:c>
      <x:c r="J27" s="34">
        <x:f>IF(I27="","",IF($H27&gt;=$C$5,"Positivo","Negativo"))</x:f>
      </x:c>
      <x:c r="K27" s="34" t="s"/>
    </x:row>
    <x:row r="28" spans="1:12" s="24" customFormat="1" x14ac:dyDescent="0.25">
      <x:c r="B28" s="31">
        <x:f>IF(B27+1&gt;EOMONTH($C$7,0),"",B27+1)</x:f>
      </x:c>
      <x:c r="C28" s="33" t="s"/>
      <x:c r="D28" s="33" t="s"/>
      <x:c r="E28" s="33" t="s"/>
      <x:c r="F28" s="33" t="s"/>
      <x:c r="G28" s="33">
        <x:f>IF(C28="","",IF(D28&gt;0,IF(E28="","",(E28-D28)+IF(OR(TEXT(B28,"dddd")="Friday",TEXT(B28,"dddd")="sexta-feira"),$C$6,$C$5)+C28),C28+IF(OR(TEXT(B28,"dddd")="Friday",TEXT(B28,"dddd")="sexta-feira"),$C$6,$C$5)))</x:f>
      </x:c>
      <x:c r="H28" s="33">
        <x:f>IF(OR(C28="",F28=""),"",IF(E28&gt;0,(F28-E28)+(D28-C28),F28-C28))</x:f>
      </x:c>
      <x:c r="I28" s="33">
        <x:f>IF(H28="","",IF(H28&lt;$C$5,$C$5-H28,H28-$C$5))</x:f>
      </x:c>
      <x:c r="J28" s="34">
        <x:f>IF(I28="","",IF($H28&gt;=$C$5,"Positivo","Negativo"))</x:f>
      </x:c>
      <x:c r="K28" s="34" t="s"/>
    </x:row>
    <x:row r="29" spans="1:12" s="24" customFormat="1" x14ac:dyDescent="0.25">
      <x:c r="B29" s="31">
        <x:f>IF(B28+1&gt;EOMONTH($C$7,0),"",B28+1)</x:f>
      </x:c>
      <x:c r="C29" s="32" t="n">
        <x:v>0.333333333333333</x:v>
      </x:c>
      <x:c r="D29" s="33" t="n">
        <x:v>0.5</x:v>
      </x:c>
      <x:c r="E29" s="33" t="n">
        <x:v>0.541666666666667</x:v>
      </x:c>
      <x:c r="F29" s="32" t="n">
        <x:v>0.708333333333333</x:v>
      </x:c>
      <x:c r="G29" s="33">
        <x:f>IF(C29="","",IF(D29&gt;0,IF(E29="","",(E29-D29)+IF(OR(TEXT(B29,"dddd")="Friday",TEXT(B29,"dddd")="sexta-feira"),$C$6,$C$5)+C29),C29+IF(OR(TEXT(B29,"dddd")="Friday",TEXT(B29,"dddd")="sexta-feira"),$C$6,$C$5)))</x:f>
      </x:c>
      <x:c r="H29" s="33">
        <x:f>IF(OR(C29="",F29=""),"",IF(E29&gt;0,(F29-E29)+(D29-C29),F29-C29))</x:f>
      </x:c>
      <x:c r="I29" s="33">
        <x:f>IF(H29="","",IF(H29&lt;$C$5,$C$5-H29,H29-$C$5))</x:f>
      </x:c>
      <x:c r="J29" s="34">
        <x:f>IF(I29="","",IF($H29&gt;=$C$5,"Positivo","Negativo"))</x:f>
      </x:c>
      <x:c r="K29" s="35" t="s"/>
    </x:row>
    <x:row r="30" spans="1:12" s="24" customFormat="1" x14ac:dyDescent="0.25">
      <x:c r="B30" s="31">
        <x:f>IF(B29+1&gt;EOMONTH($C$7,0),"",B29+1)</x:f>
      </x:c>
      <x:c r="C30" s="32" t="n">
        <x:v>0.333333333333333</x:v>
      </x:c>
      <x:c r="D30" s="33" t="n">
        <x:v>0.5</x:v>
      </x:c>
      <x:c r="E30" s="33" t="n">
        <x:v>0.541666666666667</x:v>
      </x:c>
      <x:c r="F30" s="32" t="n">
        <x:v>0.708333333333333</x:v>
      </x:c>
      <x:c r="G30" s="33">
        <x:f>IF(C30="","",IF(D30&gt;0,IF(E30="","",(E30-D30)+IF(OR(TEXT(B30,"dddd")="Friday",TEXT(B30,"dddd")="sexta-feira"),$C$6,$C$5)+C30),C30+IF(OR(TEXT(B30,"dddd")="Friday",TEXT(B30,"dddd")="sexta-feira"),$C$6,$C$5)))</x:f>
      </x:c>
      <x:c r="H30" s="33">
        <x:f>IF(OR(C30="",F30=""),"",IF(E30&gt;0,(F30-E30)+(D30-C30),F30-C30))</x:f>
      </x:c>
      <x:c r="I30" s="33">
        <x:f>IF(H30="","",IF(H30&lt;$C$5,$C$5-H30,H30-$C$5))</x:f>
      </x:c>
      <x:c r="J30" s="34">
        <x:f>IF(I30="","",IF($H30&gt;=$C$5,"Positivo","Negativo"))</x:f>
      </x:c>
      <x:c r="K30" s="35" t="s"/>
    </x:row>
    <x:row r="31" spans="1:12" s="24" customFormat="1" x14ac:dyDescent="0.25">
      <x:c r="B31" s="31">
        <x:f>IF(B30+1&gt;EOMONTH($C$7,0),"",B30+1)</x:f>
      </x:c>
      <x:c r="C31" s="32" t="n">
        <x:v>0.333333333333333</x:v>
      </x:c>
      <x:c r="D31" s="33" t="n">
        <x:v>0.5</x:v>
      </x:c>
      <x:c r="E31" s="33" t="n">
        <x:v>0.541666666666667</x:v>
      </x:c>
      <x:c r="F31" s="32" t="n">
        <x:v>0.708333333333333</x:v>
      </x:c>
      <x:c r="G31" s="33">
        <x:f>IF(C31="","",IF(D31&gt;0,IF(E31="","",(E31-D31)+IF(OR(TEXT(B31,"dddd")="Friday",TEXT(B31,"dddd")="sexta-feira"),$C$6,$C$5)+C31),C31+IF(OR(TEXT(B31,"dddd")="Friday",TEXT(B31,"dddd")="sexta-feira"),$C$6,$C$5)))</x:f>
      </x:c>
      <x:c r="H31" s="33">
        <x:f>IF(OR(C31="",F31=""),"",IF(E31&gt;0,(F31-E31)+(D31-C31),F31-C31))</x:f>
      </x:c>
      <x:c r="I31" s="33">
        <x:f>IF(H31="","",IF(H31&lt;$C$5,$C$5-H31,H31-$C$5))</x:f>
      </x:c>
      <x:c r="J31" s="34">
        <x:f>IF(I31="","",IF($H31&gt;=$C$5,"Positivo","Negativo"))</x:f>
      </x:c>
      <x:c r="K31" s="35" t="s"/>
    </x:row>
    <x:row r="32" spans="1:12" s="24" customFormat="1" x14ac:dyDescent="0.25">
      <x:c r="B32" s="31">
        <x:f>IF(B31+1&gt;EOMONTH($C$7,0),"",B31+1)</x:f>
      </x:c>
      <x:c r="C32" s="32" t="n">
        <x:v>0.333333333333333</x:v>
      </x:c>
      <x:c r="D32" s="33" t="n">
        <x:v>0.5</x:v>
      </x:c>
      <x:c r="E32" s="33" t="n">
        <x:v>0.541666666666667</x:v>
      </x:c>
      <x:c r="F32" s="32" t="n">
        <x:v>0.708333333333333</x:v>
      </x:c>
      <x:c r="G32" s="33">
        <x:f>IF(C32="","",IF(D32&gt;0,IF(E32="","",(E32-D32)+IF(OR(TEXT(B32,"dddd")="Friday",TEXT(B32,"dddd")="sexta-feira"),$C$6,$C$5)+C32),C32+IF(OR(TEXT(B32,"dddd")="Friday",TEXT(B32,"dddd")="sexta-feira"),$C$6,$C$5)))</x:f>
      </x:c>
      <x:c r="H32" s="33">
        <x:f>IF(OR(C32="",F32=""),"",IF(E32&gt;0,(F32-E32)+(D32-C32),F32-C32))</x:f>
      </x:c>
      <x:c r="I32" s="33">
        <x:f>IF(H32="","",IF(H32&lt;$C$5,$C$5-H32,H32-$C$5))</x:f>
      </x:c>
      <x:c r="J32" s="34">
        <x:f>IF(I32="","",IF($H32&gt;=$C$5,"Positivo","Negativo"))</x:f>
      </x:c>
      <x:c r="K32" s="35" t="s"/>
    </x:row>
    <x:row r="33" spans="1:12" s="24" customFormat="1" x14ac:dyDescent="0.25">
      <x:c r="B33" s="31">
        <x:f>IF(B32+1&gt;EOMONTH($C$7,0),"",B32+1)</x:f>
      </x:c>
      <x:c r="C33" s="32" t="n">
        <x:v>0.333333333333333</x:v>
      </x:c>
      <x:c r="D33" s="33" t="n">
        <x:v>0.5</x:v>
      </x:c>
      <x:c r="E33" s="33" t="n">
        <x:v>0.541666666666667</x:v>
      </x:c>
      <x:c r="F33" s="32" t="n">
        <x:v>0.708333333333333</x:v>
      </x:c>
      <x:c r="G33" s="33">
        <x:f>IF(C33="","",IF(D33&gt;0,IF(E33="","",(E33-D33)+IF(OR(TEXT(B33,"dddd")="Friday",TEXT(B33,"dddd")="sexta-feira"),$C$6,$C$5)+C33),C33+IF(OR(TEXT(B33,"dddd")="Friday",TEXT(B33,"dddd")="sexta-feira"),$C$6,$C$5)))</x:f>
      </x:c>
      <x:c r="H33" s="33">
        <x:f>IF(OR(C33="",F33=""),"",IF(E33&gt;0,(F33-E33)+(D33-C33),F33-C33))</x:f>
      </x:c>
      <x:c r="I33" s="33">
        <x:f>IF(H33="","",IF(H33&lt;$C$6,$C$6-H33,H33-$C$6))</x:f>
      </x:c>
      <x:c r="J33" s="34">
        <x:f>IF(I33="","",IF($H33&gt;=$C$6,"Positivo","Negativo"))</x:f>
      </x:c>
      <x:c r="K33" s="35" t="s"/>
    </x:row>
    <x:row r="34" spans="1:12" s="24" customFormat="1" x14ac:dyDescent="0.25">
      <x:c r="B34" s="31">
        <x:f>IF(B33+1&gt;EOMONTH($C$7,0),"",B33+1)</x:f>
      </x:c>
      <x:c r="C34" s="33" t="s"/>
      <x:c r="D34" s="33" t="s"/>
      <x:c r="E34" s="33" t="s"/>
      <x:c r="F34" s="33" t="s"/>
      <x:c r="G34" s="33">
        <x:f>IF(C34="","",IF(D34&gt;0,IF(E34="","",(E34-D34)+IF(OR(TEXT(B34,"dddd")="Friday",TEXT(B34,"dddd")="sexta-feira"),$C$6,$C$5)+C34),C34+IF(OR(TEXT(B34,"dddd")="Friday",TEXT(B34,"dddd")="sexta-feira"),$C$6,$C$5)))</x:f>
      </x:c>
      <x:c r="H34" s="33">
        <x:f>IF(OR(C34="",F34=""),"",IF(E34&gt;0,(F34-E34)+(D34-C34),F34-C34))</x:f>
      </x:c>
      <x:c r="I34" s="33">
        <x:f>IF(H34="","",IF(H34&lt;$C$5,$C$5-H34,H34-$C$5))</x:f>
      </x:c>
      <x:c r="J34" s="34">
        <x:f>IF(I34="","",IF($H34&gt;=$C$5,"Positivo","Negativo"))</x:f>
      </x:c>
      <x:c r="K34" s="34" t="s"/>
    </x:row>
    <x:row r="35" spans="1:12" s="24" customFormat="1" x14ac:dyDescent="0.25">
      <x:c r="B35" s="31">
        <x:f>IF(B34+1&gt;EOMONTH($C$7,0),"",B34+1)</x:f>
      </x:c>
      <x:c r="C35" s="33" t="s"/>
      <x:c r="D35" s="33" t="s"/>
      <x:c r="E35" s="33" t="s"/>
      <x:c r="F35" s="33" t="s"/>
      <x:c r="G35" s="33">
        <x:f>IF(C35="","",IF(D35&gt;0,IF(E35="","",(E35-D35)+IF(OR(TEXT(B35,"dddd")="Friday",TEXT(B35,"dddd")="sexta-feira"),$C$6,$C$5)+C35),C35+IF(OR(TEXT(B35,"dddd")="Friday",TEXT(B35,"dddd")="sexta-feira"),$C$6,$C$5)))</x:f>
      </x:c>
      <x:c r="H35" s="33">
        <x:f>IF(OR(C35="",F35=""),"",IF(E35&gt;0,(F35-E35)+(D35-C35),F35-C35))</x:f>
      </x:c>
      <x:c r="I35" s="33">
        <x:f>IF(H35="","",IF(H35&lt;$C$5,$C$5-H35,H35-$C$5))</x:f>
      </x:c>
      <x:c r="J35" s="34">
        <x:f>IF(I35="","",IF($H35&gt;=$C$5,"Positivo","Negativo"))</x:f>
      </x:c>
      <x:c r="K35" s="34" t="s"/>
    </x:row>
    <x:row r="36" spans="1:12" s="24" customFormat="1" x14ac:dyDescent="0.25">
      <x:c r="B36" s="31">
        <x:f>IF(B35+1&gt;EOMONTH($C$7,0),"",B35+1)</x:f>
      </x:c>
      <x:c r="C36" s="32" t="n">
        <x:v>0.333333333333333</x:v>
      </x:c>
      <x:c r="D36" s="33" t="n">
        <x:v>0.5</x:v>
      </x:c>
      <x:c r="E36" s="33" t="n">
        <x:v>0.541666666666667</x:v>
      </x:c>
      <x:c r="F36" s="32" t="n">
        <x:v>0.708333333333333</x:v>
      </x:c>
      <x:c r="G36" s="33">
        <x:f>IF(C36="","",IF(D36&gt;0,IF(E36="","",(E36-D36)+IF(OR(TEXT(B36,"dddd")="Friday",TEXT(B36,"dddd")="sexta-feira"),$C$6,$C$5)+C36),C36+IF(OR(TEXT(B36,"dddd")="Friday",TEXT(B36,"dddd")="sexta-feira"),$C$6,$C$5)))</x:f>
      </x:c>
      <x:c r="H36" s="33">
        <x:f>IF(OR(C36="",F36=""),"",IF(E36&gt;0,(F36-E36)+(D36-C36),F36-C36))</x:f>
      </x:c>
      <x:c r="I36" s="33">
        <x:f>IF(H36="","",IF(H36&lt;$C$5,$C$5-H36,H36-$C$5))</x:f>
      </x:c>
      <x:c r="J36" s="34">
        <x:f>IF(I36="","",IF($H36&gt;=$C$5,"Positivo","Negativo"))</x:f>
      </x:c>
      <x:c r="K36" s="35" t="s"/>
    </x:row>
    <x:row r="37" spans="1:12" s="24" customFormat="1" x14ac:dyDescent="0.25">
      <x:c r="B37" s="31">
        <x:f>IF(B36+1&gt;EOMONTH($C$7,0),"",B36+1)</x:f>
      </x:c>
      <x:c r="C37" s="32" t="n">
        <x:v>0.333333333333333</x:v>
      </x:c>
      <x:c r="D37" s="33" t="n">
        <x:v>0.5</x:v>
      </x:c>
      <x:c r="E37" s="33" t="n">
        <x:v>0.541666666666667</x:v>
      </x:c>
      <x:c r="F37" s="32" t="n">
        <x:v>0.708333333333333</x:v>
      </x:c>
      <x:c r="G37" s="33">
        <x:f>IF(C37="","",IF(D37&gt;0,IF(E37="","",(E37-D37)+IF(OR(TEXT(B37,"dddd")="Friday",TEXT(B37,"dddd")="sexta-feira"),$C$6,$C$5)+C37),C37+IF(OR(TEXT(B37,"dddd")="Friday",TEXT(B37,"dddd")="sexta-feira"),$C$6,$C$5)))</x:f>
      </x:c>
      <x:c r="H37" s="33">
        <x:f>IF(OR(C37="",F37=""),"",IF(E37&gt;0,(F37-E37)+(D37-C37),F37-C37))</x:f>
      </x:c>
      <x:c r="I37" s="33">
        <x:f>IF(H37="","",IF(H37&lt;$C$5,$C$5-H37,H37-$C$5))</x:f>
      </x:c>
      <x:c r="J37" s="34">
        <x:f>IF(I37="","",IF($H37&gt;=$C$5,"Positivo","Negativo"))</x:f>
      </x:c>
      <x:c r="K37" s="35" t="s"/>
    </x:row>
    <x:row r="38" spans="1:12" s="24" customFormat="1" x14ac:dyDescent="0.25">
      <x:c r="B38" s="31">
        <x:f>IF(B37+1&gt;EOMONTH($C$7,0),"",B37+1)</x:f>
      </x:c>
      <x:c r="C38" s="32" t="n">
        <x:v>0.333333333333333</x:v>
      </x:c>
      <x:c r="D38" s="33" t="n">
        <x:v>0.5</x:v>
      </x:c>
      <x:c r="E38" s="33" t="n">
        <x:v>0.541666666666667</x:v>
      </x:c>
      <x:c r="F38" s="32" t="n">
        <x:v>0.708333333333333</x:v>
      </x:c>
      <x:c r="G38" s="33">
        <x:f>IF(C38="","",IF(D38&gt;0,IF(E38="","",(E38-D38)+IF(OR(TEXT(B38,"dddd")="Friday",TEXT(B38,"dddd")="sexta-feira"),$C$6,$C$5)+C38),C38+IF(OR(TEXT(B38,"dddd")="Friday",TEXT(B38,"dddd")="sexta-feira"),$C$6,$C$5)))</x:f>
      </x:c>
      <x:c r="H38" s="33">
        <x:f>IF(OR(C38="",F38=""),"",IF(E38&gt;0,(F38-E38)+(D38-C38),F38-C38))</x:f>
      </x:c>
      <x:c r="I38" s="33">
        <x:f>IF(H38="","",IF(H38&lt;$C$5,$C$5-H38,H38-$C$5))</x:f>
      </x:c>
      <x:c r="J38" s="34">
        <x:f>IF(I38="","",IF($H38&gt;=$C$5,"Positivo","Negativo"))</x:f>
      </x:c>
      <x:c r="K38" s="35" t="s">
        <x:v>18</x:v>
      </x:c>
    </x:row>
    <x:row r="39" spans="1:12" s="24" customFormat="1" x14ac:dyDescent="0.25">
      <x:c r="B39" s="31">
        <x:f>IF(B38+1&gt;EOMONTH($C$7,0),"",B38+1)</x:f>
      </x:c>
      <x:c r="C39" s="32" t="n">
        <x:v>0.333333333333333</x:v>
      </x:c>
      <x:c r="D39" s="33" t="n">
        <x:v>0.5</x:v>
      </x:c>
      <x:c r="E39" s="33" t="n">
        <x:v>0.541666666666667</x:v>
      </x:c>
      <x:c r="F39" s="32" t="n">
        <x:v>0.708333333333333</x:v>
      </x:c>
      <x:c r="G39" s="33">
        <x:f>IF(C39="","",IF(D39&gt;0,IF(E39="","",(E39-D39)+IF(OR(TEXT(B39,"dddd")="Friday",TEXT(B39,"dddd")="sexta-feira"),$C$6,$C$5)+C39),C39+IF(OR(TEXT(B39,"dddd")="Friday",TEXT(B39,"dddd")="sexta-feira"),$C$6,$C$5)))</x:f>
      </x:c>
      <x:c r="H39" s="33">
        <x:f>IF(OR(C39="",F39=""),"",IF(E39&gt;0,(F39-E39)+(D39-C39),F39-C39))</x:f>
      </x:c>
      <x:c r="I39" s="33">
        <x:f>IF(H39="","",IF(H39&lt;$C$5,$C$5-H39,H39-$C$5))</x:f>
      </x:c>
      <x:c r="J39" s="34">
        <x:f>IF(I39="","",IF($H39&gt;=$C$5,"Positivo","Negativo"))</x:f>
      </x:c>
      <x:c r="K39" s="35" t="s"/>
    </x:row>
    <x:row r="40" spans="1:12" s="24" customFormat="1" x14ac:dyDescent="0.25">
      <x:c r="B40" s="31">
        <x:f>IF(B39+1&gt;EOMONTH($C$7,0),"",B39+1)</x:f>
      </x:c>
      <x:c r="C40" s="33" t="s"/>
      <x:c r="D40" s="33" t="s"/>
      <x:c r="E40" s="33" t="s"/>
      <x:c r="F40" s="33" t="s"/>
      <x:c r="G40" s="33">
        <x:f>IF(C40="","",IF(D40&gt;0,IF(E40="","",(E40-D40)+IF(OR(TEXT(B40,"dddd")="Friday",TEXT(B40,"dddd")="sexta-feira"),$C$6,$C$5)+C40),C40+IF(OR(TEXT(B40,"dddd")="Friday",TEXT(B40,"dddd")="sexta-feira"),$C$6,$C$5)))</x:f>
      </x:c>
      <x:c r="H40" s="33">
        <x:f>IF(OR(C40="",F40=""),"",IF(E40&gt;0,(F40-E40)+(D40-C40),F40-C40))</x:f>
      </x:c>
      <x:c r="I40" s="33">
        <x:f>IF(H40="","",IF(H40&lt;$C$5,$C$5-H40,H40-$C$5))</x:f>
      </x:c>
      <x:c r="J40" s="34">
        <x:f>IF(I40="","",IF($H40&gt;=$C$5,"Positivo","Negativo"))</x:f>
      </x:c>
      <x:c r="K40" s="34" t="s"/>
    </x:row>
  </x:sheetData>
  <x:mergeCells count="6">
    <x:mergeCell ref="B1:J1"/>
    <x:mergeCell ref="C3:J3"/>
    <x:mergeCell ref="C4:J4"/>
    <x:mergeCell ref="C5:D5"/>
    <x:mergeCell ref="C6:D6"/>
    <x:mergeCell ref="C7:D7"/>
  </x:mergeCells>
  <x:conditionalFormatting sqref="B10:K40">
    <x:cfRule type="expression" dxfId="0" priority="1" operator="equal">
      <x:formula>OR(WEEKDAY($B10)=1,WEEKDAY($B10)=7)</x:formula>
    </x:cfRule>
  </x:conditionalFormatting>
  <x:dataValidations xWindow="1402" yWindow="614" count="3">
    <x:dataValidation type="list" errorStyle="stop" operator="between" allowBlank="1" showDropDown="0" showInputMessage="1" showErrorMessage="1" errorTitle="" error="" promptTitle="" prompt="" sqref="C7:C7">
      <x:formula1>meses</x:formula1>
      <x:formula2/>
    </x:dataValidation>
    <x:dataValidation type="time" errorStyle="stop" operator="between" allowBlank="1" showDropDown="0" showInputMessage="1" showErrorMessage="1" errorTitle="" error="O horário de entrada deve ser entre 07:00 até ás 09:00" promptTitle="" prompt="" sqref="C10:C12 C15:C19 C22:C26 C29:C33 C36:C39">
      <x:formula1>0.291666666666667</x:formula1>
      <x:formula2>0.375</x:formula2>
    </x:dataValidation>
    <x:dataValidation type="time" errorStyle="stop" operator="between" allowBlank="1" showDropDown="0" showInputMessage="1" showErrorMessage="1" errorTitle="Excesso de horas" error="Você não pode ter mais de 2h extras." promptTitle="" prompt="" sqref="F10:F12 F15:F19 F22:F26 F29:F33 F36:F39">
      <x:formula1>E10</x:formula1>
      <x:formula2>C10+(10/24)+(1/24)+((1/3600)/24)</x:formula2>
    </x:dataValidation>
  </x:dataValidations>
  <x:printOptions horizontalCentered="0" verticalCentered="0" headings="0" gridLines="0"/>
  <x:pageMargins left="0.511811024" right="0.511811024" top="0.787401575" bottom="0.787401575" header="0.31496062" footer="0.31496062"/>
  <x:pageSetup paperSize="1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xWindow="1402" yWindow="614" count="1">
        <x14:dataValidation type="list" allowBlank="1" showInputMessage="1" showErrorMessage="1">
          <x14:formula1>
            <xm:f>TabAbono!$A$2:$A$4</xm:f>
          </x14:formula1>
          <xm:sqref>K10:K12 K15:K19 K22:K26 K29:K33 K36:K39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4"/>
  <x:sheetViews>
    <x:sheetView workbookViewId="0">
      <x:selection activeCell="A2" sqref="A2 A2:A4"/>
    </x:sheetView>
  </x:sheetViews>
  <x:sheetFormatPr defaultRowHeight="15" x14ac:dyDescent="0.25"/>
  <x:cols>
    <x:col min="1" max="1" width="14.285156" style="0" customWidth="1"/>
  </x:cols>
  <x:sheetData>
    <x:row r="1" spans="1:1" x14ac:dyDescent="0.25">
      <x:c r="A1" s="37" t="s">
        <x:v>19</x:v>
      </x:c>
    </x:row>
    <x:row r="2" spans="1:1" x14ac:dyDescent="0.25">
      <x:c r="A2" s="0" t="s">
        <x:v>20</x:v>
      </x:c>
    </x:row>
    <x:row r="3" spans="1:1" x14ac:dyDescent="0.25">
      <x:c r="A3" s="0" t="s">
        <x:v>18</x:v>
      </x:c>
    </x:row>
    <x:row r="4" spans="1:1" x14ac:dyDescent="0.25">
      <x:c r="A4" s="0" t="s">
        <x:v>17</x:v>
      </x:c>
    </x:row>
  </x:sheetData>
  <x:sheetProtection algorithmName="SHA-512" hashValue="TOUh1paFfBl0Fx+BsCi/xT8Tony4zqEN4OuTRV5i1FLoQZa7+t9w2Z3+vblOYgCuv8/Us1UAxfBmZK5MSZoMeg==" saltValue="dv+y4KCR5Nab/JzlFseOTg==" spinCount="100000" sheet="1" objects="1" selectLockedCells="1"/>
  <x:printOptions horizontalCentered="0" verticalCentered="0" headings="0" gridLines="0"/>
  <x:pageMargins left="0.511811024" right="0.511811024" top="0.787401575" bottom="0.787401575" header="0.31496062" footer="0.31496062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Planilha2">
    <x:tabColor rgb="FFC00000"/>
    <x:outlinePr summaryBelow="1" summaryRight="1"/>
  </x:sheetPr>
  <x:dimension ref="A1:B20"/>
  <x:sheetViews>
    <x:sheetView showGridLines="0" workbookViewId="0">
      <x:selection activeCell="A19" sqref="A19"/>
    </x:sheetView>
  </x:sheetViews>
  <x:sheetFormatPr defaultRowHeight="15" x14ac:dyDescent="0.25"/>
  <x:cols>
    <x:col min="1" max="1" width="23" style="7" customWidth="1"/>
    <x:col min="2" max="2" width="9.140625" style="6" customWidth="1"/>
  </x:cols>
  <x:sheetData>
    <x:row r="1" spans="1:2" x14ac:dyDescent="0.25">
      <x:c r="A1" s="37" t="s">
        <x:v>21</x:v>
      </x:c>
    </x:row>
    <x:row r="2" spans="1:2" x14ac:dyDescent="0.25">
      <x:c r="A2" s="8">
        <x:v>43617</x:v>
      </x:c>
    </x:row>
    <x:row r="3" spans="1:2" x14ac:dyDescent="0.25">
      <x:c r="A3" s="38">
        <x:v>43647</x:v>
      </x:c>
    </x:row>
    <x:row r="4" spans="1:2" x14ac:dyDescent="0.25">
      <x:c r="A4" s="8">
        <x:v>43678</x:v>
      </x:c>
    </x:row>
    <x:row r="5" spans="1:2" x14ac:dyDescent="0.25">
      <x:c r="A5" s="38">
        <x:v>43709</x:v>
      </x:c>
    </x:row>
    <x:row r="6" spans="1:2" x14ac:dyDescent="0.25">
      <x:c r="A6" s="8">
        <x:v>43739</x:v>
      </x:c>
    </x:row>
    <x:row r="7" spans="1:2" x14ac:dyDescent="0.25">
      <x:c r="A7" s="38">
        <x:v>43770</x:v>
      </x:c>
    </x:row>
    <x:row r="8" spans="1:2" x14ac:dyDescent="0.25">
      <x:c r="A8" s="8">
        <x:v>43800</x:v>
      </x:c>
    </x:row>
    <x:row r="9" spans="1:2" x14ac:dyDescent="0.25">
      <x:c r="A9" s="38">
        <x:v>43831</x:v>
      </x:c>
    </x:row>
    <x:row r="10" spans="1:2" x14ac:dyDescent="0.25">
      <x:c r="A10" s="8">
        <x:v>43862</x:v>
      </x:c>
    </x:row>
    <x:row r="11" spans="1:2" x14ac:dyDescent="0.25">
      <x:c r="A11" s="38">
        <x:v>43891</x:v>
      </x:c>
    </x:row>
    <x:row r="12" spans="1:2" x14ac:dyDescent="0.25">
      <x:c r="A12" s="8">
        <x:v>43922</x:v>
      </x:c>
    </x:row>
    <x:row r="13" spans="1:2" x14ac:dyDescent="0.25">
      <x:c r="A13" s="38">
        <x:v>43952</x:v>
      </x:c>
    </x:row>
    <x:row r="14" spans="1:2" x14ac:dyDescent="0.25">
      <x:c r="A14" s="8">
        <x:v>43983</x:v>
      </x:c>
    </x:row>
    <x:row r="15" spans="1:2" x14ac:dyDescent="0.25">
      <x:c r="A15" s="38">
        <x:v>44013</x:v>
      </x:c>
    </x:row>
    <x:row r="16" spans="1:2" x14ac:dyDescent="0.25">
      <x:c r="A16" s="8">
        <x:v>44044</x:v>
      </x:c>
    </x:row>
    <x:row r="17" spans="1:2" x14ac:dyDescent="0.25">
      <x:c r="A17" s="38">
        <x:v>44075</x:v>
      </x:c>
    </x:row>
    <x:row r="18" spans="1:2" x14ac:dyDescent="0.25">
      <x:c r="A18" s="8">
        <x:v>44105</x:v>
      </x:c>
    </x:row>
    <x:row r="19" spans="1:2" x14ac:dyDescent="0.25">
      <x:c r="A19" s="38">
        <x:v>44136</x:v>
      </x:c>
    </x:row>
    <x:row r="20" spans="1:2" x14ac:dyDescent="0.25">
      <x:c r="A20" s="8">
        <x:v>44166</x:v>
      </x:c>
    </x:row>
  </x:sheetData>
  <x:sheetProtection algorithmName="SHA-512" hashValue="tHGKxmxDkhJBwbhpVgbFg8yCtjYLOK0SqUKsNx+i3xE7cqTYnzMoj8L5FBR99sz1vz6uMcZQn54lU8AOZQSuMw==" saltValue="yg4Q6YHxXb/mligAm8w/gw==" spinCount="100000" sheet="1" objects="1" selectLockedCells="1"/>
  <x:printOptions horizontalCentered="0" verticalCentered="0" headings="0" gridLines="0"/>
  <x:pageMargins left="0.511811024" right="0.511811024" top="0.787401575" bottom="0.787401575" header="0.31496062" footer="0.31496062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ap:HeadingPairs>
  <ap:TitlesOfParts>
    <vt:vector baseType="lpstr" size="10">
      <vt:lpstr>Horários</vt:lpstr>
      <vt:lpstr>TabAbono</vt:lpstr>
      <vt:lpstr>TabMeses</vt:lpstr>
      <vt:lpstr>Horários!Print_Area</vt:lpstr>
      <vt:lpstr>Horários!Print_Titles</vt:lpstr>
      <vt:lpstr>TabAbono!Print_Area</vt:lpstr>
      <vt:lpstr>TabAbono!Print_Titles</vt:lpstr>
      <vt:lpstr>TabMeses!Print_Area</vt:lpstr>
      <vt:lpstr>TabMeses!Print_Titles</vt:lpstr>
      <vt:lpstr>meses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Daniel Batista de Oliveira Diniz</dc:creator>
  <lastModifiedBy>José Thiago Pereira da Silva</lastModifiedBy>
  <lastPrinted>2019-06-17T20:22:26.0000000Z</lastPrinted>
  <dcterms:created xsi:type="dcterms:W3CDTF">2019-06-17T14:30:18.0000000Z</dcterms:created>
  <dcterms:modified xsi:type="dcterms:W3CDTF">2020-04-27T21:11:41.6346785Z</dcterms:modified>
</coreProperties>
</file>