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bouley\Desktop\Portfolio\Coursera\IBM Data Analysis Professional Certificate\Excel\week 5\"/>
    </mc:Choice>
  </mc:AlternateContent>
  <bookViews>
    <workbookView xWindow="0" yWindow="0" windowWidth="8790" windowHeight="8055"/>
  </bookViews>
  <sheets>
    <sheet name="Montgomery_Fleet_Equipment_Inve" sheetId="1" r:id="rId1"/>
  </sheets>
  <definedNames>
    <definedName name="_xlnm._FilterDatabase" localSheetId="0" hidden="1">Montgomery_Fleet_Equipment_Inve!$B$1:$C$58</definedName>
  </definedNames>
  <calcPr calcId="0"/>
  <pivotCaches>
    <pivotCache cacheId="7" r:id="rId2"/>
  </pivotCaches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<sst xmlns="http://schemas.openxmlformats.org/spreadsheetml/2006/main" count="162" uniqueCount="39">
  <si>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</si>
  <si>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</si>
  <si>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</si>
  <si>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</si>
  <si>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</si>
  <si>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</si>
  <si>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</si>
  <si>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</si>
  <si>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</si>
  <si>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</si>
  <si>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</si>
  <si>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</si>
  <si>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</si>
  <si>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</si>
  <si>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</si>
  <si>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</si>
  <si>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</si>
  <si>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</si>
  <si>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</si>
  <si>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</si>
  <si>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</si>
  <si>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</si>
  <si>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</si>
  <si>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</si>
  <si>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</si>
  <si>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</si>
  <si>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</si>
  <si>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</si>
  <si>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</si>
  <si>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</si>
  <si>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</si>
  <si>
    <t>Sum</t>
  </si>
  <si>
    <t>Average</t>
  </si>
  <si>
    <t>Min</t>
  </si>
  <si>
    <t>Max</t>
  </si>
  <si>
    <t>Count</t>
  </si>
  <si>
    <t>Row Labels</t>
  </si>
  <si>
    <t>Sum of Equipment Count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</si>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</sst>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de Bouley" refreshedDate="44662.657618171295" createdVersion="6" refreshedVersion="6" minRefreshableVersion="3" recordCount="54">
  <cacheSource type="worksheet">
    <worksheetSource ref="A1:C1048576" sheet="Montgomery_Fleet_Equipment_Inve"/>
  </cacheSource>
  <cacheFields count="3">
    <cacheField name="Department" numFmtId="0">
      <sharedItems containsBlank="1" count="14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nance "/>
        <s v="Fire and Rescue"/>
        <s v="General Services"/>
        <s v="Health and Human Services"/>
        <m/>
      </sharedItems>
    </cacheField>
    <cacheField name="Equipment Class" numFmtId="0">
      <sharedItems containsBlank="1" count="16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  <m/>
      </sharedItems>
    </cacheField>
    <cacheField name="Equipment Count" numFmtId="0">
      <sharedItems containsString="0" containsBlank="1" containsNumber="1" containsInteger="1" minValue="1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1"/>
  </r>
  <r>
    <x v="0"/>
    <x v="1"/>
    <n v="2"/>
  </r>
  <r>
    <x v="1"/>
    <x v="2"/>
    <n v="1"/>
  </r>
  <r>
    <x v="2"/>
    <x v="3"/>
    <n v="8"/>
  </r>
  <r>
    <x v="2"/>
    <x v="1"/>
    <n v="7"/>
  </r>
  <r>
    <x v="2"/>
    <x v="2"/>
    <n v="2"/>
  </r>
  <r>
    <x v="3"/>
    <x v="4"/>
    <n v="1"/>
  </r>
  <r>
    <x v="4"/>
    <x v="4"/>
    <n v="1"/>
  </r>
  <r>
    <x v="5"/>
    <x v="1"/>
    <n v="3"/>
  </r>
  <r>
    <x v="5"/>
    <x v="5"/>
    <n v="1"/>
  </r>
  <r>
    <x v="5"/>
    <x v="6"/>
    <n v="2"/>
  </r>
  <r>
    <x v="5"/>
    <x v="2"/>
    <n v="3"/>
  </r>
  <r>
    <x v="5"/>
    <x v="3"/>
    <n v="1"/>
  </r>
  <r>
    <x v="5"/>
    <x v="0"/>
    <n v="8"/>
  </r>
  <r>
    <x v="5"/>
    <x v="4"/>
    <n v="10"/>
  </r>
  <r>
    <x v="5"/>
    <x v="7"/>
    <n v="1"/>
  </r>
  <r>
    <x v="6"/>
    <x v="4"/>
    <n v="2"/>
  </r>
  <r>
    <x v="6"/>
    <x v="6"/>
    <n v="3"/>
  </r>
  <r>
    <x v="7"/>
    <x v="2"/>
    <n v="1"/>
  </r>
  <r>
    <x v="8"/>
    <x v="2"/>
    <n v="18"/>
  </r>
  <r>
    <x v="8"/>
    <x v="4"/>
    <n v="15"/>
  </r>
  <r>
    <x v="8"/>
    <x v="0"/>
    <n v="3"/>
  </r>
  <r>
    <x v="8"/>
    <x v="7"/>
    <n v="1"/>
  </r>
  <r>
    <x v="8"/>
    <x v="8"/>
    <n v="2"/>
  </r>
  <r>
    <x v="8"/>
    <x v="3"/>
    <n v="33"/>
  </r>
  <r>
    <x v="9"/>
    <x v="4"/>
    <n v="3"/>
  </r>
  <r>
    <x v="10"/>
    <x v="6"/>
    <n v="27"/>
  </r>
  <r>
    <x v="10"/>
    <x v="9"/>
    <n v="12"/>
  </r>
  <r>
    <x v="10"/>
    <x v="5"/>
    <n v="18"/>
  </r>
  <r>
    <x v="10"/>
    <x v="10"/>
    <n v="11"/>
  </r>
  <r>
    <x v="10"/>
    <x v="2"/>
    <n v="6"/>
  </r>
  <r>
    <x v="10"/>
    <x v="0"/>
    <n v="4"/>
  </r>
  <r>
    <x v="10"/>
    <x v="1"/>
    <n v="2"/>
  </r>
  <r>
    <x v="10"/>
    <x v="3"/>
    <n v="12"/>
  </r>
  <r>
    <x v="10"/>
    <x v="4"/>
    <n v="1"/>
  </r>
  <r>
    <x v="10"/>
    <x v="11"/>
    <n v="4"/>
  </r>
  <r>
    <x v="10"/>
    <x v="12"/>
    <n v="1"/>
  </r>
  <r>
    <x v="10"/>
    <x v="13"/>
    <n v="1"/>
  </r>
  <r>
    <x v="10"/>
    <x v="14"/>
    <n v="1"/>
  </r>
  <r>
    <x v="11"/>
    <x v="10"/>
    <n v="1"/>
  </r>
  <r>
    <x v="11"/>
    <x v="2"/>
    <n v="21"/>
  </r>
  <r>
    <x v="11"/>
    <x v="12"/>
    <n v="1"/>
  </r>
  <r>
    <x v="11"/>
    <x v="1"/>
    <n v="45"/>
  </r>
  <r>
    <x v="11"/>
    <x v="4"/>
    <n v="31"/>
  </r>
  <r>
    <x v="11"/>
    <x v="8"/>
    <n v="3"/>
  </r>
  <r>
    <x v="11"/>
    <x v="0"/>
    <n v="42"/>
  </r>
  <r>
    <x v="11"/>
    <x v="7"/>
    <n v="5"/>
  </r>
  <r>
    <x v="11"/>
    <x v="13"/>
    <n v="5"/>
  </r>
  <r>
    <x v="11"/>
    <x v="3"/>
    <n v="48"/>
  </r>
  <r>
    <x v="12"/>
    <x v="7"/>
    <n v="5"/>
  </r>
  <r>
    <x v="12"/>
    <x v="0"/>
    <n v="15"/>
  </r>
  <r>
    <x v="12"/>
    <x v="6"/>
    <n v="1"/>
  </r>
  <r>
    <x v="12"/>
    <x v="4"/>
    <n v="75"/>
  </r>
  <r>
    <x v="13"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4:F38" firstHeaderRow="1" firstDataRow="1" firstDataCol="1"/>
  <pivotFields count="3"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1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:J22" firstHeaderRow="1" firstDataRow="1" firstDataCol="1"/>
  <pivotFields count="3"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11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8:F22" firstHeaderRow="1" firstDataRow="1" firstDataCol="1"/>
  <pivotFields count="3">
    <pivotField axis="axisRow" showAll="0" sortType="descending">
      <items count="15">
        <item h="1"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4">
    <i>
      <x v="2"/>
    </i>
    <i>
      <x v="3"/>
    </i>
    <i>
      <x v="1"/>
    </i>
    <i>
      <x v="5"/>
    </i>
    <i>
      <x v="8"/>
    </i>
    <i>
      <x v="11"/>
    </i>
    <i>
      <x v="7"/>
    </i>
    <i>
      <x v="4"/>
    </i>
    <i>
      <x v="13"/>
    </i>
    <i>
      <x v="12"/>
    </i>
    <i>
      <x v="9"/>
    </i>
    <i>
      <x v="6"/>
    </i>
    <i>
      <x v="10"/>
    </i>
    <i t="grand">
      <x/>
    </i>
  </rowItems>
  <colItems count="1">
    <i/>
  </colItems>
  <dataFields count="1">
    <dataField name="Sum of Equipment Count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4" workbookViewId="0">
      <selection activeCell="J27" sqref="J27"/>
    </sheetView>
  </sheetViews>
  <sheetFormatPr defaultRowHeight="15" x14ac:dyDescent="0.25"/>
  <cols>
    <col min="1" max="1" width="32.140625" bestFit="1" customWidth="1"/>
    <col min="2" max="2" width="26.140625" bestFit="1" customWidth="1"/>
    <col min="3" max="3" width="18.85546875" bestFit="1" customWidth="1"/>
    <col min="5" max="5" width="32.140625" bestFit="1" customWidth="1"/>
    <col min="6" max="6" width="23.42578125" customWidth="1"/>
    <col min="9" max="9" width="32.140625" bestFit="1" customWidth="1"/>
    <col min="10" max="10" width="23.42578125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 t="s">
        <v>18</v>
      </c>
      <c r="B2" t="s">
        <v>3</v>
      </c>
      <c r="C2">
        <v>1</v>
      </c>
      <c r="E2" t="s">
        <v>31</v>
      </c>
      <c r="F2">
        <f>SUM(C2:C54)</f>
        <v>531</v>
      </c>
    </row>
    <row r="3" spans="1:10" x14ac:dyDescent="0.25">
      <c r="A3" t="s">
        <v>18</v>
      </c>
      <c r="B3" t="s">
        <v>17</v>
      </c>
      <c r="C3">
        <v>2</v>
      </c>
      <c r="E3" t="s">
        <v>32</v>
      </c>
      <c r="F3">
        <f>AVERAGE(C2:C54)</f>
        <v>10.018867924528301</v>
      </c>
    </row>
    <row r="4" spans="1:10" x14ac:dyDescent="0.25">
      <c r="A4" t="s">
        <v>19</v>
      </c>
      <c r="B4" t="s">
        <v>4</v>
      </c>
      <c r="C4">
        <v>1</v>
      </c>
      <c r="E4" t="s">
        <v>33</v>
      </c>
      <c r="F4">
        <f>MIN(C2:C54)</f>
        <v>1</v>
      </c>
    </row>
    <row r="5" spans="1:10" x14ac:dyDescent="0.25">
      <c r="A5" t="s">
        <v>20</v>
      </c>
      <c r="B5" t="s">
        <v>6</v>
      </c>
      <c r="C5">
        <v>8</v>
      </c>
      <c r="E5" t="s">
        <v>34</v>
      </c>
      <c r="F5">
        <f>MAX(C2:C54)</f>
        <v>75</v>
      </c>
    </row>
    <row r="6" spans="1:10" x14ac:dyDescent="0.25">
      <c r="A6" t="s">
        <v>20</v>
      </c>
      <c r="B6" t="s">
        <v>17</v>
      </c>
      <c r="C6">
        <v>7</v>
      </c>
      <c r="E6" t="s">
        <v>35</v>
      </c>
      <c r="F6">
        <f>COUNT(C2:C54)</f>
        <v>53</v>
      </c>
    </row>
    <row r="7" spans="1:10" x14ac:dyDescent="0.25">
      <c r="A7" t="s">
        <v>20</v>
      </c>
      <c r="B7" t="s">
        <v>4</v>
      </c>
      <c r="C7">
        <v>2</v>
      </c>
    </row>
    <row r="8" spans="1:10" x14ac:dyDescent="0.25">
      <c r="A8" t="s">
        <v>21</v>
      </c>
      <c r="B8" t="s">
        <v>5</v>
      </c>
      <c r="C8">
        <v>1</v>
      </c>
      <c r="E8" s="1" t="s">
        <v>36</v>
      </c>
      <c r="F8" t="s">
        <v>37</v>
      </c>
      <c r="I8" s="1" t="s">
        <v>36</v>
      </c>
      <c r="J8" t="s">
        <v>37</v>
      </c>
    </row>
    <row r="9" spans="1:10" x14ac:dyDescent="0.25">
      <c r="A9" t="s">
        <v>22</v>
      </c>
      <c r="B9" t="s">
        <v>5</v>
      </c>
      <c r="C9">
        <v>1</v>
      </c>
      <c r="E9" s="2" t="s">
        <v>29</v>
      </c>
      <c r="F9" s="3">
        <v>202</v>
      </c>
      <c r="I9" s="2" t="s">
        <v>29</v>
      </c>
      <c r="J9" s="3">
        <v>202</v>
      </c>
    </row>
    <row r="10" spans="1:10" x14ac:dyDescent="0.25">
      <c r="A10" t="s">
        <v>23</v>
      </c>
      <c r="B10" t="s">
        <v>17</v>
      </c>
      <c r="C10">
        <v>3</v>
      </c>
      <c r="E10" s="2" t="s">
        <v>28</v>
      </c>
      <c r="F10" s="3">
        <v>100</v>
      </c>
      <c r="I10" s="2" t="s">
        <v>28</v>
      </c>
      <c r="J10" s="3">
        <v>100</v>
      </c>
    </row>
    <row r="11" spans="1:10" x14ac:dyDescent="0.25">
      <c r="A11" t="s">
        <v>23</v>
      </c>
      <c r="B11" t="s">
        <v>11</v>
      </c>
      <c r="C11">
        <v>1</v>
      </c>
      <c r="E11" s="2" t="s">
        <v>30</v>
      </c>
      <c r="F11" s="3">
        <v>96</v>
      </c>
      <c r="I11" s="2" t="s">
        <v>30</v>
      </c>
      <c r="J11" s="3">
        <v>96</v>
      </c>
    </row>
    <row r="12" spans="1:10" x14ac:dyDescent="0.25">
      <c r="A12" t="s">
        <v>23</v>
      </c>
      <c r="B12" t="s">
        <v>8</v>
      </c>
      <c r="C12">
        <v>2</v>
      </c>
      <c r="E12" s="2" t="s">
        <v>26</v>
      </c>
      <c r="F12" s="3">
        <v>72</v>
      </c>
      <c r="I12" s="2" t="s">
        <v>26</v>
      </c>
      <c r="J12" s="3">
        <v>72</v>
      </c>
    </row>
    <row r="13" spans="1:10" x14ac:dyDescent="0.25">
      <c r="A13" t="s">
        <v>23</v>
      </c>
      <c r="B13" t="s">
        <v>4</v>
      </c>
      <c r="C13">
        <v>3</v>
      </c>
      <c r="E13" s="2" t="s">
        <v>23</v>
      </c>
      <c r="F13" s="3">
        <v>29</v>
      </c>
      <c r="I13" s="2" t="s">
        <v>23</v>
      </c>
      <c r="J13" s="3">
        <v>29</v>
      </c>
    </row>
    <row r="14" spans="1:10" x14ac:dyDescent="0.25">
      <c r="A14" t="s">
        <v>23</v>
      </c>
      <c r="B14" t="s">
        <v>6</v>
      </c>
      <c r="C14">
        <v>1</v>
      </c>
      <c r="E14" s="2" t="s">
        <v>20</v>
      </c>
      <c r="F14" s="3">
        <v>17</v>
      </c>
      <c r="I14" s="2" t="s">
        <v>20</v>
      </c>
      <c r="J14" s="3">
        <v>17</v>
      </c>
    </row>
    <row r="15" spans="1:10" x14ac:dyDescent="0.25">
      <c r="A15" t="s">
        <v>23</v>
      </c>
      <c r="B15" t="s">
        <v>3</v>
      </c>
      <c r="C15">
        <v>8</v>
      </c>
      <c r="E15" s="2" t="s">
        <v>24</v>
      </c>
      <c r="F15" s="3">
        <v>5</v>
      </c>
      <c r="I15" s="2" t="s">
        <v>24</v>
      </c>
      <c r="J15" s="3">
        <v>5</v>
      </c>
    </row>
    <row r="16" spans="1:10" x14ac:dyDescent="0.25">
      <c r="A16" t="s">
        <v>23</v>
      </c>
      <c r="B16" t="s">
        <v>5</v>
      </c>
      <c r="C16">
        <v>10</v>
      </c>
      <c r="E16" s="2" t="s">
        <v>27</v>
      </c>
      <c r="F16" s="3">
        <v>3</v>
      </c>
      <c r="I16" s="2" t="s">
        <v>18</v>
      </c>
      <c r="J16" s="3">
        <v>3</v>
      </c>
    </row>
    <row r="17" spans="1:10" x14ac:dyDescent="0.25">
      <c r="A17" t="s">
        <v>23</v>
      </c>
      <c r="B17" t="s">
        <v>7</v>
      </c>
      <c r="C17">
        <v>1</v>
      </c>
      <c r="E17" s="2" t="s">
        <v>18</v>
      </c>
      <c r="F17" s="3">
        <v>3</v>
      </c>
      <c r="I17" s="2" t="s">
        <v>27</v>
      </c>
      <c r="J17" s="3">
        <v>3</v>
      </c>
    </row>
    <row r="18" spans="1:10" x14ac:dyDescent="0.25">
      <c r="A18" t="s">
        <v>24</v>
      </c>
      <c r="B18" t="s">
        <v>5</v>
      </c>
      <c r="C18">
        <v>2</v>
      </c>
      <c r="E18" s="2" t="s">
        <v>19</v>
      </c>
      <c r="F18" s="3">
        <v>1</v>
      </c>
      <c r="I18" s="2" t="s">
        <v>21</v>
      </c>
      <c r="J18" s="3">
        <v>1</v>
      </c>
    </row>
    <row r="19" spans="1:10" x14ac:dyDescent="0.25">
      <c r="A19" t="s">
        <v>24</v>
      </c>
      <c r="B19" t="s">
        <v>8</v>
      </c>
      <c r="C19">
        <v>3</v>
      </c>
      <c r="E19" s="2" t="s">
        <v>22</v>
      </c>
      <c r="F19" s="3">
        <v>1</v>
      </c>
      <c r="I19" s="2" t="s">
        <v>19</v>
      </c>
      <c r="J19" s="3">
        <v>1</v>
      </c>
    </row>
    <row r="20" spans="1:10" x14ac:dyDescent="0.25">
      <c r="A20" t="s">
        <v>25</v>
      </c>
      <c r="B20" t="s">
        <v>4</v>
      </c>
      <c r="C20">
        <v>1</v>
      </c>
      <c r="E20" s="2" t="s">
        <v>25</v>
      </c>
      <c r="F20" s="3">
        <v>1</v>
      </c>
      <c r="I20" s="2" t="s">
        <v>25</v>
      </c>
      <c r="J20" s="3">
        <v>1</v>
      </c>
    </row>
    <row r="21" spans="1:10" x14ac:dyDescent="0.25">
      <c r="A21" t="s">
        <v>26</v>
      </c>
      <c r="B21" t="s">
        <v>4</v>
      </c>
      <c r="C21">
        <v>18</v>
      </c>
      <c r="E21" s="2" t="s">
        <v>21</v>
      </c>
      <c r="F21" s="3">
        <v>1</v>
      </c>
      <c r="I21" s="2" t="s">
        <v>22</v>
      </c>
      <c r="J21" s="3">
        <v>1</v>
      </c>
    </row>
    <row r="22" spans="1:10" x14ac:dyDescent="0.25">
      <c r="A22" t="s">
        <v>26</v>
      </c>
      <c r="B22" t="s">
        <v>5</v>
      </c>
      <c r="C22">
        <v>15</v>
      </c>
      <c r="E22" s="2" t="s">
        <v>38</v>
      </c>
      <c r="F22" s="3">
        <v>531</v>
      </c>
      <c r="I22" s="2" t="s">
        <v>38</v>
      </c>
      <c r="J22" s="3">
        <v>531</v>
      </c>
    </row>
    <row r="23" spans="1:10" x14ac:dyDescent="0.25">
      <c r="A23" t="s">
        <v>26</v>
      </c>
      <c r="B23" t="s">
        <v>3</v>
      </c>
      <c r="C23">
        <v>3</v>
      </c>
    </row>
    <row r="24" spans="1:10" x14ac:dyDescent="0.25">
      <c r="A24" t="s">
        <v>26</v>
      </c>
      <c r="B24" t="s">
        <v>7</v>
      </c>
      <c r="C24">
        <v>1</v>
      </c>
      <c r="E24" s="1" t="s">
        <v>36</v>
      </c>
      <c r="F24" t="s">
        <v>37</v>
      </c>
    </row>
    <row r="25" spans="1:10" x14ac:dyDescent="0.25">
      <c r="A25" t="s">
        <v>26</v>
      </c>
      <c r="B25" t="s">
        <v>9</v>
      </c>
      <c r="C25">
        <v>2</v>
      </c>
      <c r="E25" s="2" t="s">
        <v>29</v>
      </c>
      <c r="F25" s="3">
        <v>202</v>
      </c>
    </row>
    <row r="26" spans="1:10" x14ac:dyDescent="0.25">
      <c r="A26" t="s">
        <v>26</v>
      </c>
      <c r="B26" t="s">
        <v>6</v>
      </c>
      <c r="C26">
        <v>33</v>
      </c>
      <c r="E26" s="2" t="s">
        <v>28</v>
      </c>
      <c r="F26" s="3">
        <v>100</v>
      </c>
    </row>
    <row r="27" spans="1:10" x14ac:dyDescent="0.25">
      <c r="A27" t="s">
        <v>27</v>
      </c>
      <c r="B27" t="s">
        <v>5</v>
      </c>
      <c r="C27">
        <v>3</v>
      </c>
      <c r="E27" s="2" t="s">
        <v>30</v>
      </c>
      <c r="F27" s="3">
        <v>96</v>
      </c>
    </row>
    <row r="28" spans="1:10" x14ac:dyDescent="0.25">
      <c r="A28" t="s">
        <v>28</v>
      </c>
      <c r="B28" t="s">
        <v>8</v>
      </c>
      <c r="C28">
        <v>27</v>
      </c>
      <c r="E28" s="2" t="s">
        <v>26</v>
      </c>
      <c r="F28" s="3">
        <v>72</v>
      </c>
    </row>
    <row r="29" spans="1:10" x14ac:dyDescent="0.25">
      <c r="A29" t="s">
        <v>28</v>
      </c>
      <c r="B29" t="s">
        <v>10</v>
      </c>
      <c r="C29">
        <v>12</v>
      </c>
      <c r="E29" s="2" t="s">
        <v>23</v>
      </c>
      <c r="F29" s="3">
        <v>29</v>
      </c>
    </row>
    <row r="30" spans="1:10" x14ac:dyDescent="0.25">
      <c r="A30" t="s">
        <v>28</v>
      </c>
      <c r="B30" t="s">
        <v>11</v>
      </c>
      <c r="C30">
        <v>18</v>
      </c>
      <c r="E30" s="2" t="s">
        <v>20</v>
      </c>
      <c r="F30" s="3">
        <v>17</v>
      </c>
    </row>
    <row r="31" spans="1:10" x14ac:dyDescent="0.25">
      <c r="A31" t="s">
        <v>28</v>
      </c>
      <c r="B31" t="s">
        <v>12</v>
      </c>
      <c r="C31">
        <v>11</v>
      </c>
      <c r="E31" s="2" t="s">
        <v>24</v>
      </c>
      <c r="F31" s="3">
        <v>5</v>
      </c>
    </row>
    <row r="32" spans="1:10" x14ac:dyDescent="0.25">
      <c r="A32" t="s">
        <v>28</v>
      </c>
      <c r="B32" t="s">
        <v>4</v>
      </c>
      <c r="C32">
        <v>6</v>
      </c>
      <c r="E32" s="2" t="s">
        <v>18</v>
      </c>
      <c r="F32" s="3">
        <v>3</v>
      </c>
    </row>
    <row r="33" spans="1:6" x14ac:dyDescent="0.25">
      <c r="A33" t="s">
        <v>28</v>
      </c>
      <c r="B33" t="s">
        <v>3</v>
      </c>
      <c r="C33">
        <v>4</v>
      </c>
      <c r="E33" s="2" t="s">
        <v>27</v>
      </c>
      <c r="F33" s="3">
        <v>3</v>
      </c>
    </row>
    <row r="34" spans="1:6" x14ac:dyDescent="0.25">
      <c r="A34" t="s">
        <v>28</v>
      </c>
      <c r="B34" t="s">
        <v>17</v>
      </c>
      <c r="C34">
        <v>2</v>
      </c>
      <c r="E34" s="2" t="s">
        <v>21</v>
      </c>
      <c r="F34" s="3">
        <v>1</v>
      </c>
    </row>
    <row r="35" spans="1:6" x14ac:dyDescent="0.25">
      <c r="A35" t="s">
        <v>28</v>
      </c>
      <c r="B35" t="s">
        <v>6</v>
      </c>
      <c r="C35">
        <v>12</v>
      </c>
      <c r="E35" s="2" t="s">
        <v>19</v>
      </c>
      <c r="F35" s="3">
        <v>1</v>
      </c>
    </row>
    <row r="36" spans="1:6" x14ac:dyDescent="0.25">
      <c r="A36" t="s">
        <v>28</v>
      </c>
      <c r="B36" t="s">
        <v>5</v>
      </c>
      <c r="C36">
        <v>1</v>
      </c>
      <c r="E36" s="2" t="s">
        <v>25</v>
      </c>
      <c r="F36" s="3">
        <v>1</v>
      </c>
    </row>
    <row r="37" spans="1:6" x14ac:dyDescent="0.25">
      <c r="A37" t="s">
        <v>28</v>
      </c>
      <c r="B37" t="s">
        <v>13</v>
      </c>
      <c r="C37">
        <v>4</v>
      </c>
      <c r="E37" s="2" t="s">
        <v>22</v>
      </c>
      <c r="F37" s="3">
        <v>1</v>
      </c>
    </row>
    <row r="38" spans="1:6" x14ac:dyDescent="0.25">
      <c r="A38" t="s">
        <v>28</v>
      </c>
      <c r="B38" t="s">
        <v>14</v>
      </c>
      <c r="C38">
        <v>1</v>
      </c>
      <c r="E38" s="2" t="s">
        <v>38</v>
      </c>
      <c r="F38" s="3">
        <v>531</v>
      </c>
    </row>
    <row r="39" spans="1:6" x14ac:dyDescent="0.25">
      <c r="A39" t="s">
        <v>28</v>
      </c>
      <c r="B39" t="s">
        <v>15</v>
      </c>
      <c r="C39">
        <v>1</v>
      </c>
    </row>
    <row r="40" spans="1:6" x14ac:dyDescent="0.25">
      <c r="A40" t="s">
        <v>28</v>
      </c>
      <c r="B40" t="s">
        <v>16</v>
      </c>
      <c r="C40">
        <v>1</v>
      </c>
    </row>
    <row r="41" spans="1:6" x14ac:dyDescent="0.25">
      <c r="A41" t="s">
        <v>29</v>
      </c>
      <c r="B41" t="s">
        <v>12</v>
      </c>
      <c r="C41">
        <v>1</v>
      </c>
    </row>
    <row r="42" spans="1:6" x14ac:dyDescent="0.25">
      <c r="A42" t="s">
        <v>29</v>
      </c>
      <c r="B42" t="s">
        <v>4</v>
      </c>
      <c r="C42">
        <v>21</v>
      </c>
    </row>
    <row r="43" spans="1:6" x14ac:dyDescent="0.25">
      <c r="A43" t="s">
        <v>29</v>
      </c>
      <c r="B43" t="s">
        <v>14</v>
      </c>
      <c r="C43">
        <v>1</v>
      </c>
    </row>
    <row r="44" spans="1:6" x14ac:dyDescent="0.25">
      <c r="A44" t="s">
        <v>29</v>
      </c>
      <c r="B44" t="s">
        <v>17</v>
      </c>
      <c r="C44">
        <v>45</v>
      </c>
    </row>
    <row r="45" spans="1:6" x14ac:dyDescent="0.25">
      <c r="A45" t="s">
        <v>29</v>
      </c>
      <c r="B45" t="s">
        <v>5</v>
      </c>
      <c r="C45">
        <v>31</v>
      </c>
    </row>
    <row r="46" spans="1:6" x14ac:dyDescent="0.25">
      <c r="A46" t="s">
        <v>29</v>
      </c>
      <c r="B46" t="s">
        <v>9</v>
      </c>
      <c r="C46">
        <v>3</v>
      </c>
    </row>
    <row r="47" spans="1:6" x14ac:dyDescent="0.25">
      <c r="A47" t="s">
        <v>29</v>
      </c>
      <c r="B47" t="s">
        <v>3</v>
      </c>
      <c r="C47">
        <v>42</v>
      </c>
    </row>
    <row r="48" spans="1:6" x14ac:dyDescent="0.25">
      <c r="A48" t="s">
        <v>29</v>
      </c>
      <c r="B48" t="s">
        <v>7</v>
      </c>
      <c r="C48">
        <v>5</v>
      </c>
    </row>
    <row r="49" spans="1:3" x14ac:dyDescent="0.25">
      <c r="A49" t="s">
        <v>29</v>
      </c>
      <c r="B49" t="s">
        <v>15</v>
      </c>
      <c r="C49">
        <v>5</v>
      </c>
    </row>
    <row r="50" spans="1:3" x14ac:dyDescent="0.25">
      <c r="A50" t="s">
        <v>29</v>
      </c>
      <c r="B50" t="s">
        <v>6</v>
      </c>
      <c r="C50">
        <v>48</v>
      </c>
    </row>
    <row r="51" spans="1:3" x14ac:dyDescent="0.25">
      <c r="A51" t="s">
        <v>30</v>
      </c>
      <c r="B51" t="s">
        <v>7</v>
      </c>
      <c r="C51">
        <v>5</v>
      </c>
    </row>
    <row r="52" spans="1:3" x14ac:dyDescent="0.25">
      <c r="A52" t="s">
        <v>30</v>
      </c>
      <c r="B52" t="s">
        <v>3</v>
      </c>
      <c r="C52">
        <v>15</v>
      </c>
    </row>
    <row r="53" spans="1:3" x14ac:dyDescent="0.25">
      <c r="A53" t="s">
        <v>30</v>
      </c>
      <c r="B53" t="s">
        <v>8</v>
      </c>
      <c r="C53">
        <v>1</v>
      </c>
    </row>
    <row r="54" spans="1:3" x14ac:dyDescent="0.25">
      <c r="A54" t="s">
        <v>30</v>
      </c>
      <c r="B54" t="s">
        <v>5</v>
      </c>
      <c r="C54">
        <v>75</v>
      </c>
    </row>
  </sheetData>
  <autoFilter ref="B1:C5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Bouley</dc:creator>
  <cp:lastModifiedBy>Wade Bouley</cp:lastModifiedBy>
  <dcterms:created xsi:type="dcterms:W3CDTF">2022-04-11T21:34:10Z</dcterms:created>
  <dcterms:modified xsi:type="dcterms:W3CDTF">2022-04-11T21:52:21Z</dcterms:modified>
</cp:coreProperties>
</file>