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9348\Desktop\"/>
    </mc:Choice>
  </mc:AlternateContent>
  <xr:revisionPtr revIDLastSave="0" documentId="13_ncr:1_{BD6D379C-BA15-4992-8C54-64B59476C117}" xr6:coauthVersionLast="47" xr6:coauthVersionMax="47" xr10:uidLastSave="{00000000-0000-0000-0000-000000000000}"/>
  <bookViews>
    <workbookView xWindow="1860" yWindow="1860" windowWidth="38700" windowHeight="15105" xr2:uid="{00000000-000D-0000-FFFF-FFFF00000000}"/>
  </bookViews>
  <sheets>
    <sheet name="5.3.1 Read-Intensive Workload" sheetId="1" r:id="rId1"/>
    <sheet name="5.3.2 Update-Heavy Workload" sheetId="4" r:id="rId2"/>
    <sheet name="5.3.3 Long ReadOnly Transa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5" l="1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29" i="5"/>
  <c r="AX29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5" i="5"/>
  <c r="AX5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5" i="5"/>
  <c r="N29" i="5"/>
  <c r="V29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5" i="5"/>
  <c r="BF48" i="5"/>
  <c r="AD48" i="5"/>
  <c r="BF47" i="5"/>
  <c r="AD47" i="5"/>
  <c r="BF46" i="5"/>
  <c r="AD46" i="5"/>
  <c r="BF45" i="5"/>
  <c r="AD45" i="5"/>
  <c r="BF44" i="5"/>
  <c r="AD44" i="5"/>
  <c r="BF43" i="5"/>
  <c r="AD43" i="5"/>
  <c r="BF42" i="5"/>
  <c r="AD42" i="5"/>
  <c r="BF41" i="5"/>
  <c r="AD41" i="5"/>
  <c r="BF40" i="5"/>
  <c r="AD40" i="5"/>
  <c r="BF39" i="5"/>
  <c r="AD39" i="5"/>
  <c r="BF38" i="5"/>
  <c r="AD38" i="5"/>
  <c r="BF37" i="5"/>
  <c r="AD37" i="5"/>
  <c r="BF36" i="5"/>
  <c r="AD36" i="5"/>
  <c r="BF35" i="5"/>
  <c r="AD35" i="5"/>
  <c r="BF34" i="5"/>
  <c r="AD34" i="5"/>
  <c r="BF33" i="5"/>
  <c r="AD33" i="5"/>
  <c r="BF32" i="5"/>
  <c r="AD32" i="5"/>
  <c r="BF31" i="5"/>
  <c r="AD31" i="5"/>
  <c r="H31" i="5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BF30" i="5"/>
  <c r="AD30" i="5"/>
  <c r="H30" i="5"/>
  <c r="BF29" i="5"/>
  <c r="AD29" i="5"/>
  <c r="BF24" i="5"/>
  <c r="AD24" i="5"/>
  <c r="BF23" i="5"/>
  <c r="AD23" i="5"/>
  <c r="BF22" i="5"/>
  <c r="AD22" i="5"/>
  <c r="BF21" i="5"/>
  <c r="AD21" i="5"/>
  <c r="BF20" i="5"/>
  <c r="AD20" i="5"/>
  <c r="BF19" i="5"/>
  <c r="AD19" i="5"/>
  <c r="BF18" i="5"/>
  <c r="AD18" i="5"/>
  <c r="BF17" i="5"/>
  <c r="AD17" i="5"/>
  <c r="BF16" i="5"/>
  <c r="AD16" i="5"/>
  <c r="BF15" i="5"/>
  <c r="AD15" i="5"/>
  <c r="BF14" i="5"/>
  <c r="AD14" i="5"/>
  <c r="BF13" i="5"/>
  <c r="AD13" i="5"/>
  <c r="BF12" i="5"/>
  <c r="AD12" i="5"/>
  <c r="BF11" i="5"/>
  <c r="AD11" i="5"/>
  <c r="BF10" i="5"/>
  <c r="AD10" i="5"/>
  <c r="BF9" i="5"/>
  <c r="AD9" i="5"/>
  <c r="BF8" i="5"/>
  <c r="AD8" i="5"/>
  <c r="BF7" i="5"/>
  <c r="AD7" i="5"/>
  <c r="BF6" i="5"/>
  <c r="AD6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BF5" i="5"/>
  <c r="AD5" i="5"/>
  <c r="AP48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29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5" i="4"/>
  <c r="AX5" i="4"/>
  <c r="V35" i="4"/>
  <c r="V30" i="4"/>
  <c r="V31" i="4"/>
  <c r="V32" i="4"/>
  <c r="V33" i="4"/>
  <c r="V34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29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V5" i="4"/>
  <c r="BF48" i="4"/>
  <c r="AX48" i="4"/>
  <c r="AD48" i="4"/>
  <c r="BF47" i="4"/>
  <c r="AX47" i="4"/>
  <c r="AD47" i="4"/>
  <c r="BF46" i="4"/>
  <c r="AX46" i="4"/>
  <c r="AD46" i="4"/>
  <c r="BF45" i="4"/>
  <c r="AX45" i="4"/>
  <c r="AD45" i="4"/>
  <c r="BF44" i="4"/>
  <c r="AX44" i="4"/>
  <c r="AD44" i="4"/>
  <c r="BF43" i="4"/>
  <c r="AX43" i="4"/>
  <c r="AD43" i="4"/>
  <c r="BF42" i="4"/>
  <c r="AX42" i="4"/>
  <c r="AD42" i="4"/>
  <c r="BF41" i="4"/>
  <c r="AX41" i="4"/>
  <c r="AD41" i="4"/>
  <c r="BF40" i="4"/>
  <c r="AX40" i="4"/>
  <c r="AD40" i="4"/>
  <c r="BF39" i="4"/>
  <c r="AX39" i="4"/>
  <c r="AD39" i="4"/>
  <c r="BF38" i="4"/>
  <c r="AX38" i="4"/>
  <c r="AD38" i="4"/>
  <c r="BF37" i="4"/>
  <c r="AX37" i="4"/>
  <c r="AD37" i="4"/>
  <c r="BF36" i="4"/>
  <c r="AX36" i="4"/>
  <c r="AD36" i="4"/>
  <c r="BF35" i="4"/>
  <c r="AX35" i="4"/>
  <c r="AD35" i="4"/>
  <c r="BF34" i="4"/>
  <c r="AX34" i="4"/>
  <c r="AD34" i="4"/>
  <c r="BF33" i="4"/>
  <c r="AX33" i="4"/>
  <c r="AD33" i="4"/>
  <c r="BF32" i="4"/>
  <c r="AX32" i="4"/>
  <c r="AD32" i="4"/>
  <c r="BF31" i="4"/>
  <c r="AX31" i="4"/>
  <c r="AD31" i="4"/>
  <c r="BF30" i="4"/>
  <c r="AX30" i="4"/>
  <c r="AD30" i="4"/>
  <c r="H30" i="4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BF29" i="4"/>
  <c r="AX29" i="4"/>
  <c r="AD29" i="4"/>
  <c r="BF24" i="4"/>
  <c r="AD24" i="4"/>
  <c r="BF23" i="4"/>
  <c r="AD23" i="4"/>
  <c r="BF22" i="4"/>
  <c r="AD22" i="4"/>
  <c r="BF21" i="4"/>
  <c r="AD21" i="4"/>
  <c r="BF20" i="4"/>
  <c r="AD20" i="4"/>
  <c r="BF19" i="4"/>
  <c r="AD19" i="4"/>
  <c r="BF18" i="4"/>
  <c r="AD18" i="4"/>
  <c r="BF17" i="4"/>
  <c r="AD17" i="4"/>
  <c r="BF16" i="4"/>
  <c r="AD16" i="4"/>
  <c r="BF15" i="4"/>
  <c r="AD15" i="4"/>
  <c r="BF14" i="4"/>
  <c r="AD14" i="4"/>
  <c r="BF13" i="4"/>
  <c r="AD13" i="4"/>
  <c r="BF12" i="4"/>
  <c r="AD12" i="4"/>
  <c r="BF11" i="4"/>
  <c r="AD11" i="4"/>
  <c r="BF10" i="4"/>
  <c r="AD10" i="4"/>
  <c r="BF9" i="4"/>
  <c r="AD9" i="4"/>
  <c r="BF8" i="4"/>
  <c r="AD8" i="4"/>
  <c r="BF7" i="4"/>
  <c r="AD7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BF6" i="4"/>
  <c r="AD6" i="4"/>
  <c r="H6" i="4"/>
  <c r="BF5" i="4"/>
  <c r="AD5" i="4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5" i="1"/>
  <c r="AX5" i="1"/>
  <c r="AX29" i="1"/>
  <c r="AP29" i="1"/>
  <c r="AP5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N48" i="1"/>
  <c r="N37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29" i="1"/>
  <c r="V29" i="1"/>
  <c r="AD29" i="1"/>
  <c r="AD5" i="1"/>
  <c r="V5" i="1"/>
  <c r="N5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6" i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sharedStrings.xml><?xml version="1.0" encoding="utf-8"?>
<sst xmlns="http://schemas.openxmlformats.org/spreadsheetml/2006/main" count="328" uniqueCount="33">
  <si>
    <t>Configurations</t>
    <phoneticPr fontId="1" type="noConversion"/>
  </si>
  <si>
    <t>WORKLOAD</t>
    <phoneticPr fontId="1" type="noConversion"/>
  </si>
  <si>
    <t>SYNTH_TABLE_SIZE</t>
    <phoneticPr fontId="1" type="noConversion"/>
  </si>
  <si>
    <t>ZIPF_THETA</t>
    <phoneticPr fontId="1" type="noConversion"/>
  </si>
  <si>
    <t>READ_PERC</t>
    <phoneticPr fontId="1" type="noConversion"/>
  </si>
  <si>
    <t>WRITE_PERC</t>
    <phoneticPr fontId="1" type="noConversion"/>
  </si>
  <si>
    <t>REQ_PER_QUERY</t>
    <phoneticPr fontId="1" type="noConversion"/>
  </si>
  <si>
    <t>MAX_TXN_PER_PAR</t>
    <phoneticPr fontId="1" type="noConversion"/>
  </si>
  <si>
    <t>LONG_TXN_RATIO</t>
    <phoneticPr fontId="1" type="noConversion"/>
  </si>
  <si>
    <t>SYNTHETIC_YCSB</t>
    <phoneticPr fontId="1" type="noConversion"/>
  </si>
  <si>
    <t>THREAD_CNT</t>
  </si>
  <si>
    <t>YCSB</t>
    <phoneticPr fontId="1" type="noConversion"/>
  </si>
  <si>
    <t>HEKATON</t>
    <phoneticPr fontId="8" type="noConversion"/>
  </si>
  <si>
    <t>NO_WAIT</t>
    <phoneticPr fontId="8" type="noConversion"/>
  </si>
  <si>
    <t>WAIT_DIE</t>
    <phoneticPr fontId="8" type="noConversion"/>
  </si>
  <si>
    <t>TICTOC</t>
    <phoneticPr fontId="8" type="noConversion"/>
  </si>
  <si>
    <t>SILO</t>
    <phoneticPr fontId="8" type="noConversion"/>
  </si>
  <si>
    <t>Average Throughput</t>
    <phoneticPr fontId="1" type="noConversion"/>
  </si>
  <si>
    <t>throughput-1</t>
  </si>
  <si>
    <t>throughput-2</t>
  </si>
  <si>
    <t>throughput-3</t>
  </si>
  <si>
    <t>throughput-4</t>
  </si>
  <si>
    <t>throughput-5</t>
  </si>
  <si>
    <t>Abort Rate</t>
    <phoneticPr fontId="1" type="noConversion"/>
  </si>
  <si>
    <t>Throughput</t>
    <phoneticPr fontId="1" type="noConversion"/>
  </si>
  <si>
    <t>abort_rate -1</t>
    <phoneticPr fontId="1" type="noConversion"/>
  </si>
  <si>
    <t>Average Abort Rate</t>
    <phoneticPr fontId="1" type="noConversion"/>
  </si>
  <si>
    <t>abort_rate -2</t>
    <phoneticPr fontId="1" type="noConversion"/>
  </si>
  <si>
    <t>abort_rate -3</t>
    <phoneticPr fontId="1" type="noConversion"/>
  </si>
  <si>
    <t>abort_rate -4</t>
    <phoneticPr fontId="1" type="noConversion"/>
  </si>
  <si>
    <t>abort_rate -5</t>
    <phoneticPr fontId="1" type="noConversion"/>
  </si>
  <si>
    <t>LONG_TXN_READ_RATIO</t>
    <phoneticPr fontId="1" type="noConversion"/>
  </si>
  <si>
    <t>HOTSPOT-FRIENDLY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</si>
</sst>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76" fontId="1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11" fontId="9" fillId="0" borderId="1" xfId="0" applyNumberFormat="1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39399</xdr:colOff>
      <xdr:row>50</xdr:row>
      <xdr:rowOff>56717</xdr:rowOff>
    </xdr:from>
    <xdr:to>
      <xdr:col>14</xdr:col>
      <xdr:colOff>623454</xdr:colOff>
      <xdr:row>62</xdr:row>
      <xdr:rowOff>66357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9F1E276-BBC9-CF0D-2FAA-3FE7201FA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5581" y="13357081"/>
          <a:ext cx="8377237" cy="3126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14</xdr:col>
      <xdr:colOff>637625</xdr:colOff>
      <xdr:row>62</xdr:row>
      <xdr:rowOff>17319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613F7E8-C1AD-CBA2-5082-7E224B58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6182" y="13300364"/>
          <a:ext cx="8430807" cy="3134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14</xdr:col>
      <xdr:colOff>632936</xdr:colOff>
      <xdr:row>62</xdr:row>
      <xdr:rowOff>17319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1B8793-B202-DDCC-90E5-51BA4FAA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1318" y="13300364"/>
          <a:ext cx="8426118" cy="3134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48"/>
  <sheetViews>
    <sheetView tabSelected="1" topLeftCell="C10" zoomScale="55" zoomScaleNormal="55" workbookViewId="0">
      <selection activeCell="K81" sqref="K81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4.375" style="2" customWidth="1"/>
    <col min="9" max="13" width="16.125" style="13" customWidth="1"/>
    <col min="14" max="14" width="13.625" style="13" customWidth="1"/>
    <col min="15" max="15" width="9.125" style="2"/>
    <col min="16" max="16" width="14.375" style="2" customWidth="1"/>
    <col min="17" max="21" width="16.125" style="13" customWidth="1"/>
    <col min="22" max="22" width="13.625" style="13" customWidth="1"/>
    <col min="23" max="23" width="9.125" style="2"/>
    <col min="24" max="24" width="14.375" style="2" customWidth="1"/>
    <col min="25" max="29" width="16.125" style="13" customWidth="1"/>
    <col min="30" max="30" width="13.625" style="13" customWidth="1"/>
    <col min="31" max="35" width="9.125" style="1"/>
    <col min="36" max="36" width="14.375" style="2" customWidth="1"/>
    <col min="37" max="41" width="16.125" style="13" customWidth="1"/>
    <col min="42" max="42" width="13.625" style="13" customWidth="1"/>
    <col min="43" max="43" width="9.125" style="13"/>
    <col min="44" max="44" width="14.375" style="21" customWidth="1"/>
    <col min="45" max="49" width="16.125" style="13" customWidth="1"/>
    <col min="50" max="50" width="13.625" style="13" customWidth="1"/>
    <col min="51" max="51" width="9.125" style="13"/>
    <col min="52" max="52" width="14.375" style="21" customWidth="1"/>
    <col min="53" max="57" width="16.125" style="13" customWidth="1"/>
    <col min="58" max="58" width="13.625" style="13" customWidth="1"/>
    <col min="59" max="16384" width="9.125" style="1"/>
  </cols>
  <sheetData>
    <row r="1" spans="2:58" ht="22.5" x14ac:dyDescent="0.3">
      <c r="H1" s="23" t="s">
        <v>24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J1" s="40" t="s">
        <v>23</v>
      </c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2:58" ht="20.65" customHeight="1" thickBot="1" x14ac:dyDescent="0.35"/>
    <row r="3" spans="2:58" ht="27" customHeight="1" thickBot="1" x14ac:dyDescent="0.35">
      <c r="B3" s="37" t="s">
        <v>0</v>
      </c>
      <c r="C3" s="38"/>
      <c r="D3" s="38"/>
      <c r="E3" s="38"/>
      <c r="F3" s="39"/>
      <c r="H3" s="26" t="s">
        <v>12</v>
      </c>
      <c r="I3" s="26"/>
      <c r="J3" s="26"/>
      <c r="K3" s="26"/>
      <c r="L3" s="26"/>
      <c r="M3" s="26"/>
      <c r="N3" s="14"/>
      <c r="O3" s="7"/>
      <c r="P3" s="26" t="s">
        <v>13</v>
      </c>
      <c r="Q3" s="26"/>
      <c r="R3" s="26"/>
      <c r="S3" s="26"/>
      <c r="T3" s="26"/>
      <c r="U3" s="26"/>
      <c r="V3" s="14"/>
      <c r="W3" s="7"/>
      <c r="X3" s="26" t="s">
        <v>14</v>
      </c>
      <c r="Y3" s="26"/>
      <c r="Z3" s="26"/>
      <c r="AA3" s="26"/>
      <c r="AB3" s="26"/>
      <c r="AC3" s="26"/>
      <c r="AD3" s="15"/>
      <c r="AJ3" s="26" t="s">
        <v>12</v>
      </c>
      <c r="AK3" s="26"/>
      <c r="AL3" s="26"/>
      <c r="AM3" s="26"/>
      <c r="AN3" s="26"/>
      <c r="AO3" s="26"/>
      <c r="AP3" s="14"/>
      <c r="AQ3" s="14"/>
      <c r="AR3" s="41" t="s">
        <v>13</v>
      </c>
      <c r="AS3" s="41"/>
      <c r="AT3" s="41"/>
      <c r="AU3" s="41"/>
      <c r="AV3" s="41"/>
      <c r="AW3" s="41"/>
      <c r="AX3" s="14"/>
      <c r="AY3" s="14"/>
      <c r="AZ3" s="41" t="s">
        <v>14</v>
      </c>
      <c r="BA3" s="41"/>
      <c r="BB3" s="41"/>
      <c r="BC3" s="41"/>
      <c r="BD3" s="41"/>
      <c r="BE3" s="41"/>
      <c r="BF3" s="15"/>
    </row>
    <row r="4" spans="2:58" s="5" customFormat="1" ht="28.5" customHeight="1" x14ac:dyDescent="0.3">
      <c r="B4" s="29" t="s">
        <v>1</v>
      </c>
      <c r="C4" s="30"/>
      <c r="D4" s="31" t="s">
        <v>11</v>
      </c>
      <c r="E4" s="32"/>
      <c r="F4" s="33"/>
      <c r="H4" s="9" t="s">
        <v>10</v>
      </c>
      <c r="I4" s="16" t="s">
        <v>18</v>
      </c>
      <c r="J4" s="16" t="s">
        <v>19</v>
      </c>
      <c r="K4" s="16" t="s">
        <v>20</v>
      </c>
      <c r="L4" s="16" t="s">
        <v>21</v>
      </c>
      <c r="M4" s="16" t="s">
        <v>22</v>
      </c>
      <c r="N4" s="17" t="s">
        <v>17</v>
      </c>
      <c r="O4" s="10"/>
      <c r="P4" s="9" t="s">
        <v>10</v>
      </c>
      <c r="Q4" s="16" t="s">
        <v>18</v>
      </c>
      <c r="R4" s="16" t="s">
        <v>19</v>
      </c>
      <c r="S4" s="16" t="s">
        <v>20</v>
      </c>
      <c r="T4" s="16" t="s">
        <v>21</v>
      </c>
      <c r="U4" s="16" t="s">
        <v>22</v>
      </c>
      <c r="V4" s="17" t="s">
        <v>17</v>
      </c>
      <c r="W4" s="10"/>
      <c r="X4" s="9" t="s">
        <v>10</v>
      </c>
      <c r="Y4" s="16" t="s">
        <v>18</v>
      </c>
      <c r="Z4" s="16" t="s">
        <v>19</v>
      </c>
      <c r="AA4" s="16" t="s">
        <v>20</v>
      </c>
      <c r="AB4" s="16" t="s">
        <v>21</v>
      </c>
      <c r="AC4" s="16" t="s">
        <v>22</v>
      </c>
      <c r="AD4" s="17" t="s">
        <v>17</v>
      </c>
      <c r="AJ4" s="9" t="s">
        <v>10</v>
      </c>
      <c r="AK4" s="16" t="s">
        <v>25</v>
      </c>
      <c r="AL4" s="16" t="s">
        <v>27</v>
      </c>
      <c r="AM4" s="16" t="s">
        <v>28</v>
      </c>
      <c r="AN4" s="16" t="s">
        <v>29</v>
      </c>
      <c r="AO4" s="16" t="s">
        <v>30</v>
      </c>
      <c r="AP4" s="17" t="s">
        <v>26</v>
      </c>
      <c r="AQ4" s="18"/>
      <c r="AR4" s="22" t="s">
        <v>10</v>
      </c>
      <c r="AS4" s="16" t="s">
        <v>25</v>
      </c>
      <c r="AT4" s="16" t="s">
        <v>27</v>
      </c>
      <c r="AU4" s="16" t="s">
        <v>28</v>
      </c>
      <c r="AV4" s="16" t="s">
        <v>29</v>
      </c>
      <c r="AW4" s="16" t="s">
        <v>30</v>
      </c>
      <c r="AX4" s="17" t="s">
        <v>26</v>
      </c>
      <c r="AY4" s="18"/>
      <c r="AZ4" s="22" t="s">
        <v>10</v>
      </c>
      <c r="BA4" s="16" t="s">
        <v>25</v>
      </c>
      <c r="BB4" s="16" t="s">
        <v>27</v>
      </c>
      <c r="BC4" s="16" t="s">
        <v>28</v>
      </c>
      <c r="BD4" s="16" t="s">
        <v>29</v>
      </c>
      <c r="BE4" s="16" t="s">
        <v>30</v>
      </c>
      <c r="BF4" s="17" t="s">
        <v>26</v>
      </c>
    </row>
    <row r="5" spans="2:58" ht="20.25" customHeight="1" x14ac:dyDescent="0.3">
      <c r="B5" s="27" t="s">
        <v>2</v>
      </c>
      <c r="C5" s="28"/>
      <c r="D5" s="34">
        <v>100000000</v>
      </c>
      <c r="E5" s="35"/>
      <c r="F5" s="36"/>
      <c r="H5" s="11">
        <v>2</v>
      </c>
      <c r="I5" s="19">
        <v>160460</v>
      </c>
      <c r="J5" s="19">
        <v>159821</v>
      </c>
      <c r="K5" s="19">
        <v>160144</v>
      </c>
      <c r="L5" s="19">
        <v>154127</v>
      </c>
      <c r="M5" s="19">
        <v>159216</v>
      </c>
      <c r="N5" s="15">
        <f t="shared" ref="N5:N24" si="0">AVERAGE(I5:M5)</f>
        <v>158753.60000000001</v>
      </c>
      <c r="O5" s="8"/>
      <c r="P5" s="11">
        <v>2</v>
      </c>
      <c r="Q5" s="19">
        <v>163114</v>
      </c>
      <c r="R5" s="19">
        <v>162938</v>
      </c>
      <c r="S5" s="19">
        <v>153980</v>
      </c>
      <c r="T5" s="19">
        <v>157968</v>
      </c>
      <c r="U5" s="19">
        <v>161771</v>
      </c>
      <c r="V5" s="15">
        <f t="shared" ref="V5:V24" si="1">AVERAGE(Q5:U5)</f>
        <v>159954.20000000001</v>
      </c>
      <c r="W5" s="8"/>
      <c r="X5" s="11">
        <v>2</v>
      </c>
      <c r="Y5" s="19">
        <v>163607</v>
      </c>
      <c r="Z5" s="19">
        <v>163765</v>
      </c>
      <c r="AA5" s="19">
        <v>161820</v>
      </c>
      <c r="AB5" s="19">
        <v>161501</v>
      </c>
      <c r="AC5" s="19">
        <v>162732</v>
      </c>
      <c r="AD5" s="15">
        <f t="shared" ref="AD5:AD24" si="2">AVERAGE(Y5:AC5)</f>
        <v>162685</v>
      </c>
      <c r="AJ5" s="11">
        <v>2</v>
      </c>
      <c r="AK5" s="19">
        <v>1.2614200000000001E-3</v>
      </c>
      <c r="AL5" s="19">
        <v>1.40435E-3</v>
      </c>
      <c r="AM5" s="19">
        <v>1.05948E-3</v>
      </c>
      <c r="AN5" s="19">
        <v>9.9118399999999999E-4</v>
      </c>
      <c r="AO5" s="19">
        <v>1.20494E-3</v>
      </c>
      <c r="AP5" s="15">
        <f t="shared" ref="AP5:AP24" si="3">AVERAGE(AK5:AO5)</f>
        <v>1.1842748E-3</v>
      </c>
      <c r="AQ5" s="15"/>
      <c r="AR5" s="12">
        <v>2</v>
      </c>
      <c r="AS5" s="19">
        <v>1.36889E-3</v>
      </c>
      <c r="AT5" s="19">
        <v>1.45817E-3</v>
      </c>
      <c r="AU5" s="19">
        <v>1.41837E-3</v>
      </c>
      <c r="AV5" s="19">
        <v>1.0209800000000001E-3</v>
      </c>
      <c r="AW5" s="19">
        <v>1.51355E-3</v>
      </c>
      <c r="AX5" s="15">
        <f t="shared" ref="AX5:AX24" si="4">AVERAGE(AS5:AW5)</f>
        <v>1.3559919999999999E-3</v>
      </c>
      <c r="AY5" s="15"/>
      <c r="AZ5" s="12">
        <v>2</v>
      </c>
      <c r="BA5" s="19">
        <v>8.0035999999999996E-4</v>
      </c>
      <c r="BB5" s="19">
        <v>1.0009000000000001E-3</v>
      </c>
      <c r="BC5" s="19">
        <v>1.5077599999999999E-3</v>
      </c>
      <c r="BD5" s="19">
        <v>7.60032E-4</v>
      </c>
      <c r="BE5" s="19">
        <v>7.0710599999999999E-4</v>
      </c>
      <c r="BF5" s="15">
        <f t="shared" ref="BF5:BF24" si="5">AVERAGE(BA5:BE5)</f>
        <v>9.5523159999999995E-4</v>
      </c>
    </row>
    <row r="6" spans="2:58" ht="20.25" customHeight="1" x14ac:dyDescent="0.3">
      <c r="B6" s="27" t="s">
        <v>3</v>
      </c>
      <c r="C6" s="28"/>
      <c r="D6" s="34">
        <v>0.8</v>
      </c>
      <c r="E6" s="35"/>
      <c r="F6" s="36"/>
      <c r="H6" s="11">
        <f>H5+2</f>
        <v>4</v>
      </c>
      <c r="I6" s="19">
        <v>339120</v>
      </c>
      <c r="J6" s="19">
        <v>329949</v>
      </c>
      <c r="K6" s="19">
        <v>327476</v>
      </c>
      <c r="L6" s="19">
        <v>338729</v>
      </c>
      <c r="M6" s="19">
        <v>309248</v>
      </c>
      <c r="N6" s="15">
        <f t="shared" si="0"/>
        <v>328904.40000000002</v>
      </c>
      <c r="O6" s="8"/>
      <c r="P6" s="11">
        <v>4</v>
      </c>
      <c r="Q6" s="19">
        <v>345617</v>
      </c>
      <c r="R6" s="19">
        <v>348639</v>
      </c>
      <c r="S6" s="19">
        <v>345303</v>
      </c>
      <c r="T6" s="19">
        <v>345583</v>
      </c>
      <c r="U6" s="19">
        <v>336820</v>
      </c>
      <c r="V6" s="15">
        <f t="shared" si="1"/>
        <v>344392.4</v>
      </c>
      <c r="W6" s="8"/>
      <c r="X6" s="11">
        <v>4</v>
      </c>
      <c r="Y6" s="19">
        <v>350085</v>
      </c>
      <c r="Z6" s="19">
        <v>338194</v>
      </c>
      <c r="AA6" s="19">
        <v>348915</v>
      </c>
      <c r="AB6" s="19">
        <v>348007</v>
      </c>
      <c r="AC6" s="19">
        <v>350139</v>
      </c>
      <c r="AD6" s="15">
        <f t="shared" si="2"/>
        <v>347068</v>
      </c>
      <c r="AJ6" s="11">
        <v>4</v>
      </c>
      <c r="AK6" s="19">
        <v>4.0769400000000003E-3</v>
      </c>
      <c r="AL6" s="19">
        <v>3.9973999999999999E-3</v>
      </c>
      <c r="AM6" s="19">
        <v>4.1481900000000004E-3</v>
      </c>
      <c r="AN6" s="19">
        <v>4.0035499999999998E-3</v>
      </c>
      <c r="AO6" s="19">
        <v>4.1245500000000003E-3</v>
      </c>
      <c r="AP6" s="15">
        <f t="shared" si="3"/>
        <v>4.0701259999999994E-3</v>
      </c>
      <c r="AQ6" s="15"/>
      <c r="AR6" s="12">
        <v>4</v>
      </c>
      <c r="AS6" s="19">
        <v>4.02279E-3</v>
      </c>
      <c r="AT6" s="19">
        <v>4.0929800000000004E-3</v>
      </c>
      <c r="AU6" s="19">
        <v>4.2121099999999998E-3</v>
      </c>
      <c r="AV6" s="19">
        <v>4.1025899999999997E-3</v>
      </c>
      <c r="AW6" s="19">
        <v>4.4067799999999999E-3</v>
      </c>
      <c r="AX6" s="15">
        <f t="shared" si="4"/>
        <v>4.1674500000000005E-3</v>
      </c>
      <c r="AY6" s="15"/>
      <c r="AZ6" s="12">
        <v>4</v>
      </c>
      <c r="BA6" s="19">
        <v>2.5109199999999998E-3</v>
      </c>
      <c r="BB6" s="19">
        <v>2.7285500000000002E-3</v>
      </c>
      <c r="BC6" s="19">
        <v>2.58275E-3</v>
      </c>
      <c r="BD6" s="19">
        <v>2.8062899999999999E-3</v>
      </c>
      <c r="BE6" s="19">
        <v>2.4335200000000002E-3</v>
      </c>
      <c r="BF6" s="15">
        <f t="shared" si="5"/>
        <v>2.6124059999999998E-3</v>
      </c>
    </row>
    <row r="7" spans="2:58" x14ac:dyDescent="0.3">
      <c r="B7" s="29" t="s">
        <v>4</v>
      </c>
      <c r="C7" s="30"/>
      <c r="D7" s="31">
        <v>0.9</v>
      </c>
      <c r="E7" s="32"/>
      <c r="F7" s="33"/>
      <c r="H7" s="11">
        <f>H6+2</f>
        <v>6</v>
      </c>
      <c r="I7" s="19">
        <v>469397</v>
      </c>
      <c r="J7" s="19">
        <v>466697</v>
      </c>
      <c r="K7" s="19">
        <v>468921</v>
      </c>
      <c r="L7" s="19">
        <v>477020</v>
      </c>
      <c r="M7" s="19">
        <v>471421</v>
      </c>
      <c r="N7" s="15">
        <f t="shared" si="0"/>
        <v>470691.2</v>
      </c>
      <c r="O7" s="8"/>
      <c r="P7" s="11">
        <v>6</v>
      </c>
      <c r="Q7" s="19">
        <v>505011</v>
      </c>
      <c r="R7" s="19">
        <v>486368</v>
      </c>
      <c r="S7" s="19">
        <v>509433</v>
      </c>
      <c r="T7" s="19">
        <v>489137</v>
      </c>
      <c r="U7" s="19">
        <v>477208</v>
      </c>
      <c r="V7" s="15">
        <f t="shared" si="1"/>
        <v>493431.4</v>
      </c>
      <c r="W7" s="8"/>
      <c r="X7" s="11">
        <v>6</v>
      </c>
      <c r="Y7" s="19">
        <v>450895</v>
      </c>
      <c r="Z7" s="19">
        <v>521560</v>
      </c>
      <c r="AA7" s="19">
        <v>489180</v>
      </c>
      <c r="AB7" s="19">
        <v>516831</v>
      </c>
      <c r="AC7" s="19">
        <v>490294</v>
      </c>
      <c r="AD7" s="15">
        <f t="shared" si="2"/>
        <v>493752</v>
      </c>
      <c r="AJ7" s="11">
        <v>6</v>
      </c>
      <c r="AK7" s="19">
        <v>6.8657199999999996E-3</v>
      </c>
      <c r="AL7" s="19">
        <v>6.4089500000000001E-3</v>
      </c>
      <c r="AM7" s="19">
        <v>5.6479E-3</v>
      </c>
      <c r="AN7" s="19">
        <v>6.3304399999999997E-3</v>
      </c>
      <c r="AO7" s="19">
        <v>6.6024200000000003E-3</v>
      </c>
      <c r="AP7" s="15">
        <f t="shared" si="3"/>
        <v>6.3710859999999998E-3</v>
      </c>
      <c r="AQ7" s="15"/>
      <c r="AR7" s="12">
        <v>6</v>
      </c>
      <c r="AS7" s="19">
        <v>6.3082800000000003E-3</v>
      </c>
      <c r="AT7" s="19">
        <v>6.7774000000000003E-3</v>
      </c>
      <c r="AU7" s="19">
        <v>6.78344E-3</v>
      </c>
      <c r="AV7" s="19">
        <v>6.4608900000000004E-3</v>
      </c>
      <c r="AW7" s="19">
        <v>7.1011199999999998E-3</v>
      </c>
      <c r="AX7" s="15">
        <f t="shared" si="4"/>
        <v>6.6862260000000008E-3</v>
      </c>
      <c r="AY7" s="15"/>
      <c r="AZ7" s="12">
        <v>6</v>
      </c>
      <c r="BA7" s="19">
        <v>4.60744E-3</v>
      </c>
      <c r="BB7" s="19">
        <v>4.61109E-3</v>
      </c>
      <c r="BC7" s="19">
        <v>4.73056E-3</v>
      </c>
      <c r="BD7" s="19">
        <v>4.5708500000000004E-3</v>
      </c>
      <c r="BE7" s="19">
        <v>4.7808E-3</v>
      </c>
      <c r="BF7" s="15">
        <f t="shared" si="5"/>
        <v>4.6601480000000002E-3</v>
      </c>
    </row>
    <row r="8" spans="2:58" ht="20.25" customHeight="1" x14ac:dyDescent="0.3">
      <c r="B8" s="27" t="s">
        <v>5</v>
      </c>
      <c r="C8" s="28"/>
      <c r="D8" s="34">
        <v>0.1</v>
      </c>
      <c r="E8" s="35"/>
      <c r="F8" s="36"/>
      <c r="H8" s="11">
        <f t="shared" ref="H8:H24" si="6">H7+2</f>
        <v>8</v>
      </c>
      <c r="I8" s="19">
        <v>638181</v>
      </c>
      <c r="J8" s="19">
        <v>642390</v>
      </c>
      <c r="K8" s="19">
        <v>630114</v>
      </c>
      <c r="L8" s="19">
        <v>638362</v>
      </c>
      <c r="M8" s="19">
        <v>634632</v>
      </c>
      <c r="N8" s="15">
        <f t="shared" si="0"/>
        <v>636735.80000000005</v>
      </c>
      <c r="O8" s="8"/>
      <c r="P8" s="11">
        <v>8</v>
      </c>
      <c r="Q8" s="19">
        <v>655472</v>
      </c>
      <c r="R8" s="19">
        <v>661729</v>
      </c>
      <c r="S8" s="19">
        <v>665791</v>
      </c>
      <c r="T8" s="19">
        <v>663922</v>
      </c>
      <c r="U8" s="19">
        <v>663587</v>
      </c>
      <c r="V8" s="15">
        <f t="shared" si="1"/>
        <v>662100.19999999995</v>
      </c>
      <c r="W8" s="8"/>
      <c r="X8" s="11">
        <v>8</v>
      </c>
      <c r="Y8" s="19">
        <v>679899</v>
      </c>
      <c r="Z8" s="19">
        <v>666782</v>
      </c>
      <c r="AA8" s="19">
        <v>677029</v>
      </c>
      <c r="AB8" s="19">
        <v>668958</v>
      </c>
      <c r="AC8" s="19">
        <v>621296</v>
      </c>
      <c r="AD8" s="15">
        <f t="shared" si="2"/>
        <v>662792.80000000005</v>
      </c>
      <c r="AJ8" s="11">
        <v>8</v>
      </c>
      <c r="AK8" s="19">
        <v>8.9275499999999994E-3</v>
      </c>
      <c r="AL8" s="19">
        <v>8.7362700000000008E-3</v>
      </c>
      <c r="AM8" s="19">
        <v>9.1003500000000001E-3</v>
      </c>
      <c r="AN8" s="19">
        <v>8.4763000000000008E-3</v>
      </c>
      <c r="AO8" s="19">
        <v>8.9168200000000006E-3</v>
      </c>
      <c r="AP8" s="15">
        <f t="shared" si="3"/>
        <v>8.8314580000000004E-3</v>
      </c>
      <c r="AQ8" s="15"/>
      <c r="AR8" s="12">
        <v>8</v>
      </c>
      <c r="AS8" s="19">
        <v>9.3834499999999998E-3</v>
      </c>
      <c r="AT8" s="19">
        <v>1.0192E-2</v>
      </c>
      <c r="AU8" s="19">
        <v>9.5696199999999992E-3</v>
      </c>
      <c r="AV8" s="19">
        <v>9.6839999999999999E-3</v>
      </c>
      <c r="AW8" s="19">
        <v>1.03406E-2</v>
      </c>
      <c r="AX8" s="15">
        <f t="shared" si="4"/>
        <v>9.833933999999999E-3</v>
      </c>
      <c r="AY8" s="15"/>
      <c r="AZ8" s="12">
        <v>8</v>
      </c>
      <c r="BA8" s="19">
        <v>6.2005300000000001E-3</v>
      </c>
      <c r="BB8" s="19">
        <v>6.3935700000000003E-3</v>
      </c>
      <c r="BC8" s="19">
        <v>6.1520500000000001E-3</v>
      </c>
      <c r="BD8" s="19">
        <v>6.8234699999999999E-3</v>
      </c>
      <c r="BE8" s="19">
        <v>6.3060299999999998E-3</v>
      </c>
      <c r="BF8" s="15">
        <f t="shared" si="5"/>
        <v>6.3751299999999997E-3</v>
      </c>
    </row>
    <row r="9" spans="2:58" ht="20.25" customHeight="1" x14ac:dyDescent="0.3">
      <c r="B9" s="27" t="s">
        <v>6</v>
      </c>
      <c r="C9" s="28"/>
      <c r="D9" s="34">
        <v>16</v>
      </c>
      <c r="E9" s="35"/>
      <c r="F9" s="36"/>
      <c r="H9" s="11">
        <f t="shared" si="6"/>
        <v>10</v>
      </c>
      <c r="I9" s="19">
        <v>761282</v>
      </c>
      <c r="J9" s="19">
        <v>765905</v>
      </c>
      <c r="K9" s="19">
        <v>747242</v>
      </c>
      <c r="L9" s="19">
        <v>777498</v>
      </c>
      <c r="M9" s="19">
        <v>757441</v>
      </c>
      <c r="N9" s="15">
        <f t="shared" si="0"/>
        <v>761873.6</v>
      </c>
      <c r="O9" s="8"/>
      <c r="P9" s="11">
        <v>10</v>
      </c>
      <c r="Q9" s="19">
        <v>799745</v>
      </c>
      <c r="R9" s="19">
        <v>810155</v>
      </c>
      <c r="S9" s="19">
        <v>798586</v>
      </c>
      <c r="T9" s="19">
        <v>816032</v>
      </c>
      <c r="U9" s="19">
        <v>796149</v>
      </c>
      <c r="V9" s="15">
        <f t="shared" si="1"/>
        <v>804133.4</v>
      </c>
      <c r="W9" s="8"/>
      <c r="X9" s="11">
        <v>10</v>
      </c>
      <c r="Y9" s="19">
        <v>829405</v>
      </c>
      <c r="Z9" s="19">
        <v>825751</v>
      </c>
      <c r="AA9" s="19">
        <v>828746</v>
      </c>
      <c r="AB9" s="19">
        <v>758513</v>
      </c>
      <c r="AC9" s="19">
        <v>838162</v>
      </c>
      <c r="AD9" s="15">
        <f t="shared" si="2"/>
        <v>816115.4</v>
      </c>
      <c r="AJ9" s="11">
        <v>10</v>
      </c>
      <c r="AK9" s="19">
        <v>1.1993E-2</v>
      </c>
      <c r="AL9" s="19">
        <v>1.21002E-2</v>
      </c>
      <c r="AM9" s="19">
        <v>1.18329E-2</v>
      </c>
      <c r="AN9" s="19">
        <v>1.14447E-2</v>
      </c>
      <c r="AO9" s="19">
        <v>1.2232099999999999E-2</v>
      </c>
      <c r="AP9" s="15">
        <f t="shared" si="3"/>
        <v>1.192058E-2</v>
      </c>
      <c r="AQ9" s="15"/>
      <c r="AR9" s="12">
        <v>10</v>
      </c>
      <c r="AS9" s="19">
        <v>1.27274E-2</v>
      </c>
      <c r="AT9" s="19">
        <v>1.2849599999999999E-2</v>
      </c>
      <c r="AU9" s="19">
        <v>1.2606600000000001E-2</v>
      </c>
      <c r="AV9" s="19">
        <v>1.2154399999999999E-2</v>
      </c>
      <c r="AW9" s="19">
        <v>1.2410300000000001E-2</v>
      </c>
      <c r="AX9" s="15">
        <f t="shared" si="4"/>
        <v>1.2549659999999999E-2</v>
      </c>
      <c r="AY9" s="15"/>
      <c r="AZ9" s="12">
        <v>10</v>
      </c>
      <c r="BA9" s="19">
        <v>8.2267099999999999E-3</v>
      </c>
      <c r="BB9" s="19">
        <v>8.3426699999999999E-3</v>
      </c>
      <c r="BC9" s="19">
        <v>8.1958900000000008E-3</v>
      </c>
      <c r="BD9" s="19">
        <v>8.42532E-3</v>
      </c>
      <c r="BE9" s="19">
        <v>8.2525500000000009E-3</v>
      </c>
      <c r="BF9" s="15">
        <f t="shared" si="5"/>
        <v>8.288628000000001E-3</v>
      </c>
    </row>
    <row r="10" spans="2:58" ht="20.25" customHeight="1" x14ac:dyDescent="0.3">
      <c r="B10" s="29" t="s">
        <v>7</v>
      </c>
      <c r="C10" s="30"/>
      <c r="D10" s="31">
        <v>1000</v>
      </c>
      <c r="E10" s="32"/>
      <c r="F10" s="33"/>
      <c r="H10" s="11">
        <f t="shared" si="6"/>
        <v>12</v>
      </c>
      <c r="I10" s="19">
        <v>836370</v>
      </c>
      <c r="J10" s="19">
        <v>887004</v>
      </c>
      <c r="K10" s="19">
        <v>886985</v>
      </c>
      <c r="L10" s="19">
        <v>803176</v>
      </c>
      <c r="M10" s="19">
        <v>907016</v>
      </c>
      <c r="N10" s="15">
        <f t="shared" si="0"/>
        <v>864110.2</v>
      </c>
      <c r="O10" s="8"/>
      <c r="P10" s="11">
        <v>12</v>
      </c>
      <c r="Q10" s="19">
        <v>933219</v>
      </c>
      <c r="R10" s="19">
        <v>946087</v>
      </c>
      <c r="S10" s="19">
        <v>949014</v>
      </c>
      <c r="T10" s="19">
        <v>943013</v>
      </c>
      <c r="U10" s="19">
        <v>890178</v>
      </c>
      <c r="V10" s="15">
        <f t="shared" si="1"/>
        <v>932302.2</v>
      </c>
      <c r="W10" s="8"/>
      <c r="X10" s="11">
        <v>12</v>
      </c>
      <c r="Y10" s="19">
        <v>957116</v>
      </c>
      <c r="Z10" s="19">
        <v>980481</v>
      </c>
      <c r="AA10" s="19">
        <v>982984</v>
      </c>
      <c r="AB10" s="19">
        <v>926833</v>
      </c>
      <c r="AC10" s="19">
        <v>955891</v>
      </c>
      <c r="AD10" s="15">
        <f t="shared" si="2"/>
        <v>960661</v>
      </c>
      <c r="AJ10" s="11">
        <v>12</v>
      </c>
      <c r="AK10" s="19">
        <v>1.39293E-2</v>
      </c>
      <c r="AL10" s="19">
        <v>1.3891799999999999E-2</v>
      </c>
      <c r="AM10" s="19">
        <v>1.41849E-2</v>
      </c>
      <c r="AN10" s="19">
        <v>1.3905499999999999E-2</v>
      </c>
      <c r="AO10" s="19">
        <v>1.3621899999999999E-2</v>
      </c>
      <c r="AP10" s="15">
        <f t="shared" si="3"/>
        <v>1.3906679999999999E-2</v>
      </c>
      <c r="AQ10" s="15"/>
      <c r="AR10" s="12">
        <v>12</v>
      </c>
      <c r="AS10" s="19">
        <v>1.45693E-2</v>
      </c>
      <c r="AT10" s="19">
        <v>1.43289E-2</v>
      </c>
      <c r="AU10" s="19">
        <v>1.53691E-2</v>
      </c>
      <c r="AV10" s="19">
        <v>1.44604E-2</v>
      </c>
      <c r="AW10" s="19">
        <v>1.44356E-2</v>
      </c>
      <c r="AX10" s="15">
        <f t="shared" si="4"/>
        <v>1.4632659999999997E-2</v>
      </c>
      <c r="AY10" s="15"/>
      <c r="AZ10" s="12">
        <v>12</v>
      </c>
      <c r="BA10" s="19">
        <v>9.9357999999999998E-3</v>
      </c>
      <c r="BB10" s="19">
        <v>9.7354899999999994E-3</v>
      </c>
      <c r="BC10" s="19">
        <v>9.6765800000000006E-3</v>
      </c>
      <c r="BD10" s="19">
        <v>9.8780900000000008E-3</v>
      </c>
      <c r="BE10" s="19">
        <v>9.7096700000000001E-3</v>
      </c>
      <c r="BF10" s="15">
        <f t="shared" si="5"/>
        <v>9.7871260000000019E-3</v>
      </c>
    </row>
    <row r="11" spans="2:58" ht="20.25" customHeight="1" x14ac:dyDescent="0.3">
      <c r="B11" s="29" t="s">
        <v>8</v>
      </c>
      <c r="C11" s="30"/>
      <c r="D11" s="31">
        <v>0</v>
      </c>
      <c r="E11" s="32"/>
      <c r="F11" s="33"/>
      <c r="H11" s="11">
        <f t="shared" si="6"/>
        <v>14</v>
      </c>
      <c r="I11" s="19">
        <v>1032030</v>
      </c>
      <c r="J11" s="19">
        <v>1021650</v>
      </c>
      <c r="K11" s="19">
        <v>986821</v>
      </c>
      <c r="L11" s="19">
        <v>1021520</v>
      </c>
      <c r="M11" s="19">
        <v>1030510</v>
      </c>
      <c r="N11" s="15">
        <f t="shared" si="0"/>
        <v>1018506.2</v>
      </c>
      <c r="O11" s="8"/>
      <c r="P11" s="11">
        <v>14</v>
      </c>
      <c r="Q11" s="19">
        <v>1018240</v>
      </c>
      <c r="R11" s="19">
        <v>1084510</v>
      </c>
      <c r="S11" s="19">
        <v>1072610</v>
      </c>
      <c r="T11" s="19">
        <v>1062650</v>
      </c>
      <c r="U11" s="19">
        <v>1052400</v>
      </c>
      <c r="V11" s="15">
        <f t="shared" si="1"/>
        <v>1058082</v>
      </c>
      <c r="W11" s="8"/>
      <c r="X11" s="11">
        <v>14</v>
      </c>
      <c r="Y11" s="19">
        <v>1104640</v>
      </c>
      <c r="Z11" s="19">
        <v>1043300</v>
      </c>
      <c r="AA11" s="19">
        <v>1120950</v>
      </c>
      <c r="AB11" s="19">
        <v>1113270</v>
      </c>
      <c r="AC11" s="19">
        <v>1034260</v>
      </c>
      <c r="AD11" s="15">
        <f t="shared" si="2"/>
        <v>1083284</v>
      </c>
      <c r="AJ11" s="11">
        <v>14</v>
      </c>
      <c r="AK11" s="19">
        <v>1.5757E-2</v>
      </c>
      <c r="AL11" s="19">
        <v>1.5643799999999999E-2</v>
      </c>
      <c r="AM11" s="19">
        <v>1.56058E-2</v>
      </c>
      <c r="AN11" s="19">
        <v>1.6153899999999999E-2</v>
      </c>
      <c r="AO11" s="19">
        <v>1.5927299999999998E-2</v>
      </c>
      <c r="AP11" s="15">
        <f t="shared" si="3"/>
        <v>1.5817559999999998E-2</v>
      </c>
      <c r="AQ11" s="15"/>
      <c r="AR11" s="12">
        <v>14</v>
      </c>
      <c r="AS11" s="19">
        <v>1.7557199999999999E-2</v>
      </c>
      <c r="AT11" s="19">
        <v>1.6951000000000001E-2</v>
      </c>
      <c r="AU11" s="19">
        <v>1.7384500000000001E-2</v>
      </c>
      <c r="AV11" s="19">
        <v>1.7174700000000001E-2</v>
      </c>
      <c r="AW11" s="19">
        <v>1.7560599999999999E-2</v>
      </c>
      <c r="AX11" s="15">
        <f t="shared" si="4"/>
        <v>1.73256E-2</v>
      </c>
      <c r="AY11" s="15"/>
      <c r="AZ11" s="12">
        <v>14</v>
      </c>
      <c r="BA11" s="19">
        <v>1.20955E-2</v>
      </c>
      <c r="BB11" s="19">
        <v>1.17237E-2</v>
      </c>
      <c r="BC11" s="19">
        <v>1.17225E-2</v>
      </c>
      <c r="BD11" s="19">
        <v>1.15356E-2</v>
      </c>
      <c r="BE11" s="19">
        <v>1.2016499999999999E-2</v>
      </c>
      <c r="BF11" s="15">
        <f t="shared" si="5"/>
        <v>1.1818759999999999E-2</v>
      </c>
    </row>
    <row r="12" spans="2:58" ht="20.25" customHeight="1" thickBot="1" x14ac:dyDescent="0.35">
      <c r="B12" s="47" t="s">
        <v>9</v>
      </c>
      <c r="C12" s="48"/>
      <c r="D12" s="44" t="b">
        <v>0</v>
      </c>
      <c r="E12" s="45"/>
      <c r="F12" s="46"/>
      <c r="H12" s="11">
        <f t="shared" si="6"/>
        <v>16</v>
      </c>
      <c r="I12" s="19">
        <v>1082180</v>
      </c>
      <c r="J12" s="19">
        <v>1123970</v>
      </c>
      <c r="K12" s="19">
        <v>1139090</v>
      </c>
      <c r="L12" s="19">
        <v>1107520</v>
      </c>
      <c r="M12" s="19">
        <v>1136980</v>
      </c>
      <c r="N12" s="15">
        <f t="shared" si="0"/>
        <v>1117948</v>
      </c>
      <c r="O12" s="8"/>
      <c r="P12" s="11">
        <v>16</v>
      </c>
      <c r="Q12" s="19">
        <v>1197900</v>
      </c>
      <c r="R12" s="19">
        <v>1199510</v>
      </c>
      <c r="S12" s="19">
        <v>1138840</v>
      </c>
      <c r="T12" s="19">
        <v>1185730</v>
      </c>
      <c r="U12" s="19">
        <v>1198030</v>
      </c>
      <c r="V12" s="15">
        <f t="shared" si="1"/>
        <v>1184002</v>
      </c>
      <c r="W12" s="8"/>
      <c r="X12" s="11">
        <v>16</v>
      </c>
      <c r="Y12" s="19">
        <v>1237720</v>
      </c>
      <c r="Z12" s="19">
        <v>1258520</v>
      </c>
      <c r="AA12" s="19">
        <v>1246040</v>
      </c>
      <c r="AB12" s="19">
        <v>1255380</v>
      </c>
      <c r="AC12" s="19">
        <v>1220830</v>
      </c>
      <c r="AD12" s="15">
        <f t="shared" si="2"/>
        <v>1243698</v>
      </c>
      <c r="AJ12" s="11">
        <v>16</v>
      </c>
      <c r="AK12" s="19">
        <v>1.79355E-2</v>
      </c>
      <c r="AL12" s="19">
        <v>1.7329500000000001E-2</v>
      </c>
      <c r="AM12" s="19">
        <v>1.7769799999999999E-2</v>
      </c>
      <c r="AN12" s="19">
        <v>1.8183899999999999E-2</v>
      </c>
      <c r="AO12" s="19">
        <v>1.7274000000000001E-2</v>
      </c>
      <c r="AP12" s="15">
        <f t="shared" si="3"/>
        <v>1.7698540000000002E-2</v>
      </c>
      <c r="AQ12" s="15"/>
      <c r="AR12" s="12">
        <v>16</v>
      </c>
      <c r="AS12" s="19">
        <v>1.9780200000000001E-2</v>
      </c>
      <c r="AT12" s="19">
        <v>2.00246E-2</v>
      </c>
      <c r="AU12" s="19">
        <v>2.0155900000000001E-2</v>
      </c>
      <c r="AV12" s="19">
        <v>1.94737E-2</v>
      </c>
      <c r="AW12" s="19">
        <v>1.9519999999999999E-2</v>
      </c>
      <c r="AX12" s="15">
        <f t="shared" si="4"/>
        <v>1.979088E-2</v>
      </c>
      <c r="AY12" s="15"/>
      <c r="AZ12" s="12">
        <v>16</v>
      </c>
      <c r="BA12" s="19">
        <v>1.3181E-2</v>
      </c>
      <c r="BB12" s="19">
        <v>1.32902E-2</v>
      </c>
      <c r="BC12" s="19">
        <v>1.3424500000000001E-2</v>
      </c>
      <c r="BD12" s="19">
        <v>1.3500099999999999E-2</v>
      </c>
      <c r="BE12" s="19">
        <v>1.37051E-2</v>
      </c>
      <c r="BF12" s="15">
        <f t="shared" si="5"/>
        <v>1.342018E-2</v>
      </c>
    </row>
    <row r="13" spans="2:58" ht="20.25" customHeight="1" x14ac:dyDescent="0.3">
      <c r="B13" s="49"/>
      <c r="C13" s="49"/>
      <c r="D13" s="25"/>
      <c r="E13" s="25"/>
      <c r="F13" s="25"/>
      <c r="H13" s="11">
        <f t="shared" si="6"/>
        <v>18</v>
      </c>
      <c r="I13" s="19">
        <v>1228230</v>
      </c>
      <c r="J13" s="19">
        <v>1274720</v>
      </c>
      <c r="K13" s="19">
        <v>1210770</v>
      </c>
      <c r="L13" s="19">
        <v>1206730</v>
      </c>
      <c r="M13" s="19">
        <v>1245410</v>
      </c>
      <c r="N13" s="15">
        <f t="shared" si="0"/>
        <v>1233172</v>
      </c>
      <c r="O13" s="8"/>
      <c r="P13" s="11">
        <v>18</v>
      </c>
      <c r="Q13" s="19">
        <v>1295270</v>
      </c>
      <c r="R13" s="19">
        <v>1287790</v>
      </c>
      <c r="S13" s="19">
        <v>1296840</v>
      </c>
      <c r="T13" s="19">
        <v>1316670</v>
      </c>
      <c r="U13" s="19">
        <v>1312960</v>
      </c>
      <c r="V13" s="15">
        <f t="shared" si="1"/>
        <v>1301906</v>
      </c>
      <c r="W13" s="8"/>
      <c r="X13" s="11">
        <v>18</v>
      </c>
      <c r="Y13" s="19">
        <v>1374590</v>
      </c>
      <c r="Z13" s="19">
        <v>1390190</v>
      </c>
      <c r="AA13" s="19">
        <v>1360170</v>
      </c>
      <c r="AB13" s="19">
        <v>1366730</v>
      </c>
      <c r="AC13" s="19">
        <v>1399200</v>
      </c>
      <c r="AD13" s="15">
        <f t="shared" si="2"/>
        <v>1378176</v>
      </c>
      <c r="AJ13" s="11">
        <v>18</v>
      </c>
      <c r="AK13" s="19">
        <v>2.0185100000000001E-2</v>
      </c>
      <c r="AL13" s="19">
        <v>2.00159E-2</v>
      </c>
      <c r="AM13" s="19">
        <v>2.06544E-2</v>
      </c>
      <c r="AN13" s="19">
        <v>2.0155300000000001E-2</v>
      </c>
      <c r="AO13" s="19">
        <v>1.9819300000000001E-2</v>
      </c>
      <c r="AP13" s="15">
        <f t="shared" si="3"/>
        <v>2.0166E-2</v>
      </c>
      <c r="AQ13" s="15"/>
      <c r="AR13" s="12">
        <v>18</v>
      </c>
      <c r="AS13" s="19">
        <v>2.23637E-2</v>
      </c>
      <c r="AT13" s="19">
        <v>2.2596399999999999E-2</v>
      </c>
      <c r="AU13" s="19">
        <v>2.23082E-2</v>
      </c>
      <c r="AV13" s="19">
        <v>2.2287999999999999E-2</v>
      </c>
      <c r="AW13" s="19">
        <v>2.27196E-2</v>
      </c>
      <c r="AX13" s="15">
        <f t="shared" si="4"/>
        <v>2.2455180000000002E-2</v>
      </c>
      <c r="AY13" s="15"/>
      <c r="AZ13" s="12">
        <v>18</v>
      </c>
      <c r="BA13" s="19">
        <v>1.54068E-2</v>
      </c>
      <c r="BB13" s="19">
        <v>1.5367499999999999E-2</v>
      </c>
      <c r="BC13" s="19">
        <v>1.51054E-2</v>
      </c>
      <c r="BD13" s="19">
        <v>1.4879399999999999E-2</v>
      </c>
      <c r="BE13" s="19">
        <v>1.49864E-2</v>
      </c>
      <c r="BF13" s="15">
        <f t="shared" si="5"/>
        <v>1.5149099999999999E-2</v>
      </c>
    </row>
    <row r="14" spans="2:58" ht="20.25" customHeight="1" x14ac:dyDescent="0.3">
      <c r="B14" s="49"/>
      <c r="C14" s="49"/>
      <c r="D14" s="25"/>
      <c r="E14" s="25"/>
      <c r="F14" s="25"/>
      <c r="H14" s="11">
        <f t="shared" si="6"/>
        <v>20</v>
      </c>
      <c r="I14" s="19">
        <v>1380770</v>
      </c>
      <c r="J14" s="19">
        <v>1368150</v>
      </c>
      <c r="K14" s="19">
        <v>1398390</v>
      </c>
      <c r="L14" s="19">
        <v>1368900</v>
      </c>
      <c r="M14" s="19">
        <v>1369700</v>
      </c>
      <c r="N14" s="15">
        <f t="shared" si="0"/>
        <v>1377182</v>
      </c>
      <c r="O14" s="8"/>
      <c r="P14" s="11">
        <v>20</v>
      </c>
      <c r="Q14" s="19">
        <v>1430430</v>
      </c>
      <c r="R14" s="19">
        <v>1416380</v>
      </c>
      <c r="S14" s="19">
        <v>1419840</v>
      </c>
      <c r="T14" s="19">
        <v>1411680</v>
      </c>
      <c r="U14" s="19">
        <v>1434440</v>
      </c>
      <c r="V14" s="15">
        <f t="shared" si="1"/>
        <v>1422554</v>
      </c>
      <c r="W14" s="8"/>
      <c r="X14" s="11">
        <v>20</v>
      </c>
      <c r="Y14" s="19">
        <v>1488530</v>
      </c>
      <c r="Z14" s="19">
        <v>1497450</v>
      </c>
      <c r="AA14" s="19">
        <v>1510570</v>
      </c>
      <c r="AB14" s="19">
        <v>1515090</v>
      </c>
      <c r="AC14" s="19">
        <v>1490280</v>
      </c>
      <c r="AD14" s="15">
        <f t="shared" si="2"/>
        <v>1500384</v>
      </c>
      <c r="AJ14" s="11">
        <v>20</v>
      </c>
      <c r="AK14" s="19">
        <v>2.2113000000000001E-2</v>
      </c>
      <c r="AL14" s="19">
        <v>2.1910900000000001E-2</v>
      </c>
      <c r="AM14" s="19">
        <v>2.1807799999999999E-2</v>
      </c>
      <c r="AN14" s="19">
        <v>2.21581E-2</v>
      </c>
      <c r="AO14" s="19">
        <v>2.2000499999999999E-2</v>
      </c>
      <c r="AP14" s="15">
        <f t="shared" si="3"/>
        <v>2.1998060000000003E-2</v>
      </c>
      <c r="AQ14" s="15"/>
      <c r="AR14" s="12">
        <v>20</v>
      </c>
      <c r="AS14" s="19">
        <v>2.46783E-2</v>
      </c>
      <c r="AT14" s="19">
        <v>2.47596E-2</v>
      </c>
      <c r="AU14" s="19">
        <v>2.5029800000000001E-2</v>
      </c>
      <c r="AV14" s="19">
        <v>2.5462499999999999E-2</v>
      </c>
      <c r="AW14" s="19">
        <v>2.4729399999999999E-2</v>
      </c>
      <c r="AX14" s="15">
        <f t="shared" si="4"/>
        <v>2.493192E-2</v>
      </c>
      <c r="AY14" s="15"/>
      <c r="AZ14" s="12">
        <v>20</v>
      </c>
      <c r="BA14" s="19">
        <v>1.68068E-2</v>
      </c>
      <c r="BB14" s="19">
        <v>1.6801900000000002E-2</v>
      </c>
      <c r="BC14" s="19">
        <v>1.6778899999999999E-2</v>
      </c>
      <c r="BD14" s="19">
        <v>1.65375E-2</v>
      </c>
      <c r="BE14" s="19">
        <v>1.67145E-2</v>
      </c>
      <c r="BF14" s="15">
        <f t="shared" si="5"/>
        <v>1.672792E-2</v>
      </c>
    </row>
    <row r="15" spans="2:58" x14ac:dyDescent="0.3">
      <c r="B15" s="49"/>
      <c r="C15" s="49"/>
      <c r="D15" s="25"/>
      <c r="E15" s="25"/>
      <c r="F15" s="25"/>
      <c r="H15" s="11">
        <f t="shared" si="6"/>
        <v>22</v>
      </c>
      <c r="I15" s="19">
        <v>1419800</v>
      </c>
      <c r="J15" s="19">
        <v>1448260</v>
      </c>
      <c r="K15" s="19">
        <v>1428180</v>
      </c>
      <c r="L15" s="19">
        <v>1412660</v>
      </c>
      <c r="M15" s="19">
        <v>1451150</v>
      </c>
      <c r="N15" s="15">
        <f t="shared" si="0"/>
        <v>1432010</v>
      </c>
      <c r="O15" s="8"/>
      <c r="P15" s="11">
        <v>22</v>
      </c>
      <c r="Q15" s="19">
        <v>1475250</v>
      </c>
      <c r="R15" s="19">
        <v>1466270</v>
      </c>
      <c r="S15" s="19">
        <v>1505030</v>
      </c>
      <c r="T15" s="19">
        <v>1506850</v>
      </c>
      <c r="U15" s="19">
        <v>1480590</v>
      </c>
      <c r="V15" s="15">
        <f t="shared" si="1"/>
        <v>1486798</v>
      </c>
      <c r="W15" s="8"/>
      <c r="X15" s="11">
        <v>22</v>
      </c>
      <c r="Y15" s="19">
        <v>1577480</v>
      </c>
      <c r="Z15" s="19">
        <v>1591410</v>
      </c>
      <c r="AA15" s="19">
        <v>1596320</v>
      </c>
      <c r="AB15" s="19">
        <v>1563310</v>
      </c>
      <c r="AC15" s="19">
        <v>1583100</v>
      </c>
      <c r="AD15" s="15">
        <f t="shared" si="2"/>
        <v>1582324</v>
      </c>
      <c r="AJ15" s="11">
        <v>22</v>
      </c>
      <c r="AK15" s="19">
        <v>2.43523E-2</v>
      </c>
      <c r="AL15" s="19">
        <v>2.4112700000000001E-2</v>
      </c>
      <c r="AM15" s="19">
        <v>2.4400000000000002E-2</v>
      </c>
      <c r="AN15" s="19">
        <v>2.4185600000000002E-2</v>
      </c>
      <c r="AO15" s="19">
        <v>2.4248599999999999E-2</v>
      </c>
      <c r="AP15" s="15">
        <f t="shared" si="3"/>
        <v>2.4259839999999998E-2</v>
      </c>
      <c r="AQ15" s="15"/>
      <c r="AR15" s="12">
        <v>22</v>
      </c>
      <c r="AS15" s="19">
        <v>2.7738599999999999E-2</v>
      </c>
      <c r="AT15" s="19">
        <v>2.8316299999999999E-2</v>
      </c>
      <c r="AU15" s="19">
        <v>2.7489400000000001E-2</v>
      </c>
      <c r="AV15" s="19">
        <v>2.75993E-2</v>
      </c>
      <c r="AW15" s="19">
        <v>2.7785199999999999E-2</v>
      </c>
      <c r="AX15" s="15">
        <f t="shared" si="4"/>
        <v>2.7785760000000003E-2</v>
      </c>
      <c r="AY15" s="15"/>
      <c r="AZ15" s="12">
        <v>22</v>
      </c>
      <c r="BA15" s="19">
        <v>1.9001400000000002E-2</v>
      </c>
      <c r="BB15" s="19">
        <v>1.92505E-2</v>
      </c>
      <c r="BC15" s="19">
        <v>1.8739599999999999E-2</v>
      </c>
      <c r="BD15" s="19">
        <v>1.8466799999999998E-2</v>
      </c>
      <c r="BE15" s="19">
        <v>1.9023999999999999E-2</v>
      </c>
      <c r="BF15" s="15">
        <f t="shared" si="5"/>
        <v>1.889646E-2</v>
      </c>
    </row>
    <row r="16" spans="2:58" ht="20.25" customHeight="1" x14ac:dyDescent="0.3">
      <c r="B16" s="4"/>
      <c r="C16" s="4"/>
      <c r="D16" s="3"/>
      <c r="E16" s="3"/>
      <c r="F16" s="3"/>
      <c r="H16" s="11">
        <f t="shared" si="6"/>
        <v>24</v>
      </c>
      <c r="I16" s="19">
        <v>1521970</v>
      </c>
      <c r="J16" s="19">
        <v>1517770</v>
      </c>
      <c r="K16" s="19">
        <v>1555230</v>
      </c>
      <c r="L16" s="19">
        <v>1557780</v>
      </c>
      <c r="M16" s="19">
        <v>1548190</v>
      </c>
      <c r="N16" s="15">
        <f t="shared" si="0"/>
        <v>1540188</v>
      </c>
      <c r="O16" s="8"/>
      <c r="P16" s="11">
        <v>24</v>
      </c>
      <c r="Q16" s="19">
        <v>1601880</v>
      </c>
      <c r="R16" s="19">
        <v>1579780</v>
      </c>
      <c r="S16" s="19">
        <v>1619010</v>
      </c>
      <c r="T16" s="19">
        <v>1592320</v>
      </c>
      <c r="U16" s="19">
        <v>1572330</v>
      </c>
      <c r="V16" s="15">
        <f t="shared" si="1"/>
        <v>1593064</v>
      </c>
      <c r="W16" s="8"/>
      <c r="X16" s="11">
        <v>24</v>
      </c>
      <c r="Y16" s="19">
        <v>1682750</v>
      </c>
      <c r="Z16" s="19">
        <v>1710530</v>
      </c>
      <c r="AA16" s="19">
        <v>1676120</v>
      </c>
      <c r="AB16" s="19">
        <v>1661340</v>
      </c>
      <c r="AC16" s="19">
        <v>1675580</v>
      </c>
      <c r="AD16" s="15">
        <f t="shared" si="2"/>
        <v>1681264</v>
      </c>
      <c r="AJ16" s="11">
        <v>24</v>
      </c>
      <c r="AK16" s="19">
        <v>2.5705599999999999E-2</v>
      </c>
      <c r="AL16" s="19">
        <v>2.5818899999999999E-2</v>
      </c>
      <c r="AM16" s="19">
        <v>2.6117899999999999E-2</v>
      </c>
      <c r="AN16" s="19">
        <v>2.6148500000000002E-2</v>
      </c>
      <c r="AO16" s="19">
        <v>2.6556799999999998E-2</v>
      </c>
      <c r="AP16" s="15">
        <f t="shared" si="3"/>
        <v>2.6069540000000002E-2</v>
      </c>
      <c r="AQ16" s="15"/>
      <c r="AR16" s="12">
        <v>24</v>
      </c>
      <c r="AS16" s="19">
        <v>2.9788499999999999E-2</v>
      </c>
      <c r="AT16" s="19">
        <v>3.0168199999999999E-2</v>
      </c>
      <c r="AU16" s="19">
        <v>2.9681800000000001E-2</v>
      </c>
      <c r="AV16" s="19">
        <v>3.00126E-2</v>
      </c>
      <c r="AW16" s="19">
        <v>3.0205300000000001E-2</v>
      </c>
      <c r="AX16" s="15">
        <f t="shared" si="4"/>
        <v>2.9971279999999999E-2</v>
      </c>
      <c r="AY16" s="15"/>
      <c r="AZ16" s="12">
        <v>24</v>
      </c>
      <c r="BA16" s="19">
        <v>2.0615700000000001E-2</v>
      </c>
      <c r="BB16" s="19">
        <v>2.0743899999999999E-2</v>
      </c>
      <c r="BC16" s="19">
        <v>2.0604999999999998E-2</v>
      </c>
      <c r="BD16" s="19">
        <v>2.0346E-2</v>
      </c>
      <c r="BE16" s="19">
        <v>2.0765800000000001E-2</v>
      </c>
      <c r="BF16" s="15">
        <f t="shared" si="5"/>
        <v>2.061528E-2</v>
      </c>
    </row>
    <row r="17" spans="2:58" ht="20.25" customHeight="1" x14ac:dyDescent="0.3">
      <c r="B17" s="43"/>
      <c r="C17" s="43"/>
      <c r="D17" s="3"/>
      <c r="E17" s="3"/>
      <c r="F17" s="3"/>
      <c r="H17" s="11">
        <f t="shared" si="6"/>
        <v>26</v>
      </c>
      <c r="I17" s="19">
        <v>1651170</v>
      </c>
      <c r="J17" s="19">
        <v>1633230</v>
      </c>
      <c r="K17" s="19">
        <v>1646360</v>
      </c>
      <c r="L17" s="19">
        <v>1635010</v>
      </c>
      <c r="M17" s="19">
        <v>1631190</v>
      </c>
      <c r="N17" s="15">
        <f t="shared" si="0"/>
        <v>1639392</v>
      </c>
      <c r="O17" s="8"/>
      <c r="P17" s="11">
        <v>26</v>
      </c>
      <c r="Q17" s="19">
        <v>1696520</v>
      </c>
      <c r="R17" s="19">
        <v>1692130</v>
      </c>
      <c r="S17" s="19">
        <v>1694310</v>
      </c>
      <c r="T17" s="19">
        <v>1713380</v>
      </c>
      <c r="U17" s="19">
        <v>1702650</v>
      </c>
      <c r="V17" s="15">
        <f t="shared" si="1"/>
        <v>1699798</v>
      </c>
      <c r="W17" s="8"/>
      <c r="X17" s="11">
        <v>26</v>
      </c>
      <c r="Y17" s="19">
        <v>1811950</v>
      </c>
      <c r="Z17" s="19">
        <v>1801270</v>
      </c>
      <c r="AA17" s="19">
        <v>1801020</v>
      </c>
      <c r="AB17" s="19">
        <v>1802080</v>
      </c>
      <c r="AC17" s="19">
        <v>1804260</v>
      </c>
      <c r="AD17" s="15">
        <f t="shared" si="2"/>
        <v>1804116</v>
      </c>
      <c r="AJ17" s="11">
        <v>26</v>
      </c>
      <c r="AK17" s="19">
        <v>2.7706600000000001E-2</v>
      </c>
      <c r="AL17" s="19">
        <v>2.7779000000000002E-2</v>
      </c>
      <c r="AM17" s="19">
        <v>2.7645599999999999E-2</v>
      </c>
      <c r="AN17" s="19">
        <v>2.8090299999999999E-2</v>
      </c>
      <c r="AO17" s="19">
        <v>2.8249E-2</v>
      </c>
      <c r="AP17" s="15">
        <f t="shared" si="3"/>
        <v>2.7894099999999998E-2</v>
      </c>
      <c r="AQ17" s="15"/>
      <c r="AR17" s="12">
        <v>26</v>
      </c>
      <c r="AS17" s="19">
        <v>3.2117300000000001E-2</v>
      </c>
      <c r="AT17" s="19">
        <v>3.21877E-2</v>
      </c>
      <c r="AU17" s="19">
        <v>3.2513399999999998E-2</v>
      </c>
      <c r="AV17" s="19">
        <v>3.2513300000000002E-2</v>
      </c>
      <c r="AW17" s="19">
        <v>3.2247499999999998E-2</v>
      </c>
      <c r="AX17" s="15">
        <f t="shared" si="4"/>
        <v>3.2315839999999998E-2</v>
      </c>
      <c r="AY17" s="15"/>
      <c r="AZ17" s="12">
        <v>26</v>
      </c>
      <c r="BA17" s="19">
        <v>2.2439000000000001E-2</v>
      </c>
      <c r="BB17" s="19">
        <v>2.2401000000000001E-2</v>
      </c>
      <c r="BC17" s="19">
        <v>2.2426600000000001E-2</v>
      </c>
      <c r="BD17" s="19">
        <v>2.2196799999999999E-2</v>
      </c>
      <c r="BE17" s="19">
        <v>2.2204399999999999E-2</v>
      </c>
      <c r="BF17" s="15">
        <f t="shared" si="5"/>
        <v>2.2333560000000002E-2</v>
      </c>
    </row>
    <row r="18" spans="2:58" ht="20.25" customHeight="1" x14ac:dyDescent="0.3">
      <c r="H18" s="11">
        <f t="shared" si="6"/>
        <v>28</v>
      </c>
      <c r="I18" s="19">
        <v>1723300</v>
      </c>
      <c r="J18" s="19">
        <v>1739200</v>
      </c>
      <c r="K18" s="19">
        <v>1743490</v>
      </c>
      <c r="L18" s="19">
        <v>1730830</v>
      </c>
      <c r="M18" s="19">
        <v>1726510</v>
      </c>
      <c r="N18" s="15">
        <f t="shared" si="0"/>
        <v>1732666</v>
      </c>
      <c r="O18" s="8"/>
      <c r="P18" s="11">
        <v>28</v>
      </c>
      <c r="Q18" s="19">
        <v>1807840</v>
      </c>
      <c r="R18" s="19">
        <v>1802860</v>
      </c>
      <c r="S18" s="19">
        <v>1781870</v>
      </c>
      <c r="T18" s="19">
        <v>1796940</v>
      </c>
      <c r="U18" s="19">
        <v>1797160</v>
      </c>
      <c r="V18" s="15">
        <f t="shared" si="1"/>
        <v>1797334</v>
      </c>
      <c r="W18" s="8"/>
      <c r="X18" s="11">
        <v>28</v>
      </c>
      <c r="Y18" s="19">
        <v>1931980</v>
      </c>
      <c r="Z18" s="19">
        <v>1916120</v>
      </c>
      <c r="AA18" s="19">
        <v>1919780</v>
      </c>
      <c r="AB18" s="19">
        <v>1924860</v>
      </c>
      <c r="AC18" s="19">
        <v>1904560</v>
      </c>
      <c r="AD18" s="15">
        <f t="shared" si="2"/>
        <v>1919460</v>
      </c>
      <c r="AJ18" s="11">
        <v>28</v>
      </c>
      <c r="AK18" s="19">
        <v>3.0075500000000002E-2</v>
      </c>
      <c r="AL18" s="19">
        <v>2.9653200000000001E-2</v>
      </c>
      <c r="AM18" s="19">
        <v>2.9905299999999999E-2</v>
      </c>
      <c r="AN18" s="19">
        <v>3.01476E-2</v>
      </c>
      <c r="AO18" s="19">
        <v>3.01862E-2</v>
      </c>
      <c r="AP18" s="15">
        <f t="shared" si="3"/>
        <v>2.9993560000000002E-2</v>
      </c>
      <c r="AQ18" s="15"/>
      <c r="AR18" s="12">
        <v>28</v>
      </c>
      <c r="AS18" s="19">
        <v>3.4687099999999998E-2</v>
      </c>
      <c r="AT18" s="19">
        <v>3.4536600000000001E-2</v>
      </c>
      <c r="AU18" s="19">
        <v>3.5138599999999999E-2</v>
      </c>
      <c r="AV18" s="19">
        <v>3.48534E-2</v>
      </c>
      <c r="AW18" s="19">
        <v>3.4815100000000002E-2</v>
      </c>
      <c r="AX18" s="15">
        <f t="shared" si="4"/>
        <v>3.4806159999999996E-2</v>
      </c>
      <c r="AY18" s="15"/>
      <c r="AZ18" s="12">
        <v>28</v>
      </c>
      <c r="BA18" s="19">
        <v>2.3625299999999998E-2</v>
      </c>
      <c r="BB18" s="19">
        <v>2.4148099999999999E-2</v>
      </c>
      <c r="BC18" s="19">
        <v>2.42274E-2</v>
      </c>
      <c r="BD18" s="19">
        <v>2.3901200000000001E-2</v>
      </c>
      <c r="BE18" s="19">
        <v>2.4077899999999999E-2</v>
      </c>
      <c r="BF18" s="15">
        <f t="shared" si="5"/>
        <v>2.3995979999999997E-2</v>
      </c>
    </row>
    <row r="19" spans="2:58" ht="20.25" customHeight="1" x14ac:dyDescent="0.3">
      <c r="H19" s="11">
        <f t="shared" si="6"/>
        <v>30</v>
      </c>
      <c r="I19" s="19">
        <v>1826560</v>
      </c>
      <c r="J19" s="19">
        <v>1807950</v>
      </c>
      <c r="K19" s="19">
        <v>1824060</v>
      </c>
      <c r="L19" s="19">
        <v>1821630</v>
      </c>
      <c r="M19" s="19">
        <v>1813120</v>
      </c>
      <c r="N19" s="15">
        <f t="shared" si="0"/>
        <v>1818664</v>
      </c>
      <c r="O19" s="8"/>
      <c r="P19" s="11">
        <v>30</v>
      </c>
      <c r="Q19" s="19">
        <v>1860830</v>
      </c>
      <c r="R19" s="19">
        <v>1876650</v>
      </c>
      <c r="S19" s="19">
        <v>1881550</v>
      </c>
      <c r="T19" s="19">
        <v>1885150</v>
      </c>
      <c r="U19" s="19">
        <v>1891660</v>
      </c>
      <c r="V19" s="15">
        <f t="shared" si="1"/>
        <v>1879168</v>
      </c>
      <c r="W19" s="8"/>
      <c r="X19" s="11">
        <v>30</v>
      </c>
      <c r="Y19" s="19">
        <v>2016080</v>
      </c>
      <c r="Z19" s="19">
        <v>2015220</v>
      </c>
      <c r="AA19" s="19">
        <v>2017380</v>
      </c>
      <c r="AB19" s="19">
        <v>2032320</v>
      </c>
      <c r="AC19" s="19">
        <v>2024050</v>
      </c>
      <c r="AD19" s="15">
        <f t="shared" si="2"/>
        <v>2021010</v>
      </c>
      <c r="AJ19" s="11">
        <v>30</v>
      </c>
      <c r="AK19" s="19">
        <v>3.1414600000000001E-2</v>
      </c>
      <c r="AL19" s="19">
        <v>3.2177299999999999E-2</v>
      </c>
      <c r="AM19" s="19">
        <v>3.16899E-2</v>
      </c>
      <c r="AN19" s="19">
        <v>3.1671999999999999E-2</v>
      </c>
      <c r="AO19" s="19">
        <v>3.20427E-2</v>
      </c>
      <c r="AP19" s="15">
        <f t="shared" si="3"/>
        <v>3.1799300000000003E-2</v>
      </c>
      <c r="AQ19" s="15"/>
      <c r="AR19" s="12">
        <v>30</v>
      </c>
      <c r="AS19" s="19">
        <v>3.8440599999999998E-2</v>
      </c>
      <c r="AT19" s="19">
        <v>3.7388499999999998E-2</v>
      </c>
      <c r="AU19" s="19">
        <v>3.7751800000000002E-2</v>
      </c>
      <c r="AV19" s="19">
        <v>3.7318200000000003E-2</v>
      </c>
      <c r="AW19" s="19">
        <v>3.76721E-2</v>
      </c>
      <c r="AX19" s="15">
        <f t="shared" si="4"/>
        <v>3.7714239999999996E-2</v>
      </c>
      <c r="AY19" s="15"/>
      <c r="AZ19" s="12">
        <v>30</v>
      </c>
      <c r="BA19" s="19">
        <v>2.6239499999999999E-2</v>
      </c>
      <c r="BB19" s="19">
        <v>2.5864999999999999E-2</v>
      </c>
      <c r="BC19" s="19">
        <v>2.6159399999999999E-2</v>
      </c>
      <c r="BD19" s="19">
        <v>2.5873899999999998E-2</v>
      </c>
      <c r="BE19" s="19">
        <v>2.5818799999999999E-2</v>
      </c>
      <c r="BF19" s="15">
        <f t="shared" si="5"/>
        <v>2.5991320000000002E-2</v>
      </c>
    </row>
    <row r="20" spans="2:58" ht="20.25" customHeight="1" x14ac:dyDescent="0.3">
      <c r="H20" s="11">
        <f t="shared" si="6"/>
        <v>32</v>
      </c>
      <c r="I20" s="19">
        <v>1917860</v>
      </c>
      <c r="J20" s="19">
        <v>1918680</v>
      </c>
      <c r="K20" s="19">
        <v>1904730</v>
      </c>
      <c r="L20" s="19">
        <v>1907650</v>
      </c>
      <c r="M20" s="19">
        <v>1892490</v>
      </c>
      <c r="N20" s="15">
        <f t="shared" si="0"/>
        <v>1908282</v>
      </c>
      <c r="O20" s="8"/>
      <c r="P20" s="11">
        <v>32</v>
      </c>
      <c r="Q20" s="19">
        <v>1963550</v>
      </c>
      <c r="R20" s="19">
        <v>1964430</v>
      </c>
      <c r="S20" s="19">
        <v>1974670</v>
      </c>
      <c r="T20" s="19">
        <v>1963570</v>
      </c>
      <c r="U20" s="19">
        <v>1970210</v>
      </c>
      <c r="V20" s="15">
        <f t="shared" si="1"/>
        <v>1967286</v>
      </c>
      <c r="W20" s="8"/>
      <c r="X20" s="11">
        <v>32</v>
      </c>
      <c r="Y20" s="19">
        <v>2136590</v>
      </c>
      <c r="Z20" s="19">
        <v>2115350</v>
      </c>
      <c r="AA20" s="19">
        <v>2092450</v>
      </c>
      <c r="AB20" s="19">
        <v>2125640</v>
      </c>
      <c r="AC20" s="19">
        <v>2122640</v>
      </c>
      <c r="AD20" s="15">
        <f t="shared" si="2"/>
        <v>2118534</v>
      </c>
      <c r="AJ20" s="11">
        <v>32</v>
      </c>
      <c r="AK20" s="19">
        <v>3.3504399999999997E-2</v>
      </c>
      <c r="AL20" s="19">
        <v>3.3636800000000001E-2</v>
      </c>
      <c r="AM20" s="19">
        <v>3.3618500000000003E-2</v>
      </c>
      <c r="AN20" s="19">
        <v>3.37871E-2</v>
      </c>
      <c r="AO20" s="19">
        <v>3.4033000000000001E-2</v>
      </c>
      <c r="AP20" s="15">
        <f t="shared" si="3"/>
        <v>3.3715960000000003E-2</v>
      </c>
      <c r="AQ20" s="15"/>
      <c r="AR20" s="12">
        <v>32</v>
      </c>
      <c r="AS20" s="19">
        <v>4.07017E-2</v>
      </c>
      <c r="AT20" s="19">
        <v>4.0600799999999999E-2</v>
      </c>
      <c r="AU20" s="19">
        <v>4.0094900000000003E-2</v>
      </c>
      <c r="AV20" s="19">
        <v>4.0564799999999998E-2</v>
      </c>
      <c r="AW20" s="19">
        <v>4.0046600000000002E-2</v>
      </c>
      <c r="AX20" s="15">
        <f t="shared" si="4"/>
        <v>4.0401759999999995E-2</v>
      </c>
      <c r="AY20" s="15"/>
      <c r="AZ20" s="12">
        <v>32</v>
      </c>
      <c r="BA20" s="19">
        <v>2.7251000000000001E-2</v>
      </c>
      <c r="BB20" s="19">
        <v>2.8221400000000001E-2</v>
      </c>
      <c r="BC20" s="19">
        <v>2.82338E-2</v>
      </c>
      <c r="BD20" s="19">
        <v>2.7301599999999999E-2</v>
      </c>
      <c r="BE20" s="19">
        <v>2.7449100000000001E-2</v>
      </c>
      <c r="BF20" s="15">
        <f t="shared" si="5"/>
        <v>2.7691379999999998E-2</v>
      </c>
    </row>
    <row r="21" spans="2:58" ht="20.25" customHeight="1" x14ac:dyDescent="0.3">
      <c r="H21" s="11">
        <f t="shared" si="6"/>
        <v>34</v>
      </c>
      <c r="I21" s="19">
        <v>1989480</v>
      </c>
      <c r="J21" s="19">
        <v>1996860</v>
      </c>
      <c r="K21" s="19">
        <v>1995690</v>
      </c>
      <c r="L21" s="19">
        <v>1991540</v>
      </c>
      <c r="M21" s="19">
        <v>1988230</v>
      </c>
      <c r="N21" s="15">
        <f t="shared" si="0"/>
        <v>1992360</v>
      </c>
      <c r="O21" s="8"/>
      <c r="P21" s="11">
        <v>34</v>
      </c>
      <c r="Q21" s="19">
        <v>2051890</v>
      </c>
      <c r="R21" s="19">
        <v>2058580</v>
      </c>
      <c r="S21" s="19">
        <v>2050820</v>
      </c>
      <c r="T21" s="19">
        <v>2026210</v>
      </c>
      <c r="U21" s="19">
        <v>2063420</v>
      </c>
      <c r="V21" s="15">
        <f t="shared" si="1"/>
        <v>2050184</v>
      </c>
      <c r="W21" s="8"/>
      <c r="X21" s="11">
        <v>34</v>
      </c>
      <c r="Y21" s="19">
        <v>2208080</v>
      </c>
      <c r="Z21" s="19">
        <v>2219070</v>
      </c>
      <c r="AA21" s="19">
        <v>2219450</v>
      </c>
      <c r="AB21" s="19">
        <v>2212620</v>
      </c>
      <c r="AC21" s="19">
        <v>2219810</v>
      </c>
      <c r="AD21" s="15">
        <f t="shared" si="2"/>
        <v>2215806</v>
      </c>
      <c r="AJ21" s="11">
        <v>34</v>
      </c>
      <c r="AK21" s="19">
        <v>3.5798200000000002E-2</v>
      </c>
      <c r="AL21" s="19">
        <v>3.5897999999999999E-2</v>
      </c>
      <c r="AM21" s="19">
        <v>3.5479200000000002E-2</v>
      </c>
      <c r="AN21" s="19">
        <v>3.5980600000000001E-2</v>
      </c>
      <c r="AO21" s="19">
        <v>3.5521499999999998E-2</v>
      </c>
      <c r="AP21" s="15">
        <f t="shared" si="3"/>
        <v>3.5735499999999996E-2</v>
      </c>
      <c r="AQ21" s="15"/>
      <c r="AR21" s="12">
        <v>34</v>
      </c>
      <c r="AS21" s="19">
        <v>4.25694E-2</v>
      </c>
      <c r="AT21" s="19">
        <v>4.2776399999999999E-2</v>
      </c>
      <c r="AU21" s="19">
        <v>4.3034599999999999E-2</v>
      </c>
      <c r="AV21" s="19">
        <v>4.3699200000000001E-2</v>
      </c>
      <c r="AW21" s="19">
        <v>4.2163600000000002E-2</v>
      </c>
      <c r="AX21" s="15">
        <f t="shared" si="4"/>
        <v>4.284864E-2</v>
      </c>
      <c r="AY21" s="15"/>
      <c r="AZ21" s="12">
        <v>34</v>
      </c>
      <c r="BA21" s="19">
        <v>2.9847700000000001E-2</v>
      </c>
      <c r="BB21" s="19">
        <v>2.97223E-2</v>
      </c>
      <c r="BC21" s="19">
        <v>2.9800299999999998E-2</v>
      </c>
      <c r="BD21" s="19">
        <v>2.9908000000000001E-2</v>
      </c>
      <c r="BE21" s="19">
        <v>2.9432E-2</v>
      </c>
      <c r="BF21" s="15">
        <f t="shared" si="5"/>
        <v>2.9742060000000004E-2</v>
      </c>
    </row>
    <row r="22" spans="2:58" ht="20.25" customHeight="1" x14ac:dyDescent="0.3">
      <c r="H22" s="11">
        <f t="shared" si="6"/>
        <v>36</v>
      </c>
      <c r="I22" s="19">
        <v>2079740</v>
      </c>
      <c r="J22" s="19">
        <v>2075610</v>
      </c>
      <c r="K22" s="19">
        <v>2066310</v>
      </c>
      <c r="L22" s="19">
        <v>2072680</v>
      </c>
      <c r="M22" s="19">
        <v>2078220</v>
      </c>
      <c r="N22" s="15">
        <f t="shared" si="0"/>
        <v>2074512</v>
      </c>
      <c r="O22" s="8"/>
      <c r="P22" s="11">
        <v>36</v>
      </c>
      <c r="Q22" s="19">
        <v>2120220</v>
      </c>
      <c r="R22" s="19">
        <v>2130410</v>
      </c>
      <c r="S22" s="19">
        <v>2123010</v>
      </c>
      <c r="T22" s="19">
        <v>2114740</v>
      </c>
      <c r="U22" s="19">
        <v>2128430</v>
      </c>
      <c r="V22" s="15">
        <f t="shared" si="1"/>
        <v>2123362</v>
      </c>
      <c r="W22" s="8"/>
      <c r="X22" s="11">
        <v>36</v>
      </c>
      <c r="Y22" s="19">
        <v>2301740</v>
      </c>
      <c r="Z22" s="19">
        <v>2292720</v>
      </c>
      <c r="AA22" s="19">
        <v>2306130</v>
      </c>
      <c r="AB22" s="19">
        <v>2315130</v>
      </c>
      <c r="AC22" s="19">
        <v>2306710</v>
      </c>
      <c r="AD22" s="15">
        <f t="shared" si="2"/>
        <v>2304486</v>
      </c>
      <c r="AJ22" s="11">
        <v>36</v>
      </c>
      <c r="AK22" s="19">
        <v>3.7268900000000001E-2</v>
      </c>
      <c r="AL22" s="19">
        <v>3.7064E-2</v>
      </c>
      <c r="AM22" s="19">
        <v>3.77766E-2</v>
      </c>
      <c r="AN22" s="19">
        <v>3.7478699999999997E-2</v>
      </c>
      <c r="AO22" s="19">
        <v>3.7383100000000002E-2</v>
      </c>
      <c r="AP22" s="15">
        <f t="shared" si="3"/>
        <v>3.7394259999999999E-2</v>
      </c>
      <c r="AQ22" s="15"/>
      <c r="AR22" s="12">
        <v>36</v>
      </c>
      <c r="AS22" s="19">
        <v>4.5678400000000001E-2</v>
      </c>
      <c r="AT22" s="19">
        <v>4.5343300000000003E-2</v>
      </c>
      <c r="AU22" s="19">
        <v>4.5695800000000002E-2</v>
      </c>
      <c r="AV22" s="19">
        <v>4.5587099999999998E-2</v>
      </c>
      <c r="AW22" s="19">
        <v>4.5148800000000003E-2</v>
      </c>
      <c r="AX22" s="15">
        <f t="shared" si="4"/>
        <v>4.5490680000000006E-2</v>
      </c>
      <c r="AY22" s="15"/>
      <c r="AZ22" s="12">
        <v>36</v>
      </c>
      <c r="BA22" s="19">
        <v>3.1585200000000001E-2</v>
      </c>
      <c r="BB22" s="19">
        <v>3.1642400000000001E-2</v>
      </c>
      <c r="BC22" s="19">
        <v>3.1828000000000002E-2</v>
      </c>
      <c r="BD22" s="19">
        <v>3.1247400000000002E-2</v>
      </c>
      <c r="BE22" s="19">
        <v>3.1970199999999997E-2</v>
      </c>
      <c r="BF22" s="15">
        <f t="shared" si="5"/>
        <v>3.1654639999999998E-2</v>
      </c>
    </row>
    <row r="23" spans="2:58" x14ac:dyDescent="0.3">
      <c r="H23" s="11">
        <f t="shared" si="6"/>
        <v>38</v>
      </c>
      <c r="I23" s="19">
        <v>2160080</v>
      </c>
      <c r="J23" s="19">
        <v>2160170</v>
      </c>
      <c r="K23" s="19">
        <v>2160340</v>
      </c>
      <c r="L23" s="19">
        <v>2160300</v>
      </c>
      <c r="M23" s="19">
        <v>2162900</v>
      </c>
      <c r="N23" s="15">
        <f t="shared" si="0"/>
        <v>2160758</v>
      </c>
      <c r="O23" s="8"/>
      <c r="P23" s="11">
        <v>38</v>
      </c>
      <c r="Q23" s="19">
        <v>2218950</v>
      </c>
      <c r="R23" s="19">
        <v>2215830</v>
      </c>
      <c r="S23" s="19">
        <v>2223380</v>
      </c>
      <c r="T23" s="19">
        <v>2217510</v>
      </c>
      <c r="U23" s="19">
        <v>2217380</v>
      </c>
      <c r="V23" s="15">
        <f t="shared" si="1"/>
        <v>2218610</v>
      </c>
      <c r="W23" s="8"/>
      <c r="X23" s="11">
        <v>38</v>
      </c>
      <c r="Y23" s="19">
        <v>2410040</v>
      </c>
      <c r="Z23" s="19">
        <v>2406390</v>
      </c>
      <c r="AA23" s="19">
        <v>2406690</v>
      </c>
      <c r="AB23" s="19">
        <v>2404360</v>
      </c>
      <c r="AC23" s="19">
        <v>2412880</v>
      </c>
      <c r="AD23" s="15">
        <f t="shared" si="2"/>
        <v>2408072</v>
      </c>
      <c r="AJ23" s="11">
        <v>38</v>
      </c>
      <c r="AK23" s="19">
        <v>3.9279000000000001E-2</v>
      </c>
      <c r="AL23" s="19">
        <v>3.8984999999999999E-2</v>
      </c>
      <c r="AM23" s="19">
        <v>3.9197500000000003E-2</v>
      </c>
      <c r="AN23" s="19">
        <v>3.9385400000000001E-2</v>
      </c>
      <c r="AO23" s="19">
        <v>3.8987500000000001E-2</v>
      </c>
      <c r="AP23" s="15">
        <f t="shared" si="3"/>
        <v>3.9166880000000001E-2</v>
      </c>
      <c r="AQ23" s="15"/>
      <c r="AR23" s="12">
        <v>38</v>
      </c>
      <c r="AS23" s="19">
        <v>4.7324699999999997E-2</v>
      </c>
      <c r="AT23" s="19">
        <v>4.7522799999999997E-2</v>
      </c>
      <c r="AU23" s="19">
        <v>4.6989200000000002E-2</v>
      </c>
      <c r="AV23" s="19">
        <v>4.7581900000000003E-2</v>
      </c>
      <c r="AW23" s="19">
        <v>4.7922800000000002E-2</v>
      </c>
      <c r="AX23" s="15">
        <f t="shared" si="4"/>
        <v>4.7468280000000009E-2</v>
      </c>
      <c r="AY23" s="15"/>
      <c r="AZ23" s="12">
        <v>38</v>
      </c>
      <c r="BA23" s="19">
        <v>3.2842000000000003E-2</v>
      </c>
      <c r="BB23" s="19">
        <v>3.3151899999999998E-2</v>
      </c>
      <c r="BC23" s="19">
        <v>3.2777300000000002E-2</v>
      </c>
      <c r="BD23" s="19">
        <v>3.3103500000000001E-2</v>
      </c>
      <c r="BE23" s="19">
        <v>3.2915199999999999E-2</v>
      </c>
      <c r="BF23" s="15">
        <f t="shared" si="5"/>
        <v>3.2957980000000005E-2</v>
      </c>
    </row>
    <row r="24" spans="2:58" x14ac:dyDescent="0.3">
      <c r="H24" s="11">
        <f t="shared" si="6"/>
        <v>40</v>
      </c>
      <c r="I24" s="19">
        <v>2241100</v>
      </c>
      <c r="J24" s="19">
        <v>2240500</v>
      </c>
      <c r="K24" s="19">
        <v>2245500</v>
      </c>
      <c r="L24" s="19">
        <v>2246940</v>
      </c>
      <c r="M24" s="19">
        <v>2241330</v>
      </c>
      <c r="N24" s="15">
        <f t="shared" si="0"/>
        <v>2243074</v>
      </c>
      <c r="O24" s="8"/>
      <c r="P24" s="11">
        <v>40</v>
      </c>
      <c r="Q24" s="19">
        <v>2289350</v>
      </c>
      <c r="R24" s="19">
        <v>2284850</v>
      </c>
      <c r="S24" s="19">
        <v>2291020</v>
      </c>
      <c r="T24" s="19">
        <v>2279770</v>
      </c>
      <c r="U24" s="19">
        <v>2296120</v>
      </c>
      <c r="V24" s="15">
        <f t="shared" si="1"/>
        <v>2288222</v>
      </c>
      <c r="W24" s="8"/>
      <c r="X24" s="11">
        <v>40</v>
      </c>
      <c r="Y24" s="19">
        <v>2495710</v>
      </c>
      <c r="Z24" s="19">
        <v>2508180</v>
      </c>
      <c r="AA24" s="19">
        <v>2507580</v>
      </c>
      <c r="AB24" s="19">
        <v>2495800</v>
      </c>
      <c r="AC24" s="19">
        <v>2491900</v>
      </c>
      <c r="AD24" s="15">
        <f t="shared" si="2"/>
        <v>2499834</v>
      </c>
      <c r="AJ24" s="11">
        <v>40</v>
      </c>
      <c r="AK24" s="19">
        <v>4.0791899999999999E-2</v>
      </c>
      <c r="AL24" s="19">
        <v>4.1016499999999997E-2</v>
      </c>
      <c r="AM24" s="19">
        <v>4.0881000000000001E-2</v>
      </c>
      <c r="AN24" s="19">
        <v>4.0424700000000001E-2</v>
      </c>
      <c r="AO24" s="19">
        <v>4.0688200000000001E-2</v>
      </c>
      <c r="AP24" s="15">
        <f t="shared" si="3"/>
        <v>4.0760460000000005E-2</v>
      </c>
      <c r="AQ24" s="15"/>
      <c r="AR24" s="12">
        <v>40</v>
      </c>
      <c r="AS24" s="19">
        <v>5.0056299999999998E-2</v>
      </c>
      <c r="AT24" s="19">
        <v>5.06531E-2</v>
      </c>
      <c r="AU24" s="19">
        <v>5.0134499999999999E-2</v>
      </c>
      <c r="AV24" s="19">
        <v>5.0660400000000001E-2</v>
      </c>
      <c r="AW24" s="19">
        <v>4.9546399999999997E-2</v>
      </c>
      <c r="AX24" s="15">
        <f t="shared" si="4"/>
        <v>5.021014E-2</v>
      </c>
      <c r="AY24" s="15"/>
      <c r="AZ24" s="12">
        <v>40</v>
      </c>
      <c r="BA24" s="19">
        <v>3.5146400000000001E-2</v>
      </c>
      <c r="BB24" s="19">
        <v>3.4396400000000001E-2</v>
      </c>
      <c r="BC24" s="19">
        <v>3.4267499999999999E-2</v>
      </c>
      <c r="BD24" s="19">
        <v>3.4670600000000003E-2</v>
      </c>
      <c r="BE24" s="19">
        <v>3.5158799999999997E-2</v>
      </c>
      <c r="BF24" s="15">
        <f t="shared" si="5"/>
        <v>3.4727939999999999E-2</v>
      </c>
    </row>
    <row r="27" spans="2:58" x14ac:dyDescent="0.3">
      <c r="H27" s="24" t="s">
        <v>15</v>
      </c>
      <c r="I27" s="24"/>
      <c r="J27" s="24"/>
      <c r="K27" s="24"/>
      <c r="L27" s="24"/>
      <c r="M27" s="24"/>
      <c r="N27" s="15"/>
      <c r="O27" s="8"/>
      <c r="P27" s="24" t="s">
        <v>16</v>
      </c>
      <c r="Q27" s="24"/>
      <c r="R27" s="24"/>
      <c r="S27" s="24"/>
      <c r="T27" s="24"/>
      <c r="U27" s="24"/>
      <c r="V27" s="15"/>
      <c r="X27" s="24" t="s">
        <v>32</v>
      </c>
      <c r="Y27" s="24"/>
      <c r="Z27" s="24"/>
      <c r="AA27" s="24"/>
      <c r="AB27" s="24"/>
      <c r="AC27" s="24"/>
      <c r="AD27" s="15"/>
      <c r="AJ27" s="24" t="s">
        <v>15</v>
      </c>
      <c r="AK27" s="24"/>
      <c r="AL27" s="24"/>
      <c r="AM27" s="24"/>
      <c r="AN27" s="24"/>
      <c r="AO27" s="24"/>
      <c r="AP27" s="15"/>
      <c r="AQ27" s="15"/>
      <c r="AR27" s="42" t="s">
        <v>16</v>
      </c>
      <c r="AS27" s="42"/>
      <c r="AT27" s="42"/>
      <c r="AU27" s="42"/>
      <c r="AV27" s="42"/>
      <c r="AW27" s="42"/>
      <c r="AX27" s="15"/>
      <c r="AZ27" s="42" t="s">
        <v>32</v>
      </c>
      <c r="BA27" s="42"/>
      <c r="BB27" s="42"/>
      <c r="BC27" s="42"/>
      <c r="BD27" s="42"/>
      <c r="BE27" s="42"/>
      <c r="BF27" s="15"/>
    </row>
    <row r="28" spans="2:58" ht="28.5" x14ac:dyDescent="0.3">
      <c r="H28" s="9" t="s">
        <v>10</v>
      </c>
      <c r="I28" s="16" t="s">
        <v>18</v>
      </c>
      <c r="J28" s="16" t="s">
        <v>19</v>
      </c>
      <c r="K28" s="16" t="s">
        <v>20</v>
      </c>
      <c r="L28" s="16" t="s">
        <v>21</v>
      </c>
      <c r="M28" s="16" t="s">
        <v>22</v>
      </c>
      <c r="N28" s="17" t="s">
        <v>17</v>
      </c>
      <c r="O28" s="10"/>
      <c r="P28" s="9" t="s">
        <v>10</v>
      </c>
      <c r="Q28" s="16" t="s">
        <v>18</v>
      </c>
      <c r="R28" s="16" t="s">
        <v>19</v>
      </c>
      <c r="S28" s="16" t="s">
        <v>20</v>
      </c>
      <c r="T28" s="16" t="s">
        <v>21</v>
      </c>
      <c r="U28" s="16" t="s">
        <v>22</v>
      </c>
      <c r="V28" s="17" t="s">
        <v>17</v>
      </c>
      <c r="W28" s="6"/>
      <c r="X28" s="9" t="s">
        <v>10</v>
      </c>
      <c r="Y28" s="16" t="s">
        <v>18</v>
      </c>
      <c r="Z28" s="16" t="s">
        <v>19</v>
      </c>
      <c r="AA28" s="16" t="s">
        <v>20</v>
      </c>
      <c r="AB28" s="16" t="s">
        <v>21</v>
      </c>
      <c r="AC28" s="16" t="s">
        <v>22</v>
      </c>
      <c r="AD28" s="17" t="s">
        <v>17</v>
      </c>
      <c r="AJ28" s="9" t="s">
        <v>10</v>
      </c>
      <c r="AK28" s="16" t="s">
        <v>25</v>
      </c>
      <c r="AL28" s="16" t="s">
        <v>27</v>
      </c>
      <c r="AM28" s="16" t="s">
        <v>28</v>
      </c>
      <c r="AN28" s="16" t="s">
        <v>29</v>
      </c>
      <c r="AO28" s="16" t="s">
        <v>30</v>
      </c>
      <c r="AP28" s="17" t="s">
        <v>26</v>
      </c>
      <c r="AQ28" s="18"/>
      <c r="AR28" s="22" t="s">
        <v>10</v>
      </c>
      <c r="AS28" s="16" t="s">
        <v>25</v>
      </c>
      <c r="AT28" s="16" t="s">
        <v>27</v>
      </c>
      <c r="AU28" s="16" t="s">
        <v>28</v>
      </c>
      <c r="AV28" s="16" t="s">
        <v>29</v>
      </c>
      <c r="AW28" s="16" t="s">
        <v>30</v>
      </c>
      <c r="AX28" s="17" t="s">
        <v>26</v>
      </c>
      <c r="AY28" s="20"/>
      <c r="AZ28" s="22" t="s">
        <v>10</v>
      </c>
      <c r="BA28" s="16" t="s">
        <v>25</v>
      </c>
      <c r="BB28" s="16" t="s">
        <v>27</v>
      </c>
      <c r="BC28" s="16" t="s">
        <v>28</v>
      </c>
      <c r="BD28" s="16" t="s">
        <v>29</v>
      </c>
      <c r="BE28" s="16" t="s">
        <v>30</v>
      </c>
      <c r="BF28" s="17" t="s">
        <v>26</v>
      </c>
    </row>
    <row r="29" spans="2:58" x14ac:dyDescent="0.3">
      <c r="H29" s="11">
        <v>2</v>
      </c>
      <c r="I29" s="19">
        <v>174752</v>
      </c>
      <c r="J29" s="19">
        <v>176111</v>
      </c>
      <c r="K29" s="19">
        <v>175255</v>
      </c>
      <c r="L29" s="19">
        <v>175853</v>
      </c>
      <c r="M29" s="19">
        <v>177677</v>
      </c>
      <c r="N29" s="15">
        <f t="shared" ref="N29:N47" si="7">AVERAGE(I29:M29)</f>
        <v>175929.60000000001</v>
      </c>
      <c r="O29" s="8"/>
      <c r="P29" s="11">
        <v>2</v>
      </c>
      <c r="Q29" s="19">
        <v>171401</v>
      </c>
      <c r="R29" s="19">
        <v>178975</v>
      </c>
      <c r="S29" s="19">
        <v>177382</v>
      </c>
      <c r="T29" s="19">
        <v>177382</v>
      </c>
      <c r="U29" s="19">
        <v>177753</v>
      </c>
      <c r="V29" s="15">
        <f t="shared" ref="V29" si="8">AVERAGE(Q29:U29)</f>
        <v>176578.6</v>
      </c>
      <c r="X29" s="11">
        <v>2</v>
      </c>
      <c r="Y29" s="19">
        <v>190181</v>
      </c>
      <c r="Z29" s="19">
        <v>190685</v>
      </c>
      <c r="AA29" s="19">
        <v>184467</v>
      </c>
      <c r="AB29" s="19">
        <v>189918</v>
      </c>
      <c r="AC29" s="19">
        <v>190081</v>
      </c>
      <c r="AD29" s="15">
        <f t="shared" ref="AD29:AD48" si="9">AVERAGE(Y29:AC29)</f>
        <v>189066.4</v>
      </c>
      <c r="AJ29" s="11">
        <v>2</v>
      </c>
      <c r="AK29" s="19">
        <v>3.0097799999999998E-4</v>
      </c>
      <c r="AL29" s="19">
        <v>1.00381E-4</v>
      </c>
      <c r="AM29" s="19">
        <v>1.5196E-4</v>
      </c>
      <c r="AN29" s="19">
        <v>5.0684199999999998E-5</v>
      </c>
      <c r="AO29" s="19">
        <v>2.5033800000000001E-4</v>
      </c>
      <c r="AP29" s="15">
        <f t="shared" ref="AP29:AP48" si="10">AVERAGE(AK29:AO29)</f>
        <v>1.7086824000000001E-4</v>
      </c>
      <c r="AQ29" s="15"/>
      <c r="AR29" s="12">
        <v>2</v>
      </c>
      <c r="AS29" s="19">
        <v>5.2711999999999995E-4</v>
      </c>
      <c r="AT29" s="19">
        <v>7.0108699999999998E-4</v>
      </c>
      <c r="AU29" s="19">
        <v>8.0694000000000002E-4</v>
      </c>
      <c r="AV29" s="19">
        <v>1.00913E-3</v>
      </c>
      <c r="AW29" s="19">
        <v>7.9951999999999996E-4</v>
      </c>
      <c r="AX29" s="15">
        <f t="shared" ref="AX29:AX48" si="11">AVERAGE(AS29:AW29)</f>
        <v>7.6875939999999986E-4</v>
      </c>
      <c r="AZ29" s="12">
        <v>2</v>
      </c>
      <c r="BA29" s="19">
        <v>1.5079199999999999E-4</v>
      </c>
      <c r="BB29" s="19">
        <v>1.00654E-4</v>
      </c>
      <c r="BC29" s="19">
        <v>5.2205700000000001E-5</v>
      </c>
      <c r="BD29" s="19">
        <v>2.02265E-4</v>
      </c>
      <c r="BE29" s="19">
        <v>1.5101200000000001E-4</v>
      </c>
      <c r="BF29" s="15">
        <f t="shared" ref="BF29:BF48" si="12">AVERAGE(BA29:BE29)</f>
        <v>1.3138574E-4</v>
      </c>
    </row>
    <row r="30" spans="2:58" x14ac:dyDescent="0.3">
      <c r="H30" s="11">
        <f>H29+2</f>
        <v>4</v>
      </c>
      <c r="I30" s="19">
        <v>389195</v>
      </c>
      <c r="J30" s="19">
        <v>389994</v>
      </c>
      <c r="K30" s="19">
        <v>382321</v>
      </c>
      <c r="L30" s="19">
        <v>388687</v>
      </c>
      <c r="M30" s="19">
        <v>371931</v>
      </c>
      <c r="N30" s="15">
        <f t="shared" si="7"/>
        <v>384425.6</v>
      </c>
      <c r="O30" s="8"/>
      <c r="P30" s="11">
        <v>4</v>
      </c>
      <c r="Q30" s="19">
        <v>389579</v>
      </c>
      <c r="R30" s="19">
        <v>389561</v>
      </c>
      <c r="S30" s="19">
        <v>385920</v>
      </c>
      <c r="T30" s="19">
        <v>387446</v>
      </c>
      <c r="U30" s="19">
        <v>387607</v>
      </c>
      <c r="V30" s="15">
        <v>388022.6</v>
      </c>
      <c r="X30" s="11">
        <v>4</v>
      </c>
      <c r="Y30" s="19">
        <v>425301</v>
      </c>
      <c r="Z30" s="19">
        <v>422052</v>
      </c>
      <c r="AA30" s="19">
        <v>421009</v>
      </c>
      <c r="AB30" s="19">
        <v>425288</v>
      </c>
      <c r="AC30" s="19">
        <v>423126</v>
      </c>
      <c r="AD30" s="15">
        <f t="shared" si="9"/>
        <v>423355.2</v>
      </c>
      <c r="AJ30" s="11">
        <v>4</v>
      </c>
      <c r="AK30" s="19">
        <v>2.5028799999999999E-4</v>
      </c>
      <c r="AL30" s="19">
        <v>3.0280900000000002E-4</v>
      </c>
      <c r="AM30" s="19">
        <v>5.36398E-4</v>
      </c>
      <c r="AN30" s="19">
        <v>4.2877300000000002E-4</v>
      </c>
      <c r="AO30" s="19">
        <v>4.2274400000000002E-4</v>
      </c>
      <c r="AP30" s="15">
        <f t="shared" si="10"/>
        <v>3.8820240000000006E-4</v>
      </c>
      <c r="AQ30" s="15"/>
      <c r="AR30" s="12">
        <v>4</v>
      </c>
      <c r="AS30" s="19">
        <v>2.25728E-3</v>
      </c>
      <c r="AT30" s="19">
        <v>2.4637999999999999E-3</v>
      </c>
      <c r="AU30" s="19">
        <v>2.0901800000000001E-3</v>
      </c>
      <c r="AV30" s="19">
        <v>2.2217199999999999E-3</v>
      </c>
      <c r="AW30" s="19">
        <v>1.46612E-3</v>
      </c>
      <c r="AX30" s="15">
        <f t="shared" si="11"/>
        <v>2.0998199999999996E-3</v>
      </c>
      <c r="AZ30" s="12">
        <v>4</v>
      </c>
      <c r="BA30" s="19">
        <v>3.76979E-4</v>
      </c>
      <c r="BB30" s="19">
        <v>5.0407000000000002E-4</v>
      </c>
      <c r="BC30" s="19">
        <v>7.1339400000000001E-4</v>
      </c>
      <c r="BD30" s="19">
        <v>7.0741E-4</v>
      </c>
      <c r="BE30" s="19">
        <v>6.5826100000000005E-4</v>
      </c>
      <c r="BF30" s="15">
        <f t="shared" si="12"/>
        <v>5.9202279999999994E-4</v>
      </c>
    </row>
    <row r="31" spans="2:58" x14ac:dyDescent="0.3">
      <c r="H31" s="11">
        <f t="shared" ref="H31:H48" si="13">H30+2</f>
        <v>6</v>
      </c>
      <c r="I31" s="19">
        <v>532488</v>
      </c>
      <c r="J31" s="19">
        <v>552540</v>
      </c>
      <c r="K31" s="19">
        <v>546384</v>
      </c>
      <c r="L31" s="19">
        <v>546095</v>
      </c>
      <c r="M31" s="19">
        <v>547812</v>
      </c>
      <c r="N31" s="15">
        <f t="shared" si="7"/>
        <v>545063.80000000005</v>
      </c>
      <c r="O31" s="8"/>
      <c r="P31" s="11">
        <v>6</v>
      </c>
      <c r="Q31" s="19">
        <v>576119</v>
      </c>
      <c r="R31" s="19">
        <v>548469</v>
      </c>
      <c r="S31" s="19">
        <v>539424</v>
      </c>
      <c r="T31" s="19">
        <v>575760</v>
      </c>
      <c r="U31" s="19">
        <v>548650</v>
      </c>
      <c r="V31" s="15">
        <v>557684.4</v>
      </c>
      <c r="X31" s="11">
        <v>6</v>
      </c>
      <c r="Y31" s="19">
        <v>595548</v>
      </c>
      <c r="Z31" s="19">
        <v>588828</v>
      </c>
      <c r="AA31" s="19">
        <v>626587</v>
      </c>
      <c r="AB31" s="19">
        <v>628970</v>
      </c>
      <c r="AC31" s="19">
        <v>589904</v>
      </c>
      <c r="AD31" s="15">
        <f t="shared" si="9"/>
        <v>605967.4</v>
      </c>
      <c r="AJ31" s="11">
        <v>6</v>
      </c>
      <c r="AK31" s="19">
        <v>6.9128799999999997E-4</v>
      </c>
      <c r="AL31" s="19">
        <v>6.8860099999999995E-4</v>
      </c>
      <c r="AM31" s="19">
        <v>5.8050199999999999E-4</v>
      </c>
      <c r="AN31" s="19">
        <v>6.5815000000000003E-4</v>
      </c>
      <c r="AO31" s="19">
        <v>7.29011E-4</v>
      </c>
      <c r="AP31" s="15">
        <f t="shared" si="10"/>
        <v>6.6951040000000003E-4</v>
      </c>
      <c r="AQ31" s="15"/>
      <c r="AR31" s="12">
        <v>6</v>
      </c>
      <c r="AS31" s="19">
        <v>3.4490800000000002E-3</v>
      </c>
      <c r="AT31" s="19">
        <v>3.4686700000000001E-3</v>
      </c>
      <c r="AU31" s="19">
        <v>3.2084800000000001E-3</v>
      </c>
      <c r="AV31" s="19">
        <v>3.5132200000000001E-3</v>
      </c>
      <c r="AW31" s="19">
        <v>3.44196E-3</v>
      </c>
      <c r="AX31" s="15">
        <f t="shared" si="11"/>
        <v>3.4162820000000005E-3</v>
      </c>
      <c r="AZ31" s="12">
        <v>6</v>
      </c>
      <c r="BA31" s="19">
        <v>9.88589E-4</v>
      </c>
      <c r="BB31" s="19">
        <v>8.2686499999999998E-4</v>
      </c>
      <c r="BC31" s="19">
        <v>9.7004800000000005E-4</v>
      </c>
      <c r="BD31" s="19">
        <v>9.68778E-4</v>
      </c>
      <c r="BE31" s="19">
        <v>1.02352E-3</v>
      </c>
      <c r="BF31" s="15">
        <f t="shared" si="12"/>
        <v>9.5556000000000005E-4</v>
      </c>
    </row>
    <row r="32" spans="2:58" x14ac:dyDescent="0.3">
      <c r="H32" s="11">
        <f t="shared" si="13"/>
        <v>8</v>
      </c>
      <c r="I32" s="19">
        <v>769573</v>
      </c>
      <c r="J32" s="19">
        <v>757083</v>
      </c>
      <c r="K32" s="19">
        <v>774824</v>
      </c>
      <c r="L32" s="19">
        <v>768985</v>
      </c>
      <c r="M32" s="19">
        <v>772024</v>
      </c>
      <c r="N32" s="15">
        <f t="shared" si="7"/>
        <v>768497.8</v>
      </c>
      <c r="O32" s="8"/>
      <c r="P32" s="11">
        <v>8</v>
      </c>
      <c r="Q32" s="19">
        <v>747180</v>
      </c>
      <c r="R32" s="19">
        <v>746372</v>
      </c>
      <c r="S32" s="19">
        <v>691839</v>
      </c>
      <c r="T32" s="19">
        <v>694747</v>
      </c>
      <c r="U32" s="19">
        <v>736985</v>
      </c>
      <c r="V32" s="15">
        <v>723424.6</v>
      </c>
      <c r="X32" s="11">
        <v>8</v>
      </c>
      <c r="Y32" s="19">
        <v>834854</v>
      </c>
      <c r="Z32" s="19">
        <v>828826</v>
      </c>
      <c r="AA32" s="19">
        <v>820717</v>
      </c>
      <c r="AB32" s="19">
        <v>834276</v>
      </c>
      <c r="AC32" s="19">
        <v>834569</v>
      </c>
      <c r="AD32" s="15">
        <f t="shared" si="9"/>
        <v>830648.4</v>
      </c>
      <c r="AJ32" s="11">
        <v>8</v>
      </c>
      <c r="AK32" s="19">
        <v>1.0738200000000001E-3</v>
      </c>
      <c r="AL32" s="19">
        <v>8.0249599999999998E-4</v>
      </c>
      <c r="AM32" s="19">
        <v>9.9436500000000009E-4</v>
      </c>
      <c r="AN32" s="19">
        <v>7.28267E-4</v>
      </c>
      <c r="AO32" s="19">
        <v>9.8069200000000002E-4</v>
      </c>
      <c r="AP32" s="15">
        <f t="shared" si="10"/>
        <v>9.1592799999999988E-4</v>
      </c>
      <c r="AQ32" s="15"/>
      <c r="AR32" s="12">
        <v>8</v>
      </c>
      <c r="AS32" s="19">
        <v>4.6835699999999997E-3</v>
      </c>
      <c r="AT32" s="19">
        <v>5.0396E-3</v>
      </c>
      <c r="AU32" s="19">
        <v>4.7238200000000001E-3</v>
      </c>
      <c r="AV32" s="19">
        <v>4.8804599999999997E-3</v>
      </c>
      <c r="AW32" s="19">
        <v>5.0332099999999998E-3</v>
      </c>
      <c r="AX32" s="15">
        <f t="shared" si="11"/>
        <v>4.8721319999999995E-3</v>
      </c>
      <c r="AZ32" s="12">
        <v>8</v>
      </c>
      <c r="BA32" s="19">
        <v>1.1406999999999999E-3</v>
      </c>
      <c r="BB32" s="19">
        <v>1.2274E-3</v>
      </c>
      <c r="BC32" s="19">
        <v>1.1376100000000001E-3</v>
      </c>
      <c r="BD32" s="19">
        <v>1.26063E-3</v>
      </c>
      <c r="BE32" s="19">
        <v>1.4347699999999999E-3</v>
      </c>
      <c r="BF32" s="15">
        <f t="shared" si="12"/>
        <v>1.2402219999999998E-3</v>
      </c>
    </row>
    <row r="33" spans="8:58" x14ac:dyDescent="0.3">
      <c r="H33" s="11">
        <f t="shared" si="13"/>
        <v>10</v>
      </c>
      <c r="I33" s="19">
        <v>900510</v>
      </c>
      <c r="J33" s="19">
        <v>956987</v>
      </c>
      <c r="K33" s="19">
        <v>961530</v>
      </c>
      <c r="L33" s="19">
        <v>961001</v>
      </c>
      <c r="M33" s="19">
        <v>956733</v>
      </c>
      <c r="N33" s="15">
        <f t="shared" si="7"/>
        <v>947352.2</v>
      </c>
      <c r="O33" s="8"/>
      <c r="P33" s="11">
        <v>10</v>
      </c>
      <c r="Q33" s="19">
        <v>929313</v>
      </c>
      <c r="R33" s="19">
        <v>921394</v>
      </c>
      <c r="S33" s="19">
        <v>936470</v>
      </c>
      <c r="T33" s="19">
        <v>933166</v>
      </c>
      <c r="U33" s="19">
        <v>937816</v>
      </c>
      <c r="V33" s="15">
        <v>931631.8</v>
      </c>
      <c r="X33" s="11">
        <v>10</v>
      </c>
      <c r="Y33" s="19">
        <v>1039110</v>
      </c>
      <c r="Z33" s="19">
        <v>1030270</v>
      </c>
      <c r="AA33" s="19">
        <v>929421</v>
      </c>
      <c r="AB33" s="19">
        <v>1039510</v>
      </c>
      <c r="AC33" s="19">
        <v>1009370</v>
      </c>
      <c r="AD33" s="15">
        <f t="shared" si="9"/>
        <v>1009536.2</v>
      </c>
      <c r="AJ33" s="11">
        <v>10</v>
      </c>
      <c r="AK33" s="19">
        <v>1.26392E-3</v>
      </c>
      <c r="AL33" s="19">
        <v>1.29032E-3</v>
      </c>
      <c r="AM33" s="19">
        <v>1.2021099999999999E-3</v>
      </c>
      <c r="AN33" s="19">
        <v>1.35126E-3</v>
      </c>
      <c r="AO33" s="19">
        <v>1.1103199999999999E-3</v>
      </c>
      <c r="AP33" s="15">
        <f t="shared" si="10"/>
        <v>1.2435860000000001E-3</v>
      </c>
      <c r="AQ33" s="15"/>
      <c r="AR33" s="12">
        <v>10</v>
      </c>
      <c r="AS33" s="19">
        <v>5.7466599999999998E-3</v>
      </c>
      <c r="AT33" s="19">
        <v>6.4625200000000002E-3</v>
      </c>
      <c r="AU33" s="19">
        <v>5.7976299999999998E-3</v>
      </c>
      <c r="AV33" s="19">
        <v>6.70997E-3</v>
      </c>
      <c r="AW33" s="19">
        <v>6.2070500000000004E-3</v>
      </c>
      <c r="AX33" s="15">
        <f t="shared" si="11"/>
        <v>6.1847659999999995E-3</v>
      </c>
      <c r="AZ33" s="12">
        <v>10</v>
      </c>
      <c r="BA33" s="19">
        <v>1.87043E-3</v>
      </c>
      <c r="BB33" s="19">
        <v>1.7225700000000001E-3</v>
      </c>
      <c r="BC33" s="19">
        <v>1.8621E-3</v>
      </c>
      <c r="BD33" s="19">
        <v>1.76534E-3</v>
      </c>
      <c r="BE33" s="19">
        <v>1.7576E-3</v>
      </c>
      <c r="BF33" s="15">
        <f t="shared" si="12"/>
        <v>1.795608E-3</v>
      </c>
    </row>
    <row r="34" spans="8:58" x14ac:dyDescent="0.3">
      <c r="H34" s="11">
        <f t="shared" si="13"/>
        <v>12</v>
      </c>
      <c r="I34" s="19">
        <v>1069830</v>
      </c>
      <c r="J34" s="19">
        <v>1019290</v>
      </c>
      <c r="K34" s="19">
        <v>1133000</v>
      </c>
      <c r="L34" s="19">
        <v>1081650</v>
      </c>
      <c r="M34" s="19">
        <v>1126340</v>
      </c>
      <c r="N34" s="15">
        <f t="shared" si="7"/>
        <v>1086022</v>
      </c>
      <c r="O34" s="8"/>
      <c r="P34" s="11">
        <v>12</v>
      </c>
      <c r="Q34" s="19">
        <v>1100640</v>
      </c>
      <c r="R34" s="19">
        <v>1102770</v>
      </c>
      <c r="S34" s="19">
        <v>1007040</v>
      </c>
      <c r="T34" s="19">
        <v>1013880</v>
      </c>
      <c r="U34" s="19">
        <v>1096010</v>
      </c>
      <c r="V34" s="15">
        <v>1064068</v>
      </c>
      <c r="X34" s="11">
        <v>12</v>
      </c>
      <c r="Y34" s="19">
        <v>1230740</v>
      </c>
      <c r="Z34" s="19">
        <v>1231810</v>
      </c>
      <c r="AA34" s="19">
        <v>1127360</v>
      </c>
      <c r="AB34" s="19">
        <v>1236780</v>
      </c>
      <c r="AC34" s="19">
        <v>1233460</v>
      </c>
      <c r="AD34" s="15">
        <f t="shared" si="9"/>
        <v>1212030</v>
      </c>
      <c r="AJ34" s="11">
        <v>12</v>
      </c>
      <c r="AK34" s="19">
        <v>1.45031E-3</v>
      </c>
      <c r="AL34" s="19">
        <v>1.7347700000000001E-3</v>
      </c>
      <c r="AM34" s="19">
        <v>1.7689699999999999E-3</v>
      </c>
      <c r="AN34" s="19">
        <v>1.3971599999999999E-3</v>
      </c>
      <c r="AO34" s="19">
        <v>1.57807E-3</v>
      </c>
      <c r="AP34" s="15">
        <f t="shared" si="10"/>
        <v>1.5858560000000001E-3</v>
      </c>
      <c r="AQ34" s="15"/>
      <c r="AR34" s="12">
        <v>12</v>
      </c>
      <c r="AS34" s="19">
        <v>7.2051499999999996E-3</v>
      </c>
      <c r="AT34" s="19">
        <v>7.38545E-3</v>
      </c>
      <c r="AU34" s="19">
        <v>7.3174299999999998E-3</v>
      </c>
      <c r="AV34" s="19">
        <v>7.4201299999999996E-3</v>
      </c>
      <c r="AW34" s="19">
        <v>7.3214500000000002E-3</v>
      </c>
      <c r="AX34" s="15">
        <f t="shared" si="11"/>
        <v>7.329922E-3</v>
      </c>
      <c r="AZ34" s="12">
        <v>12</v>
      </c>
      <c r="BA34" s="19">
        <v>2.2531500000000002E-3</v>
      </c>
      <c r="BB34" s="19">
        <v>1.9012899999999999E-3</v>
      </c>
      <c r="BC34" s="19">
        <v>2.14547E-3</v>
      </c>
      <c r="BD34" s="19">
        <v>2.16979E-3</v>
      </c>
      <c r="BE34" s="19">
        <v>2.0713699999999999E-3</v>
      </c>
      <c r="BF34" s="15">
        <f t="shared" si="12"/>
        <v>2.1082139999999997E-3</v>
      </c>
    </row>
    <row r="35" spans="8:58" x14ac:dyDescent="0.3">
      <c r="H35" s="11">
        <f t="shared" si="13"/>
        <v>14</v>
      </c>
      <c r="I35" s="19">
        <v>1328830</v>
      </c>
      <c r="J35" s="19">
        <v>1320040</v>
      </c>
      <c r="K35" s="19">
        <v>1310520</v>
      </c>
      <c r="L35" s="19">
        <v>1171650</v>
      </c>
      <c r="M35" s="19">
        <v>1217030</v>
      </c>
      <c r="N35" s="15">
        <f t="shared" si="7"/>
        <v>1269614</v>
      </c>
      <c r="O35" s="8"/>
      <c r="P35" s="11">
        <v>14</v>
      </c>
      <c r="Q35" s="19">
        <v>1257390</v>
      </c>
      <c r="R35" s="19">
        <v>1273170</v>
      </c>
      <c r="S35" s="19">
        <v>1252550</v>
      </c>
      <c r="T35" s="19">
        <v>1129890</v>
      </c>
      <c r="U35" s="19">
        <v>1266180</v>
      </c>
      <c r="V35" s="15">
        <v>1235836</v>
      </c>
      <c r="X35" s="11">
        <v>14</v>
      </c>
      <c r="Y35" s="19">
        <v>1322140</v>
      </c>
      <c r="Z35" s="19">
        <v>1424520</v>
      </c>
      <c r="AA35" s="19">
        <v>1350950</v>
      </c>
      <c r="AB35" s="19">
        <v>1412010</v>
      </c>
      <c r="AC35" s="19">
        <v>1409260</v>
      </c>
      <c r="AD35" s="15">
        <f t="shared" si="9"/>
        <v>1383776</v>
      </c>
      <c r="AJ35" s="11">
        <v>14</v>
      </c>
      <c r="AK35" s="19">
        <v>1.6565900000000001E-3</v>
      </c>
      <c r="AL35" s="19">
        <v>1.6668099999999999E-3</v>
      </c>
      <c r="AM35" s="19">
        <v>1.8941100000000001E-3</v>
      </c>
      <c r="AN35" s="19">
        <v>1.5657900000000001E-3</v>
      </c>
      <c r="AO35" s="19">
        <v>1.57719E-3</v>
      </c>
      <c r="AP35" s="15">
        <f t="shared" si="10"/>
        <v>1.6720979999999999E-3</v>
      </c>
      <c r="AQ35" s="15"/>
      <c r="AR35" s="12">
        <v>14</v>
      </c>
      <c r="AS35" s="19">
        <v>8.6481300000000004E-3</v>
      </c>
      <c r="AT35" s="19">
        <v>8.5514600000000003E-3</v>
      </c>
      <c r="AU35" s="19">
        <v>8.5460699999999994E-3</v>
      </c>
      <c r="AV35" s="19">
        <v>8.8803600000000003E-3</v>
      </c>
      <c r="AW35" s="19">
        <v>8.2493800000000006E-3</v>
      </c>
      <c r="AX35" s="15">
        <f t="shared" si="11"/>
        <v>8.5750800000000005E-3</v>
      </c>
      <c r="AZ35" s="12">
        <v>14</v>
      </c>
      <c r="BA35" s="19">
        <v>2.6373799999999999E-3</v>
      </c>
      <c r="BB35" s="19">
        <v>2.5863599999999998E-3</v>
      </c>
      <c r="BC35" s="19">
        <v>2.5898399999999999E-3</v>
      </c>
      <c r="BD35" s="19">
        <v>2.48431E-3</v>
      </c>
      <c r="BE35" s="19">
        <v>2.65293E-3</v>
      </c>
      <c r="BF35" s="15">
        <f t="shared" si="12"/>
        <v>2.5901639999999998E-3</v>
      </c>
    </row>
    <row r="36" spans="8:58" x14ac:dyDescent="0.3">
      <c r="H36" s="11">
        <f t="shared" si="13"/>
        <v>16</v>
      </c>
      <c r="I36" s="19">
        <v>1506760</v>
      </c>
      <c r="J36" s="19">
        <v>1447740</v>
      </c>
      <c r="K36" s="19">
        <v>1449330</v>
      </c>
      <c r="L36" s="19">
        <v>1492810</v>
      </c>
      <c r="M36" s="19">
        <v>1488820</v>
      </c>
      <c r="N36" s="15">
        <f t="shared" si="7"/>
        <v>1477092</v>
      </c>
      <c r="O36" s="8"/>
      <c r="P36" s="11">
        <v>16</v>
      </c>
      <c r="Q36" s="19">
        <v>1395060</v>
      </c>
      <c r="R36" s="19">
        <v>1408520</v>
      </c>
      <c r="S36" s="19">
        <v>1394510</v>
      </c>
      <c r="T36" s="19">
        <v>1344590</v>
      </c>
      <c r="U36" s="19">
        <v>1414640</v>
      </c>
      <c r="V36" s="15">
        <v>1391464</v>
      </c>
      <c r="X36" s="11">
        <v>16</v>
      </c>
      <c r="Y36" s="19">
        <v>1503120</v>
      </c>
      <c r="Z36" s="19">
        <v>1597450</v>
      </c>
      <c r="AA36" s="19">
        <v>1556250</v>
      </c>
      <c r="AB36" s="19">
        <v>1524830</v>
      </c>
      <c r="AC36" s="19">
        <v>1620550</v>
      </c>
      <c r="AD36" s="15">
        <f t="shared" si="9"/>
        <v>1560440</v>
      </c>
      <c r="AJ36" s="11">
        <v>16</v>
      </c>
      <c r="AK36" s="19">
        <v>1.87736E-3</v>
      </c>
      <c r="AL36" s="19">
        <v>1.9736699999999999E-3</v>
      </c>
      <c r="AM36" s="19">
        <v>1.9882200000000002E-3</v>
      </c>
      <c r="AN36" s="19">
        <v>1.9686999999999999E-3</v>
      </c>
      <c r="AO36" s="19">
        <v>1.9683299999999999E-3</v>
      </c>
      <c r="AP36" s="15">
        <f t="shared" si="10"/>
        <v>1.9552560000000003E-3</v>
      </c>
      <c r="AQ36" s="15"/>
      <c r="AR36" s="12">
        <v>16</v>
      </c>
      <c r="AS36" s="19">
        <v>9.6098099999999999E-3</v>
      </c>
      <c r="AT36" s="19">
        <v>9.8062700000000006E-3</v>
      </c>
      <c r="AU36" s="19">
        <v>9.4073000000000004E-3</v>
      </c>
      <c r="AV36" s="19">
        <v>9.9450500000000004E-3</v>
      </c>
      <c r="AW36" s="19">
        <v>9.42431E-3</v>
      </c>
      <c r="AX36" s="15">
        <f t="shared" si="11"/>
        <v>9.6385480000000003E-3</v>
      </c>
      <c r="AZ36" s="12">
        <v>16</v>
      </c>
      <c r="BA36" s="19">
        <v>2.5217400000000002E-3</v>
      </c>
      <c r="BB36" s="19">
        <v>2.7474299999999999E-3</v>
      </c>
      <c r="BC36" s="19">
        <v>2.8589800000000001E-3</v>
      </c>
      <c r="BD36" s="19">
        <v>2.5573200000000001E-3</v>
      </c>
      <c r="BE36" s="19">
        <v>2.4987299999999998E-3</v>
      </c>
      <c r="BF36" s="15">
        <f t="shared" si="12"/>
        <v>2.6368400000000001E-3</v>
      </c>
    </row>
    <row r="37" spans="8:58" x14ac:dyDescent="0.3">
      <c r="H37" s="11">
        <f t="shared" si="13"/>
        <v>18</v>
      </c>
      <c r="I37" s="19">
        <v>1689030</v>
      </c>
      <c r="J37" s="19">
        <v>1656370</v>
      </c>
      <c r="K37" s="19">
        <v>1690820</v>
      </c>
      <c r="L37" s="19">
        <v>1645690</v>
      </c>
      <c r="M37" s="19">
        <v>1689930</v>
      </c>
      <c r="N37" s="15">
        <f>AVERAGE(I37:M37)</f>
        <v>1674368</v>
      </c>
      <c r="O37" s="8"/>
      <c r="P37" s="11">
        <v>18</v>
      </c>
      <c r="Q37" s="19">
        <v>1592610</v>
      </c>
      <c r="R37" s="19">
        <v>1573680</v>
      </c>
      <c r="S37" s="19">
        <v>1599110</v>
      </c>
      <c r="T37" s="19">
        <v>1564360</v>
      </c>
      <c r="U37" s="19">
        <v>1571570</v>
      </c>
      <c r="V37" s="15">
        <v>1580266</v>
      </c>
      <c r="X37" s="11">
        <v>18</v>
      </c>
      <c r="Y37" s="19">
        <v>1783450</v>
      </c>
      <c r="Z37" s="19">
        <v>1765210</v>
      </c>
      <c r="AA37" s="19">
        <v>1763330</v>
      </c>
      <c r="AB37" s="19">
        <v>1809970</v>
      </c>
      <c r="AC37" s="19">
        <v>1728360</v>
      </c>
      <c r="AD37" s="15">
        <f t="shared" si="9"/>
        <v>1770064</v>
      </c>
      <c r="AJ37" s="11">
        <v>18</v>
      </c>
      <c r="AK37" s="19">
        <v>2.4973399999999998E-3</v>
      </c>
      <c r="AL37" s="19">
        <v>2.2631999999999999E-3</v>
      </c>
      <c r="AM37" s="19">
        <v>2.1331100000000001E-3</v>
      </c>
      <c r="AN37" s="19">
        <v>2.09779E-3</v>
      </c>
      <c r="AO37" s="19">
        <v>2.4362799999999999E-3</v>
      </c>
      <c r="AP37" s="15">
        <f t="shared" si="10"/>
        <v>2.2855439999999996E-3</v>
      </c>
      <c r="AQ37" s="15"/>
      <c r="AR37" s="12">
        <v>18</v>
      </c>
      <c r="AS37" s="19">
        <v>1.1071299999999999E-2</v>
      </c>
      <c r="AT37" s="19">
        <v>1.07519E-2</v>
      </c>
      <c r="AU37" s="19">
        <v>1.08463E-2</v>
      </c>
      <c r="AV37" s="19">
        <v>1.0705599999999999E-2</v>
      </c>
      <c r="AW37" s="19">
        <v>1.08431E-2</v>
      </c>
      <c r="AX37" s="15">
        <f t="shared" si="11"/>
        <v>1.084364E-2</v>
      </c>
      <c r="AZ37" s="12">
        <v>18</v>
      </c>
      <c r="BA37" s="19">
        <v>2.9275600000000001E-3</v>
      </c>
      <c r="BB37" s="19">
        <v>2.7230100000000001E-3</v>
      </c>
      <c r="BC37" s="19">
        <v>2.7693399999999999E-3</v>
      </c>
      <c r="BD37" s="19">
        <v>2.8361300000000001E-3</v>
      </c>
      <c r="BE37" s="19">
        <v>3.0549100000000001E-3</v>
      </c>
      <c r="BF37" s="15">
        <f t="shared" si="12"/>
        <v>2.8621900000000006E-3</v>
      </c>
    </row>
    <row r="38" spans="8:58" x14ac:dyDescent="0.3">
      <c r="H38" s="11">
        <f t="shared" si="13"/>
        <v>20</v>
      </c>
      <c r="I38" s="19">
        <v>1873970</v>
      </c>
      <c r="J38" s="19">
        <v>1827750</v>
      </c>
      <c r="K38" s="19">
        <v>1868930</v>
      </c>
      <c r="L38" s="19">
        <v>1844340</v>
      </c>
      <c r="M38" s="19">
        <v>1849760</v>
      </c>
      <c r="N38" s="15">
        <f t="shared" si="7"/>
        <v>1852950</v>
      </c>
      <c r="O38" s="8"/>
      <c r="P38" s="11">
        <v>20</v>
      </c>
      <c r="Q38" s="19">
        <v>1745400</v>
      </c>
      <c r="R38" s="19">
        <v>1735010</v>
      </c>
      <c r="S38" s="19">
        <v>1731050</v>
      </c>
      <c r="T38" s="19">
        <v>1745300</v>
      </c>
      <c r="U38" s="19">
        <v>1765440</v>
      </c>
      <c r="V38" s="15">
        <v>1744440</v>
      </c>
      <c r="X38" s="11">
        <v>20</v>
      </c>
      <c r="Y38" s="19">
        <v>1977900</v>
      </c>
      <c r="Z38" s="19">
        <v>1973160</v>
      </c>
      <c r="AA38" s="19">
        <v>1975010</v>
      </c>
      <c r="AB38" s="19">
        <v>1993010</v>
      </c>
      <c r="AC38" s="19">
        <v>1984780</v>
      </c>
      <c r="AD38" s="15">
        <f t="shared" si="9"/>
        <v>1980772</v>
      </c>
      <c r="AJ38" s="11">
        <v>20</v>
      </c>
      <c r="AK38" s="19">
        <v>2.5206999999999999E-3</v>
      </c>
      <c r="AL38" s="19">
        <v>2.7997400000000002E-3</v>
      </c>
      <c r="AM38" s="19">
        <v>2.8056800000000001E-3</v>
      </c>
      <c r="AN38" s="19">
        <v>2.5740799999999999E-3</v>
      </c>
      <c r="AO38" s="19">
        <v>2.5576599999999998E-3</v>
      </c>
      <c r="AP38" s="15">
        <f t="shared" si="10"/>
        <v>2.651572E-3</v>
      </c>
      <c r="AQ38" s="15"/>
      <c r="AR38" s="12">
        <v>20</v>
      </c>
      <c r="AS38" s="19">
        <v>1.1941800000000001E-2</v>
      </c>
      <c r="AT38" s="19">
        <v>1.2171599999999999E-2</v>
      </c>
      <c r="AU38" s="19">
        <v>1.23988E-2</v>
      </c>
      <c r="AV38" s="19">
        <v>1.22554E-2</v>
      </c>
      <c r="AW38" s="19">
        <v>1.17903E-2</v>
      </c>
      <c r="AX38" s="15">
        <f t="shared" si="11"/>
        <v>1.211158E-2</v>
      </c>
      <c r="AZ38" s="12">
        <v>20</v>
      </c>
      <c r="BA38" s="19">
        <v>3.1858899999999998E-3</v>
      </c>
      <c r="BB38" s="19">
        <v>3.2312899999999999E-3</v>
      </c>
      <c r="BC38" s="19">
        <v>3.2482700000000002E-3</v>
      </c>
      <c r="BD38" s="19">
        <v>3.1308E-3</v>
      </c>
      <c r="BE38" s="19">
        <v>3.4925799999999999E-3</v>
      </c>
      <c r="BF38" s="15">
        <f t="shared" si="12"/>
        <v>3.2577659999999996E-3</v>
      </c>
    </row>
    <row r="39" spans="8:58" x14ac:dyDescent="0.3">
      <c r="H39" s="11">
        <f t="shared" si="13"/>
        <v>22</v>
      </c>
      <c r="I39" s="19">
        <v>1958100</v>
      </c>
      <c r="J39" s="19">
        <v>1987440</v>
      </c>
      <c r="K39" s="19">
        <v>1961520</v>
      </c>
      <c r="L39" s="19">
        <v>1973240</v>
      </c>
      <c r="M39" s="19">
        <v>1966630</v>
      </c>
      <c r="N39" s="15">
        <f t="shared" si="7"/>
        <v>1969386</v>
      </c>
      <c r="O39" s="8"/>
      <c r="P39" s="11">
        <v>22</v>
      </c>
      <c r="Q39" s="19">
        <v>1857910</v>
      </c>
      <c r="R39" s="19">
        <v>1807230</v>
      </c>
      <c r="S39" s="19">
        <v>1825140</v>
      </c>
      <c r="T39" s="19">
        <v>1807290</v>
      </c>
      <c r="U39" s="19">
        <v>1834450</v>
      </c>
      <c r="V39" s="15">
        <v>1826404</v>
      </c>
      <c r="X39" s="11">
        <v>22</v>
      </c>
      <c r="Y39" s="19">
        <v>2086860</v>
      </c>
      <c r="Z39" s="19">
        <v>2104750</v>
      </c>
      <c r="AA39" s="19">
        <v>2063290</v>
      </c>
      <c r="AB39" s="19">
        <v>2102670</v>
      </c>
      <c r="AC39" s="19">
        <v>2110830</v>
      </c>
      <c r="AD39" s="15">
        <f t="shared" si="9"/>
        <v>2093680</v>
      </c>
      <c r="AJ39" s="11">
        <v>22</v>
      </c>
      <c r="AK39" s="19">
        <v>2.91544E-3</v>
      </c>
      <c r="AL39" s="19">
        <v>2.7775600000000001E-3</v>
      </c>
      <c r="AM39" s="19">
        <v>2.8834099999999999E-3</v>
      </c>
      <c r="AN39" s="19">
        <v>2.9263499999999999E-3</v>
      </c>
      <c r="AO39" s="19">
        <v>2.8145499999999999E-3</v>
      </c>
      <c r="AP39" s="15">
        <f t="shared" si="10"/>
        <v>2.8634619999999998E-3</v>
      </c>
      <c r="AQ39" s="15"/>
      <c r="AR39" s="12">
        <v>22</v>
      </c>
      <c r="AS39" s="19">
        <v>1.2989199999999999E-2</v>
      </c>
      <c r="AT39" s="19">
        <v>1.30723E-2</v>
      </c>
      <c r="AU39" s="19">
        <v>1.31535E-2</v>
      </c>
      <c r="AV39" s="19">
        <v>1.35205E-2</v>
      </c>
      <c r="AW39" s="19">
        <v>1.32465E-2</v>
      </c>
      <c r="AX39" s="15">
        <f t="shared" si="11"/>
        <v>1.31964E-2</v>
      </c>
      <c r="AZ39" s="12">
        <v>22</v>
      </c>
      <c r="BA39" s="19">
        <v>3.5674700000000001E-3</v>
      </c>
      <c r="BB39" s="19">
        <v>3.5774000000000001E-3</v>
      </c>
      <c r="BC39" s="19">
        <v>3.6080399999999999E-3</v>
      </c>
      <c r="BD39" s="19">
        <v>3.5354499999999999E-3</v>
      </c>
      <c r="BE39" s="19">
        <v>3.8023200000000001E-3</v>
      </c>
      <c r="BF39" s="15">
        <f t="shared" si="12"/>
        <v>3.6181360000000001E-3</v>
      </c>
    </row>
    <row r="40" spans="8:58" x14ac:dyDescent="0.3">
      <c r="H40" s="11">
        <f t="shared" si="13"/>
        <v>24</v>
      </c>
      <c r="I40" s="19">
        <v>2117030</v>
      </c>
      <c r="J40" s="19">
        <v>2117940</v>
      </c>
      <c r="K40" s="19">
        <v>2110470</v>
      </c>
      <c r="L40" s="19">
        <v>2107530</v>
      </c>
      <c r="M40" s="19">
        <v>2109030</v>
      </c>
      <c r="N40" s="15">
        <f t="shared" si="7"/>
        <v>2112400</v>
      </c>
      <c r="O40" s="8"/>
      <c r="P40" s="11">
        <v>24</v>
      </c>
      <c r="Q40" s="19">
        <v>1972300</v>
      </c>
      <c r="R40" s="19">
        <v>1969870</v>
      </c>
      <c r="S40" s="19">
        <v>1970490</v>
      </c>
      <c r="T40" s="19">
        <v>1983640</v>
      </c>
      <c r="U40" s="19">
        <v>1978740</v>
      </c>
      <c r="V40" s="15">
        <v>1975008</v>
      </c>
      <c r="X40" s="11">
        <v>24</v>
      </c>
      <c r="Y40" s="19">
        <v>2228810</v>
      </c>
      <c r="Z40" s="19">
        <v>2245960</v>
      </c>
      <c r="AA40" s="19">
        <v>2278500</v>
      </c>
      <c r="AB40" s="19">
        <v>2273120</v>
      </c>
      <c r="AC40" s="19">
        <v>2273790</v>
      </c>
      <c r="AD40" s="15">
        <f t="shared" si="9"/>
        <v>2260036</v>
      </c>
      <c r="AJ40" s="11">
        <v>24</v>
      </c>
      <c r="AK40" s="19">
        <v>3.19945E-3</v>
      </c>
      <c r="AL40" s="19">
        <v>3.0718899999999999E-3</v>
      </c>
      <c r="AM40" s="19">
        <v>3.2910000000000001E-3</v>
      </c>
      <c r="AN40" s="19">
        <v>3.2823499999999999E-3</v>
      </c>
      <c r="AO40" s="19">
        <v>3.0067599999999998E-3</v>
      </c>
      <c r="AP40" s="15">
        <f t="shared" si="10"/>
        <v>3.1702900000000001E-3</v>
      </c>
      <c r="AQ40" s="15"/>
      <c r="AR40" s="12">
        <v>24</v>
      </c>
      <c r="AS40" s="19">
        <v>1.4485899999999999E-2</v>
      </c>
      <c r="AT40" s="19">
        <v>1.42968E-2</v>
      </c>
      <c r="AU40" s="19">
        <v>1.41426E-2</v>
      </c>
      <c r="AV40" s="19">
        <v>1.3985600000000001E-2</v>
      </c>
      <c r="AW40" s="19">
        <v>1.4407700000000001E-2</v>
      </c>
      <c r="AX40" s="15">
        <f t="shared" si="11"/>
        <v>1.4263719999999999E-2</v>
      </c>
      <c r="AZ40" s="12">
        <v>24</v>
      </c>
      <c r="BA40" s="19">
        <v>3.9202400000000002E-3</v>
      </c>
      <c r="BB40" s="19">
        <v>3.9629499999999998E-3</v>
      </c>
      <c r="BC40" s="19">
        <v>3.86002E-3</v>
      </c>
      <c r="BD40" s="19">
        <v>3.6913200000000001E-3</v>
      </c>
      <c r="BE40" s="19">
        <v>3.9709400000000001E-3</v>
      </c>
      <c r="BF40" s="15">
        <f t="shared" si="12"/>
        <v>3.8810940000000003E-3</v>
      </c>
    </row>
    <row r="41" spans="8:58" x14ac:dyDescent="0.3">
      <c r="H41" s="11">
        <f t="shared" si="13"/>
        <v>26</v>
      </c>
      <c r="I41" s="19">
        <v>2307780</v>
      </c>
      <c r="J41" s="19">
        <v>2289560</v>
      </c>
      <c r="K41" s="19">
        <v>2286010</v>
      </c>
      <c r="L41" s="19">
        <v>2303790</v>
      </c>
      <c r="M41" s="19">
        <v>2292260</v>
      </c>
      <c r="N41" s="15">
        <f t="shared" si="7"/>
        <v>2295880</v>
      </c>
      <c r="O41" s="8"/>
      <c r="P41" s="11">
        <v>26</v>
      </c>
      <c r="Q41" s="19">
        <v>2104030</v>
      </c>
      <c r="R41" s="19">
        <v>2104580</v>
      </c>
      <c r="S41" s="19">
        <v>2112120</v>
      </c>
      <c r="T41" s="19">
        <v>2115300</v>
      </c>
      <c r="U41" s="19">
        <v>2141800</v>
      </c>
      <c r="V41" s="15">
        <v>2115566</v>
      </c>
      <c r="X41" s="11">
        <v>26</v>
      </c>
      <c r="Y41" s="19">
        <v>2432540</v>
      </c>
      <c r="Z41" s="19">
        <v>2431020</v>
      </c>
      <c r="AA41" s="19">
        <v>2441630</v>
      </c>
      <c r="AB41" s="19">
        <v>2436920</v>
      </c>
      <c r="AC41" s="19">
        <v>2453110</v>
      </c>
      <c r="AD41" s="15">
        <f t="shared" si="9"/>
        <v>2439044</v>
      </c>
      <c r="AJ41" s="11">
        <v>26</v>
      </c>
      <c r="AK41" s="19">
        <v>3.54215E-3</v>
      </c>
      <c r="AL41" s="19">
        <v>3.4141900000000001E-3</v>
      </c>
      <c r="AM41" s="19">
        <v>3.41173E-3</v>
      </c>
      <c r="AN41" s="19">
        <v>3.4236599999999998E-3</v>
      </c>
      <c r="AO41" s="19">
        <v>3.53499E-3</v>
      </c>
      <c r="AP41" s="15">
        <f t="shared" si="10"/>
        <v>3.465344E-3</v>
      </c>
      <c r="AQ41" s="15"/>
      <c r="AR41" s="12">
        <v>26</v>
      </c>
      <c r="AS41" s="19">
        <v>1.55879E-2</v>
      </c>
      <c r="AT41" s="19">
        <v>1.5476999999999999E-2</v>
      </c>
      <c r="AU41" s="19">
        <v>1.5666599999999999E-2</v>
      </c>
      <c r="AV41" s="19">
        <v>1.4727499999999999E-2</v>
      </c>
      <c r="AW41" s="19">
        <v>1.5435600000000001E-2</v>
      </c>
      <c r="AX41" s="15">
        <f t="shared" si="11"/>
        <v>1.5378919999999999E-2</v>
      </c>
      <c r="AZ41" s="12">
        <v>26</v>
      </c>
      <c r="BA41" s="19">
        <v>4.1087500000000004E-3</v>
      </c>
      <c r="BB41" s="19">
        <v>4.2482900000000001E-3</v>
      </c>
      <c r="BC41" s="19">
        <v>4.2734499999999998E-3</v>
      </c>
      <c r="BD41" s="19">
        <v>4.3573700000000002E-3</v>
      </c>
      <c r="BE41" s="19">
        <v>4.0665900000000001E-3</v>
      </c>
      <c r="BF41" s="15">
        <f t="shared" si="12"/>
        <v>4.2108900000000001E-3</v>
      </c>
    </row>
    <row r="42" spans="8:58" x14ac:dyDescent="0.3">
      <c r="H42" s="11">
        <f t="shared" si="13"/>
        <v>28</v>
      </c>
      <c r="I42" s="19">
        <v>2449040</v>
      </c>
      <c r="J42" s="19">
        <v>2438880</v>
      </c>
      <c r="K42" s="19">
        <v>2432110</v>
      </c>
      <c r="L42" s="19">
        <v>2444350</v>
      </c>
      <c r="M42" s="19">
        <v>2451370</v>
      </c>
      <c r="N42" s="15">
        <f t="shared" si="7"/>
        <v>2443150</v>
      </c>
      <c r="O42" s="8"/>
      <c r="P42" s="11">
        <v>28</v>
      </c>
      <c r="Q42" s="19">
        <v>2247000</v>
      </c>
      <c r="R42" s="19">
        <v>2233300</v>
      </c>
      <c r="S42" s="19">
        <v>2254940</v>
      </c>
      <c r="T42" s="19">
        <v>2245310</v>
      </c>
      <c r="U42" s="19">
        <v>2249340</v>
      </c>
      <c r="V42" s="15">
        <v>2245978</v>
      </c>
      <c r="X42" s="11">
        <v>28</v>
      </c>
      <c r="Y42" s="19">
        <v>2596510</v>
      </c>
      <c r="Z42" s="19">
        <v>2607700</v>
      </c>
      <c r="AA42" s="19">
        <v>2617740</v>
      </c>
      <c r="AB42" s="19">
        <v>2594080</v>
      </c>
      <c r="AC42" s="19">
        <v>2606390</v>
      </c>
      <c r="AD42" s="15">
        <f t="shared" si="9"/>
        <v>2604484</v>
      </c>
      <c r="AJ42" s="11">
        <v>28</v>
      </c>
      <c r="AK42" s="19">
        <v>3.4918499999999999E-3</v>
      </c>
      <c r="AL42" s="19">
        <v>3.9206099999999997E-3</v>
      </c>
      <c r="AM42" s="19">
        <v>3.7725200000000001E-3</v>
      </c>
      <c r="AN42" s="19">
        <v>3.8225799999999999E-3</v>
      </c>
      <c r="AO42" s="19">
        <v>3.6809999999999998E-3</v>
      </c>
      <c r="AP42" s="15">
        <f t="shared" si="10"/>
        <v>3.7377119999999998E-3</v>
      </c>
      <c r="AQ42" s="15"/>
      <c r="AR42" s="12">
        <v>28</v>
      </c>
      <c r="AS42" s="19">
        <v>1.61706E-2</v>
      </c>
      <c r="AT42" s="19">
        <v>1.6613699999999999E-2</v>
      </c>
      <c r="AU42" s="19">
        <v>1.6261399999999999E-2</v>
      </c>
      <c r="AV42" s="19">
        <v>1.6486799999999999E-2</v>
      </c>
      <c r="AW42" s="19">
        <v>1.6569400000000001E-2</v>
      </c>
      <c r="AX42" s="15">
        <f t="shared" si="11"/>
        <v>1.6420379999999998E-2</v>
      </c>
      <c r="AZ42" s="12">
        <v>28</v>
      </c>
      <c r="BA42" s="19">
        <v>4.60423E-3</v>
      </c>
      <c r="BB42" s="19">
        <v>4.2818700000000001E-3</v>
      </c>
      <c r="BC42" s="19">
        <v>4.5848499999999997E-3</v>
      </c>
      <c r="BD42" s="19">
        <v>4.5798899999999997E-3</v>
      </c>
      <c r="BE42" s="19">
        <v>4.4165100000000002E-3</v>
      </c>
      <c r="BF42" s="15">
        <f t="shared" si="12"/>
        <v>4.4934699999999994E-3</v>
      </c>
    </row>
    <row r="43" spans="8:58" x14ac:dyDescent="0.3">
      <c r="H43" s="11">
        <f t="shared" si="13"/>
        <v>30</v>
      </c>
      <c r="I43" s="19">
        <v>2582810</v>
      </c>
      <c r="J43" s="19">
        <v>2586640</v>
      </c>
      <c r="K43" s="19">
        <v>2579520</v>
      </c>
      <c r="L43" s="19">
        <v>2598480</v>
      </c>
      <c r="M43" s="19">
        <v>2596480</v>
      </c>
      <c r="N43" s="15">
        <f t="shared" si="7"/>
        <v>2588786</v>
      </c>
      <c r="O43" s="8"/>
      <c r="P43" s="11">
        <v>30</v>
      </c>
      <c r="Q43" s="19">
        <v>2385190</v>
      </c>
      <c r="R43" s="19">
        <v>2390130</v>
      </c>
      <c r="S43" s="19">
        <v>2373170</v>
      </c>
      <c r="T43" s="19">
        <v>2375980</v>
      </c>
      <c r="U43" s="19">
        <v>2375440</v>
      </c>
      <c r="V43" s="15">
        <v>2379982</v>
      </c>
      <c r="X43" s="11">
        <v>30</v>
      </c>
      <c r="Y43" s="19">
        <v>2770530</v>
      </c>
      <c r="Z43" s="19">
        <v>2746670</v>
      </c>
      <c r="AA43" s="19">
        <v>2741150</v>
      </c>
      <c r="AB43" s="19">
        <v>2779990</v>
      </c>
      <c r="AC43" s="19">
        <v>2775050</v>
      </c>
      <c r="AD43" s="15">
        <f t="shared" si="9"/>
        <v>2762678</v>
      </c>
      <c r="AJ43" s="11">
        <v>30</v>
      </c>
      <c r="AK43" s="19">
        <v>3.9753499999999999E-3</v>
      </c>
      <c r="AL43" s="19">
        <v>4.0841699999999998E-3</v>
      </c>
      <c r="AM43" s="19">
        <v>3.9897500000000002E-3</v>
      </c>
      <c r="AN43" s="19">
        <v>3.8931999999999999E-3</v>
      </c>
      <c r="AO43" s="19">
        <v>4.0400499999999999E-3</v>
      </c>
      <c r="AP43" s="15">
        <f t="shared" si="10"/>
        <v>3.9965039999999997E-3</v>
      </c>
      <c r="AQ43" s="15"/>
      <c r="AR43" s="12">
        <v>30</v>
      </c>
      <c r="AS43" s="19">
        <v>1.7270299999999999E-2</v>
      </c>
      <c r="AT43" s="19">
        <v>1.7641899999999999E-2</v>
      </c>
      <c r="AU43" s="19">
        <v>1.7543400000000001E-2</v>
      </c>
      <c r="AV43" s="19">
        <v>1.7607600000000001E-2</v>
      </c>
      <c r="AW43" s="19">
        <v>1.79665E-2</v>
      </c>
      <c r="AX43" s="15">
        <f t="shared" si="11"/>
        <v>1.7605939999999997E-2</v>
      </c>
      <c r="AZ43" s="12">
        <v>30</v>
      </c>
      <c r="BA43" s="19">
        <v>4.7228699999999997E-3</v>
      </c>
      <c r="BB43" s="19">
        <v>4.8082899999999998E-3</v>
      </c>
      <c r="BC43" s="19">
        <v>4.6505100000000001E-3</v>
      </c>
      <c r="BD43" s="19">
        <v>4.6356100000000001E-3</v>
      </c>
      <c r="BE43" s="19">
        <v>4.79598E-3</v>
      </c>
      <c r="BF43" s="15">
        <f t="shared" si="12"/>
        <v>4.7226519999999991E-3</v>
      </c>
    </row>
    <row r="44" spans="8:58" x14ac:dyDescent="0.3">
      <c r="H44" s="11">
        <f t="shared" si="13"/>
        <v>32</v>
      </c>
      <c r="I44" s="19">
        <v>2739780</v>
      </c>
      <c r="J44" s="19">
        <v>2748100</v>
      </c>
      <c r="K44" s="19">
        <v>2757000</v>
      </c>
      <c r="L44" s="19">
        <v>2748500</v>
      </c>
      <c r="M44" s="19">
        <v>2761770</v>
      </c>
      <c r="N44" s="15">
        <f t="shared" si="7"/>
        <v>2751030</v>
      </c>
      <c r="O44" s="8"/>
      <c r="P44" s="11">
        <v>32</v>
      </c>
      <c r="Q44" s="19">
        <v>2504850</v>
      </c>
      <c r="R44" s="19">
        <v>2520010</v>
      </c>
      <c r="S44" s="19">
        <v>2502890</v>
      </c>
      <c r="T44" s="19">
        <v>2510830</v>
      </c>
      <c r="U44" s="19">
        <v>2489130</v>
      </c>
      <c r="V44" s="15">
        <v>2505542</v>
      </c>
      <c r="X44" s="11">
        <v>32</v>
      </c>
      <c r="Y44" s="19">
        <v>2921930</v>
      </c>
      <c r="Z44" s="19">
        <v>2922670</v>
      </c>
      <c r="AA44" s="19">
        <v>2916530</v>
      </c>
      <c r="AB44" s="19">
        <v>2933920</v>
      </c>
      <c r="AC44" s="19">
        <v>2913400</v>
      </c>
      <c r="AD44" s="15">
        <f t="shared" si="9"/>
        <v>2921690</v>
      </c>
      <c r="AJ44" s="11">
        <v>32</v>
      </c>
      <c r="AK44" s="19">
        <v>4.3650399999999997E-3</v>
      </c>
      <c r="AL44" s="19">
        <v>4.3102399999999999E-3</v>
      </c>
      <c r="AM44" s="19">
        <v>4.2652899999999997E-3</v>
      </c>
      <c r="AN44" s="19">
        <v>4.2437400000000002E-3</v>
      </c>
      <c r="AO44" s="19">
        <v>4.0471300000000003E-3</v>
      </c>
      <c r="AP44" s="15">
        <f t="shared" si="10"/>
        <v>4.246288E-3</v>
      </c>
      <c r="AQ44" s="15"/>
      <c r="AR44" s="12">
        <v>32</v>
      </c>
      <c r="AS44" s="19">
        <v>1.90507E-2</v>
      </c>
      <c r="AT44" s="19">
        <v>1.8451599999999999E-2</v>
      </c>
      <c r="AU44" s="19">
        <v>1.8910799999999998E-2</v>
      </c>
      <c r="AV44" s="19">
        <v>1.88836E-2</v>
      </c>
      <c r="AW44" s="19">
        <v>1.89175E-2</v>
      </c>
      <c r="AX44" s="15">
        <f t="shared" si="11"/>
        <v>1.884284E-2</v>
      </c>
      <c r="AZ44" s="12">
        <v>32</v>
      </c>
      <c r="BA44" s="19">
        <v>4.90713E-3</v>
      </c>
      <c r="BB44" s="19">
        <v>5.1430800000000004E-3</v>
      </c>
      <c r="BC44" s="19">
        <v>5.1852299999999999E-3</v>
      </c>
      <c r="BD44" s="19">
        <v>5.1952600000000002E-3</v>
      </c>
      <c r="BE44" s="19">
        <v>5.1861399999999997E-3</v>
      </c>
      <c r="BF44" s="15">
        <f t="shared" si="12"/>
        <v>5.1233679999999997E-3</v>
      </c>
    </row>
    <row r="45" spans="8:58" x14ac:dyDescent="0.3">
      <c r="H45" s="11">
        <f t="shared" si="13"/>
        <v>34</v>
      </c>
      <c r="I45" s="19">
        <v>2889470</v>
      </c>
      <c r="J45" s="19">
        <v>2905980</v>
      </c>
      <c r="K45" s="19">
        <v>2904490</v>
      </c>
      <c r="L45" s="19">
        <v>2896840</v>
      </c>
      <c r="M45" s="19">
        <v>2894010</v>
      </c>
      <c r="N45" s="15">
        <f t="shared" si="7"/>
        <v>2898158</v>
      </c>
      <c r="O45" s="8"/>
      <c r="P45" s="11">
        <v>34</v>
      </c>
      <c r="Q45" s="19">
        <v>2625880</v>
      </c>
      <c r="R45" s="19">
        <v>2618250</v>
      </c>
      <c r="S45" s="19">
        <v>2637200</v>
      </c>
      <c r="T45" s="19">
        <v>2632210</v>
      </c>
      <c r="U45" s="19">
        <v>2637360</v>
      </c>
      <c r="V45" s="15">
        <v>2630180</v>
      </c>
      <c r="X45" s="11">
        <v>34</v>
      </c>
      <c r="Y45" s="19">
        <v>3067990</v>
      </c>
      <c r="Z45" s="19">
        <v>3061780</v>
      </c>
      <c r="AA45" s="19">
        <v>3080700</v>
      </c>
      <c r="AB45" s="19">
        <v>3078450</v>
      </c>
      <c r="AC45" s="19">
        <v>3077450</v>
      </c>
      <c r="AD45" s="15">
        <f t="shared" si="9"/>
        <v>3073274</v>
      </c>
      <c r="AJ45" s="11">
        <v>34</v>
      </c>
      <c r="AK45" s="19">
        <v>4.5010900000000001E-3</v>
      </c>
      <c r="AL45" s="19">
        <v>4.52886E-3</v>
      </c>
      <c r="AM45" s="19">
        <v>4.46227E-3</v>
      </c>
      <c r="AN45" s="19">
        <v>4.5046799999999996E-3</v>
      </c>
      <c r="AO45" s="19">
        <v>4.4380899999999996E-3</v>
      </c>
      <c r="AP45" s="15">
        <f t="shared" si="10"/>
        <v>4.4869979999999999E-3</v>
      </c>
      <c r="AQ45" s="15"/>
      <c r="AR45" s="12">
        <v>34</v>
      </c>
      <c r="AS45" s="19">
        <v>2.02075E-2</v>
      </c>
      <c r="AT45" s="19">
        <v>2.0176099999999999E-2</v>
      </c>
      <c r="AU45" s="19">
        <v>1.9659099999999999E-2</v>
      </c>
      <c r="AV45" s="19">
        <v>1.9807499999999999E-2</v>
      </c>
      <c r="AW45" s="19">
        <v>1.9999900000000001E-2</v>
      </c>
      <c r="AX45" s="15">
        <f t="shared" si="11"/>
        <v>1.9970019999999998E-2</v>
      </c>
      <c r="AZ45" s="12">
        <v>34</v>
      </c>
      <c r="BA45" s="19">
        <v>5.6451899999999996E-3</v>
      </c>
      <c r="BB45" s="19">
        <v>5.1108200000000003E-3</v>
      </c>
      <c r="BC45" s="19">
        <v>5.37186E-3</v>
      </c>
      <c r="BD45" s="19">
        <v>5.5055499999999997E-3</v>
      </c>
      <c r="BE45" s="19">
        <v>5.2084999999999996E-3</v>
      </c>
      <c r="BF45" s="15">
        <f t="shared" si="12"/>
        <v>5.3683839999999995E-3</v>
      </c>
    </row>
    <row r="46" spans="8:58" x14ac:dyDescent="0.3">
      <c r="H46" s="11">
        <f t="shared" si="13"/>
        <v>36</v>
      </c>
      <c r="I46" s="19">
        <v>3039910</v>
      </c>
      <c r="J46" s="19">
        <v>3038690</v>
      </c>
      <c r="K46" s="19">
        <v>3047010</v>
      </c>
      <c r="L46" s="19">
        <v>3042430</v>
      </c>
      <c r="M46" s="19">
        <v>3046580</v>
      </c>
      <c r="N46" s="15">
        <f t="shared" si="7"/>
        <v>3042924</v>
      </c>
      <c r="O46" s="8"/>
      <c r="P46" s="11">
        <v>36</v>
      </c>
      <c r="Q46" s="19">
        <v>2761310</v>
      </c>
      <c r="R46" s="19">
        <v>2757050</v>
      </c>
      <c r="S46" s="19">
        <v>2762080</v>
      </c>
      <c r="T46" s="19">
        <v>2749650</v>
      </c>
      <c r="U46" s="19">
        <v>2766170</v>
      </c>
      <c r="V46" s="15">
        <v>2759252</v>
      </c>
      <c r="X46" s="11">
        <v>36</v>
      </c>
      <c r="Y46" s="19">
        <v>3237120</v>
      </c>
      <c r="Z46" s="19">
        <v>3240140</v>
      </c>
      <c r="AA46" s="19">
        <v>3228280</v>
      </c>
      <c r="AB46" s="19">
        <v>3224400</v>
      </c>
      <c r="AC46" s="19">
        <v>3246200</v>
      </c>
      <c r="AD46" s="15">
        <f t="shared" si="9"/>
        <v>3235228</v>
      </c>
      <c r="AJ46" s="11">
        <v>36</v>
      </c>
      <c r="AK46" s="19">
        <v>4.8396699999999999E-3</v>
      </c>
      <c r="AL46" s="19">
        <v>4.7336000000000001E-3</v>
      </c>
      <c r="AM46" s="19">
        <v>4.7194699999999999E-3</v>
      </c>
      <c r="AN46" s="19">
        <v>4.8344900000000003E-3</v>
      </c>
      <c r="AO46" s="19">
        <v>4.8114200000000003E-3</v>
      </c>
      <c r="AP46" s="15">
        <f t="shared" si="10"/>
        <v>4.7877300000000005E-3</v>
      </c>
      <c r="AQ46" s="15"/>
      <c r="AR46" s="12">
        <v>36</v>
      </c>
      <c r="AS46" s="19">
        <v>2.08027E-2</v>
      </c>
      <c r="AT46" s="19">
        <v>2.1026400000000001E-2</v>
      </c>
      <c r="AU46" s="19">
        <v>2.08249E-2</v>
      </c>
      <c r="AV46" s="19">
        <v>2.11779E-2</v>
      </c>
      <c r="AW46" s="19">
        <v>2.0823100000000001E-2</v>
      </c>
      <c r="AX46" s="15">
        <f t="shared" si="11"/>
        <v>2.0930999999999998E-2</v>
      </c>
      <c r="AZ46" s="12">
        <v>36</v>
      </c>
      <c r="BA46" s="19">
        <v>5.6007000000000001E-3</v>
      </c>
      <c r="BB46" s="19">
        <v>5.6284000000000004E-3</v>
      </c>
      <c r="BC46" s="19">
        <v>5.7487500000000004E-3</v>
      </c>
      <c r="BD46" s="19">
        <v>5.5677299999999999E-3</v>
      </c>
      <c r="BE46" s="19">
        <v>5.5485100000000004E-3</v>
      </c>
      <c r="BF46" s="15">
        <f t="shared" si="12"/>
        <v>5.6188180000000002E-3</v>
      </c>
    </row>
    <row r="47" spans="8:58" x14ac:dyDescent="0.3">
      <c r="H47" s="11">
        <f t="shared" si="13"/>
        <v>38</v>
      </c>
      <c r="I47" s="19">
        <v>3187300</v>
      </c>
      <c r="J47" s="19">
        <v>3193960</v>
      </c>
      <c r="K47" s="19">
        <v>3188810</v>
      </c>
      <c r="L47" s="19">
        <v>3202560</v>
      </c>
      <c r="M47" s="19">
        <v>3183510</v>
      </c>
      <c r="N47" s="15">
        <f t="shared" si="7"/>
        <v>3191228</v>
      </c>
      <c r="O47" s="8"/>
      <c r="P47" s="11">
        <v>38</v>
      </c>
      <c r="Q47" s="19">
        <v>2883210</v>
      </c>
      <c r="R47" s="19">
        <v>2883640</v>
      </c>
      <c r="S47" s="19">
        <v>2881800</v>
      </c>
      <c r="T47" s="19">
        <v>2886900</v>
      </c>
      <c r="U47" s="19">
        <v>2896310</v>
      </c>
      <c r="V47" s="15">
        <v>2886372</v>
      </c>
      <c r="X47" s="11">
        <v>38</v>
      </c>
      <c r="Y47" s="19">
        <v>3388920</v>
      </c>
      <c r="Z47" s="19">
        <v>3382340</v>
      </c>
      <c r="AA47" s="19">
        <v>3395320</v>
      </c>
      <c r="AB47" s="19">
        <v>3389770</v>
      </c>
      <c r="AC47" s="19">
        <v>3393440</v>
      </c>
      <c r="AD47" s="15">
        <f t="shared" si="9"/>
        <v>3389958</v>
      </c>
      <c r="AJ47" s="11">
        <v>38</v>
      </c>
      <c r="AK47" s="19">
        <v>5.1913899999999997E-3</v>
      </c>
      <c r="AL47" s="19">
        <v>5.0794999999999998E-3</v>
      </c>
      <c r="AM47" s="19">
        <v>5.2930399999999997E-3</v>
      </c>
      <c r="AN47" s="19">
        <v>5.0470100000000002E-3</v>
      </c>
      <c r="AO47" s="19">
        <v>5.1156700000000001E-3</v>
      </c>
      <c r="AP47" s="15">
        <f t="shared" si="10"/>
        <v>5.1453219999999999E-3</v>
      </c>
      <c r="AQ47" s="15"/>
      <c r="AR47" s="12">
        <v>38</v>
      </c>
      <c r="AS47" s="19">
        <v>2.19011E-2</v>
      </c>
      <c r="AT47" s="19">
        <v>2.1903200000000001E-2</v>
      </c>
      <c r="AU47" s="19">
        <v>2.1904E-2</v>
      </c>
      <c r="AV47" s="19">
        <v>2.1618600000000002E-2</v>
      </c>
      <c r="AW47" s="19">
        <v>2.1414300000000001E-2</v>
      </c>
      <c r="AX47" s="15">
        <f t="shared" si="11"/>
        <v>2.1748239999999999E-2</v>
      </c>
      <c r="AZ47" s="12">
        <v>38</v>
      </c>
      <c r="BA47" s="19">
        <v>5.8412799999999999E-3</v>
      </c>
      <c r="BB47" s="19">
        <v>5.8865100000000002E-3</v>
      </c>
      <c r="BC47" s="19">
        <v>5.9426599999999998E-3</v>
      </c>
      <c r="BD47" s="19">
        <v>6.0522800000000002E-3</v>
      </c>
      <c r="BE47" s="19">
        <v>5.9398999999999997E-3</v>
      </c>
      <c r="BF47" s="15">
        <f t="shared" si="12"/>
        <v>5.9325260000000005E-3</v>
      </c>
    </row>
    <row r="48" spans="8:58" x14ac:dyDescent="0.3">
      <c r="H48" s="11">
        <f t="shared" si="13"/>
        <v>40</v>
      </c>
      <c r="I48" s="19">
        <v>3336590</v>
      </c>
      <c r="J48" s="19">
        <v>3338650</v>
      </c>
      <c r="K48" s="19">
        <v>3335280</v>
      </c>
      <c r="L48" s="19">
        <v>3345580</v>
      </c>
      <c r="M48" s="19">
        <v>3333050</v>
      </c>
      <c r="N48" s="15">
        <f>AVERAGE(I48:M48)</f>
        <v>3337830</v>
      </c>
      <c r="O48" s="8"/>
      <c r="P48" s="11">
        <v>40</v>
      </c>
      <c r="Q48" s="19">
        <v>3006810</v>
      </c>
      <c r="R48" s="19">
        <v>2984380</v>
      </c>
      <c r="S48" s="19">
        <v>2994610</v>
      </c>
      <c r="T48" s="19">
        <v>3006560</v>
      </c>
      <c r="U48" s="19">
        <v>2995810</v>
      </c>
      <c r="V48" s="15">
        <v>2997634</v>
      </c>
      <c r="X48" s="11">
        <v>40</v>
      </c>
      <c r="Y48" s="19">
        <v>3552020</v>
      </c>
      <c r="Z48" s="19">
        <v>3548450</v>
      </c>
      <c r="AA48" s="19">
        <v>3550820</v>
      </c>
      <c r="AB48" s="19">
        <v>3560510</v>
      </c>
      <c r="AC48" s="19">
        <v>3547250</v>
      </c>
      <c r="AD48" s="15">
        <f t="shared" si="9"/>
        <v>3551810</v>
      </c>
      <c r="AJ48" s="11">
        <v>40</v>
      </c>
      <c r="AK48" s="19">
        <v>5.5337099999999998E-3</v>
      </c>
      <c r="AL48" s="19">
        <v>5.4580499999999999E-3</v>
      </c>
      <c r="AM48" s="19">
        <v>5.3673499999999999E-3</v>
      </c>
      <c r="AN48" s="19">
        <v>5.28336E-3</v>
      </c>
      <c r="AO48" s="19">
        <v>5.4855599999999996E-3</v>
      </c>
      <c r="AP48" s="15">
        <f t="shared" si="10"/>
        <v>5.4256060000000004E-3</v>
      </c>
      <c r="AQ48" s="15"/>
      <c r="AR48" s="12">
        <v>40</v>
      </c>
      <c r="AS48" s="19">
        <v>2.2845299999999999E-2</v>
      </c>
      <c r="AT48" s="19">
        <v>2.30694E-2</v>
      </c>
      <c r="AU48" s="19">
        <v>2.2774699999999998E-2</v>
      </c>
      <c r="AV48" s="19">
        <v>2.25899E-2</v>
      </c>
      <c r="AW48" s="19">
        <v>2.3098199999999999E-2</v>
      </c>
      <c r="AX48" s="15">
        <f t="shared" si="11"/>
        <v>2.28755E-2</v>
      </c>
      <c r="AZ48" s="12">
        <v>40</v>
      </c>
      <c r="BA48" s="19">
        <v>6.2097999999999997E-3</v>
      </c>
      <c r="BB48" s="19">
        <v>5.7976299999999998E-3</v>
      </c>
      <c r="BC48" s="19">
        <v>6.1057500000000001E-3</v>
      </c>
      <c r="BD48" s="19">
        <v>5.9958700000000004E-3</v>
      </c>
      <c r="BE48" s="19">
        <v>6.2359E-3</v>
      </c>
      <c r="BF48" s="15">
        <f t="shared" si="12"/>
        <v>6.0689899999999998E-3</v>
      </c>
    </row>
  </sheetData>
  <mergeCells count="40">
    <mergeCell ref="AJ27:AO27"/>
    <mergeCell ref="AR27:AW27"/>
    <mergeCell ref="AZ27:BE27"/>
    <mergeCell ref="B9:C9"/>
    <mergeCell ref="B10:C10"/>
    <mergeCell ref="B11:C11"/>
    <mergeCell ref="B17:C17"/>
    <mergeCell ref="D9:F9"/>
    <mergeCell ref="D10:F10"/>
    <mergeCell ref="D11:F11"/>
    <mergeCell ref="D12:F12"/>
    <mergeCell ref="B12:C12"/>
    <mergeCell ref="B13:C13"/>
    <mergeCell ref="B14:C14"/>
    <mergeCell ref="B15:C15"/>
    <mergeCell ref="D13:F13"/>
    <mergeCell ref="AJ1:BF1"/>
    <mergeCell ref="AJ3:AO3"/>
    <mergeCell ref="AR3:AW3"/>
    <mergeCell ref="AZ3:BE3"/>
    <mergeCell ref="B4:C4"/>
    <mergeCell ref="B5:C5"/>
    <mergeCell ref="B6:C6"/>
    <mergeCell ref="B7:C7"/>
    <mergeCell ref="B8:C8"/>
    <mergeCell ref="X3:AC3"/>
    <mergeCell ref="D4:F4"/>
    <mergeCell ref="D5:F5"/>
    <mergeCell ref="D6:F6"/>
    <mergeCell ref="D7:F7"/>
    <mergeCell ref="D8:F8"/>
    <mergeCell ref="B3:F3"/>
    <mergeCell ref="H1:AD1"/>
    <mergeCell ref="X27:AC27"/>
    <mergeCell ref="D14:F14"/>
    <mergeCell ref="D15:F15"/>
    <mergeCell ref="H3:M3"/>
    <mergeCell ref="P3:U3"/>
    <mergeCell ref="H27:M27"/>
    <mergeCell ref="P27:U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588E-289A-4954-B57D-7D9E5440D221}">
  <dimension ref="B1:BF48"/>
  <sheetViews>
    <sheetView topLeftCell="A7" zoomScale="55" zoomScaleNormal="55" workbookViewId="0">
      <selection activeCell="Q66" sqref="Q66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4.375" style="2" customWidth="1"/>
    <col min="9" max="13" width="16.125" style="13" customWidth="1"/>
    <col min="14" max="14" width="13.625" style="13" customWidth="1"/>
    <col min="15" max="15" width="9.125" style="2"/>
    <col min="16" max="16" width="14.375" style="2" customWidth="1"/>
    <col min="17" max="21" width="16.125" style="13" customWidth="1"/>
    <col min="22" max="22" width="13.625" style="13" customWidth="1"/>
    <col min="23" max="23" width="9.125" style="2"/>
    <col min="24" max="24" width="14.375" style="2" customWidth="1"/>
    <col min="25" max="29" width="16.125" style="13" customWidth="1"/>
    <col min="30" max="30" width="13.625" style="13" customWidth="1"/>
    <col min="31" max="35" width="9.125" style="1"/>
    <col min="36" max="36" width="14.375" style="2" customWidth="1"/>
    <col min="37" max="41" width="16.125" style="13" customWidth="1"/>
    <col min="42" max="42" width="13.625" style="13" customWidth="1"/>
    <col min="43" max="43" width="9.125" style="13"/>
    <col min="44" max="44" width="14.375" style="21" customWidth="1"/>
    <col min="45" max="49" width="16.125" style="13" customWidth="1"/>
    <col min="50" max="50" width="13.625" style="13" customWidth="1"/>
    <col min="51" max="51" width="9.125" style="13"/>
    <col min="52" max="52" width="14.375" style="21" customWidth="1"/>
    <col min="53" max="57" width="16.125" style="13" customWidth="1"/>
    <col min="58" max="58" width="13.625" style="13" customWidth="1"/>
    <col min="59" max="16384" width="9.125" style="1"/>
  </cols>
  <sheetData>
    <row r="1" spans="2:58" ht="22.5" x14ac:dyDescent="0.3">
      <c r="H1" s="23" t="s">
        <v>24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J1" s="40" t="s">
        <v>23</v>
      </c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2:58" ht="20.65" customHeight="1" thickBot="1" x14ac:dyDescent="0.35"/>
    <row r="3" spans="2:58" ht="27" customHeight="1" thickBot="1" x14ac:dyDescent="0.35">
      <c r="B3" s="37" t="s">
        <v>0</v>
      </c>
      <c r="C3" s="38"/>
      <c r="D3" s="38"/>
      <c r="E3" s="38"/>
      <c r="F3" s="39"/>
      <c r="H3" s="26" t="s">
        <v>12</v>
      </c>
      <c r="I3" s="26"/>
      <c r="J3" s="26"/>
      <c r="K3" s="26"/>
      <c r="L3" s="26"/>
      <c r="M3" s="26"/>
      <c r="N3" s="14"/>
      <c r="O3" s="7"/>
      <c r="P3" s="26" t="s">
        <v>13</v>
      </c>
      <c r="Q3" s="26"/>
      <c r="R3" s="26"/>
      <c r="S3" s="26"/>
      <c r="T3" s="26"/>
      <c r="U3" s="26"/>
      <c r="V3" s="14"/>
      <c r="W3" s="7"/>
      <c r="X3" s="26" t="s">
        <v>14</v>
      </c>
      <c r="Y3" s="26"/>
      <c r="Z3" s="26"/>
      <c r="AA3" s="26"/>
      <c r="AB3" s="26"/>
      <c r="AC3" s="26"/>
      <c r="AD3" s="15"/>
      <c r="AJ3" s="26" t="s">
        <v>12</v>
      </c>
      <c r="AK3" s="26"/>
      <c r="AL3" s="26"/>
      <c r="AM3" s="26"/>
      <c r="AN3" s="26"/>
      <c r="AO3" s="26"/>
      <c r="AP3" s="14"/>
      <c r="AQ3" s="14"/>
      <c r="AR3" s="41" t="s">
        <v>13</v>
      </c>
      <c r="AS3" s="41"/>
      <c r="AT3" s="41"/>
      <c r="AU3" s="41"/>
      <c r="AV3" s="41"/>
      <c r="AW3" s="41"/>
      <c r="AX3" s="14"/>
      <c r="AY3" s="14"/>
      <c r="AZ3" s="41" t="s">
        <v>14</v>
      </c>
      <c r="BA3" s="41"/>
      <c r="BB3" s="41"/>
      <c r="BC3" s="41"/>
      <c r="BD3" s="41"/>
      <c r="BE3" s="41"/>
      <c r="BF3" s="15"/>
    </row>
    <row r="4" spans="2:58" s="5" customFormat="1" ht="28.5" customHeight="1" x14ac:dyDescent="0.3">
      <c r="B4" s="29" t="s">
        <v>1</v>
      </c>
      <c r="C4" s="30"/>
      <c r="D4" s="31" t="s">
        <v>11</v>
      </c>
      <c r="E4" s="32"/>
      <c r="F4" s="33"/>
      <c r="H4" s="9" t="s">
        <v>10</v>
      </c>
      <c r="I4" s="16" t="s">
        <v>18</v>
      </c>
      <c r="J4" s="16" t="s">
        <v>19</v>
      </c>
      <c r="K4" s="16" t="s">
        <v>20</v>
      </c>
      <c r="L4" s="16" t="s">
        <v>21</v>
      </c>
      <c r="M4" s="16" t="s">
        <v>22</v>
      </c>
      <c r="N4" s="17" t="s">
        <v>17</v>
      </c>
      <c r="O4" s="10"/>
      <c r="P4" s="9" t="s">
        <v>10</v>
      </c>
      <c r="Q4" s="16" t="s">
        <v>18</v>
      </c>
      <c r="R4" s="16" t="s">
        <v>19</v>
      </c>
      <c r="S4" s="16" t="s">
        <v>20</v>
      </c>
      <c r="T4" s="16" t="s">
        <v>21</v>
      </c>
      <c r="U4" s="16" t="s">
        <v>22</v>
      </c>
      <c r="V4" s="17" t="s">
        <v>17</v>
      </c>
      <c r="W4" s="10"/>
      <c r="X4" s="9" t="s">
        <v>10</v>
      </c>
      <c r="Y4" s="16" t="s">
        <v>18</v>
      </c>
      <c r="Z4" s="16" t="s">
        <v>19</v>
      </c>
      <c r="AA4" s="16" t="s">
        <v>20</v>
      </c>
      <c r="AB4" s="16" t="s">
        <v>21</v>
      </c>
      <c r="AC4" s="16" t="s">
        <v>22</v>
      </c>
      <c r="AD4" s="17" t="s">
        <v>17</v>
      </c>
      <c r="AJ4" s="9" t="s">
        <v>10</v>
      </c>
      <c r="AK4" s="16" t="s">
        <v>25</v>
      </c>
      <c r="AL4" s="16" t="s">
        <v>27</v>
      </c>
      <c r="AM4" s="16" t="s">
        <v>28</v>
      </c>
      <c r="AN4" s="16" t="s">
        <v>29</v>
      </c>
      <c r="AO4" s="16" t="s">
        <v>30</v>
      </c>
      <c r="AP4" s="17" t="s">
        <v>26</v>
      </c>
      <c r="AQ4" s="18"/>
      <c r="AR4" s="22" t="s">
        <v>10</v>
      </c>
      <c r="AS4" s="16" t="s">
        <v>25</v>
      </c>
      <c r="AT4" s="16" t="s">
        <v>27</v>
      </c>
      <c r="AU4" s="16" t="s">
        <v>28</v>
      </c>
      <c r="AV4" s="16" t="s">
        <v>29</v>
      </c>
      <c r="AW4" s="16" t="s">
        <v>30</v>
      </c>
      <c r="AX4" s="17" t="s">
        <v>26</v>
      </c>
      <c r="AY4" s="18"/>
      <c r="AZ4" s="22" t="s">
        <v>10</v>
      </c>
      <c r="BA4" s="16" t="s">
        <v>25</v>
      </c>
      <c r="BB4" s="16" t="s">
        <v>27</v>
      </c>
      <c r="BC4" s="16" t="s">
        <v>28</v>
      </c>
      <c r="BD4" s="16" t="s">
        <v>29</v>
      </c>
      <c r="BE4" s="16" t="s">
        <v>30</v>
      </c>
      <c r="BF4" s="17" t="s">
        <v>26</v>
      </c>
    </row>
    <row r="5" spans="2:58" ht="20.25" customHeight="1" x14ac:dyDescent="0.3">
      <c r="B5" s="27" t="s">
        <v>2</v>
      </c>
      <c r="C5" s="28"/>
      <c r="D5" s="34">
        <v>100000000</v>
      </c>
      <c r="E5" s="35"/>
      <c r="F5" s="36"/>
      <c r="H5" s="11">
        <v>2</v>
      </c>
      <c r="I5" s="19">
        <v>101086</v>
      </c>
      <c r="J5" s="19">
        <v>98445</v>
      </c>
      <c r="K5" s="19">
        <v>105722</v>
      </c>
      <c r="L5" s="19">
        <v>99094.5</v>
      </c>
      <c r="M5" s="19">
        <v>103796</v>
      </c>
      <c r="N5" s="15">
        <f t="shared" ref="N5:N24" si="0">AVERAGE(I5:M5)</f>
        <v>101628.7</v>
      </c>
      <c r="O5" s="8"/>
      <c r="P5" s="11">
        <v>2</v>
      </c>
      <c r="Q5" s="19">
        <v>140979</v>
      </c>
      <c r="R5" s="19">
        <v>139973</v>
      </c>
      <c r="S5" s="19">
        <v>139107</v>
      </c>
      <c r="T5" s="19">
        <v>140964</v>
      </c>
      <c r="U5" s="19">
        <v>130074</v>
      </c>
      <c r="V5" s="15">
        <f t="shared" ref="V5:V24" si="1">AVERAGE(Q5:U5)</f>
        <v>138219.4</v>
      </c>
      <c r="W5" s="8"/>
      <c r="X5" s="11">
        <v>2</v>
      </c>
      <c r="Y5" s="19">
        <v>146554</v>
      </c>
      <c r="Z5" s="19">
        <v>144896</v>
      </c>
      <c r="AA5" s="19">
        <v>148784</v>
      </c>
      <c r="AB5" s="19">
        <v>144682</v>
      </c>
      <c r="AC5" s="19">
        <v>151999</v>
      </c>
      <c r="AD5" s="15">
        <f t="shared" ref="AD5:AD24" si="2">AVERAGE(Y5:AC5)</f>
        <v>147383</v>
      </c>
      <c r="AJ5" s="11">
        <v>2</v>
      </c>
      <c r="AK5" s="19">
        <v>4.5324299999999998E-2</v>
      </c>
      <c r="AL5" s="19">
        <v>4.5413700000000001E-2</v>
      </c>
      <c r="AM5" s="19">
        <v>4.1735300000000003E-2</v>
      </c>
      <c r="AN5" s="19">
        <v>4.5378099999999998E-2</v>
      </c>
      <c r="AO5" s="19">
        <v>4.4497399999999999E-2</v>
      </c>
      <c r="AP5" s="15">
        <f t="shared" ref="AP5:AP24" si="3">AVERAGE(AK5:AO5)</f>
        <v>4.4469760000000004E-2</v>
      </c>
      <c r="AQ5" s="15"/>
      <c r="AR5" s="12">
        <v>2</v>
      </c>
      <c r="AS5" s="19">
        <v>3.65949E-2</v>
      </c>
      <c r="AT5" s="19">
        <v>3.7129000000000002E-2</v>
      </c>
      <c r="AU5" s="19">
        <v>3.6503599999999997E-2</v>
      </c>
      <c r="AV5" s="19">
        <v>3.5745899999999997E-2</v>
      </c>
      <c r="AW5" s="19">
        <v>3.9250100000000003E-2</v>
      </c>
      <c r="AX5" s="15">
        <f t="shared" ref="AX5:AX24" si="4">AVERAGE(AS5:AW5)</f>
        <v>3.70447E-2</v>
      </c>
      <c r="AY5" s="15"/>
      <c r="AZ5" s="12">
        <v>2</v>
      </c>
      <c r="BA5" s="19">
        <v>2.4729500000000001E-2</v>
      </c>
      <c r="BB5" s="19">
        <v>2.6998899999999999E-2</v>
      </c>
      <c r="BC5" s="19">
        <v>2.6210199999999999E-2</v>
      </c>
      <c r="BD5" s="19">
        <v>2.5849E-2</v>
      </c>
      <c r="BE5" s="19">
        <v>2.5345199999999998E-2</v>
      </c>
      <c r="BF5" s="15">
        <f t="shared" ref="BF5:BF24" si="5">AVERAGE(BA5:BE5)</f>
        <v>2.5826559999999998E-2</v>
      </c>
    </row>
    <row r="6" spans="2:58" ht="20.25" customHeight="1" x14ac:dyDescent="0.3">
      <c r="B6" s="27" t="s">
        <v>3</v>
      </c>
      <c r="C6" s="28"/>
      <c r="D6" s="34">
        <v>0.9</v>
      </c>
      <c r="E6" s="35"/>
      <c r="F6" s="36"/>
      <c r="H6" s="11">
        <f>H5+2</f>
        <v>4</v>
      </c>
      <c r="I6" s="19">
        <v>129045</v>
      </c>
      <c r="J6" s="19">
        <v>125536</v>
      </c>
      <c r="K6" s="19">
        <v>126456</v>
      </c>
      <c r="L6" s="19">
        <v>126719</v>
      </c>
      <c r="M6" s="19">
        <v>126513</v>
      </c>
      <c r="N6" s="15">
        <f t="shared" si="0"/>
        <v>126853.8</v>
      </c>
      <c r="O6" s="8"/>
      <c r="P6" s="11">
        <v>4</v>
      </c>
      <c r="Q6" s="19">
        <v>162459</v>
      </c>
      <c r="R6" s="19">
        <v>156907</v>
      </c>
      <c r="S6" s="19">
        <v>158928</v>
      </c>
      <c r="T6" s="19">
        <v>158602</v>
      </c>
      <c r="U6" s="19">
        <v>159607</v>
      </c>
      <c r="V6" s="15">
        <f t="shared" si="1"/>
        <v>159300.6</v>
      </c>
      <c r="W6" s="8"/>
      <c r="X6" s="11">
        <v>4</v>
      </c>
      <c r="Y6" s="19">
        <v>206008</v>
      </c>
      <c r="Z6" s="19">
        <v>214945</v>
      </c>
      <c r="AA6" s="19">
        <v>220000</v>
      </c>
      <c r="AB6" s="19">
        <v>197677</v>
      </c>
      <c r="AC6" s="19">
        <v>219195</v>
      </c>
      <c r="AD6" s="15">
        <f t="shared" si="2"/>
        <v>211565</v>
      </c>
      <c r="AJ6" s="11">
        <v>4</v>
      </c>
      <c r="AK6" s="19">
        <v>0.104188</v>
      </c>
      <c r="AL6" s="19">
        <v>0.106255</v>
      </c>
      <c r="AM6" s="19">
        <v>0.105547</v>
      </c>
      <c r="AN6" s="19">
        <v>0.105736</v>
      </c>
      <c r="AO6" s="19">
        <v>0.105698</v>
      </c>
      <c r="AP6" s="15">
        <f t="shared" si="3"/>
        <v>0.1054848</v>
      </c>
      <c r="AQ6" s="15"/>
      <c r="AR6" s="12">
        <v>4</v>
      </c>
      <c r="AS6" s="19">
        <v>9.0867199999999995E-2</v>
      </c>
      <c r="AT6" s="19">
        <v>9.3872999999999998E-2</v>
      </c>
      <c r="AU6" s="19">
        <v>9.2607099999999998E-2</v>
      </c>
      <c r="AV6" s="19">
        <v>9.2277499999999998E-2</v>
      </c>
      <c r="AW6" s="19">
        <v>9.2417200000000005E-2</v>
      </c>
      <c r="AX6" s="15">
        <f t="shared" si="4"/>
        <v>9.2408399999999988E-2</v>
      </c>
      <c r="AY6" s="15"/>
      <c r="AZ6" s="12">
        <v>4</v>
      </c>
      <c r="BA6" s="19">
        <v>6.6132499999999997E-2</v>
      </c>
      <c r="BB6" s="19">
        <v>6.3934900000000003E-2</v>
      </c>
      <c r="BC6" s="19">
        <v>6.31684E-2</v>
      </c>
      <c r="BD6" s="19">
        <v>6.5284300000000003E-2</v>
      </c>
      <c r="BE6" s="19">
        <v>6.2747999999999998E-2</v>
      </c>
      <c r="BF6" s="15">
        <f t="shared" si="5"/>
        <v>6.4253620000000011E-2</v>
      </c>
    </row>
    <row r="7" spans="2:58" x14ac:dyDescent="0.3">
      <c r="B7" s="29" t="s">
        <v>4</v>
      </c>
      <c r="C7" s="30"/>
      <c r="D7" s="31">
        <v>0.5</v>
      </c>
      <c r="E7" s="32"/>
      <c r="F7" s="33"/>
      <c r="H7" s="11">
        <f>H6+2</f>
        <v>6</v>
      </c>
      <c r="I7" s="19">
        <v>122939</v>
      </c>
      <c r="J7" s="19">
        <v>126453</v>
      </c>
      <c r="K7" s="19">
        <v>125200</v>
      </c>
      <c r="L7" s="19">
        <v>126183</v>
      </c>
      <c r="M7" s="19">
        <v>127507</v>
      </c>
      <c r="N7" s="15">
        <f t="shared" si="0"/>
        <v>125656.4</v>
      </c>
      <c r="O7" s="8"/>
      <c r="P7" s="11">
        <v>6</v>
      </c>
      <c r="Q7" s="19">
        <v>160315</v>
      </c>
      <c r="R7" s="19">
        <v>161917</v>
      </c>
      <c r="S7" s="19">
        <v>156014</v>
      </c>
      <c r="T7" s="19">
        <v>164261</v>
      </c>
      <c r="U7" s="19">
        <v>165655</v>
      </c>
      <c r="V7" s="15">
        <f t="shared" si="1"/>
        <v>161632.4</v>
      </c>
      <c r="W7" s="8"/>
      <c r="X7" s="11">
        <v>6</v>
      </c>
      <c r="Y7" s="19">
        <v>209281</v>
      </c>
      <c r="Z7" s="19">
        <v>211893</v>
      </c>
      <c r="AA7" s="19">
        <v>216875</v>
      </c>
      <c r="AB7" s="19">
        <v>216580</v>
      </c>
      <c r="AC7" s="19">
        <v>216684</v>
      </c>
      <c r="AD7" s="15">
        <f t="shared" si="2"/>
        <v>214262.6</v>
      </c>
      <c r="AJ7" s="11">
        <v>6</v>
      </c>
      <c r="AK7" s="19">
        <v>0.16549800000000001</v>
      </c>
      <c r="AL7" s="19">
        <v>0.162665</v>
      </c>
      <c r="AM7" s="19">
        <v>0.16316600000000001</v>
      </c>
      <c r="AN7" s="19">
        <v>0.162379</v>
      </c>
      <c r="AO7" s="19">
        <v>0.16275899999999999</v>
      </c>
      <c r="AP7" s="15">
        <f t="shared" si="3"/>
        <v>0.16329339999999998</v>
      </c>
      <c r="AQ7" s="15"/>
      <c r="AR7" s="12">
        <v>6</v>
      </c>
      <c r="AS7" s="19">
        <v>0.14574400000000001</v>
      </c>
      <c r="AT7" s="19">
        <v>0.14516299999999999</v>
      </c>
      <c r="AU7" s="19">
        <v>0.14832999999999999</v>
      </c>
      <c r="AV7" s="19">
        <v>0.14432700000000001</v>
      </c>
      <c r="AW7" s="19">
        <v>0.14360899999999999</v>
      </c>
      <c r="AX7" s="15">
        <f t="shared" si="4"/>
        <v>0.1454346</v>
      </c>
      <c r="AY7" s="15"/>
      <c r="AZ7" s="12">
        <v>6</v>
      </c>
      <c r="BA7" s="19">
        <v>0.10295</v>
      </c>
      <c r="BB7" s="19">
        <v>0.102756</v>
      </c>
      <c r="BC7" s="19">
        <v>0.10117900000000001</v>
      </c>
      <c r="BD7" s="19">
        <v>0.10076599999999999</v>
      </c>
      <c r="BE7" s="19">
        <v>0.101309</v>
      </c>
      <c r="BF7" s="15">
        <f t="shared" si="5"/>
        <v>0.10179199999999999</v>
      </c>
    </row>
    <row r="8" spans="2:58" ht="20.25" customHeight="1" x14ac:dyDescent="0.3">
      <c r="B8" s="27" t="s">
        <v>5</v>
      </c>
      <c r="C8" s="28"/>
      <c r="D8" s="34">
        <v>0.5</v>
      </c>
      <c r="E8" s="35"/>
      <c r="F8" s="36"/>
      <c r="H8" s="11">
        <f t="shared" ref="H8:H24" si="6">H7+2</f>
        <v>8</v>
      </c>
      <c r="I8" s="19">
        <v>130514</v>
      </c>
      <c r="J8" s="19">
        <v>130263</v>
      </c>
      <c r="K8" s="19">
        <v>131652</v>
      </c>
      <c r="L8" s="19">
        <v>129280</v>
      </c>
      <c r="M8" s="19">
        <v>132110</v>
      </c>
      <c r="N8" s="15">
        <f t="shared" si="0"/>
        <v>130763.8</v>
      </c>
      <c r="O8" s="8"/>
      <c r="P8" s="11">
        <v>8</v>
      </c>
      <c r="Q8" s="19">
        <v>185776</v>
      </c>
      <c r="R8" s="19">
        <v>187943</v>
      </c>
      <c r="S8" s="19">
        <v>186378</v>
      </c>
      <c r="T8" s="19">
        <v>186738</v>
      </c>
      <c r="U8" s="19">
        <v>185674</v>
      </c>
      <c r="V8" s="15">
        <f t="shared" si="1"/>
        <v>186501.8</v>
      </c>
      <c r="W8" s="8"/>
      <c r="X8" s="11">
        <v>8</v>
      </c>
      <c r="Y8" s="19">
        <v>222995</v>
      </c>
      <c r="Z8" s="19">
        <v>225210</v>
      </c>
      <c r="AA8" s="19">
        <v>223045</v>
      </c>
      <c r="AB8" s="19">
        <v>226776</v>
      </c>
      <c r="AC8" s="19">
        <v>223556</v>
      </c>
      <c r="AD8" s="15">
        <f t="shared" si="2"/>
        <v>224316.4</v>
      </c>
      <c r="AJ8" s="11">
        <v>8</v>
      </c>
      <c r="AK8" s="19">
        <v>0.21013499999999999</v>
      </c>
      <c r="AL8" s="19">
        <v>0.21137900000000001</v>
      </c>
      <c r="AM8" s="19">
        <v>0.209198</v>
      </c>
      <c r="AN8" s="19">
        <v>0.211672</v>
      </c>
      <c r="AO8" s="19">
        <v>0.20934800000000001</v>
      </c>
      <c r="AP8" s="15">
        <f t="shared" si="3"/>
        <v>0.21034639999999999</v>
      </c>
      <c r="AQ8" s="15"/>
      <c r="AR8" s="12">
        <v>8</v>
      </c>
      <c r="AS8" s="19">
        <v>0.18129600000000001</v>
      </c>
      <c r="AT8" s="19">
        <v>0.181342</v>
      </c>
      <c r="AU8" s="19">
        <v>0.18194399999999999</v>
      </c>
      <c r="AV8" s="19">
        <v>0.18296699999999999</v>
      </c>
      <c r="AW8" s="19">
        <v>0.18065500000000001</v>
      </c>
      <c r="AX8" s="15">
        <f t="shared" si="4"/>
        <v>0.18164079999999999</v>
      </c>
      <c r="AY8" s="15"/>
      <c r="AZ8" s="12">
        <v>8</v>
      </c>
      <c r="BA8" s="19">
        <v>0.135295</v>
      </c>
      <c r="BB8" s="19">
        <v>0.134162</v>
      </c>
      <c r="BC8" s="19">
        <v>0.13485</v>
      </c>
      <c r="BD8" s="19">
        <v>0.13341</v>
      </c>
      <c r="BE8" s="19">
        <v>0.134994</v>
      </c>
      <c r="BF8" s="15">
        <f t="shared" si="5"/>
        <v>0.1345422</v>
      </c>
    </row>
    <row r="9" spans="2:58" ht="20.25" customHeight="1" x14ac:dyDescent="0.3">
      <c r="B9" s="27" t="s">
        <v>6</v>
      </c>
      <c r="C9" s="28"/>
      <c r="D9" s="34">
        <v>16</v>
      </c>
      <c r="E9" s="35"/>
      <c r="F9" s="36"/>
      <c r="H9" s="11">
        <f t="shared" si="6"/>
        <v>10</v>
      </c>
      <c r="I9" s="19">
        <v>140527</v>
      </c>
      <c r="J9" s="19">
        <v>136271</v>
      </c>
      <c r="K9" s="19">
        <v>140708</v>
      </c>
      <c r="L9" s="19">
        <v>139358</v>
      </c>
      <c r="M9" s="19">
        <v>139349</v>
      </c>
      <c r="N9" s="15">
        <f t="shared" si="0"/>
        <v>139242.6</v>
      </c>
      <c r="O9" s="8"/>
      <c r="P9" s="11">
        <v>10</v>
      </c>
      <c r="Q9" s="19">
        <v>206306</v>
      </c>
      <c r="R9" s="19">
        <v>207278</v>
      </c>
      <c r="S9" s="19">
        <v>204219</v>
      </c>
      <c r="T9" s="19">
        <v>202080</v>
      </c>
      <c r="U9" s="19">
        <v>205007</v>
      </c>
      <c r="V9" s="15">
        <f t="shared" si="1"/>
        <v>204978</v>
      </c>
      <c r="W9" s="8"/>
      <c r="X9" s="11">
        <v>10</v>
      </c>
      <c r="Y9" s="19">
        <v>242239</v>
      </c>
      <c r="Z9" s="19">
        <v>250880</v>
      </c>
      <c r="AA9" s="19">
        <v>245035</v>
      </c>
      <c r="AB9" s="19">
        <v>244431</v>
      </c>
      <c r="AC9" s="19">
        <v>244200</v>
      </c>
      <c r="AD9" s="15">
        <f t="shared" si="2"/>
        <v>245357</v>
      </c>
      <c r="AJ9" s="11">
        <v>10</v>
      </c>
      <c r="AK9" s="19">
        <v>0.249643</v>
      </c>
      <c r="AL9" s="19">
        <v>0.25290499999999999</v>
      </c>
      <c r="AM9" s="19">
        <v>0.249884</v>
      </c>
      <c r="AN9" s="19">
        <v>0.249727</v>
      </c>
      <c r="AO9" s="19">
        <v>0.25076399999999999</v>
      </c>
      <c r="AP9" s="15">
        <f t="shared" si="3"/>
        <v>0.25058459999999999</v>
      </c>
      <c r="AQ9" s="15"/>
      <c r="AR9" s="12">
        <v>10</v>
      </c>
      <c r="AS9" s="19">
        <v>0.21343899999999999</v>
      </c>
      <c r="AT9" s="19">
        <v>0.21204899999999999</v>
      </c>
      <c r="AU9" s="19">
        <v>0.21337500000000001</v>
      </c>
      <c r="AV9" s="19">
        <v>0.21563599999999999</v>
      </c>
      <c r="AW9" s="19">
        <v>0.21402399999999999</v>
      </c>
      <c r="AX9" s="15">
        <f t="shared" si="4"/>
        <v>0.21370459999999997</v>
      </c>
      <c r="AY9" s="15"/>
      <c r="AZ9" s="12">
        <v>10</v>
      </c>
      <c r="BA9" s="19">
        <v>0.16270000000000001</v>
      </c>
      <c r="BB9" s="19">
        <v>0.158944</v>
      </c>
      <c r="BC9" s="19">
        <v>0.16136400000000001</v>
      </c>
      <c r="BD9" s="19">
        <v>0.160914</v>
      </c>
      <c r="BE9" s="19">
        <v>0.16108600000000001</v>
      </c>
      <c r="BF9" s="15">
        <f t="shared" si="5"/>
        <v>0.16100160000000002</v>
      </c>
    </row>
    <row r="10" spans="2:58" ht="20.25" customHeight="1" x14ac:dyDescent="0.3">
      <c r="B10" s="29" t="s">
        <v>7</v>
      </c>
      <c r="C10" s="30"/>
      <c r="D10" s="31">
        <v>1000</v>
      </c>
      <c r="E10" s="32"/>
      <c r="F10" s="33"/>
      <c r="H10" s="11">
        <f t="shared" si="6"/>
        <v>12</v>
      </c>
      <c r="I10" s="19">
        <v>149273</v>
      </c>
      <c r="J10" s="19">
        <v>156194</v>
      </c>
      <c r="K10" s="19">
        <v>154581</v>
      </c>
      <c r="L10" s="19">
        <v>150982</v>
      </c>
      <c r="M10" s="19">
        <v>152896</v>
      </c>
      <c r="N10" s="15">
        <f t="shared" si="0"/>
        <v>152785.20000000001</v>
      </c>
      <c r="O10" s="8"/>
      <c r="P10" s="11">
        <v>12</v>
      </c>
      <c r="Q10" s="19">
        <v>223948</v>
      </c>
      <c r="R10" s="19">
        <v>219898</v>
      </c>
      <c r="S10" s="19">
        <v>224309</v>
      </c>
      <c r="T10" s="19">
        <v>223400</v>
      </c>
      <c r="U10" s="19">
        <v>218579</v>
      </c>
      <c r="V10" s="15">
        <f t="shared" si="1"/>
        <v>222026.8</v>
      </c>
      <c r="W10" s="8"/>
      <c r="X10" s="11">
        <v>12</v>
      </c>
      <c r="Y10" s="19">
        <v>258889</v>
      </c>
      <c r="Z10" s="19">
        <v>260879</v>
      </c>
      <c r="AA10" s="19">
        <v>265393</v>
      </c>
      <c r="AB10" s="19">
        <v>266943</v>
      </c>
      <c r="AC10" s="19">
        <v>268238</v>
      </c>
      <c r="AD10" s="15">
        <f t="shared" si="2"/>
        <v>264068.40000000002</v>
      </c>
      <c r="AJ10" s="11">
        <v>12</v>
      </c>
      <c r="AK10" s="19">
        <v>0.28304699999999999</v>
      </c>
      <c r="AL10" s="19">
        <v>0.27798400000000001</v>
      </c>
      <c r="AM10" s="19">
        <v>0.28013300000000002</v>
      </c>
      <c r="AN10" s="19">
        <v>0.28223500000000001</v>
      </c>
      <c r="AO10" s="19">
        <v>0.27992600000000001</v>
      </c>
      <c r="AP10" s="15">
        <f t="shared" si="3"/>
        <v>0.28066500000000005</v>
      </c>
      <c r="AQ10" s="15"/>
      <c r="AR10" s="12">
        <v>12</v>
      </c>
      <c r="AS10" s="19">
        <v>0.24093100000000001</v>
      </c>
      <c r="AT10" s="19">
        <v>0.242479</v>
      </c>
      <c r="AU10" s="19">
        <v>0.24051900000000001</v>
      </c>
      <c r="AV10" s="19">
        <v>0.24036299999999999</v>
      </c>
      <c r="AW10" s="19">
        <v>0.24274000000000001</v>
      </c>
      <c r="AX10" s="15">
        <f t="shared" si="4"/>
        <v>0.24140640000000002</v>
      </c>
      <c r="AY10" s="15"/>
      <c r="AZ10" s="12">
        <v>12</v>
      </c>
      <c r="BA10" s="19">
        <v>0.188247</v>
      </c>
      <c r="BB10" s="19">
        <v>0.18704599999999999</v>
      </c>
      <c r="BC10" s="19">
        <v>0.186089</v>
      </c>
      <c r="BD10" s="19">
        <v>0.18512100000000001</v>
      </c>
      <c r="BE10" s="19">
        <v>0.18367700000000001</v>
      </c>
      <c r="BF10" s="15">
        <f t="shared" si="5"/>
        <v>0.18603600000000001</v>
      </c>
    </row>
    <row r="11" spans="2:58" ht="20.25" customHeight="1" x14ac:dyDescent="0.3">
      <c r="B11" s="29" t="s">
        <v>8</v>
      </c>
      <c r="C11" s="30"/>
      <c r="D11" s="31">
        <v>0</v>
      </c>
      <c r="E11" s="32"/>
      <c r="F11" s="33"/>
      <c r="H11" s="11">
        <f t="shared" si="6"/>
        <v>14</v>
      </c>
      <c r="I11" s="19">
        <v>166332</v>
      </c>
      <c r="J11" s="19">
        <v>161741</v>
      </c>
      <c r="K11" s="19">
        <v>166568</v>
      </c>
      <c r="L11" s="19">
        <v>165240</v>
      </c>
      <c r="M11" s="19">
        <v>166119</v>
      </c>
      <c r="N11" s="15">
        <f t="shared" si="0"/>
        <v>165200</v>
      </c>
      <c r="O11" s="8"/>
      <c r="P11" s="11">
        <v>14</v>
      </c>
      <c r="Q11" s="19">
        <v>232481</v>
      </c>
      <c r="R11" s="19">
        <v>234124</v>
      </c>
      <c r="S11" s="19">
        <v>236131</v>
      </c>
      <c r="T11" s="19">
        <v>228608</v>
      </c>
      <c r="U11" s="19">
        <v>236249</v>
      </c>
      <c r="V11" s="15">
        <f t="shared" si="1"/>
        <v>233518.6</v>
      </c>
      <c r="W11" s="8"/>
      <c r="X11" s="11">
        <v>14</v>
      </c>
      <c r="Y11" s="19">
        <v>280964</v>
      </c>
      <c r="Z11" s="19">
        <v>279715</v>
      </c>
      <c r="AA11" s="19">
        <v>282821</v>
      </c>
      <c r="AB11" s="19">
        <v>275149</v>
      </c>
      <c r="AC11" s="19">
        <v>279511</v>
      </c>
      <c r="AD11" s="15">
        <f t="shared" si="2"/>
        <v>279632</v>
      </c>
      <c r="AJ11" s="11">
        <v>14</v>
      </c>
      <c r="AK11" s="19">
        <v>0.30731900000000001</v>
      </c>
      <c r="AL11" s="19">
        <v>0.30966100000000002</v>
      </c>
      <c r="AM11" s="19">
        <v>0.306587</v>
      </c>
      <c r="AN11" s="19">
        <v>0.30701400000000001</v>
      </c>
      <c r="AO11" s="19">
        <v>0.30645899999999998</v>
      </c>
      <c r="AP11" s="15">
        <f t="shared" si="3"/>
        <v>0.30740800000000001</v>
      </c>
      <c r="AQ11" s="15"/>
      <c r="AR11" s="12">
        <v>14</v>
      </c>
      <c r="AS11" s="19">
        <v>0.26827000000000001</v>
      </c>
      <c r="AT11" s="19">
        <v>0.26794299999999999</v>
      </c>
      <c r="AU11" s="19">
        <v>0.26572099999999998</v>
      </c>
      <c r="AV11" s="19">
        <v>0.26952700000000002</v>
      </c>
      <c r="AW11" s="19">
        <v>0.26788800000000001</v>
      </c>
      <c r="AX11" s="15">
        <f t="shared" si="4"/>
        <v>0.26786979999999999</v>
      </c>
      <c r="AY11" s="15"/>
      <c r="AZ11" s="12">
        <v>14</v>
      </c>
      <c r="BA11" s="19">
        <v>0.20777699999999999</v>
      </c>
      <c r="BB11" s="19">
        <v>0.208014</v>
      </c>
      <c r="BC11" s="19">
        <v>0.20646800000000001</v>
      </c>
      <c r="BD11" s="19">
        <v>0.209121</v>
      </c>
      <c r="BE11" s="19">
        <v>0.20882999999999999</v>
      </c>
      <c r="BF11" s="15">
        <f t="shared" si="5"/>
        <v>0.208042</v>
      </c>
    </row>
    <row r="12" spans="2:58" ht="20.25" customHeight="1" thickBot="1" x14ac:dyDescent="0.35">
      <c r="B12" s="47" t="s">
        <v>9</v>
      </c>
      <c r="C12" s="48"/>
      <c r="D12" s="44" t="b">
        <v>0</v>
      </c>
      <c r="E12" s="45"/>
      <c r="F12" s="46"/>
      <c r="H12" s="11">
        <f t="shared" si="6"/>
        <v>16</v>
      </c>
      <c r="I12" s="19">
        <v>172925</v>
      </c>
      <c r="J12" s="19">
        <v>177281</v>
      </c>
      <c r="K12" s="19">
        <v>176294</v>
      </c>
      <c r="L12" s="19">
        <v>174833</v>
      </c>
      <c r="M12" s="19">
        <v>175312</v>
      </c>
      <c r="N12" s="15">
        <f t="shared" si="0"/>
        <v>175329</v>
      </c>
      <c r="O12" s="8"/>
      <c r="P12" s="11">
        <v>16</v>
      </c>
      <c r="Q12" s="19">
        <v>245884</v>
      </c>
      <c r="R12" s="19">
        <v>247123</v>
      </c>
      <c r="S12" s="19">
        <v>244489</v>
      </c>
      <c r="T12" s="19">
        <v>244146</v>
      </c>
      <c r="U12" s="19">
        <v>245234</v>
      </c>
      <c r="V12" s="15">
        <f t="shared" si="1"/>
        <v>245375.2</v>
      </c>
      <c r="W12" s="8"/>
      <c r="X12" s="11">
        <v>16</v>
      </c>
      <c r="Y12" s="19">
        <v>297476</v>
      </c>
      <c r="Z12" s="19">
        <v>297068</v>
      </c>
      <c r="AA12" s="19">
        <v>295721</v>
      </c>
      <c r="AB12" s="19">
        <v>301512</v>
      </c>
      <c r="AC12" s="19">
        <v>289493</v>
      </c>
      <c r="AD12" s="15">
        <f t="shared" si="2"/>
        <v>296254</v>
      </c>
      <c r="AJ12" s="11">
        <v>16</v>
      </c>
      <c r="AK12" s="19">
        <v>0.33322299999999999</v>
      </c>
      <c r="AL12" s="19">
        <v>0.32980300000000001</v>
      </c>
      <c r="AM12" s="19">
        <v>0.33076899999999998</v>
      </c>
      <c r="AN12" s="19">
        <v>0.33192199999999999</v>
      </c>
      <c r="AO12" s="19">
        <v>0.331729</v>
      </c>
      <c r="AP12" s="15">
        <f t="shared" si="3"/>
        <v>0.33148919999999998</v>
      </c>
      <c r="AQ12" s="15"/>
      <c r="AR12" s="12">
        <v>16</v>
      </c>
      <c r="AS12" s="19">
        <v>0.290516</v>
      </c>
      <c r="AT12" s="19">
        <v>0.28986600000000001</v>
      </c>
      <c r="AU12" s="19">
        <v>0.29218499999999997</v>
      </c>
      <c r="AV12" s="19">
        <v>0.291321</v>
      </c>
      <c r="AW12" s="19">
        <v>0.29063099999999997</v>
      </c>
      <c r="AX12" s="15">
        <f t="shared" si="4"/>
        <v>0.29090379999999999</v>
      </c>
      <c r="AY12" s="15"/>
      <c r="AZ12" s="12">
        <v>16</v>
      </c>
      <c r="BA12" s="19">
        <v>0.226908</v>
      </c>
      <c r="BB12" s="19">
        <v>0.22776399999999999</v>
      </c>
      <c r="BC12" s="19">
        <v>0.22766900000000001</v>
      </c>
      <c r="BD12" s="19">
        <v>0.22727900000000001</v>
      </c>
      <c r="BE12" s="19">
        <v>0.23033200000000001</v>
      </c>
      <c r="BF12" s="15">
        <f t="shared" si="5"/>
        <v>0.22799040000000001</v>
      </c>
    </row>
    <row r="13" spans="2:58" ht="20.25" customHeight="1" x14ac:dyDescent="0.3">
      <c r="B13" s="49"/>
      <c r="C13" s="49"/>
      <c r="D13" s="25"/>
      <c r="E13" s="25"/>
      <c r="F13" s="25"/>
      <c r="H13" s="11">
        <f t="shared" si="6"/>
        <v>18</v>
      </c>
      <c r="I13" s="19">
        <v>185704</v>
      </c>
      <c r="J13" s="19">
        <v>182748</v>
      </c>
      <c r="K13" s="19">
        <v>184266</v>
      </c>
      <c r="L13" s="19">
        <v>183978</v>
      </c>
      <c r="M13" s="19">
        <v>186820</v>
      </c>
      <c r="N13" s="15">
        <f t="shared" si="0"/>
        <v>184703.2</v>
      </c>
      <c r="O13" s="8"/>
      <c r="P13" s="11">
        <v>18</v>
      </c>
      <c r="Q13" s="19">
        <v>256614</v>
      </c>
      <c r="R13" s="19">
        <v>259190</v>
      </c>
      <c r="S13" s="19">
        <v>260640</v>
      </c>
      <c r="T13" s="19">
        <v>257965</v>
      </c>
      <c r="U13" s="19">
        <v>258822</v>
      </c>
      <c r="V13" s="15">
        <f t="shared" si="1"/>
        <v>258646.2</v>
      </c>
      <c r="W13" s="8"/>
      <c r="X13" s="11">
        <v>18</v>
      </c>
      <c r="Y13" s="19">
        <v>307979</v>
      </c>
      <c r="Z13" s="19">
        <v>308685</v>
      </c>
      <c r="AA13" s="19">
        <v>309979</v>
      </c>
      <c r="AB13" s="19">
        <v>310902</v>
      </c>
      <c r="AC13" s="19">
        <v>306518</v>
      </c>
      <c r="AD13" s="15">
        <f t="shared" si="2"/>
        <v>308812.59999999998</v>
      </c>
      <c r="AJ13" s="11">
        <v>18</v>
      </c>
      <c r="AK13" s="19">
        <v>0.35208299999999998</v>
      </c>
      <c r="AL13" s="19">
        <v>0.353987</v>
      </c>
      <c r="AM13" s="19">
        <v>0.35332599999999997</v>
      </c>
      <c r="AN13" s="19">
        <v>0.35335100000000003</v>
      </c>
      <c r="AO13" s="19">
        <v>0.35181899999999999</v>
      </c>
      <c r="AP13" s="15">
        <f t="shared" si="3"/>
        <v>0.35291319999999998</v>
      </c>
      <c r="AQ13" s="15"/>
      <c r="AR13" s="12">
        <v>18</v>
      </c>
      <c r="AS13" s="19">
        <v>0.31250699999999998</v>
      </c>
      <c r="AT13" s="19">
        <v>0.31025199999999997</v>
      </c>
      <c r="AU13" s="19">
        <v>0.31</v>
      </c>
      <c r="AV13" s="19">
        <v>0.31148900000000002</v>
      </c>
      <c r="AW13" s="19">
        <v>0.31076599999999999</v>
      </c>
      <c r="AX13" s="15">
        <f t="shared" si="4"/>
        <v>0.31100279999999997</v>
      </c>
      <c r="AY13" s="15"/>
      <c r="AZ13" s="12">
        <v>18</v>
      </c>
      <c r="BA13" s="19">
        <v>0.24815599999999999</v>
      </c>
      <c r="BB13" s="19">
        <v>0.24682200000000001</v>
      </c>
      <c r="BC13" s="19">
        <v>0.24756500000000001</v>
      </c>
      <c r="BD13" s="19">
        <v>0.24697</v>
      </c>
      <c r="BE13" s="19">
        <v>0.247974</v>
      </c>
      <c r="BF13" s="15">
        <f t="shared" si="5"/>
        <v>0.24749740000000001</v>
      </c>
    </row>
    <row r="14" spans="2:58" ht="20.25" customHeight="1" x14ac:dyDescent="0.3">
      <c r="B14" s="49"/>
      <c r="C14" s="49"/>
      <c r="D14" s="25"/>
      <c r="E14" s="25"/>
      <c r="F14" s="25"/>
      <c r="H14" s="11">
        <f t="shared" si="6"/>
        <v>20</v>
      </c>
      <c r="I14" s="19">
        <v>195867</v>
      </c>
      <c r="J14" s="19">
        <v>197492</v>
      </c>
      <c r="K14" s="19">
        <v>195856</v>
      </c>
      <c r="L14" s="19">
        <v>195572</v>
      </c>
      <c r="M14" s="19">
        <v>194759</v>
      </c>
      <c r="N14" s="15">
        <f t="shared" si="0"/>
        <v>195909.2</v>
      </c>
      <c r="O14" s="8"/>
      <c r="P14" s="11">
        <v>20</v>
      </c>
      <c r="Q14" s="19">
        <v>268659</v>
      </c>
      <c r="R14" s="19">
        <v>267291</v>
      </c>
      <c r="S14" s="19">
        <v>270360</v>
      </c>
      <c r="T14" s="19">
        <v>269146</v>
      </c>
      <c r="U14" s="19">
        <v>268592</v>
      </c>
      <c r="V14" s="15">
        <f t="shared" si="1"/>
        <v>268809.59999999998</v>
      </c>
      <c r="W14" s="8"/>
      <c r="X14" s="11">
        <v>20</v>
      </c>
      <c r="Y14" s="19">
        <v>325667</v>
      </c>
      <c r="Z14" s="19">
        <v>320275</v>
      </c>
      <c r="AA14" s="19">
        <v>322866</v>
      </c>
      <c r="AB14" s="19">
        <v>323412</v>
      </c>
      <c r="AC14" s="19">
        <v>323517</v>
      </c>
      <c r="AD14" s="15">
        <f t="shared" si="2"/>
        <v>323147.40000000002</v>
      </c>
      <c r="AJ14" s="11">
        <v>20</v>
      </c>
      <c r="AK14" s="19">
        <v>0.371392</v>
      </c>
      <c r="AL14" s="19">
        <v>0.37048399999999998</v>
      </c>
      <c r="AM14" s="19">
        <v>0.371369</v>
      </c>
      <c r="AN14" s="19">
        <v>0.37147000000000002</v>
      </c>
      <c r="AO14" s="19">
        <v>0.37163099999999999</v>
      </c>
      <c r="AP14" s="15">
        <f t="shared" si="3"/>
        <v>0.37126920000000002</v>
      </c>
      <c r="AQ14" s="15"/>
      <c r="AR14" s="12">
        <v>20</v>
      </c>
      <c r="AS14" s="19">
        <v>0.33054299999999998</v>
      </c>
      <c r="AT14" s="19">
        <v>0.33175500000000002</v>
      </c>
      <c r="AU14" s="19">
        <v>0.33096100000000001</v>
      </c>
      <c r="AV14" s="19">
        <v>0.33030199999999998</v>
      </c>
      <c r="AW14" s="19">
        <v>0.33047500000000002</v>
      </c>
      <c r="AX14" s="15">
        <f t="shared" si="4"/>
        <v>0.33080720000000008</v>
      </c>
      <c r="AY14" s="15"/>
      <c r="AZ14" s="12">
        <v>20</v>
      </c>
      <c r="BA14" s="19">
        <v>0.26474300000000001</v>
      </c>
      <c r="BB14" s="19">
        <v>0.26627600000000001</v>
      </c>
      <c r="BC14" s="19">
        <v>0.26597300000000001</v>
      </c>
      <c r="BD14" s="19">
        <v>0.265204</v>
      </c>
      <c r="BE14" s="19">
        <v>0.26522099999999998</v>
      </c>
      <c r="BF14" s="15">
        <f t="shared" si="5"/>
        <v>0.26548340000000004</v>
      </c>
    </row>
    <row r="15" spans="2:58" x14ac:dyDescent="0.3">
      <c r="B15" s="49"/>
      <c r="C15" s="49"/>
      <c r="D15" s="25"/>
      <c r="E15" s="25"/>
      <c r="F15" s="25"/>
      <c r="H15" s="11">
        <f t="shared" si="6"/>
        <v>22</v>
      </c>
      <c r="I15" s="19">
        <v>200103</v>
      </c>
      <c r="J15" s="19">
        <v>197382</v>
      </c>
      <c r="K15" s="19">
        <v>200008</v>
      </c>
      <c r="L15" s="19">
        <v>198986</v>
      </c>
      <c r="M15" s="19">
        <v>199799</v>
      </c>
      <c r="N15" s="15">
        <f t="shared" si="0"/>
        <v>199255.6</v>
      </c>
      <c r="O15" s="8"/>
      <c r="P15" s="11">
        <v>22</v>
      </c>
      <c r="Q15" s="19">
        <v>271745</v>
      </c>
      <c r="R15" s="19">
        <v>271356</v>
      </c>
      <c r="S15" s="19">
        <v>275712</v>
      </c>
      <c r="T15" s="19">
        <v>270259</v>
      </c>
      <c r="U15" s="19">
        <v>274300</v>
      </c>
      <c r="V15" s="15">
        <f t="shared" si="1"/>
        <v>272674.40000000002</v>
      </c>
      <c r="W15" s="8"/>
      <c r="X15" s="11">
        <v>22</v>
      </c>
      <c r="Y15" s="19">
        <v>326890</v>
      </c>
      <c r="Z15" s="19">
        <v>323013</v>
      </c>
      <c r="AA15" s="19">
        <v>323997</v>
      </c>
      <c r="AB15" s="19">
        <v>328203</v>
      </c>
      <c r="AC15" s="19">
        <v>323686</v>
      </c>
      <c r="AD15" s="15">
        <f t="shared" si="2"/>
        <v>325157.8</v>
      </c>
      <c r="AJ15" s="11">
        <v>22</v>
      </c>
      <c r="AK15" s="19">
        <v>0.39246900000000001</v>
      </c>
      <c r="AL15" s="19">
        <v>0.393924</v>
      </c>
      <c r="AM15" s="19">
        <v>0.392847</v>
      </c>
      <c r="AN15" s="19">
        <v>0.39343899999999998</v>
      </c>
      <c r="AO15" s="19">
        <v>0.392125</v>
      </c>
      <c r="AP15" s="15">
        <f t="shared" si="3"/>
        <v>0.3929608</v>
      </c>
      <c r="AQ15" s="15"/>
      <c r="AR15" s="12">
        <v>22</v>
      </c>
      <c r="AS15" s="19">
        <v>0.352688</v>
      </c>
      <c r="AT15" s="19">
        <v>0.35223599999999999</v>
      </c>
      <c r="AU15" s="19">
        <v>0.34985699999999997</v>
      </c>
      <c r="AV15" s="19">
        <v>0.35177799999999998</v>
      </c>
      <c r="AW15" s="19">
        <v>0.35103899999999999</v>
      </c>
      <c r="AX15" s="15">
        <f t="shared" si="4"/>
        <v>0.35151959999999993</v>
      </c>
      <c r="AY15" s="15"/>
      <c r="AZ15" s="12">
        <v>22</v>
      </c>
      <c r="BA15" s="19">
        <v>0.285611</v>
      </c>
      <c r="BB15" s="19">
        <v>0.287055</v>
      </c>
      <c r="BC15" s="19">
        <v>0.28609499999999999</v>
      </c>
      <c r="BD15" s="19">
        <v>0.28384100000000001</v>
      </c>
      <c r="BE15" s="19">
        <v>0.28668700000000003</v>
      </c>
      <c r="BF15" s="15">
        <f t="shared" si="5"/>
        <v>0.28585780000000005</v>
      </c>
    </row>
    <row r="16" spans="2:58" ht="20.25" customHeight="1" x14ac:dyDescent="0.3">
      <c r="B16" s="4"/>
      <c r="C16" s="4"/>
      <c r="D16" s="3"/>
      <c r="E16" s="3"/>
      <c r="F16" s="3"/>
      <c r="H16" s="11">
        <f t="shared" si="6"/>
        <v>24</v>
      </c>
      <c r="I16" s="19">
        <v>203817</v>
      </c>
      <c r="J16" s="19">
        <v>204486</v>
      </c>
      <c r="K16" s="19">
        <v>206391</v>
      </c>
      <c r="L16" s="19">
        <v>204130</v>
      </c>
      <c r="M16" s="19">
        <v>206042</v>
      </c>
      <c r="N16" s="15">
        <f t="shared" si="0"/>
        <v>204973.2</v>
      </c>
      <c r="O16" s="8"/>
      <c r="P16" s="11">
        <v>24</v>
      </c>
      <c r="Q16" s="19">
        <v>275081</v>
      </c>
      <c r="R16" s="19">
        <v>274099</v>
      </c>
      <c r="S16" s="19">
        <v>273857</v>
      </c>
      <c r="T16" s="19">
        <v>276640</v>
      </c>
      <c r="U16" s="19">
        <v>278435</v>
      </c>
      <c r="V16" s="15">
        <f t="shared" si="1"/>
        <v>275622.40000000002</v>
      </c>
      <c r="W16" s="8"/>
      <c r="X16" s="11">
        <v>24</v>
      </c>
      <c r="Y16" s="19">
        <v>317259</v>
      </c>
      <c r="Z16" s="19">
        <v>318576</v>
      </c>
      <c r="AA16" s="19">
        <v>316868</v>
      </c>
      <c r="AB16" s="19">
        <v>327367</v>
      </c>
      <c r="AC16" s="19">
        <v>323444</v>
      </c>
      <c r="AD16" s="15">
        <f t="shared" si="2"/>
        <v>320702.8</v>
      </c>
      <c r="AJ16" s="11">
        <v>24</v>
      </c>
      <c r="AK16" s="19">
        <v>0.41282600000000003</v>
      </c>
      <c r="AL16" s="19">
        <v>0.41281200000000001</v>
      </c>
      <c r="AM16" s="19">
        <v>0.41120400000000001</v>
      </c>
      <c r="AN16" s="19">
        <v>0.41291299999999997</v>
      </c>
      <c r="AO16" s="19">
        <v>0.41169800000000001</v>
      </c>
      <c r="AP16" s="15">
        <f t="shared" si="3"/>
        <v>0.41229060000000006</v>
      </c>
      <c r="AQ16" s="15"/>
      <c r="AR16" s="12">
        <v>24</v>
      </c>
      <c r="AS16" s="19">
        <v>0.37337799999999999</v>
      </c>
      <c r="AT16" s="19">
        <v>0.37358200000000003</v>
      </c>
      <c r="AU16" s="19">
        <v>0.37440000000000001</v>
      </c>
      <c r="AV16" s="19">
        <v>0.371755</v>
      </c>
      <c r="AW16" s="19">
        <v>0.37054799999999999</v>
      </c>
      <c r="AX16" s="15">
        <f t="shared" si="4"/>
        <v>0.37273260000000008</v>
      </c>
      <c r="AY16" s="15"/>
      <c r="AZ16" s="12">
        <v>24</v>
      </c>
      <c r="BA16" s="19">
        <v>0.311253</v>
      </c>
      <c r="BB16" s="19">
        <v>0.31051000000000001</v>
      </c>
      <c r="BC16" s="19">
        <v>0.31138100000000002</v>
      </c>
      <c r="BD16" s="19">
        <v>0.306172</v>
      </c>
      <c r="BE16" s="19">
        <v>0.30835299999999999</v>
      </c>
      <c r="BF16" s="15">
        <f t="shared" si="5"/>
        <v>0.30953379999999997</v>
      </c>
    </row>
    <row r="17" spans="2:58" ht="20.25" customHeight="1" x14ac:dyDescent="0.3">
      <c r="B17" s="43"/>
      <c r="C17" s="43"/>
      <c r="D17" s="3"/>
      <c r="E17" s="3"/>
      <c r="F17" s="3"/>
      <c r="H17" s="11">
        <f t="shared" si="6"/>
        <v>26</v>
      </c>
      <c r="I17" s="19">
        <v>212385</v>
      </c>
      <c r="J17" s="19">
        <v>210010</v>
      </c>
      <c r="K17" s="19">
        <v>211018</v>
      </c>
      <c r="L17" s="19">
        <v>208944</v>
      </c>
      <c r="M17" s="19">
        <v>210956</v>
      </c>
      <c r="N17" s="15">
        <f t="shared" si="0"/>
        <v>210662.6</v>
      </c>
      <c r="O17" s="8"/>
      <c r="P17" s="11">
        <v>26</v>
      </c>
      <c r="Q17" s="19">
        <v>272767</v>
      </c>
      <c r="R17" s="19">
        <v>272621</v>
      </c>
      <c r="S17" s="19">
        <v>272508</v>
      </c>
      <c r="T17" s="19">
        <v>274533</v>
      </c>
      <c r="U17" s="19">
        <v>274777</v>
      </c>
      <c r="V17" s="15">
        <f t="shared" si="1"/>
        <v>273441.2</v>
      </c>
      <c r="W17" s="8"/>
      <c r="X17" s="11">
        <v>26</v>
      </c>
      <c r="Y17" s="19">
        <v>314021</v>
      </c>
      <c r="Z17" s="19">
        <v>314000</v>
      </c>
      <c r="AA17" s="19">
        <v>319269</v>
      </c>
      <c r="AB17" s="19">
        <v>321530</v>
      </c>
      <c r="AC17" s="19">
        <v>319957</v>
      </c>
      <c r="AD17" s="15">
        <f t="shared" si="2"/>
        <v>317755.40000000002</v>
      </c>
      <c r="AJ17" s="11">
        <v>26</v>
      </c>
      <c r="AK17" s="19">
        <v>0.42770999999999998</v>
      </c>
      <c r="AL17" s="19">
        <v>0.42965999999999999</v>
      </c>
      <c r="AM17" s="19">
        <v>0.42809700000000001</v>
      </c>
      <c r="AN17" s="19">
        <v>0.43069099999999999</v>
      </c>
      <c r="AO17" s="19">
        <v>0.42876599999999998</v>
      </c>
      <c r="AP17" s="15">
        <f t="shared" si="3"/>
        <v>0.42898479999999994</v>
      </c>
      <c r="AQ17" s="15"/>
      <c r="AR17" s="12">
        <v>26</v>
      </c>
      <c r="AS17" s="19">
        <v>0.39559899999999998</v>
      </c>
      <c r="AT17" s="19">
        <v>0.39613599999999999</v>
      </c>
      <c r="AU17" s="19">
        <v>0.39583299999999999</v>
      </c>
      <c r="AV17" s="19">
        <v>0.39478200000000002</v>
      </c>
      <c r="AW17" s="19">
        <v>0.39440500000000001</v>
      </c>
      <c r="AX17" s="15">
        <f t="shared" si="4"/>
        <v>0.39535099999999995</v>
      </c>
      <c r="AY17" s="15"/>
      <c r="AZ17" s="12">
        <v>26</v>
      </c>
      <c r="BA17" s="19">
        <v>0.33313100000000001</v>
      </c>
      <c r="BB17" s="19">
        <v>0.333291</v>
      </c>
      <c r="BC17" s="19">
        <v>0.33083400000000002</v>
      </c>
      <c r="BD17" s="19">
        <v>0.32897100000000001</v>
      </c>
      <c r="BE17" s="19">
        <v>0.32964900000000003</v>
      </c>
      <c r="BF17" s="15">
        <f t="shared" si="5"/>
        <v>0.33117520000000006</v>
      </c>
    </row>
    <row r="18" spans="2:58" ht="20.25" customHeight="1" x14ac:dyDescent="0.3">
      <c r="H18" s="11">
        <f t="shared" si="6"/>
        <v>28</v>
      </c>
      <c r="I18" s="19">
        <v>215760</v>
      </c>
      <c r="J18" s="19">
        <v>215042</v>
      </c>
      <c r="K18" s="19">
        <v>214698</v>
      </c>
      <c r="L18" s="19">
        <v>216638</v>
      </c>
      <c r="M18" s="19">
        <v>214433</v>
      </c>
      <c r="N18" s="15">
        <f t="shared" si="0"/>
        <v>215314.2</v>
      </c>
      <c r="O18" s="8"/>
      <c r="P18" s="11">
        <v>28</v>
      </c>
      <c r="Q18" s="19">
        <v>273954</v>
      </c>
      <c r="R18" s="19">
        <v>274398</v>
      </c>
      <c r="S18" s="19">
        <v>272575</v>
      </c>
      <c r="T18" s="19">
        <v>276723</v>
      </c>
      <c r="U18" s="19">
        <v>274647</v>
      </c>
      <c r="V18" s="15">
        <f t="shared" si="1"/>
        <v>274459.40000000002</v>
      </c>
      <c r="W18" s="8"/>
      <c r="X18" s="11">
        <v>28</v>
      </c>
      <c r="Y18" s="19">
        <v>318295</v>
      </c>
      <c r="Z18" s="19">
        <v>319274</v>
      </c>
      <c r="AA18" s="19">
        <v>317703</v>
      </c>
      <c r="AB18" s="19">
        <v>317714</v>
      </c>
      <c r="AC18" s="19">
        <v>317886</v>
      </c>
      <c r="AD18" s="15">
        <f t="shared" si="2"/>
        <v>318174.40000000002</v>
      </c>
      <c r="AJ18" s="11">
        <v>28</v>
      </c>
      <c r="AK18" s="19">
        <v>0.44563999999999998</v>
      </c>
      <c r="AL18" s="19">
        <v>0.445739</v>
      </c>
      <c r="AM18" s="19">
        <v>0.44658500000000001</v>
      </c>
      <c r="AN18" s="19">
        <v>0.44423299999999999</v>
      </c>
      <c r="AO18" s="19">
        <v>0.44620700000000002</v>
      </c>
      <c r="AP18" s="15">
        <f t="shared" si="3"/>
        <v>0.44568080000000004</v>
      </c>
      <c r="AQ18" s="15"/>
      <c r="AR18" s="12">
        <v>28</v>
      </c>
      <c r="AS18" s="19">
        <v>0.41478900000000002</v>
      </c>
      <c r="AT18" s="19">
        <v>0.41444599999999998</v>
      </c>
      <c r="AU18" s="19">
        <v>0.41557300000000003</v>
      </c>
      <c r="AV18" s="19">
        <v>0.41289100000000001</v>
      </c>
      <c r="AW18" s="19">
        <v>0.41438199999999997</v>
      </c>
      <c r="AX18" s="15">
        <f t="shared" si="4"/>
        <v>0.41441619999999996</v>
      </c>
      <c r="AY18" s="15"/>
      <c r="AZ18" s="12">
        <v>28</v>
      </c>
      <c r="BA18" s="19">
        <v>0.34982999999999997</v>
      </c>
      <c r="BB18" s="19">
        <v>0.349109</v>
      </c>
      <c r="BC18" s="19">
        <v>0.35026000000000002</v>
      </c>
      <c r="BD18" s="19">
        <v>0.35033199999999998</v>
      </c>
      <c r="BE18" s="19">
        <v>0.34978199999999998</v>
      </c>
      <c r="BF18" s="15">
        <f t="shared" si="5"/>
        <v>0.34986260000000002</v>
      </c>
    </row>
    <row r="19" spans="2:58" ht="20.25" customHeight="1" x14ac:dyDescent="0.3">
      <c r="H19" s="11">
        <f t="shared" si="6"/>
        <v>30</v>
      </c>
      <c r="I19" s="19">
        <v>219799</v>
      </c>
      <c r="J19" s="19">
        <v>218570</v>
      </c>
      <c r="K19" s="19">
        <v>220065</v>
      </c>
      <c r="L19" s="19">
        <v>218692</v>
      </c>
      <c r="M19" s="19">
        <v>219920</v>
      </c>
      <c r="N19" s="15">
        <f t="shared" si="0"/>
        <v>219409.2</v>
      </c>
      <c r="O19" s="8"/>
      <c r="P19" s="11">
        <v>30</v>
      </c>
      <c r="Q19" s="19">
        <v>276945</v>
      </c>
      <c r="R19" s="19">
        <v>276431</v>
      </c>
      <c r="S19" s="19">
        <v>277784</v>
      </c>
      <c r="T19" s="19">
        <v>276819</v>
      </c>
      <c r="U19" s="19">
        <v>277722</v>
      </c>
      <c r="V19" s="15">
        <f t="shared" si="1"/>
        <v>277140.2</v>
      </c>
      <c r="W19" s="8"/>
      <c r="X19" s="11">
        <v>30</v>
      </c>
      <c r="Y19" s="19">
        <v>321583</v>
      </c>
      <c r="Z19" s="19">
        <v>319812</v>
      </c>
      <c r="AA19" s="19">
        <v>320146</v>
      </c>
      <c r="AB19" s="19">
        <v>322577</v>
      </c>
      <c r="AC19" s="19">
        <v>320927</v>
      </c>
      <c r="AD19" s="15">
        <f t="shared" si="2"/>
        <v>321009</v>
      </c>
      <c r="AJ19" s="11">
        <v>30</v>
      </c>
      <c r="AK19" s="19">
        <v>0.46087299999999998</v>
      </c>
      <c r="AL19" s="19">
        <v>0.46188400000000002</v>
      </c>
      <c r="AM19" s="19">
        <v>0.46077200000000001</v>
      </c>
      <c r="AN19" s="19">
        <v>0.46196700000000002</v>
      </c>
      <c r="AO19" s="19">
        <v>0.46090300000000001</v>
      </c>
      <c r="AP19" s="15">
        <f t="shared" si="3"/>
        <v>0.46127979999999996</v>
      </c>
      <c r="AQ19" s="15"/>
      <c r="AR19" s="12">
        <v>30</v>
      </c>
      <c r="AS19" s="19">
        <v>0.43169400000000002</v>
      </c>
      <c r="AT19" s="19">
        <v>0.43196299999999999</v>
      </c>
      <c r="AU19" s="19">
        <v>0.430757</v>
      </c>
      <c r="AV19" s="19">
        <v>0.43164200000000003</v>
      </c>
      <c r="AW19" s="19">
        <v>0.43049599999999999</v>
      </c>
      <c r="AX19" s="15">
        <f t="shared" si="4"/>
        <v>0.43131039999999998</v>
      </c>
      <c r="AY19" s="15"/>
      <c r="AZ19" s="12">
        <v>30</v>
      </c>
      <c r="BA19" s="19">
        <v>0.36609799999999998</v>
      </c>
      <c r="BB19" s="19">
        <v>0.36706</v>
      </c>
      <c r="BC19" s="19">
        <v>0.36713099999999999</v>
      </c>
      <c r="BD19" s="19">
        <v>0.36555500000000002</v>
      </c>
      <c r="BE19" s="19">
        <v>0.36680400000000002</v>
      </c>
      <c r="BF19" s="15">
        <f t="shared" si="5"/>
        <v>0.36652960000000007</v>
      </c>
    </row>
    <row r="20" spans="2:58" ht="20.25" customHeight="1" x14ac:dyDescent="0.3">
      <c r="H20" s="11">
        <f t="shared" si="6"/>
        <v>32</v>
      </c>
      <c r="I20" s="19">
        <v>222741</v>
      </c>
      <c r="J20" s="19">
        <v>224225</v>
      </c>
      <c r="K20" s="19">
        <v>222756</v>
      </c>
      <c r="L20" s="19">
        <v>222244</v>
      </c>
      <c r="M20" s="19">
        <v>223299</v>
      </c>
      <c r="N20" s="15">
        <f t="shared" si="0"/>
        <v>223053</v>
      </c>
      <c r="O20" s="8"/>
      <c r="P20" s="11">
        <v>32</v>
      </c>
      <c r="Q20" s="19">
        <v>281534</v>
      </c>
      <c r="R20" s="19">
        <v>281428</v>
      </c>
      <c r="S20" s="19">
        <v>280848</v>
      </c>
      <c r="T20" s="19">
        <v>280338</v>
      </c>
      <c r="U20" s="19">
        <v>282451</v>
      </c>
      <c r="V20" s="15">
        <f t="shared" si="1"/>
        <v>281319.8</v>
      </c>
      <c r="W20" s="8"/>
      <c r="X20" s="11">
        <v>32</v>
      </c>
      <c r="Y20" s="19">
        <v>322314</v>
      </c>
      <c r="Z20" s="19">
        <v>322007</v>
      </c>
      <c r="AA20" s="19">
        <v>321937</v>
      </c>
      <c r="AB20" s="19">
        <v>322400</v>
      </c>
      <c r="AC20" s="19">
        <v>322791</v>
      </c>
      <c r="AD20" s="15">
        <f t="shared" si="2"/>
        <v>322289.8</v>
      </c>
      <c r="AJ20" s="11">
        <v>32</v>
      </c>
      <c r="AK20" s="19">
        <v>0.47664000000000001</v>
      </c>
      <c r="AL20" s="19">
        <v>0.47499799999999998</v>
      </c>
      <c r="AM20" s="19">
        <v>0.47703899999999999</v>
      </c>
      <c r="AN20" s="19">
        <v>0.47663100000000003</v>
      </c>
      <c r="AO20" s="19">
        <v>0.47587600000000002</v>
      </c>
      <c r="AP20" s="15">
        <f t="shared" si="3"/>
        <v>0.47623680000000002</v>
      </c>
      <c r="AQ20" s="15"/>
      <c r="AR20" s="12">
        <v>32</v>
      </c>
      <c r="AS20" s="19">
        <v>0.44543899999999997</v>
      </c>
      <c r="AT20" s="19">
        <v>0.44520799999999999</v>
      </c>
      <c r="AU20" s="19">
        <v>0.44626100000000002</v>
      </c>
      <c r="AV20" s="19">
        <v>0.44642500000000002</v>
      </c>
      <c r="AW20" s="19">
        <v>0.44529000000000002</v>
      </c>
      <c r="AX20" s="15">
        <f t="shared" si="4"/>
        <v>0.44572460000000003</v>
      </c>
      <c r="AY20" s="15"/>
      <c r="AZ20" s="12">
        <v>32</v>
      </c>
      <c r="BA20" s="19">
        <v>0.38331199999999999</v>
      </c>
      <c r="BB20" s="19">
        <v>0.38350099999999998</v>
      </c>
      <c r="BC20" s="19">
        <v>0.38367600000000002</v>
      </c>
      <c r="BD20" s="19">
        <v>0.38318099999999999</v>
      </c>
      <c r="BE20" s="19">
        <v>0.38250099999999998</v>
      </c>
      <c r="BF20" s="15">
        <f t="shared" si="5"/>
        <v>0.38323419999999997</v>
      </c>
    </row>
    <row r="21" spans="2:58" ht="20.25" customHeight="1" x14ac:dyDescent="0.3">
      <c r="H21" s="11">
        <f t="shared" si="6"/>
        <v>34</v>
      </c>
      <c r="I21" s="19">
        <v>226737</v>
      </c>
      <c r="J21" s="19">
        <v>227172</v>
      </c>
      <c r="K21" s="19">
        <v>229173</v>
      </c>
      <c r="L21" s="19">
        <v>226512</v>
      </c>
      <c r="M21" s="19">
        <v>226073</v>
      </c>
      <c r="N21" s="15">
        <f t="shared" si="0"/>
        <v>227133.4</v>
      </c>
      <c r="O21" s="8"/>
      <c r="P21" s="11">
        <v>34</v>
      </c>
      <c r="Q21" s="19">
        <v>284428</v>
      </c>
      <c r="R21" s="19">
        <v>284066</v>
      </c>
      <c r="S21" s="19">
        <v>283941</v>
      </c>
      <c r="T21" s="19">
        <v>284570</v>
      </c>
      <c r="U21" s="19">
        <v>284780</v>
      </c>
      <c r="V21" s="15">
        <f t="shared" si="1"/>
        <v>284357</v>
      </c>
      <c r="W21" s="8"/>
      <c r="X21" s="11">
        <v>34</v>
      </c>
      <c r="Y21" s="19">
        <v>323296</v>
      </c>
      <c r="Z21" s="19">
        <v>323932</v>
      </c>
      <c r="AA21" s="19">
        <v>323106</v>
      </c>
      <c r="AB21" s="19">
        <v>323375</v>
      </c>
      <c r="AC21" s="19">
        <v>324525</v>
      </c>
      <c r="AD21" s="15">
        <f t="shared" si="2"/>
        <v>323646.8</v>
      </c>
      <c r="AJ21" s="11">
        <v>34</v>
      </c>
      <c r="AK21" s="19">
        <v>0.49006100000000002</v>
      </c>
      <c r="AL21" s="19">
        <v>0.49014400000000002</v>
      </c>
      <c r="AM21" s="19">
        <v>0.48827599999999999</v>
      </c>
      <c r="AN21" s="19">
        <v>0.49074600000000002</v>
      </c>
      <c r="AO21" s="19">
        <v>0.49109999999999998</v>
      </c>
      <c r="AP21" s="15">
        <f t="shared" si="3"/>
        <v>0.49006539999999993</v>
      </c>
      <c r="AQ21" s="15"/>
      <c r="AR21" s="12">
        <v>34</v>
      </c>
      <c r="AS21" s="19">
        <v>0.46003500000000003</v>
      </c>
      <c r="AT21" s="19">
        <v>0.46027400000000002</v>
      </c>
      <c r="AU21" s="19">
        <v>0.46094600000000002</v>
      </c>
      <c r="AV21" s="19">
        <v>0.46012999999999998</v>
      </c>
      <c r="AW21" s="19">
        <v>0.45978799999999997</v>
      </c>
      <c r="AX21" s="15">
        <f t="shared" si="4"/>
        <v>0.46023459999999999</v>
      </c>
      <c r="AY21" s="15"/>
      <c r="AZ21" s="12">
        <v>34</v>
      </c>
      <c r="BA21" s="19">
        <v>0.39890300000000001</v>
      </c>
      <c r="BB21" s="19">
        <v>0.399169</v>
      </c>
      <c r="BC21" s="19">
        <v>0.39965400000000001</v>
      </c>
      <c r="BD21" s="19">
        <v>0.399285</v>
      </c>
      <c r="BE21" s="19">
        <v>0.39855000000000002</v>
      </c>
      <c r="BF21" s="15">
        <f t="shared" si="5"/>
        <v>0.39911220000000003</v>
      </c>
    </row>
    <row r="22" spans="2:58" ht="20.25" customHeight="1" x14ac:dyDescent="0.3">
      <c r="H22" s="11">
        <f t="shared" si="6"/>
        <v>36</v>
      </c>
      <c r="I22" s="19">
        <v>229724</v>
      </c>
      <c r="J22" s="19">
        <v>229810</v>
      </c>
      <c r="K22" s="19">
        <v>229986</v>
      </c>
      <c r="L22" s="19">
        <v>228881</v>
      </c>
      <c r="M22" s="19">
        <v>229060</v>
      </c>
      <c r="N22" s="15">
        <f t="shared" si="0"/>
        <v>229492.2</v>
      </c>
      <c r="O22" s="8"/>
      <c r="P22" s="11">
        <v>36</v>
      </c>
      <c r="Q22" s="19">
        <v>287625</v>
      </c>
      <c r="R22" s="19">
        <v>287941</v>
      </c>
      <c r="S22" s="19">
        <v>286696</v>
      </c>
      <c r="T22" s="19">
        <v>287837</v>
      </c>
      <c r="U22" s="19">
        <v>289480</v>
      </c>
      <c r="V22" s="15">
        <f t="shared" si="1"/>
        <v>287915.8</v>
      </c>
      <c r="W22" s="8"/>
      <c r="X22" s="11">
        <v>36</v>
      </c>
      <c r="Y22" s="19">
        <v>323581</v>
      </c>
      <c r="Z22" s="19">
        <v>322513</v>
      </c>
      <c r="AA22" s="19">
        <v>323904</v>
      </c>
      <c r="AB22" s="19">
        <v>324912</v>
      </c>
      <c r="AC22" s="19">
        <v>324304</v>
      </c>
      <c r="AD22" s="15">
        <f t="shared" si="2"/>
        <v>323842.8</v>
      </c>
      <c r="AJ22" s="11">
        <v>36</v>
      </c>
      <c r="AK22" s="19">
        <v>0.50378599999999996</v>
      </c>
      <c r="AL22" s="19">
        <v>0.50358099999999995</v>
      </c>
      <c r="AM22" s="19">
        <v>0.50361800000000001</v>
      </c>
      <c r="AN22" s="19">
        <v>0.50436099999999995</v>
      </c>
      <c r="AO22" s="19">
        <v>0.50466200000000005</v>
      </c>
      <c r="AP22" s="15">
        <f t="shared" si="3"/>
        <v>0.50400159999999994</v>
      </c>
      <c r="AQ22" s="15"/>
      <c r="AR22" s="12">
        <v>36</v>
      </c>
      <c r="AS22" s="19">
        <v>0.473327</v>
      </c>
      <c r="AT22" s="19">
        <v>0.47329599999999999</v>
      </c>
      <c r="AU22" s="19">
        <v>0.47380899999999998</v>
      </c>
      <c r="AV22" s="19">
        <v>0.47339300000000001</v>
      </c>
      <c r="AW22" s="19">
        <v>0.472362</v>
      </c>
      <c r="AX22" s="15">
        <f t="shared" si="4"/>
        <v>0.47323740000000003</v>
      </c>
      <c r="AY22" s="15"/>
      <c r="AZ22" s="12">
        <v>36</v>
      </c>
      <c r="BA22" s="19">
        <v>0.41454400000000002</v>
      </c>
      <c r="BB22" s="19">
        <v>0.415439</v>
      </c>
      <c r="BC22" s="19">
        <v>0.415076</v>
      </c>
      <c r="BD22" s="19">
        <v>0.41372100000000001</v>
      </c>
      <c r="BE22" s="19">
        <v>0.41412700000000002</v>
      </c>
      <c r="BF22" s="15">
        <f t="shared" si="5"/>
        <v>0.41458139999999999</v>
      </c>
    </row>
    <row r="23" spans="2:58" x14ac:dyDescent="0.3">
      <c r="H23" s="11">
        <f t="shared" si="6"/>
        <v>38</v>
      </c>
      <c r="I23" s="19">
        <v>231858</v>
      </c>
      <c r="J23" s="19">
        <v>232428</v>
      </c>
      <c r="K23" s="19">
        <v>232100</v>
      </c>
      <c r="L23" s="19">
        <v>232727</v>
      </c>
      <c r="M23" s="19">
        <v>232968</v>
      </c>
      <c r="N23" s="15">
        <f t="shared" si="0"/>
        <v>232416.2</v>
      </c>
      <c r="O23" s="8"/>
      <c r="P23" s="11">
        <v>38</v>
      </c>
      <c r="Q23" s="19">
        <v>291102</v>
      </c>
      <c r="R23" s="19">
        <v>289963</v>
      </c>
      <c r="S23" s="19">
        <v>289593</v>
      </c>
      <c r="T23" s="19">
        <v>290122</v>
      </c>
      <c r="U23" s="19">
        <v>289280</v>
      </c>
      <c r="V23" s="15">
        <f t="shared" si="1"/>
        <v>290012</v>
      </c>
      <c r="W23" s="8"/>
      <c r="X23" s="11">
        <v>38</v>
      </c>
      <c r="Y23" s="19">
        <v>378437</v>
      </c>
      <c r="Z23" s="19">
        <v>323834</v>
      </c>
      <c r="AA23" s="19">
        <v>324157</v>
      </c>
      <c r="AB23" s="19">
        <v>325113</v>
      </c>
      <c r="AC23" s="19">
        <v>324001</v>
      </c>
      <c r="AD23" s="15">
        <f t="shared" si="2"/>
        <v>335108.40000000002</v>
      </c>
      <c r="AJ23" s="11">
        <v>38</v>
      </c>
      <c r="AK23" s="19">
        <v>0.51763199999999998</v>
      </c>
      <c r="AL23" s="19">
        <v>0.51704099999999997</v>
      </c>
      <c r="AM23" s="19">
        <v>0.51744100000000004</v>
      </c>
      <c r="AN23" s="19">
        <v>0.51689099999999999</v>
      </c>
      <c r="AO23" s="19">
        <v>0.51623300000000005</v>
      </c>
      <c r="AP23" s="15">
        <f t="shared" si="3"/>
        <v>0.51704759999999994</v>
      </c>
      <c r="AQ23" s="15"/>
      <c r="AR23" s="12">
        <v>38</v>
      </c>
      <c r="AS23" s="19">
        <v>0.48552899999999999</v>
      </c>
      <c r="AT23" s="19">
        <v>0.486649</v>
      </c>
      <c r="AU23" s="19">
        <v>0.48700199999999999</v>
      </c>
      <c r="AV23" s="19">
        <v>0.486209</v>
      </c>
      <c r="AW23" s="19">
        <v>0.48688700000000001</v>
      </c>
      <c r="AX23" s="15">
        <f t="shared" si="4"/>
        <v>0.48645519999999998</v>
      </c>
      <c r="AY23" s="15"/>
      <c r="AZ23" s="12">
        <v>38</v>
      </c>
      <c r="BA23" s="19">
        <v>0.40049400000000002</v>
      </c>
      <c r="BB23" s="19">
        <v>0.42972300000000002</v>
      </c>
      <c r="BC23" s="19">
        <v>0.42981200000000003</v>
      </c>
      <c r="BD23" s="19">
        <v>0.42873</v>
      </c>
      <c r="BE23" s="19">
        <v>0.42938100000000001</v>
      </c>
      <c r="BF23" s="15">
        <f t="shared" si="5"/>
        <v>0.42362800000000006</v>
      </c>
    </row>
    <row r="24" spans="2:58" x14ac:dyDescent="0.3">
      <c r="H24" s="11">
        <f t="shared" si="6"/>
        <v>40</v>
      </c>
      <c r="I24" s="19">
        <v>233321</v>
      </c>
      <c r="J24" s="19">
        <v>233707</v>
      </c>
      <c r="K24" s="19">
        <v>233721</v>
      </c>
      <c r="L24" s="19">
        <v>233592</v>
      </c>
      <c r="M24" s="19">
        <v>233881</v>
      </c>
      <c r="N24" s="15">
        <f t="shared" si="0"/>
        <v>233644.4</v>
      </c>
      <c r="O24" s="8"/>
      <c r="P24" s="11">
        <v>40</v>
      </c>
      <c r="Q24" s="19">
        <v>291804</v>
      </c>
      <c r="R24" s="19">
        <v>292548</v>
      </c>
      <c r="S24" s="19">
        <v>293230</v>
      </c>
      <c r="T24" s="19">
        <v>292840</v>
      </c>
      <c r="U24" s="19">
        <v>291732</v>
      </c>
      <c r="V24" s="15">
        <f t="shared" si="1"/>
        <v>292430.8</v>
      </c>
      <c r="W24" s="8"/>
      <c r="X24" s="11">
        <v>40</v>
      </c>
      <c r="Y24" s="19">
        <v>318624</v>
      </c>
      <c r="Z24" s="19">
        <v>326376</v>
      </c>
      <c r="AA24" s="19">
        <v>322798</v>
      </c>
      <c r="AB24" s="19">
        <v>322848</v>
      </c>
      <c r="AC24" s="19">
        <v>323530</v>
      </c>
      <c r="AD24" s="15">
        <f t="shared" si="2"/>
        <v>322835.20000000001</v>
      </c>
      <c r="AJ24" s="11">
        <v>40</v>
      </c>
      <c r="AK24" s="19">
        <v>0.53065600000000002</v>
      </c>
      <c r="AL24" s="19">
        <v>0.53040200000000004</v>
      </c>
      <c r="AM24" s="19">
        <v>0.53041499999999997</v>
      </c>
      <c r="AN24" s="19">
        <v>0.53055200000000002</v>
      </c>
      <c r="AO24" s="19">
        <v>0.53044500000000006</v>
      </c>
      <c r="AP24" s="15">
        <f t="shared" si="3"/>
        <v>0.53049400000000002</v>
      </c>
      <c r="AQ24" s="15"/>
      <c r="AR24" s="12">
        <v>40</v>
      </c>
      <c r="AS24" s="19">
        <v>0.49886599999999998</v>
      </c>
      <c r="AT24" s="19">
        <v>0.49863200000000002</v>
      </c>
      <c r="AU24" s="19">
        <v>0.49789699999999998</v>
      </c>
      <c r="AV24" s="19">
        <v>0.498166</v>
      </c>
      <c r="AW24" s="19">
        <v>0.499419</v>
      </c>
      <c r="AX24" s="15">
        <f t="shared" si="4"/>
        <v>0.49859600000000004</v>
      </c>
      <c r="AY24" s="15"/>
      <c r="AZ24" s="12">
        <v>40</v>
      </c>
      <c r="BA24" s="19">
        <v>0.44607599999999997</v>
      </c>
      <c r="BB24" s="19">
        <v>0.44209900000000002</v>
      </c>
      <c r="BC24" s="19">
        <v>0.44434099999999999</v>
      </c>
      <c r="BD24" s="19">
        <v>0.44412200000000002</v>
      </c>
      <c r="BE24" s="19">
        <v>0.44379299999999999</v>
      </c>
      <c r="BF24" s="15">
        <f t="shared" si="5"/>
        <v>0.44408619999999999</v>
      </c>
    </row>
    <row r="27" spans="2:58" x14ac:dyDescent="0.3">
      <c r="H27" s="24" t="s">
        <v>15</v>
      </c>
      <c r="I27" s="24"/>
      <c r="J27" s="24"/>
      <c r="K27" s="24"/>
      <c r="L27" s="24"/>
      <c r="M27" s="24"/>
      <c r="N27" s="15"/>
      <c r="O27" s="8"/>
      <c r="P27" s="24" t="s">
        <v>16</v>
      </c>
      <c r="Q27" s="24"/>
      <c r="R27" s="24"/>
      <c r="S27" s="24"/>
      <c r="T27" s="24"/>
      <c r="U27" s="24"/>
      <c r="V27" s="15"/>
      <c r="X27" s="24" t="s">
        <v>32</v>
      </c>
      <c r="Y27" s="24"/>
      <c r="Z27" s="24"/>
      <c r="AA27" s="24"/>
      <c r="AB27" s="24"/>
      <c r="AC27" s="24"/>
      <c r="AD27" s="15"/>
      <c r="AJ27" s="24" t="s">
        <v>15</v>
      </c>
      <c r="AK27" s="24"/>
      <c r="AL27" s="24"/>
      <c r="AM27" s="24"/>
      <c r="AN27" s="24"/>
      <c r="AO27" s="24"/>
      <c r="AP27" s="15"/>
      <c r="AQ27" s="15"/>
      <c r="AR27" s="42" t="s">
        <v>16</v>
      </c>
      <c r="AS27" s="42"/>
      <c r="AT27" s="42"/>
      <c r="AU27" s="42"/>
      <c r="AV27" s="42"/>
      <c r="AW27" s="42"/>
      <c r="AX27" s="15"/>
      <c r="AZ27" s="42" t="s">
        <v>32</v>
      </c>
      <c r="BA27" s="42"/>
      <c r="BB27" s="42"/>
      <c r="BC27" s="42"/>
      <c r="BD27" s="42"/>
      <c r="BE27" s="42"/>
      <c r="BF27" s="15"/>
    </row>
    <row r="28" spans="2:58" ht="28.5" x14ac:dyDescent="0.3">
      <c r="H28" s="9" t="s">
        <v>10</v>
      </c>
      <c r="I28" s="16" t="s">
        <v>18</v>
      </c>
      <c r="J28" s="16" t="s">
        <v>19</v>
      </c>
      <c r="K28" s="16" t="s">
        <v>20</v>
      </c>
      <c r="L28" s="16" t="s">
        <v>21</v>
      </c>
      <c r="M28" s="16" t="s">
        <v>22</v>
      </c>
      <c r="N28" s="17" t="s">
        <v>17</v>
      </c>
      <c r="O28" s="10"/>
      <c r="P28" s="9" t="s">
        <v>10</v>
      </c>
      <c r="Q28" s="16" t="s">
        <v>18</v>
      </c>
      <c r="R28" s="16" t="s">
        <v>19</v>
      </c>
      <c r="S28" s="16" t="s">
        <v>20</v>
      </c>
      <c r="T28" s="16" t="s">
        <v>21</v>
      </c>
      <c r="U28" s="16" t="s">
        <v>22</v>
      </c>
      <c r="V28" s="17" t="s">
        <v>17</v>
      </c>
      <c r="W28" s="6"/>
      <c r="X28" s="9" t="s">
        <v>10</v>
      </c>
      <c r="Y28" s="16" t="s">
        <v>18</v>
      </c>
      <c r="Z28" s="16" t="s">
        <v>19</v>
      </c>
      <c r="AA28" s="16" t="s">
        <v>20</v>
      </c>
      <c r="AB28" s="16" t="s">
        <v>21</v>
      </c>
      <c r="AC28" s="16" t="s">
        <v>22</v>
      </c>
      <c r="AD28" s="17" t="s">
        <v>17</v>
      </c>
      <c r="AJ28" s="9" t="s">
        <v>10</v>
      </c>
      <c r="AK28" s="16" t="s">
        <v>25</v>
      </c>
      <c r="AL28" s="16" t="s">
        <v>27</v>
      </c>
      <c r="AM28" s="16" t="s">
        <v>28</v>
      </c>
      <c r="AN28" s="16" t="s">
        <v>29</v>
      </c>
      <c r="AO28" s="16" t="s">
        <v>30</v>
      </c>
      <c r="AP28" s="17" t="s">
        <v>26</v>
      </c>
      <c r="AQ28" s="18"/>
      <c r="AR28" s="22" t="s">
        <v>10</v>
      </c>
      <c r="AS28" s="16" t="s">
        <v>25</v>
      </c>
      <c r="AT28" s="16" t="s">
        <v>27</v>
      </c>
      <c r="AU28" s="16" t="s">
        <v>28</v>
      </c>
      <c r="AV28" s="16" t="s">
        <v>29</v>
      </c>
      <c r="AW28" s="16" t="s">
        <v>30</v>
      </c>
      <c r="AX28" s="17" t="s">
        <v>26</v>
      </c>
      <c r="AY28" s="20"/>
      <c r="AZ28" s="22" t="s">
        <v>10</v>
      </c>
      <c r="BA28" s="16" t="s">
        <v>25</v>
      </c>
      <c r="BB28" s="16" t="s">
        <v>27</v>
      </c>
      <c r="BC28" s="16" t="s">
        <v>28</v>
      </c>
      <c r="BD28" s="16" t="s">
        <v>29</v>
      </c>
      <c r="BE28" s="16" t="s">
        <v>30</v>
      </c>
      <c r="BF28" s="17" t="s">
        <v>26</v>
      </c>
    </row>
    <row r="29" spans="2:58" x14ac:dyDescent="0.3">
      <c r="H29" s="11">
        <v>2</v>
      </c>
      <c r="I29" s="19">
        <v>163201</v>
      </c>
      <c r="J29" s="19">
        <v>160642</v>
      </c>
      <c r="K29" s="19">
        <v>160949</v>
      </c>
      <c r="L29" s="19">
        <v>156594</v>
      </c>
      <c r="M29" s="19">
        <v>159789</v>
      </c>
      <c r="N29" s="15">
        <f t="shared" ref="N29:N48" si="7">AVERAGE(I29:M29)</f>
        <v>160235</v>
      </c>
      <c r="O29" s="8"/>
      <c r="P29" s="11">
        <v>2</v>
      </c>
      <c r="Q29" s="19">
        <v>153116</v>
      </c>
      <c r="R29" s="19">
        <v>151554</v>
      </c>
      <c r="S29" s="19">
        <v>153248</v>
      </c>
      <c r="T29" s="19">
        <v>153552</v>
      </c>
      <c r="U29" s="19">
        <v>152985</v>
      </c>
      <c r="V29" s="15">
        <f t="shared" ref="V29:V48" si="8">AVERAGE(Q29:U29)</f>
        <v>152891</v>
      </c>
      <c r="X29" s="11">
        <v>2</v>
      </c>
      <c r="Y29" s="19">
        <v>193230</v>
      </c>
      <c r="Z29" s="19">
        <v>194821</v>
      </c>
      <c r="AA29" s="19">
        <v>194724</v>
      </c>
      <c r="AB29" s="19">
        <v>176563</v>
      </c>
      <c r="AC29" s="19">
        <v>194275</v>
      </c>
      <c r="AD29" s="15">
        <f t="shared" ref="AD29:AD48" si="9">AVERAGE(Y29:AC29)</f>
        <v>190722.6</v>
      </c>
      <c r="AJ29" s="11">
        <v>2</v>
      </c>
      <c r="AK29" s="19">
        <v>1.8756200000000001E-2</v>
      </c>
      <c r="AL29" s="19">
        <v>1.8940499999999999E-2</v>
      </c>
      <c r="AM29" s="19">
        <v>1.8406100000000002E-2</v>
      </c>
      <c r="AN29" s="19">
        <v>1.95304E-2</v>
      </c>
      <c r="AO29" s="19">
        <v>1.8982099999999998E-2</v>
      </c>
      <c r="AP29" s="15">
        <f t="shared" ref="AP29:AP47" si="10">AVERAGE(AK29:AO29)</f>
        <v>1.8923059999999998E-2</v>
      </c>
      <c r="AQ29" s="15"/>
      <c r="AR29" s="12">
        <v>2</v>
      </c>
      <c r="AS29" s="19">
        <v>2.6254199999999998E-2</v>
      </c>
      <c r="AT29" s="19">
        <v>2.67704E-2</v>
      </c>
      <c r="AU29" s="19">
        <v>2.6572700000000001E-2</v>
      </c>
      <c r="AV29" s="19">
        <v>2.5268800000000001E-2</v>
      </c>
      <c r="AW29" s="19">
        <v>2.63678E-2</v>
      </c>
      <c r="AX29" s="15">
        <f t="shared" ref="AX29:AX48" si="11">AVERAGE(AS29:AW29)</f>
        <v>2.6246779999999997E-2</v>
      </c>
      <c r="AZ29" s="12">
        <v>2</v>
      </c>
      <c r="BA29" s="19">
        <v>5.7042799999999999E-3</v>
      </c>
      <c r="BB29" s="19">
        <v>4.7533300000000001E-3</v>
      </c>
      <c r="BC29" s="19">
        <v>5.4743600000000002E-3</v>
      </c>
      <c r="BD29" s="19">
        <v>4.9250600000000002E-3</v>
      </c>
      <c r="BE29" s="19">
        <v>4.8333300000000003E-3</v>
      </c>
      <c r="BF29" s="15">
        <f t="shared" ref="BF29:BF48" si="12">AVERAGE(BA29:BE29)</f>
        <v>5.1380719999999996E-3</v>
      </c>
    </row>
    <row r="30" spans="2:58" x14ac:dyDescent="0.3">
      <c r="H30" s="11">
        <f>H29+2</f>
        <v>4</v>
      </c>
      <c r="I30" s="19">
        <v>270112</v>
      </c>
      <c r="J30" s="19">
        <v>269780</v>
      </c>
      <c r="K30" s="19">
        <v>239783</v>
      </c>
      <c r="L30" s="19">
        <v>258869</v>
      </c>
      <c r="M30" s="19">
        <v>259961</v>
      </c>
      <c r="N30" s="15">
        <f t="shared" si="7"/>
        <v>259701</v>
      </c>
      <c r="O30" s="8"/>
      <c r="P30" s="11">
        <v>4</v>
      </c>
      <c r="Q30" s="19">
        <v>228199</v>
      </c>
      <c r="R30" s="19">
        <v>235498</v>
      </c>
      <c r="S30" s="19">
        <v>220564</v>
      </c>
      <c r="T30" s="19">
        <v>224989</v>
      </c>
      <c r="U30" s="19">
        <v>230916</v>
      </c>
      <c r="V30" s="15">
        <f t="shared" si="8"/>
        <v>228033.2</v>
      </c>
      <c r="X30" s="11">
        <v>4</v>
      </c>
      <c r="Y30" s="19">
        <v>384743</v>
      </c>
      <c r="Z30" s="19">
        <v>378917</v>
      </c>
      <c r="AA30" s="19">
        <v>382120</v>
      </c>
      <c r="AB30" s="19">
        <v>384208</v>
      </c>
      <c r="AC30" s="19">
        <v>363068</v>
      </c>
      <c r="AD30" s="15">
        <f t="shared" si="9"/>
        <v>378611.20000000001</v>
      </c>
      <c r="AJ30" s="11">
        <v>4</v>
      </c>
      <c r="AK30" s="19">
        <v>4.5796799999999999E-2</v>
      </c>
      <c r="AL30" s="19">
        <v>4.4727599999999999E-2</v>
      </c>
      <c r="AM30" s="19">
        <v>4.7796499999999999E-2</v>
      </c>
      <c r="AN30" s="19">
        <v>4.5411100000000003E-2</v>
      </c>
      <c r="AO30" s="19">
        <v>4.4417999999999999E-2</v>
      </c>
      <c r="AP30" s="15">
        <f t="shared" si="10"/>
        <v>4.5630000000000004E-2</v>
      </c>
      <c r="AQ30" s="15"/>
      <c r="AR30" s="12">
        <v>4</v>
      </c>
      <c r="AS30" s="19">
        <v>5.9829300000000002E-2</v>
      </c>
      <c r="AT30" s="19">
        <v>5.85122E-2</v>
      </c>
      <c r="AU30" s="19">
        <v>6.0089999999999998E-2</v>
      </c>
      <c r="AV30" s="19">
        <v>6.1680499999999999E-2</v>
      </c>
      <c r="AW30" s="19">
        <v>5.9093399999999997E-2</v>
      </c>
      <c r="AX30" s="15">
        <f t="shared" si="11"/>
        <v>5.9841080000000005E-2</v>
      </c>
      <c r="AZ30" s="12">
        <v>4</v>
      </c>
      <c r="BA30" s="19">
        <v>1.33536E-2</v>
      </c>
      <c r="BB30" s="19">
        <v>1.37936E-2</v>
      </c>
      <c r="BC30" s="19">
        <v>1.32937E-2</v>
      </c>
      <c r="BD30" s="19">
        <v>1.27779E-2</v>
      </c>
      <c r="BE30" s="19">
        <v>1.3979999999999999E-2</v>
      </c>
      <c r="BF30" s="15">
        <f t="shared" si="12"/>
        <v>1.343976E-2</v>
      </c>
    </row>
    <row r="31" spans="2:58" x14ac:dyDescent="0.3">
      <c r="H31" s="11">
        <f t="shared" ref="H31:H48" si="13">H30+2</f>
        <v>6</v>
      </c>
      <c r="I31" s="19">
        <v>315420</v>
      </c>
      <c r="J31" s="19">
        <v>315303</v>
      </c>
      <c r="K31" s="19">
        <v>311872</v>
      </c>
      <c r="L31" s="19">
        <v>315094</v>
      </c>
      <c r="M31" s="19">
        <v>306745</v>
      </c>
      <c r="N31" s="15">
        <f t="shared" si="7"/>
        <v>312886.8</v>
      </c>
      <c r="O31" s="8"/>
      <c r="P31" s="11">
        <v>6</v>
      </c>
      <c r="Q31" s="19">
        <v>238471</v>
      </c>
      <c r="R31" s="19">
        <v>242673</v>
      </c>
      <c r="S31" s="19">
        <v>242373</v>
      </c>
      <c r="T31" s="19">
        <v>245192</v>
      </c>
      <c r="U31" s="19">
        <v>244669</v>
      </c>
      <c r="V31" s="15">
        <f t="shared" si="8"/>
        <v>242675.6</v>
      </c>
      <c r="X31" s="11">
        <v>6</v>
      </c>
      <c r="Y31" s="19">
        <v>516394</v>
      </c>
      <c r="Z31" s="19">
        <v>519870</v>
      </c>
      <c r="AA31" s="19">
        <v>517308</v>
      </c>
      <c r="AB31" s="19">
        <v>493145</v>
      </c>
      <c r="AC31" s="19">
        <v>505675</v>
      </c>
      <c r="AD31" s="15">
        <f t="shared" si="9"/>
        <v>510478.4</v>
      </c>
      <c r="AJ31" s="11">
        <v>6</v>
      </c>
      <c r="AK31" s="19">
        <v>6.6800499999999999E-2</v>
      </c>
      <c r="AL31" s="19">
        <v>6.5632999999999997E-2</v>
      </c>
      <c r="AM31" s="19">
        <v>6.6775200000000007E-2</v>
      </c>
      <c r="AN31" s="19">
        <v>6.7541100000000007E-2</v>
      </c>
      <c r="AO31" s="19">
        <v>6.8646100000000002E-2</v>
      </c>
      <c r="AP31" s="15">
        <f t="shared" si="10"/>
        <v>6.7079179999999988E-2</v>
      </c>
      <c r="AQ31" s="15"/>
      <c r="AR31" s="12">
        <v>6</v>
      </c>
      <c r="AS31" s="19">
        <v>9.2732700000000001E-2</v>
      </c>
      <c r="AT31" s="19">
        <v>9.1420500000000002E-2</v>
      </c>
      <c r="AU31" s="19">
        <v>9.2461000000000002E-2</v>
      </c>
      <c r="AV31" s="19">
        <v>8.9905100000000002E-2</v>
      </c>
      <c r="AW31" s="19">
        <v>9.0923199999999996E-2</v>
      </c>
      <c r="AX31" s="15">
        <f t="shared" si="11"/>
        <v>9.14885E-2</v>
      </c>
      <c r="AZ31" s="12">
        <v>6</v>
      </c>
      <c r="BA31" s="19">
        <v>2.26476E-2</v>
      </c>
      <c r="BB31" s="19">
        <v>2.2074699999999999E-2</v>
      </c>
      <c r="BC31" s="19">
        <v>2.2424699999999999E-2</v>
      </c>
      <c r="BD31" s="19">
        <v>2.2212900000000001E-2</v>
      </c>
      <c r="BE31" s="19">
        <v>2.1608200000000001E-2</v>
      </c>
      <c r="BF31" s="15">
        <f t="shared" si="12"/>
        <v>2.2193619999999997E-2</v>
      </c>
    </row>
    <row r="32" spans="2:58" x14ac:dyDescent="0.3">
      <c r="H32" s="11">
        <f t="shared" si="13"/>
        <v>8</v>
      </c>
      <c r="I32" s="19">
        <v>334889</v>
      </c>
      <c r="J32" s="19">
        <v>336059</v>
      </c>
      <c r="K32" s="19">
        <v>338520</v>
      </c>
      <c r="L32" s="19">
        <v>329882</v>
      </c>
      <c r="M32" s="19">
        <v>327520</v>
      </c>
      <c r="N32" s="15">
        <f t="shared" si="7"/>
        <v>333374</v>
      </c>
      <c r="O32" s="8"/>
      <c r="P32" s="11">
        <v>8</v>
      </c>
      <c r="Q32" s="19">
        <v>257571</v>
      </c>
      <c r="R32" s="19">
        <v>256000</v>
      </c>
      <c r="S32" s="19">
        <v>251446</v>
      </c>
      <c r="T32" s="19">
        <v>255935</v>
      </c>
      <c r="U32" s="19">
        <v>258963</v>
      </c>
      <c r="V32" s="15">
        <f t="shared" si="8"/>
        <v>255983</v>
      </c>
      <c r="X32" s="11">
        <v>8</v>
      </c>
      <c r="Y32" s="19">
        <v>638400</v>
      </c>
      <c r="Z32" s="19">
        <v>631196</v>
      </c>
      <c r="AA32" s="19">
        <v>608974</v>
      </c>
      <c r="AB32" s="19">
        <v>624969</v>
      </c>
      <c r="AC32" s="19">
        <v>592601</v>
      </c>
      <c r="AD32" s="15">
        <f t="shared" si="9"/>
        <v>619228</v>
      </c>
      <c r="AJ32" s="11">
        <v>8</v>
      </c>
      <c r="AK32" s="19">
        <v>8.8941000000000006E-2</v>
      </c>
      <c r="AL32" s="19">
        <v>8.8050500000000004E-2</v>
      </c>
      <c r="AM32" s="19">
        <v>8.8282399999999997E-2</v>
      </c>
      <c r="AN32" s="19">
        <v>8.8675699999999996E-2</v>
      </c>
      <c r="AO32" s="19">
        <v>8.8781299999999994E-2</v>
      </c>
      <c r="AP32" s="15">
        <f t="shared" si="10"/>
        <v>8.8546180000000002E-2</v>
      </c>
      <c r="AQ32" s="15"/>
      <c r="AR32" s="12">
        <v>8</v>
      </c>
      <c r="AS32" s="19">
        <v>0.11885999999999999</v>
      </c>
      <c r="AT32" s="19">
        <v>0.119828</v>
      </c>
      <c r="AU32" s="19">
        <v>0.120091</v>
      </c>
      <c r="AV32" s="19">
        <v>0.118426</v>
      </c>
      <c r="AW32" s="19">
        <v>0.118238</v>
      </c>
      <c r="AX32" s="15">
        <f t="shared" si="11"/>
        <v>0.11908859999999999</v>
      </c>
      <c r="AZ32" s="12">
        <v>8</v>
      </c>
      <c r="BA32" s="19">
        <v>2.9846000000000001E-2</v>
      </c>
      <c r="BB32" s="19">
        <v>2.9959400000000001E-2</v>
      </c>
      <c r="BC32" s="19">
        <v>3.07365E-2</v>
      </c>
      <c r="BD32" s="19">
        <v>3.0611099999999999E-2</v>
      </c>
      <c r="BE32" s="19">
        <v>3.2053600000000002E-2</v>
      </c>
      <c r="BF32" s="15">
        <f t="shared" si="12"/>
        <v>3.0641320000000007E-2</v>
      </c>
    </row>
    <row r="33" spans="8:58" x14ac:dyDescent="0.3">
      <c r="H33" s="11">
        <f t="shared" si="13"/>
        <v>10</v>
      </c>
      <c r="I33" s="19">
        <v>338937</v>
      </c>
      <c r="J33" s="19">
        <v>337806</v>
      </c>
      <c r="K33" s="19">
        <v>343939</v>
      </c>
      <c r="L33" s="19">
        <v>336496</v>
      </c>
      <c r="M33" s="19">
        <v>351651</v>
      </c>
      <c r="N33" s="15">
        <f t="shared" si="7"/>
        <v>341765.8</v>
      </c>
      <c r="O33" s="8"/>
      <c r="P33" s="11">
        <v>10</v>
      </c>
      <c r="Q33" s="19">
        <v>275115</v>
      </c>
      <c r="R33" s="19">
        <v>272700</v>
      </c>
      <c r="S33" s="19">
        <v>276677</v>
      </c>
      <c r="T33" s="19">
        <v>270765</v>
      </c>
      <c r="U33" s="19">
        <v>278343</v>
      </c>
      <c r="V33" s="15">
        <f t="shared" si="8"/>
        <v>274720</v>
      </c>
      <c r="X33" s="11">
        <v>10</v>
      </c>
      <c r="Y33" s="19">
        <v>728996</v>
      </c>
      <c r="Z33" s="19">
        <v>699450</v>
      </c>
      <c r="AA33" s="19">
        <v>726678</v>
      </c>
      <c r="AB33" s="19">
        <v>714154</v>
      </c>
      <c r="AC33" s="19">
        <v>714078</v>
      </c>
      <c r="AD33" s="15">
        <f t="shared" si="9"/>
        <v>716671.2</v>
      </c>
      <c r="AJ33" s="11">
        <v>10</v>
      </c>
      <c r="AK33" s="19">
        <v>0.10971400000000001</v>
      </c>
      <c r="AL33" s="19">
        <v>0.109919</v>
      </c>
      <c r="AM33" s="19">
        <v>0.109594</v>
      </c>
      <c r="AN33" s="19">
        <v>0.11040700000000001</v>
      </c>
      <c r="AO33" s="19">
        <v>0.108041</v>
      </c>
      <c r="AP33" s="15">
        <f t="shared" si="10"/>
        <v>0.10953500000000002</v>
      </c>
      <c r="AQ33" s="15"/>
      <c r="AR33" s="12">
        <v>10</v>
      </c>
      <c r="AS33" s="19">
        <v>0.14272299999999999</v>
      </c>
      <c r="AT33" s="19">
        <v>0.14365</v>
      </c>
      <c r="AU33" s="19">
        <v>0.14225099999999999</v>
      </c>
      <c r="AV33" s="19">
        <v>0.14283399999999999</v>
      </c>
      <c r="AW33" s="19">
        <v>0.141454</v>
      </c>
      <c r="AX33" s="15">
        <f t="shared" si="11"/>
        <v>0.1425824</v>
      </c>
      <c r="AZ33" s="12">
        <v>10</v>
      </c>
      <c r="BA33" s="19">
        <v>3.7595900000000002E-2</v>
      </c>
      <c r="BB33" s="19">
        <v>3.90087E-2</v>
      </c>
      <c r="BC33" s="19">
        <v>3.7108700000000001E-2</v>
      </c>
      <c r="BD33" s="19">
        <v>3.7790799999999999E-2</v>
      </c>
      <c r="BE33" s="19">
        <v>3.7738000000000001E-2</v>
      </c>
      <c r="BF33" s="15">
        <f t="shared" si="12"/>
        <v>3.7848419999999994E-2</v>
      </c>
    </row>
    <row r="34" spans="8:58" x14ac:dyDescent="0.3">
      <c r="H34" s="11">
        <f t="shared" si="13"/>
        <v>12</v>
      </c>
      <c r="I34" s="19">
        <v>352506</v>
      </c>
      <c r="J34" s="19">
        <v>358606</v>
      </c>
      <c r="K34" s="19">
        <v>344799</v>
      </c>
      <c r="L34" s="19">
        <v>356136</v>
      </c>
      <c r="M34" s="19">
        <v>358426</v>
      </c>
      <c r="N34" s="15">
        <f t="shared" si="7"/>
        <v>354094.6</v>
      </c>
      <c r="O34" s="8"/>
      <c r="P34" s="11">
        <v>12</v>
      </c>
      <c r="Q34" s="19">
        <v>303669</v>
      </c>
      <c r="R34" s="19">
        <v>300988</v>
      </c>
      <c r="S34" s="19">
        <v>303890</v>
      </c>
      <c r="T34" s="19">
        <v>302865</v>
      </c>
      <c r="U34" s="19">
        <v>308574</v>
      </c>
      <c r="V34" s="15">
        <f t="shared" si="8"/>
        <v>303997.2</v>
      </c>
      <c r="X34" s="11">
        <v>12</v>
      </c>
      <c r="Y34" s="19">
        <v>786094</v>
      </c>
      <c r="Z34" s="19">
        <v>672413</v>
      </c>
      <c r="AA34" s="19">
        <v>761961</v>
      </c>
      <c r="AB34" s="19">
        <v>808723</v>
      </c>
      <c r="AC34" s="19">
        <v>789311</v>
      </c>
      <c r="AD34" s="15">
        <f t="shared" si="9"/>
        <v>763700.4</v>
      </c>
      <c r="AJ34" s="11">
        <v>12</v>
      </c>
      <c r="AK34" s="19">
        <v>0.128778</v>
      </c>
      <c r="AL34" s="19">
        <v>0.127669</v>
      </c>
      <c r="AM34" s="19">
        <v>0.12997300000000001</v>
      </c>
      <c r="AN34" s="19">
        <v>0.12787999999999999</v>
      </c>
      <c r="AO34" s="19">
        <v>0.12771099999999999</v>
      </c>
      <c r="AP34" s="15">
        <f t="shared" si="10"/>
        <v>0.12840219999999999</v>
      </c>
      <c r="AQ34" s="15"/>
      <c r="AR34" s="12">
        <v>12</v>
      </c>
      <c r="AS34" s="19">
        <v>0.16178400000000001</v>
      </c>
      <c r="AT34" s="19">
        <v>0.16218299999999999</v>
      </c>
      <c r="AU34" s="19">
        <v>0.16173399999999999</v>
      </c>
      <c r="AV34" s="19">
        <v>0.16128100000000001</v>
      </c>
      <c r="AW34" s="19">
        <v>0.159607</v>
      </c>
      <c r="AX34" s="15">
        <f t="shared" si="11"/>
        <v>0.16131780000000001</v>
      </c>
      <c r="AZ34" s="12">
        <v>12</v>
      </c>
      <c r="BA34" s="19">
        <v>4.61752E-2</v>
      </c>
      <c r="BB34" s="19">
        <v>4.9331800000000002E-2</v>
      </c>
      <c r="BC34" s="19">
        <v>4.6935499999999998E-2</v>
      </c>
      <c r="BD34" s="19">
        <v>4.55355E-2</v>
      </c>
      <c r="BE34" s="19">
        <v>4.5677599999999999E-2</v>
      </c>
      <c r="BF34" s="15">
        <f t="shared" si="12"/>
        <v>4.6731120000000001E-2</v>
      </c>
    </row>
    <row r="35" spans="8:58" x14ac:dyDescent="0.3">
      <c r="H35" s="11">
        <f t="shared" si="13"/>
        <v>14</v>
      </c>
      <c r="I35" s="19">
        <v>374305</v>
      </c>
      <c r="J35" s="19">
        <v>382806</v>
      </c>
      <c r="K35" s="19">
        <v>379334</v>
      </c>
      <c r="L35" s="19">
        <v>380017</v>
      </c>
      <c r="M35" s="19">
        <v>380466</v>
      </c>
      <c r="N35" s="15">
        <f t="shared" si="7"/>
        <v>379385.59999999998</v>
      </c>
      <c r="O35" s="8"/>
      <c r="P35" s="11">
        <v>14</v>
      </c>
      <c r="Q35" s="19">
        <v>319364</v>
      </c>
      <c r="R35" s="19">
        <v>330850</v>
      </c>
      <c r="S35" s="19">
        <v>330874</v>
      </c>
      <c r="T35" s="19">
        <v>329181</v>
      </c>
      <c r="U35" s="19">
        <v>330771</v>
      </c>
      <c r="V35" s="15">
        <f>AVERAGE(Q35:U35)</f>
        <v>328208</v>
      </c>
      <c r="X35" s="11">
        <v>14</v>
      </c>
      <c r="Y35" s="19">
        <v>835889</v>
      </c>
      <c r="Z35" s="19">
        <v>718450</v>
      </c>
      <c r="AA35" s="19">
        <v>823661</v>
      </c>
      <c r="AB35" s="19">
        <v>741529</v>
      </c>
      <c r="AC35" s="19">
        <v>812386</v>
      </c>
      <c r="AD35" s="15">
        <f t="shared" si="9"/>
        <v>786383</v>
      </c>
      <c r="AJ35" s="11">
        <v>14</v>
      </c>
      <c r="AK35" s="19">
        <v>0.14438400000000001</v>
      </c>
      <c r="AL35" s="19">
        <v>0.14277899999999999</v>
      </c>
      <c r="AM35" s="19">
        <v>0.14390900000000001</v>
      </c>
      <c r="AN35" s="19">
        <v>0.143868</v>
      </c>
      <c r="AO35" s="19">
        <v>0.144652</v>
      </c>
      <c r="AP35" s="15">
        <f t="shared" si="10"/>
        <v>0.1439184</v>
      </c>
      <c r="AQ35" s="15"/>
      <c r="AR35" s="12">
        <v>14</v>
      </c>
      <c r="AS35" s="19">
        <v>0.180394</v>
      </c>
      <c r="AT35" s="19">
        <v>0.176705</v>
      </c>
      <c r="AU35" s="19">
        <v>0.17749000000000001</v>
      </c>
      <c r="AV35" s="19">
        <v>0.17741199999999999</v>
      </c>
      <c r="AW35" s="19">
        <v>0.17665700000000001</v>
      </c>
      <c r="AX35" s="15">
        <f t="shared" si="11"/>
        <v>0.17773159999999999</v>
      </c>
      <c r="AZ35" s="12">
        <v>14</v>
      </c>
      <c r="BA35" s="19">
        <v>5.4821599999999998E-2</v>
      </c>
      <c r="BB35" s="19">
        <v>5.8170100000000002E-2</v>
      </c>
      <c r="BC35" s="19">
        <v>5.4889100000000003E-2</v>
      </c>
      <c r="BD35" s="19">
        <v>5.8803599999999998E-2</v>
      </c>
      <c r="BE35" s="19">
        <v>5.5848200000000001E-2</v>
      </c>
      <c r="BF35" s="15">
        <f t="shared" si="12"/>
        <v>5.6506520000000005E-2</v>
      </c>
    </row>
    <row r="36" spans="8:58" x14ac:dyDescent="0.3">
      <c r="H36" s="11">
        <f t="shared" si="13"/>
        <v>16</v>
      </c>
      <c r="I36" s="19">
        <v>402709</v>
      </c>
      <c r="J36" s="19">
        <v>403273</v>
      </c>
      <c r="K36" s="19">
        <v>393861</v>
      </c>
      <c r="L36" s="19">
        <v>399912</v>
      </c>
      <c r="M36" s="19">
        <v>391291</v>
      </c>
      <c r="N36" s="15">
        <f t="shared" si="7"/>
        <v>398209.2</v>
      </c>
      <c r="O36" s="8"/>
      <c r="P36" s="11">
        <v>16</v>
      </c>
      <c r="Q36" s="19">
        <v>347436</v>
      </c>
      <c r="R36" s="19">
        <v>345699</v>
      </c>
      <c r="S36" s="19">
        <v>353500</v>
      </c>
      <c r="T36" s="19">
        <v>350863</v>
      </c>
      <c r="U36" s="19">
        <v>353141</v>
      </c>
      <c r="V36" s="15">
        <f t="shared" si="8"/>
        <v>350127.8</v>
      </c>
      <c r="X36" s="11">
        <v>16</v>
      </c>
      <c r="Y36" s="19">
        <v>853014</v>
      </c>
      <c r="Z36" s="19">
        <v>843031</v>
      </c>
      <c r="AA36" s="19">
        <v>849537</v>
      </c>
      <c r="AB36" s="19">
        <v>840971</v>
      </c>
      <c r="AC36" s="19">
        <v>817666</v>
      </c>
      <c r="AD36" s="15">
        <f t="shared" si="9"/>
        <v>840843.8</v>
      </c>
      <c r="AJ36" s="11">
        <v>16</v>
      </c>
      <c r="AK36" s="19">
        <v>0.15774099999999999</v>
      </c>
      <c r="AL36" s="19">
        <v>0.15709200000000001</v>
      </c>
      <c r="AM36" s="19">
        <v>0.15961700000000001</v>
      </c>
      <c r="AN36" s="19">
        <v>0.15868699999999999</v>
      </c>
      <c r="AO36" s="19">
        <v>0.159778</v>
      </c>
      <c r="AP36" s="15">
        <f t="shared" si="10"/>
        <v>0.158583</v>
      </c>
      <c r="AQ36" s="15"/>
      <c r="AR36" s="12">
        <v>16</v>
      </c>
      <c r="AS36" s="19">
        <v>0.19400600000000001</v>
      </c>
      <c r="AT36" s="19">
        <v>0.19536200000000001</v>
      </c>
      <c r="AU36" s="19">
        <v>0.19248000000000001</v>
      </c>
      <c r="AV36" s="19">
        <v>0.19305</v>
      </c>
      <c r="AW36" s="19">
        <v>0.192242</v>
      </c>
      <c r="AX36" s="15">
        <f t="shared" si="11"/>
        <v>0.19342800000000002</v>
      </c>
      <c r="AZ36" s="12">
        <v>16</v>
      </c>
      <c r="BA36" s="19">
        <v>6.4447400000000002E-2</v>
      </c>
      <c r="BB36" s="19">
        <v>6.32968E-2</v>
      </c>
      <c r="BC36" s="19">
        <v>6.4317399999999997E-2</v>
      </c>
      <c r="BD36" s="19">
        <v>6.3622499999999998E-2</v>
      </c>
      <c r="BE36" s="19">
        <v>6.5900700000000006E-2</v>
      </c>
      <c r="BF36" s="15">
        <f t="shared" si="12"/>
        <v>6.4316960000000006E-2</v>
      </c>
    </row>
    <row r="37" spans="8:58" x14ac:dyDescent="0.3">
      <c r="H37" s="11">
        <f t="shared" si="13"/>
        <v>18</v>
      </c>
      <c r="I37" s="19">
        <v>423081</v>
      </c>
      <c r="J37" s="19">
        <v>424455</v>
      </c>
      <c r="K37" s="19">
        <v>414686</v>
      </c>
      <c r="L37" s="19">
        <v>423093</v>
      </c>
      <c r="M37" s="19">
        <v>416090</v>
      </c>
      <c r="N37" s="15">
        <f t="shared" si="7"/>
        <v>420281</v>
      </c>
      <c r="O37" s="8"/>
      <c r="P37" s="11">
        <v>18</v>
      </c>
      <c r="Q37" s="19">
        <v>373908</v>
      </c>
      <c r="R37" s="19">
        <v>373221</v>
      </c>
      <c r="S37" s="19">
        <v>373947</v>
      </c>
      <c r="T37" s="19">
        <v>375323</v>
      </c>
      <c r="U37" s="19">
        <v>380662</v>
      </c>
      <c r="V37" s="15">
        <f t="shared" si="8"/>
        <v>375412.2</v>
      </c>
      <c r="X37" s="11">
        <v>18</v>
      </c>
      <c r="Y37" s="19">
        <v>857934</v>
      </c>
      <c r="Z37" s="19">
        <v>868928</v>
      </c>
      <c r="AA37" s="19">
        <v>857025</v>
      </c>
      <c r="AB37" s="19">
        <v>897199</v>
      </c>
      <c r="AC37" s="19">
        <v>831244</v>
      </c>
      <c r="AD37" s="15">
        <f t="shared" si="9"/>
        <v>862466</v>
      </c>
      <c r="AJ37" s="11">
        <v>18</v>
      </c>
      <c r="AK37" s="19">
        <v>0.170988</v>
      </c>
      <c r="AL37" s="19">
        <v>0.17038200000000001</v>
      </c>
      <c r="AM37" s="19">
        <v>0.171763</v>
      </c>
      <c r="AN37" s="19">
        <v>0.17107800000000001</v>
      </c>
      <c r="AO37" s="19">
        <v>0.17170099999999999</v>
      </c>
      <c r="AP37" s="15">
        <f t="shared" si="10"/>
        <v>0.17118240000000001</v>
      </c>
      <c r="AQ37" s="15"/>
      <c r="AR37" s="12">
        <v>18</v>
      </c>
      <c r="AS37" s="19">
        <v>0.206431</v>
      </c>
      <c r="AT37" s="19">
        <v>0.20602699999999999</v>
      </c>
      <c r="AU37" s="19">
        <v>0.20583499999999999</v>
      </c>
      <c r="AV37" s="19">
        <v>0.20513300000000001</v>
      </c>
      <c r="AW37" s="19">
        <v>0.20363999999999999</v>
      </c>
      <c r="AX37" s="15">
        <f t="shared" si="11"/>
        <v>0.20541320000000002</v>
      </c>
      <c r="AZ37" s="12">
        <v>18</v>
      </c>
      <c r="BA37" s="19">
        <v>7.3421899999999998E-2</v>
      </c>
      <c r="BB37" s="19">
        <v>7.2706800000000002E-2</v>
      </c>
      <c r="BC37" s="19">
        <v>7.3833200000000002E-2</v>
      </c>
      <c r="BD37" s="19">
        <v>7.1546600000000002E-2</v>
      </c>
      <c r="BE37" s="19">
        <v>7.5360800000000006E-2</v>
      </c>
      <c r="BF37" s="15">
        <f t="shared" si="12"/>
        <v>7.3373859999999999E-2</v>
      </c>
    </row>
    <row r="38" spans="8:58" x14ac:dyDescent="0.3">
      <c r="H38" s="11">
        <f t="shared" si="13"/>
        <v>20</v>
      </c>
      <c r="I38" s="19">
        <v>451457</v>
      </c>
      <c r="J38" s="19">
        <v>458576</v>
      </c>
      <c r="K38" s="19">
        <v>453538</v>
      </c>
      <c r="L38" s="19">
        <v>449525</v>
      </c>
      <c r="M38" s="19">
        <v>447053</v>
      </c>
      <c r="N38" s="15">
        <f t="shared" si="7"/>
        <v>452029.8</v>
      </c>
      <c r="O38" s="8"/>
      <c r="P38" s="11">
        <v>20</v>
      </c>
      <c r="Q38" s="19">
        <v>396105</v>
      </c>
      <c r="R38" s="19">
        <v>396668</v>
      </c>
      <c r="S38" s="19">
        <v>399001</v>
      </c>
      <c r="T38" s="19">
        <v>406450</v>
      </c>
      <c r="U38" s="19">
        <v>399140</v>
      </c>
      <c r="V38" s="15">
        <f t="shared" si="8"/>
        <v>399472.8</v>
      </c>
      <c r="X38" s="11">
        <v>20</v>
      </c>
      <c r="Y38" s="19">
        <v>865383</v>
      </c>
      <c r="Z38" s="19">
        <v>871747</v>
      </c>
      <c r="AA38" s="19">
        <v>863886</v>
      </c>
      <c r="AB38" s="19">
        <v>850874</v>
      </c>
      <c r="AC38" s="19">
        <v>858838</v>
      </c>
      <c r="AD38" s="15">
        <f t="shared" si="9"/>
        <v>862145.6</v>
      </c>
      <c r="AJ38" s="11">
        <v>20</v>
      </c>
      <c r="AK38" s="19">
        <v>0.181086</v>
      </c>
      <c r="AL38" s="19">
        <v>0.180477</v>
      </c>
      <c r="AM38" s="19">
        <v>0.180786</v>
      </c>
      <c r="AN38" s="19">
        <v>0.18221300000000001</v>
      </c>
      <c r="AO38" s="19">
        <v>0.182699</v>
      </c>
      <c r="AP38" s="15">
        <f t="shared" si="10"/>
        <v>0.18145219999999998</v>
      </c>
      <c r="AQ38" s="15"/>
      <c r="AR38" s="12">
        <v>20</v>
      </c>
      <c r="AS38" s="19">
        <v>0.218498</v>
      </c>
      <c r="AT38" s="19">
        <v>0.218609</v>
      </c>
      <c r="AU38" s="19">
        <v>0.21787500000000001</v>
      </c>
      <c r="AV38" s="19">
        <v>0.216533</v>
      </c>
      <c r="AW38" s="19">
        <v>0.21738399999999999</v>
      </c>
      <c r="AX38" s="15">
        <f t="shared" si="11"/>
        <v>0.21777980000000002</v>
      </c>
      <c r="AZ38" s="12">
        <v>20</v>
      </c>
      <c r="BA38" s="19">
        <v>8.3876900000000004E-2</v>
      </c>
      <c r="BB38" s="19">
        <v>8.2793400000000003E-2</v>
      </c>
      <c r="BC38" s="19">
        <v>8.3244600000000002E-2</v>
      </c>
      <c r="BD38" s="19">
        <v>8.4077200000000005E-2</v>
      </c>
      <c r="BE38" s="19">
        <v>8.3086800000000002E-2</v>
      </c>
      <c r="BF38" s="15">
        <f t="shared" si="12"/>
        <v>8.3415780000000009E-2</v>
      </c>
    </row>
    <row r="39" spans="8:58" x14ac:dyDescent="0.3">
      <c r="H39" s="11">
        <f t="shared" si="13"/>
        <v>22</v>
      </c>
      <c r="I39" s="19">
        <v>462980</v>
      </c>
      <c r="J39" s="19">
        <v>470471</v>
      </c>
      <c r="K39" s="19">
        <v>467863</v>
      </c>
      <c r="L39" s="19">
        <v>462349</v>
      </c>
      <c r="M39" s="19">
        <v>462766</v>
      </c>
      <c r="N39" s="15">
        <f t="shared" si="7"/>
        <v>465285.8</v>
      </c>
      <c r="O39" s="8"/>
      <c r="P39" s="11">
        <v>22</v>
      </c>
      <c r="Q39" s="19">
        <v>407164</v>
      </c>
      <c r="R39" s="19">
        <v>408829</v>
      </c>
      <c r="S39" s="19">
        <v>409042</v>
      </c>
      <c r="T39" s="19">
        <v>409308</v>
      </c>
      <c r="U39" s="19">
        <v>418770</v>
      </c>
      <c r="V39" s="15">
        <f t="shared" si="8"/>
        <v>410622.6</v>
      </c>
      <c r="X39" s="11">
        <v>22</v>
      </c>
      <c r="Y39" s="19">
        <v>791556</v>
      </c>
      <c r="Z39" s="19">
        <v>784608</v>
      </c>
      <c r="AA39" s="19">
        <v>787113</v>
      </c>
      <c r="AB39" s="19">
        <v>803506</v>
      </c>
      <c r="AC39" s="19">
        <v>808920</v>
      </c>
      <c r="AD39" s="15">
        <f t="shared" si="9"/>
        <v>795140.6</v>
      </c>
      <c r="AJ39" s="11">
        <v>22</v>
      </c>
      <c r="AK39" s="19">
        <v>0.19475700000000001</v>
      </c>
      <c r="AL39" s="19">
        <v>0.19373499999999999</v>
      </c>
      <c r="AM39" s="19">
        <v>0.193635</v>
      </c>
      <c r="AN39" s="19">
        <v>0.195414</v>
      </c>
      <c r="AO39" s="19">
        <v>0.195132</v>
      </c>
      <c r="AP39" s="15">
        <f t="shared" si="10"/>
        <v>0.1945346</v>
      </c>
      <c r="AQ39" s="15"/>
      <c r="AR39" s="12">
        <v>22</v>
      </c>
      <c r="AS39" s="19">
        <v>0.232573</v>
      </c>
      <c r="AT39" s="19">
        <v>0.23230400000000001</v>
      </c>
      <c r="AU39" s="19">
        <v>0.232187</v>
      </c>
      <c r="AV39" s="19">
        <v>0.23139299999999999</v>
      </c>
      <c r="AW39" s="19">
        <v>0.22951199999999999</v>
      </c>
      <c r="AX39" s="15">
        <f t="shared" si="11"/>
        <v>0.23159380000000002</v>
      </c>
      <c r="AZ39" s="12">
        <v>22</v>
      </c>
      <c r="BA39" s="19">
        <v>9.8448599999999997E-2</v>
      </c>
      <c r="BB39" s="19">
        <v>9.8851700000000001E-2</v>
      </c>
      <c r="BC39" s="19">
        <v>9.81625E-2</v>
      </c>
      <c r="BD39" s="19">
        <v>9.7596799999999997E-2</v>
      </c>
      <c r="BE39" s="19">
        <v>9.6373100000000003E-2</v>
      </c>
      <c r="BF39" s="15">
        <f t="shared" si="12"/>
        <v>9.7886539999999994E-2</v>
      </c>
    </row>
    <row r="40" spans="8:58" x14ac:dyDescent="0.3">
      <c r="H40" s="11">
        <f t="shared" si="13"/>
        <v>24</v>
      </c>
      <c r="I40" s="19">
        <v>487183</v>
      </c>
      <c r="J40" s="19">
        <v>488234</v>
      </c>
      <c r="K40" s="19">
        <v>485530</v>
      </c>
      <c r="L40" s="19">
        <v>477649</v>
      </c>
      <c r="M40" s="19">
        <v>472736</v>
      </c>
      <c r="N40" s="15">
        <f t="shared" si="7"/>
        <v>482266.4</v>
      </c>
      <c r="O40" s="8"/>
      <c r="P40" s="11">
        <v>24</v>
      </c>
      <c r="Q40" s="19">
        <v>424876</v>
      </c>
      <c r="R40" s="19">
        <v>429841</v>
      </c>
      <c r="S40" s="19">
        <v>427337</v>
      </c>
      <c r="T40" s="19">
        <v>429653</v>
      </c>
      <c r="U40" s="19">
        <v>432041</v>
      </c>
      <c r="V40" s="15">
        <f t="shared" si="8"/>
        <v>428749.6</v>
      </c>
      <c r="X40" s="11">
        <v>24</v>
      </c>
      <c r="Y40" s="19">
        <v>777206</v>
      </c>
      <c r="Z40" s="19">
        <v>777423</v>
      </c>
      <c r="AA40" s="19">
        <v>773991</v>
      </c>
      <c r="AB40" s="19">
        <v>779887</v>
      </c>
      <c r="AC40" s="19">
        <v>777183</v>
      </c>
      <c r="AD40" s="15">
        <f t="shared" si="9"/>
        <v>777138</v>
      </c>
      <c r="AJ40" s="11">
        <v>24</v>
      </c>
      <c r="AK40" s="19">
        <v>0.20419399999999999</v>
      </c>
      <c r="AL40" s="19">
        <v>0.204101</v>
      </c>
      <c r="AM40" s="19">
        <v>0.20547099999999999</v>
      </c>
      <c r="AN40" s="19">
        <v>0.20682400000000001</v>
      </c>
      <c r="AO40" s="19">
        <v>0.207924</v>
      </c>
      <c r="AP40" s="15">
        <f t="shared" si="10"/>
        <v>0.20570279999999999</v>
      </c>
      <c r="AQ40" s="15"/>
      <c r="AR40" s="12">
        <v>24</v>
      </c>
      <c r="AS40" s="19">
        <v>0.24421999999999999</v>
      </c>
      <c r="AT40" s="19">
        <v>0.24287900000000001</v>
      </c>
      <c r="AU40" s="19">
        <v>0.24359800000000001</v>
      </c>
      <c r="AV40" s="19">
        <v>0.242142</v>
      </c>
      <c r="AW40" s="19">
        <v>0.242036</v>
      </c>
      <c r="AX40" s="15">
        <f t="shared" si="11"/>
        <v>0.242975</v>
      </c>
      <c r="AZ40" s="12">
        <v>24</v>
      </c>
      <c r="BA40" s="19">
        <v>0.10989500000000001</v>
      </c>
      <c r="BB40" s="19">
        <v>0.11067299999999999</v>
      </c>
      <c r="BC40" s="19">
        <v>0.111003</v>
      </c>
      <c r="BD40" s="19">
        <v>0.110328</v>
      </c>
      <c r="BE40" s="19">
        <v>0.110564</v>
      </c>
      <c r="BF40" s="15">
        <f t="shared" si="12"/>
        <v>0.11049259999999998</v>
      </c>
    </row>
    <row r="41" spans="8:58" x14ac:dyDescent="0.3">
      <c r="H41" s="11">
        <f t="shared" si="13"/>
        <v>26</v>
      </c>
      <c r="I41" s="19">
        <v>507344</v>
      </c>
      <c r="J41" s="19">
        <v>504081</v>
      </c>
      <c r="K41" s="19">
        <v>505640</v>
      </c>
      <c r="L41" s="19">
        <v>503195</v>
      </c>
      <c r="M41" s="19">
        <v>502157</v>
      </c>
      <c r="N41" s="15">
        <f t="shared" si="7"/>
        <v>504483.4</v>
      </c>
      <c r="O41" s="8"/>
      <c r="P41" s="11">
        <v>26</v>
      </c>
      <c r="Q41" s="19">
        <v>445897</v>
      </c>
      <c r="R41" s="19">
        <v>444911</v>
      </c>
      <c r="S41" s="19">
        <v>446252</v>
      </c>
      <c r="T41" s="19">
        <v>450241</v>
      </c>
      <c r="U41" s="19">
        <v>448772</v>
      </c>
      <c r="V41" s="15">
        <f t="shared" si="8"/>
        <v>447214.6</v>
      </c>
      <c r="X41" s="11">
        <v>26</v>
      </c>
      <c r="Y41" s="19">
        <v>772200</v>
      </c>
      <c r="Z41" s="19">
        <v>762531</v>
      </c>
      <c r="AA41" s="19">
        <v>769944</v>
      </c>
      <c r="AB41" s="19">
        <v>759337</v>
      </c>
      <c r="AC41" s="19">
        <v>759310</v>
      </c>
      <c r="AD41" s="15">
        <f t="shared" si="9"/>
        <v>764664.4</v>
      </c>
      <c r="AJ41" s="11">
        <v>26</v>
      </c>
      <c r="AK41" s="19">
        <v>0.21423200000000001</v>
      </c>
      <c r="AL41" s="19">
        <v>0.21468699999999999</v>
      </c>
      <c r="AM41" s="19">
        <v>0.21445</v>
      </c>
      <c r="AN41" s="19">
        <v>0.21571000000000001</v>
      </c>
      <c r="AO41" s="19">
        <v>0.215281</v>
      </c>
      <c r="AP41" s="15">
        <f t="shared" si="10"/>
        <v>0.21487200000000001</v>
      </c>
      <c r="AQ41" s="15"/>
      <c r="AR41" s="12">
        <v>26</v>
      </c>
      <c r="AS41" s="19">
        <v>0.25361600000000001</v>
      </c>
      <c r="AT41" s="19">
        <v>0.253886</v>
      </c>
      <c r="AU41" s="19">
        <v>0.25361600000000001</v>
      </c>
      <c r="AV41" s="19">
        <v>0.25225599999999998</v>
      </c>
      <c r="AW41" s="19">
        <v>0.25285600000000003</v>
      </c>
      <c r="AX41" s="15">
        <f t="shared" si="11"/>
        <v>0.25324599999999997</v>
      </c>
      <c r="AZ41" s="12">
        <v>26</v>
      </c>
      <c r="BA41" s="19">
        <v>0.121153</v>
      </c>
      <c r="BB41" s="19">
        <v>0.122694</v>
      </c>
      <c r="BC41" s="19">
        <v>0.122047</v>
      </c>
      <c r="BD41" s="19">
        <v>0.12328500000000001</v>
      </c>
      <c r="BE41" s="19">
        <v>0.122837</v>
      </c>
      <c r="BF41" s="15">
        <f t="shared" si="12"/>
        <v>0.1224032</v>
      </c>
    </row>
    <row r="42" spans="8:58" x14ac:dyDescent="0.3">
      <c r="H42" s="11">
        <f t="shared" si="13"/>
        <v>28</v>
      </c>
      <c r="I42" s="19">
        <v>524503</v>
      </c>
      <c r="J42" s="19">
        <v>525575</v>
      </c>
      <c r="K42" s="19">
        <v>529880</v>
      </c>
      <c r="L42" s="19">
        <v>517981</v>
      </c>
      <c r="M42" s="19">
        <v>520109</v>
      </c>
      <c r="N42" s="15">
        <f t="shared" si="7"/>
        <v>523609.59999999998</v>
      </c>
      <c r="O42" s="8"/>
      <c r="P42" s="11">
        <v>28</v>
      </c>
      <c r="Q42" s="19">
        <v>462949</v>
      </c>
      <c r="R42" s="19">
        <v>459339</v>
      </c>
      <c r="S42" s="19">
        <v>460920</v>
      </c>
      <c r="T42" s="19">
        <v>463923</v>
      </c>
      <c r="U42" s="19">
        <v>465742</v>
      </c>
      <c r="V42" s="15">
        <f t="shared" si="8"/>
        <v>462574.6</v>
      </c>
      <c r="X42" s="11">
        <v>28</v>
      </c>
      <c r="Y42" s="19">
        <v>736885</v>
      </c>
      <c r="Z42" s="19">
        <v>744807</v>
      </c>
      <c r="AA42" s="19">
        <v>754650</v>
      </c>
      <c r="AB42" s="19">
        <v>743615</v>
      </c>
      <c r="AC42" s="19">
        <v>745098</v>
      </c>
      <c r="AD42" s="15">
        <f t="shared" si="9"/>
        <v>745011</v>
      </c>
      <c r="AJ42" s="11">
        <v>28</v>
      </c>
      <c r="AK42" s="19">
        <v>0.22342899999999999</v>
      </c>
      <c r="AL42" s="19">
        <v>0.22302900000000001</v>
      </c>
      <c r="AM42" s="19">
        <v>0.22225300000000001</v>
      </c>
      <c r="AN42" s="19">
        <v>0.225857</v>
      </c>
      <c r="AO42" s="19">
        <v>0.22556599999999999</v>
      </c>
      <c r="AP42" s="15">
        <f t="shared" si="10"/>
        <v>0.2240268</v>
      </c>
      <c r="AQ42" s="15"/>
      <c r="AR42" s="12">
        <v>28</v>
      </c>
      <c r="AS42" s="19">
        <v>0.26378699999999999</v>
      </c>
      <c r="AT42" s="19">
        <v>0.26431199999999999</v>
      </c>
      <c r="AU42" s="19">
        <v>0.26396399999999998</v>
      </c>
      <c r="AV42" s="19">
        <v>0.26282299999999997</v>
      </c>
      <c r="AW42" s="19">
        <v>0.26245000000000002</v>
      </c>
      <c r="AX42" s="15">
        <f t="shared" si="11"/>
        <v>0.26346720000000001</v>
      </c>
      <c r="AZ42" s="12">
        <v>28</v>
      </c>
      <c r="BA42" s="19">
        <v>0.13664299999999999</v>
      </c>
      <c r="BB42" s="19">
        <v>0.13580900000000001</v>
      </c>
      <c r="BC42" s="19">
        <v>0.13433700000000001</v>
      </c>
      <c r="BD42" s="19">
        <v>0.13562399999999999</v>
      </c>
      <c r="BE42" s="19">
        <v>0.135827</v>
      </c>
      <c r="BF42" s="15">
        <f t="shared" si="12"/>
        <v>0.13564800000000002</v>
      </c>
    </row>
    <row r="43" spans="8:58" x14ac:dyDescent="0.3">
      <c r="H43" s="11">
        <f t="shared" si="13"/>
        <v>30</v>
      </c>
      <c r="I43" s="19">
        <v>541474</v>
      </c>
      <c r="J43" s="19">
        <v>542111</v>
      </c>
      <c r="K43" s="19">
        <v>537146</v>
      </c>
      <c r="L43" s="19">
        <v>540318</v>
      </c>
      <c r="M43" s="19">
        <v>541850</v>
      </c>
      <c r="N43" s="15">
        <f t="shared" si="7"/>
        <v>540579.80000000005</v>
      </c>
      <c r="O43" s="8"/>
      <c r="P43" s="11">
        <v>30</v>
      </c>
      <c r="Q43" s="19">
        <v>477835</v>
      </c>
      <c r="R43" s="19">
        <v>477005</v>
      </c>
      <c r="S43" s="19">
        <v>476377</v>
      </c>
      <c r="T43" s="19">
        <v>479682</v>
      </c>
      <c r="U43" s="19">
        <v>477932</v>
      </c>
      <c r="V43" s="15">
        <f t="shared" si="8"/>
        <v>477766.2</v>
      </c>
      <c r="X43" s="11">
        <v>30</v>
      </c>
      <c r="Y43" s="19">
        <v>733017</v>
      </c>
      <c r="Z43" s="19">
        <v>723823</v>
      </c>
      <c r="AA43" s="19">
        <v>729502</v>
      </c>
      <c r="AB43" s="19">
        <v>723259</v>
      </c>
      <c r="AC43" s="19">
        <v>727896</v>
      </c>
      <c r="AD43" s="15">
        <f t="shared" si="9"/>
        <v>727499.4</v>
      </c>
      <c r="AJ43" s="11">
        <v>30</v>
      </c>
      <c r="AK43" s="19">
        <v>0.233686</v>
      </c>
      <c r="AL43" s="19">
        <v>0.233011</v>
      </c>
      <c r="AM43" s="19">
        <v>0.233711</v>
      </c>
      <c r="AN43" s="19">
        <v>0.23368800000000001</v>
      </c>
      <c r="AO43" s="19">
        <v>0.23296700000000001</v>
      </c>
      <c r="AP43" s="15">
        <f t="shared" si="10"/>
        <v>0.2334126</v>
      </c>
      <c r="AQ43" s="15"/>
      <c r="AR43" s="12">
        <v>30</v>
      </c>
      <c r="AS43" s="19">
        <v>0.27298800000000001</v>
      </c>
      <c r="AT43" s="19">
        <v>0.27301300000000001</v>
      </c>
      <c r="AU43" s="19">
        <v>0.27326099999999998</v>
      </c>
      <c r="AV43" s="19">
        <v>0.27226699999999998</v>
      </c>
      <c r="AW43" s="19">
        <v>0.272532</v>
      </c>
      <c r="AX43" s="15">
        <f t="shared" si="11"/>
        <v>0.2728122</v>
      </c>
      <c r="AZ43" s="12">
        <v>30</v>
      </c>
      <c r="BA43" s="19">
        <v>0.14891099999999999</v>
      </c>
      <c r="BB43" s="19">
        <v>0.15018500000000001</v>
      </c>
      <c r="BC43" s="19">
        <v>0.14958299999999999</v>
      </c>
      <c r="BD43" s="19">
        <v>0.150314</v>
      </c>
      <c r="BE43" s="19">
        <v>0.149535</v>
      </c>
      <c r="BF43" s="15">
        <f t="shared" si="12"/>
        <v>0.14970560000000002</v>
      </c>
    </row>
    <row r="44" spans="8:58" x14ac:dyDescent="0.3">
      <c r="H44" s="11">
        <f t="shared" si="13"/>
        <v>32</v>
      </c>
      <c r="I44" s="19">
        <v>556223</v>
      </c>
      <c r="J44" s="19">
        <v>557524</v>
      </c>
      <c r="K44" s="19">
        <v>557547</v>
      </c>
      <c r="L44" s="19">
        <v>554472</v>
      </c>
      <c r="M44" s="19">
        <v>553369</v>
      </c>
      <c r="N44" s="15">
        <f t="shared" si="7"/>
        <v>555827</v>
      </c>
      <c r="O44" s="8"/>
      <c r="P44" s="11">
        <v>32</v>
      </c>
      <c r="Q44" s="19">
        <v>489744</v>
      </c>
      <c r="R44" s="19">
        <v>488951</v>
      </c>
      <c r="S44" s="19">
        <v>488797</v>
      </c>
      <c r="T44" s="19">
        <v>493670</v>
      </c>
      <c r="U44" s="19">
        <v>491119</v>
      </c>
      <c r="V44" s="15">
        <f t="shared" si="8"/>
        <v>490456.2</v>
      </c>
      <c r="X44" s="11">
        <v>32</v>
      </c>
      <c r="Y44" s="19">
        <v>712600</v>
      </c>
      <c r="Z44" s="19">
        <v>708304</v>
      </c>
      <c r="AA44" s="19">
        <v>717602</v>
      </c>
      <c r="AB44" s="19">
        <v>710297</v>
      </c>
      <c r="AC44" s="19">
        <v>693094</v>
      </c>
      <c r="AD44" s="15">
        <f t="shared" si="9"/>
        <v>708379.4</v>
      </c>
      <c r="AJ44" s="11">
        <v>32</v>
      </c>
      <c r="AK44" s="19">
        <v>0.242203</v>
      </c>
      <c r="AL44" s="19">
        <v>0.24244099999999999</v>
      </c>
      <c r="AM44" s="19">
        <v>0.24176500000000001</v>
      </c>
      <c r="AN44" s="19">
        <v>0.24332100000000001</v>
      </c>
      <c r="AO44" s="19">
        <v>0.24315400000000001</v>
      </c>
      <c r="AP44" s="15">
        <f t="shared" si="10"/>
        <v>0.24257680000000001</v>
      </c>
      <c r="AQ44" s="15"/>
      <c r="AR44" s="12">
        <v>32</v>
      </c>
      <c r="AS44" s="19">
        <v>0.282696</v>
      </c>
      <c r="AT44" s="19">
        <v>0.283217</v>
      </c>
      <c r="AU44" s="19">
        <v>0.28327799999999997</v>
      </c>
      <c r="AV44" s="19">
        <v>0.28138999999999997</v>
      </c>
      <c r="AW44" s="19">
        <v>0.28236600000000001</v>
      </c>
      <c r="AX44" s="15">
        <f t="shared" si="11"/>
        <v>0.28258939999999999</v>
      </c>
      <c r="AZ44" s="12">
        <v>32</v>
      </c>
      <c r="BA44" s="19">
        <v>0.16265199999999999</v>
      </c>
      <c r="BB44" s="19">
        <v>0.16342100000000001</v>
      </c>
      <c r="BC44" s="19">
        <v>0.161968</v>
      </c>
      <c r="BD44" s="19">
        <v>0.16367799999999999</v>
      </c>
      <c r="BE44" s="19">
        <v>0.16616800000000001</v>
      </c>
      <c r="BF44" s="15">
        <f t="shared" si="12"/>
        <v>0.16357739999999998</v>
      </c>
    </row>
    <row r="45" spans="8:58" x14ac:dyDescent="0.3">
      <c r="H45" s="11">
        <f t="shared" si="13"/>
        <v>34</v>
      </c>
      <c r="I45" s="19">
        <v>571671</v>
      </c>
      <c r="J45" s="19">
        <v>574543</v>
      </c>
      <c r="K45" s="19">
        <v>570873</v>
      </c>
      <c r="L45" s="19">
        <v>567726</v>
      </c>
      <c r="M45" s="19">
        <v>570164</v>
      </c>
      <c r="N45" s="15">
        <f t="shared" si="7"/>
        <v>570995.4</v>
      </c>
      <c r="O45" s="8"/>
      <c r="P45" s="11">
        <v>34</v>
      </c>
      <c r="Q45" s="19">
        <v>506305</v>
      </c>
      <c r="R45" s="19">
        <v>503258</v>
      </c>
      <c r="S45" s="19">
        <v>504266</v>
      </c>
      <c r="T45" s="19">
        <v>506246</v>
      </c>
      <c r="U45" s="19">
        <v>506073</v>
      </c>
      <c r="V45" s="15">
        <f t="shared" si="8"/>
        <v>505229.6</v>
      </c>
      <c r="X45" s="11">
        <v>34</v>
      </c>
      <c r="Y45" s="19">
        <v>687650</v>
      </c>
      <c r="Z45" s="19">
        <v>688396</v>
      </c>
      <c r="AA45" s="19">
        <v>693481</v>
      </c>
      <c r="AB45" s="19">
        <v>670045</v>
      </c>
      <c r="AC45" s="19">
        <v>671334</v>
      </c>
      <c r="AD45" s="15">
        <f t="shared" si="9"/>
        <v>682181.2</v>
      </c>
      <c r="AJ45" s="11">
        <v>34</v>
      </c>
      <c r="AK45" s="19">
        <v>0.25075399999999998</v>
      </c>
      <c r="AL45" s="19">
        <v>0.25025199999999997</v>
      </c>
      <c r="AM45" s="19">
        <v>0.25112499999999999</v>
      </c>
      <c r="AN45" s="19">
        <v>0.25227300000000003</v>
      </c>
      <c r="AO45" s="19">
        <v>0.25136900000000001</v>
      </c>
      <c r="AP45" s="15">
        <f t="shared" si="10"/>
        <v>0.25115459999999995</v>
      </c>
      <c r="AQ45" s="15"/>
      <c r="AR45" s="12">
        <v>34</v>
      </c>
      <c r="AS45" s="19">
        <v>0.29060200000000003</v>
      </c>
      <c r="AT45" s="19">
        <v>0.29163899999999998</v>
      </c>
      <c r="AU45" s="19">
        <v>0.29108800000000001</v>
      </c>
      <c r="AV45" s="19">
        <v>0.29052899999999998</v>
      </c>
      <c r="AW45" s="19">
        <v>0.29035</v>
      </c>
      <c r="AX45" s="15">
        <f t="shared" si="11"/>
        <v>0.29084159999999998</v>
      </c>
      <c r="AZ45" s="12">
        <v>34</v>
      </c>
      <c r="BA45" s="19">
        <v>0.178147</v>
      </c>
      <c r="BB45" s="19">
        <v>0.17785500000000001</v>
      </c>
      <c r="BC45" s="19">
        <v>0.17713599999999999</v>
      </c>
      <c r="BD45" s="19">
        <v>0.18116699999999999</v>
      </c>
      <c r="BE45" s="19">
        <v>0.181141</v>
      </c>
      <c r="BF45" s="15">
        <f t="shared" si="12"/>
        <v>0.1790892</v>
      </c>
    </row>
    <row r="46" spans="8:58" x14ac:dyDescent="0.3">
      <c r="H46" s="11">
        <f t="shared" si="13"/>
        <v>36</v>
      </c>
      <c r="I46" s="19">
        <v>585080</v>
      </c>
      <c r="J46" s="19">
        <v>588414</v>
      </c>
      <c r="K46" s="19">
        <v>584267</v>
      </c>
      <c r="L46" s="19">
        <v>582152</v>
      </c>
      <c r="M46" s="19">
        <v>579730</v>
      </c>
      <c r="N46" s="15">
        <f t="shared" si="7"/>
        <v>583928.6</v>
      </c>
      <c r="O46" s="8"/>
      <c r="P46" s="11">
        <v>36</v>
      </c>
      <c r="Q46" s="19">
        <v>514356</v>
      </c>
      <c r="R46" s="19">
        <v>517102</v>
      </c>
      <c r="S46" s="19">
        <v>517399</v>
      </c>
      <c r="T46" s="19">
        <v>519231</v>
      </c>
      <c r="U46" s="19">
        <v>515163</v>
      </c>
      <c r="V46" s="15">
        <f t="shared" si="8"/>
        <v>516650.2</v>
      </c>
      <c r="X46" s="11">
        <v>36</v>
      </c>
      <c r="Y46" s="19">
        <v>644618</v>
      </c>
      <c r="Z46" s="19">
        <v>650550</v>
      </c>
      <c r="AA46" s="19">
        <v>648579</v>
      </c>
      <c r="AB46" s="19">
        <v>651981</v>
      </c>
      <c r="AC46" s="19">
        <v>639855</v>
      </c>
      <c r="AD46" s="15">
        <f t="shared" si="9"/>
        <v>647116.6</v>
      </c>
      <c r="AJ46" s="11">
        <v>36</v>
      </c>
      <c r="AK46" s="19">
        <v>0.25904100000000002</v>
      </c>
      <c r="AL46" s="19">
        <v>0.258718</v>
      </c>
      <c r="AM46" s="19">
        <v>0.25947300000000001</v>
      </c>
      <c r="AN46" s="19">
        <v>0.26040200000000002</v>
      </c>
      <c r="AO46" s="19">
        <v>0.26070199999999999</v>
      </c>
      <c r="AP46" s="15">
        <f t="shared" si="10"/>
        <v>0.25966720000000004</v>
      </c>
      <c r="AQ46" s="15"/>
      <c r="AR46" s="12">
        <v>36</v>
      </c>
      <c r="AS46" s="19">
        <v>0.30105700000000002</v>
      </c>
      <c r="AT46" s="19">
        <v>0.29999100000000001</v>
      </c>
      <c r="AU46" s="19">
        <v>0.30024800000000001</v>
      </c>
      <c r="AV46" s="19">
        <v>0.299035</v>
      </c>
      <c r="AW46" s="19">
        <v>0.30024499999999998</v>
      </c>
      <c r="AX46" s="15">
        <f t="shared" si="11"/>
        <v>0.30011520000000003</v>
      </c>
      <c r="AZ46" s="12">
        <v>36</v>
      </c>
      <c r="BA46" s="19">
        <v>0.19720599999999999</v>
      </c>
      <c r="BB46" s="19">
        <v>0.195909</v>
      </c>
      <c r="BC46" s="19">
        <v>0.196768</v>
      </c>
      <c r="BD46" s="19">
        <v>0.19691700000000001</v>
      </c>
      <c r="BE46" s="19">
        <v>0.19881099999999999</v>
      </c>
      <c r="BF46" s="15">
        <f t="shared" si="12"/>
        <v>0.19712219999999997</v>
      </c>
    </row>
    <row r="47" spans="8:58" x14ac:dyDescent="0.3">
      <c r="H47" s="11">
        <f t="shared" si="13"/>
        <v>38</v>
      </c>
      <c r="I47" s="19">
        <v>602414</v>
      </c>
      <c r="J47" s="19">
        <v>600603</v>
      </c>
      <c r="K47" s="19">
        <v>601001</v>
      </c>
      <c r="L47" s="19">
        <v>597499</v>
      </c>
      <c r="M47" s="19">
        <v>598624</v>
      </c>
      <c r="N47" s="15">
        <f t="shared" si="7"/>
        <v>600028.19999999995</v>
      </c>
      <c r="O47" s="8"/>
      <c r="P47" s="11">
        <v>38</v>
      </c>
      <c r="Q47" s="19">
        <v>519369</v>
      </c>
      <c r="R47" s="19">
        <v>523479</v>
      </c>
      <c r="S47" s="19">
        <v>528913</v>
      </c>
      <c r="T47" s="19">
        <v>531044</v>
      </c>
      <c r="U47" s="19">
        <v>529820</v>
      </c>
      <c r="V47" s="15">
        <f t="shared" si="8"/>
        <v>526525</v>
      </c>
      <c r="X47" s="11">
        <v>38</v>
      </c>
      <c r="Y47" s="19">
        <v>599603</v>
      </c>
      <c r="Z47" s="19">
        <v>595838</v>
      </c>
      <c r="AA47" s="19">
        <v>586912</v>
      </c>
      <c r="AB47" s="19">
        <v>594770</v>
      </c>
      <c r="AC47" s="19">
        <v>595509</v>
      </c>
      <c r="AD47" s="15">
        <f t="shared" si="9"/>
        <v>594526.4</v>
      </c>
      <c r="AJ47" s="11">
        <v>38</v>
      </c>
      <c r="AK47" s="19">
        <v>0.26614500000000002</v>
      </c>
      <c r="AL47" s="19">
        <v>0.26673799999999998</v>
      </c>
      <c r="AM47" s="19">
        <v>0.26668799999999998</v>
      </c>
      <c r="AN47" s="19">
        <v>0.26774399999999998</v>
      </c>
      <c r="AO47" s="19">
        <v>0.267702</v>
      </c>
      <c r="AP47" s="15">
        <f t="shared" si="10"/>
        <v>0.2670034</v>
      </c>
      <c r="AQ47" s="15"/>
      <c r="AR47" s="12">
        <v>38</v>
      </c>
      <c r="AS47" s="19">
        <v>0.31191999999999998</v>
      </c>
      <c r="AT47" s="19">
        <v>0.31001000000000001</v>
      </c>
      <c r="AU47" s="19">
        <v>0.30853799999999998</v>
      </c>
      <c r="AV47" s="19">
        <v>0.30737799999999998</v>
      </c>
      <c r="AW47" s="19">
        <v>0.30776700000000001</v>
      </c>
      <c r="AX47" s="15">
        <f t="shared" si="11"/>
        <v>0.30912259999999997</v>
      </c>
      <c r="AZ47" s="12">
        <v>38</v>
      </c>
      <c r="BA47" s="19">
        <v>0.21935199999999999</v>
      </c>
      <c r="BB47" s="19">
        <v>0.21964900000000001</v>
      </c>
      <c r="BC47" s="19">
        <v>0.22236</v>
      </c>
      <c r="BD47" s="19">
        <v>0.220438</v>
      </c>
      <c r="BE47" s="19">
        <v>0.219467</v>
      </c>
      <c r="BF47" s="15">
        <f t="shared" si="12"/>
        <v>0.22025320000000001</v>
      </c>
    </row>
    <row r="48" spans="8:58" x14ac:dyDescent="0.3">
      <c r="H48" s="11">
        <f t="shared" si="13"/>
        <v>40</v>
      </c>
      <c r="I48" s="19">
        <v>607009</v>
      </c>
      <c r="J48" s="19">
        <v>610422</v>
      </c>
      <c r="K48" s="19">
        <v>608921</v>
      </c>
      <c r="L48" s="19">
        <v>606943</v>
      </c>
      <c r="M48" s="19">
        <v>607455</v>
      </c>
      <c r="N48" s="15">
        <f t="shared" si="7"/>
        <v>608150</v>
      </c>
      <c r="O48" s="8"/>
      <c r="P48" s="11">
        <v>40</v>
      </c>
      <c r="Q48" s="19">
        <v>536973</v>
      </c>
      <c r="R48" s="19">
        <v>539646</v>
      </c>
      <c r="S48" s="19">
        <v>545309</v>
      </c>
      <c r="T48" s="19">
        <v>539862</v>
      </c>
      <c r="U48" s="19">
        <v>542021</v>
      </c>
      <c r="V48" s="15">
        <f t="shared" si="8"/>
        <v>540762.19999999995</v>
      </c>
      <c r="X48" s="11">
        <v>40</v>
      </c>
      <c r="Y48" s="19">
        <v>554434</v>
      </c>
      <c r="Z48" s="19">
        <v>547659</v>
      </c>
      <c r="AA48" s="19">
        <v>534381</v>
      </c>
      <c r="AB48" s="19">
        <v>552865</v>
      </c>
      <c r="AC48" s="19">
        <v>553909</v>
      </c>
      <c r="AD48" s="15">
        <f t="shared" si="9"/>
        <v>548649.6</v>
      </c>
      <c r="AJ48" s="11">
        <v>40</v>
      </c>
      <c r="AK48" s="19">
        <v>0.27644800000000003</v>
      </c>
      <c r="AL48" s="19">
        <v>0.27548099999999998</v>
      </c>
      <c r="AM48" s="19">
        <v>0.27584500000000001</v>
      </c>
      <c r="AN48" s="19">
        <v>0.27662799999999999</v>
      </c>
      <c r="AO48" s="19">
        <v>0.27649000000000001</v>
      </c>
      <c r="AP48" s="15">
        <f>AVERAGE(AK48:AO48)</f>
        <v>0.27617839999999994</v>
      </c>
      <c r="AQ48" s="15"/>
      <c r="AR48" s="12">
        <v>40</v>
      </c>
      <c r="AS48" s="19">
        <v>0.31731199999999998</v>
      </c>
      <c r="AT48" s="19">
        <v>0.31644800000000001</v>
      </c>
      <c r="AU48" s="19">
        <v>0.31514300000000001</v>
      </c>
      <c r="AV48" s="19">
        <v>0.31611899999999998</v>
      </c>
      <c r="AW48" s="19">
        <v>0.315276</v>
      </c>
      <c r="AX48" s="15">
        <f t="shared" si="11"/>
        <v>0.3160596</v>
      </c>
      <c r="AZ48" s="12">
        <v>40</v>
      </c>
      <c r="BA48" s="19">
        <v>0.241647</v>
      </c>
      <c r="BB48" s="19">
        <v>0.24334</v>
      </c>
      <c r="BC48" s="19">
        <v>0.247111</v>
      </c>
      <c r="BD48" s="19">
        <v>0.24186099999999999</v>
      </c>
      <c r="BE48" s="19">
        <v>0.24181</v>
      </c>
      <c r="BF48" s="15">
        <f t="shared" si="12"/>
        <v>0.24315380000000003</v>
      </c>
    </row>
  </sheetData>
  <mergeCells count="40">
    <mergeCell ref="H1:AD1"/>
    <mergeCell ref="AJ1:BF1"/>
    <mergeCell ref="B3:F3"/>
    <mergeCell ref="H3:M3"/>
    <mergeCell ref="P3:U3"/>
    <mergeCell ref="X3:AC3"/>
    <mergeCell ref="AJ3:AO3"/>
    <mergeCell ref="AR3:AW3"/>
    <mergeCell ref="AZ3:BE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AZ27:BE27"/>
    <mergeCell ref="B17:C17"/>
    <mergeCell ref="H27:M27"/>
    <mergeCell ref="P27:U27"/>
    <mergeCell ref="X27:AC27"/>
    <mergeCell ref="AJ27:AO27"/>
    <mergeCell ref="AR27:AW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A528-73C4-47AB-8231-8DD37DBF6DB7}">
  <dimension ref="B1:BF48"/>
  <sheetViews>
    <sheetView topLeftCell="A4" zoomScale="55" zoomScaleNormal="55" workbookViewId="0">
      <selection activeCell="V26" sqref="V26"/>
    </sheetView>
  </sheetViews>
  <sheetFormatPr defaultColWidth="9.125" defaultRowHeight="20.25" x14ac:dyDescent="0.3"/>
  <cols>
    <col min="1" max="2" width="9.125" style="1"/>
    <col min="3" max="3" width="21.25" style="1" customWidth="1"/>
    <col min="4" max="7" width="9.125" style="1"/>
    <col min="8" max="8" width="14.375" style="2" customWidth="1"/>
    <col min="9" max="13" width="16.125" style="13" customWidth="1"/>
    <col min="14" max="14" width="13.625" style="13" customWidth="1"/>
    <col min="15" max="15" width="9.125" style="2"/>
    <col min="16" max="16" width="14.375" style="2" customWidth="1"/>
    <col min="17" max="21" width="16.125" style="13" customWidth="1"/>
    <col min="22" max="22" width="13.625" style="13" customWidth="1"/>
    <col min="23" max="23" width="9.125" style="2"/>
    <col min="24" max="24" width="14.375" style="2" customWidth="1"/>
    <col min="25" max="29" width="16.125" style="13" customWidth="1"/>
    <col min="30" max="30" width="13.625" style="13" customWidth="1"/>
    <col min="31" max="35" width="9.125" style="1"/>
    <col min="36" max="36" width="14.375" style="2" customWidth="1"/>
    <col min="37" max="41" width="16.125" style="13" customWidth="1"/>
    <col min="42" max="42" width="13.625" style="13" customWidth="1"/>
    <col min="43" max="43" width="9.125" style="13"/>
    <col min="44" max="44" width="14.375" style="21" customWidth="1"/>
    <col min="45" max="49" width="16.125" style="13" customWidth="1"/>
    <col min="50" max="50" width="13.625" style="13" customWidth="1"/>
    <col min="51" max="51" width="9.125" style="13"/>
    <col min="52" max="52" width="14.375" style="21" customWidth="1"/>
    <col min="53" max="57" width="16.125" style="13" customWidth="1"/>
    <col min="58" max="58" width="13.625" style="13" customWidth="1"/>
    <col min="59" max="16384" width="9.125" style="1"/>
  </cols>
  <sheetData>
    <row r="1" spans="2:58" ht="22.5" x14ac:dyDescent="0.3">
      <c r="H1" s="23" t="s">
        <v>24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J1" s="40" t="s">
        <v>23</v>
      </c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2:58" ht="20.65" customHeight="1" thickBot="1" x14ac:dyDescent="0.35"/>
    <row r="3" spans="2:58" ht="27" customHeight="1" thickBot="1" x14ac:dyDescent="0.35">
      <c r="B3" s="37" t="s">
        <v>0</v>
      </c>
      <c r="C3" s="38"/>
      <c r="D3" s="38"/>
      <c r="E3" s="38"/>
      <c r="F3" s="39"/>
      <c r="H3" s="26" t="s">
        <v>12</v>
      </c>
      <c r="I3" s="26"/>
      <c r="J3" s="26"/>
      <c r="K3" s="26"/>
      <c r="L3" s="26"/>
      <c r="M3" s="26"/>
      <c r="N3" s="14"/>
      <c r="O3" s="7"/>
      <c r="P3" s="26" t="s">
        <v>13</v>
      </c>
      <c r="Q3" s="26"/>
      <c r="R3" s="26"/>
      <c r="S3" s="26"/>
      <c r="T3" s="26"/>
      <c r="U3" s="26"/>
      <c r="V3" s="14"/>
      <c r="W3" s="7"/>
      <c r="X3" s="26" t="s">
        <v>14</v>
      </c>
      <c r="Y3" s="26"/>
      <c r="Z3" s="26"/>
      <c r="AA3" s="26"/>
      <c r="AB3" s="26"/>
      <c r="AC3" s="26"/>
      <c r="AD3" s="15"/>
      <c r="AJ3" s="26" t="s">
        <v>12</v>
      </c>
      <c r="AK3" s="26"/>
      <c r="AL3" s="26"/>
      <c r="AM3" s="26"/>
      <c r="AN3" s="26"/>
      <c r="AO3" s="26"/>
      <c r="AP3" s="14"/>
      <c r="AQ3" s="14"/>
      <c r="AR3" s="41" t="s">
        <v>13</v>
      </c>
      <c r="AS3" s="41"/>
      <c r="AT3" s="41"/>
      <c r="AU3" s="41"/>
      <c r="AV3" s="41"/>
      <c r="AW3" s="41"/>
      <c r="AX3" s="14"/>
      <c r="AY3" s="14"/>
      <c r="AZ3" s="41" t="s">
        <v>14</v>
      </c>
      <c r="BA3" s="41"/>
      <c r="BB3" s="41"/>
      <c r="BC3" s="41"/>
      <c r="BD3" s="41"/>
      <c r="BE3" s="41"/>
      <c r="BF3" s="15"/>
    </row>
    <row r="4" spans="2:58" s="5" customFormat="1" ht="28.5" customHeight="1" x14ac:dyDescent="0.3">
      <c r="B4" s="29" t="s">
        <v>1</v>
      </c>
      <c r="C4" s="30"/>
      <c r="D4" s="31" t="s">
        <v>11</v>
      </c>
      <c r="E4" s="32"/>
      <c r="F4" s="33"/>
      <c r="H4" s="9" t="s">
        <v>10</v>
      </c>
      <c r="I4" s="16" t="s">
        <v>18</v>
      </c>
      <c r="J4" s="16" t="s">
        <v>19</v>
      </c>
      <c r="K4" s="16" t="s">
        <v>20</v>
      </c>
      <c r="L4" s="16" t="s">
        <v>21</v>
      </c>
      <c r="M4" s="16" t="s">
        <v>22</v>
      </c>
      <c r="N4" s="17" t="s">
        <v>17</v>
      </c>
      <c r="O4" s="10"/>
      <c r="P4" s="9" t="s">
        <v>10</v>
      </c>
      <c r="Q4" s="16" t="s">
        <v>18</v>
      </c>
      <c r="R4" s="16" t="s">
        <v>19</v>
      </c>
      <c r="S4" s="16" t="s">
        <v>20</v>
      </c>
      <c r="T4" s="16" t="s">
        <v>21</v>
      </c>
      <c r="U4" s="16" t="s">
        <v>22</v>
      </c>
      <c r="V4" s="17" t="s">
        <v>17</v>
      </c>
      <c r="W4" s="10"/>
      <c r="X4" s="9" t="s">
        <v>10</v>
      </c>
      <c r="Y4" s="16" t="s">
        <v>18</v>
      </c>
      <c r="Z4" s="16" t="s">
        <v>19</v>
      </c>
      <c r="AA4" s="16" t="s">
        <v>20</v>
      </c>
      <c r="AB4" s="16" t="s">
        <v>21</v>
      </c>
      <c r="AC4" s="16" t="s">
        <v>22</v>
      </c>
      <c r="AD4" s="17" t="s">
        <v>17</v>
      </c>
      <c r="AJ4" s="9" t="s">
        <v>10</v>
      </c>
      <c r="AK4" s="16" t="s">
        <v>25</v>
      </c>
      <c r="AL4" s="16" t="s">
        <v>27</v>
      </c>
      <c r="AM4" s="16" t="s">
        <v>28</v>
      </c>
      <c r="AN4" s="16" t="s">
        <v>29</v>
      </c>
      <c r="AO4" s="16" t="s">
        <v>30</v>
      </c>
      <c r="AP4" s="17" t="s">
        <v>26</v>
      </c>
      <c r="AQ4" s="18"/>
      <c r="AR4" s="22" t="s">
        <v>10</v>
      </c>
      <c r="AS4" s="16" t="s">
        <v>25</v>
      </c>
      <c r="AT4" s="16" t="s">
        <v>27</v>
      </c>
      <c r="AU4" s="16" t="s">
        <v>28</v>
      </c>
      <c r="AV4" s="16" t="s">
        <v>29</v>
      </c>
      <c r="AW4" s="16" t="s">
        <v>30</v>
      </c>
      <c r="AX4" s="17" t="s">
        <v>26</v>
      </c>
      <c r="AY4" s="18"/>
      <c r="AZ4" s="22" t="s">
        <v>10</v>
      </c>
      <c r="BA4" s="16" t="s">
        <v>25</v>
      </c>
      <c r="BB4" s="16" t="s">
        <v>27</v>
      </c>
      <c r="BC4" s="16" t="s">
        <v>28</v>
      </c>
      <c r="BD4" s="16" t="s">
        <v>29</v>
      </c>
      <c r="BE4" s="16" t="s">
        <v>30</v>
      </c>
      <c r="BF4" s="17" t="s">
        <v>26</v>
      </c>
    </row>
    <row r="5" spans="2:58" ht="20.25" customHeight="1" x14ac:dyDescent="0.3">
      <c r="B5" s="27" t="s">
        <v>2</v>
      </c>
      <c r="C5" s="28"/>
      <c r="D5" s="34">
        <v>100000000</v>
      </c>
      <c r="E5" s="35"/>
      <c r="F5" s="36"/>
      <c r="H5" s="11">
        <v>2</v>
      </c>
      <c r="I5" s="19">
        <v>32196.2</v>
      </c>
      <c r="J5" s="19">
        <v>32420.6</v>
      </c>
      <c r="K5" s="19">
        <v>32039.1</v>
      </c>
      <c r="L5" s="19">
        <v>32149</v>
      </c>
      <c r="M5" s="19">
        <v>32547.9</v>
      </c>
      <c r="N5" s="15">
        <f t="shared" ref="N5:N24" si="0">AVERAGE(I5:M5)</f>
        <v>32270.559999999998</v>
      </c>
      <c r="O5" s="8"/>
      <c r="P5" s="11">
        <v>2</v>
      </c>
      <c r="Q5" s="19">
        <v>37784.699999999997</v>
      </c>
      <c r="R5" s="19">
        <v>37462.6</v>
      </c>
      <c r="S5" s="19">
        <v>36972</v>
      </c>
      <c r="T5" s="19">
        <v>37600.199999999997</v>
      </c>
      <c r="U5" s="19">
        <v>37393.1</v>
      </c>
      <c r="V5" s="15">
        <f t="shared" ref="V5:V24" si="1">AVERAGE(Q5:U5)</f>
        <v>37442.520000000004</v>
      </c>
      <c r="W5" s="8"/>
      <c r="X5" s="11">
        <v>2</v>
      </c>
      <c r="Y5" s="19">
        <v>38495</v>
      </c>
      <c r="Z5" s="19">
        <v>38187.800000000003</v>
      </c>
      <c r="AA5" s="19">
        <v>37960</v>
      </c>
      <c r="AB5" s="19">
        <v>38365.599999999999</v>
      </c>
      <c r="AC5" s="19">
        <v>38291.4</v>
      </c>
      <c r="AD5" s="15">
        <f t="shared" ref="AD5:AD24" si="2">AVERAGE(Y5:AC5)</f>
        <v>38259.96</v>
      </c>
      <c r="AJ5" s="11">
        <v>2</v>
      </c>
      <c r="AK5" s="19">
        <v>5.8163399999999997E-2</v>
      </c>
      <c r="AL5" s="19">
        <v>5.7842200000000003E-2</v>
      </c>
      <c r="AM5" s="19">
        <v>5.8039599999999997E-2</v>
      </c>
      <c r="AN5" s="19">
        <v>5.9348199999999997E-2</v>
      </c>
      <c r="AO5" s="19">
        <v>5.8995499999999999E-2</v>
      </c>
      <c r="AP5" s="15">
        <f t="shared" ref="AP5:AP24" si="3">AVERAGE(AK5:AO5)</f>
        <v>5.847778E-2</v>
      </c>
      <c r="AQ5" s="15"/>
      <c r="AR5" s="12">
        <v>2</v>
      </c>
      <c r="AS5" s="19">
        <v>8.1007599999999999E-2</v>
      </c>
      <c r="AT5" s="19">
        <v>8.4291699999999997E-2</v>
      </c>
      <c r="AU5" s="19">
        <v>8.5150600000000007E-2</v>
      </c>
      <c r="AV5" s="19">
        <v>8.2795400000000005E-2</v>
      </c>
      <c r="AW5" s="19">
        <v>8.5951299999999994E-2</v>
      </c>
      <c r="AX5" s="15">
        <f t="shared" ref="AX5:AX24" si="4">AVERAGE(AS5:AW5)</f>
        <v>8.3839320000000009E-2</v>
      </c>
      <c r="AY5" s="15"/>
      <c r="AZ5" s="12">
        <v>2</v>
      </c>
      <c r="BA5" s="19">
        <v>7.4013899999999994E-2</v>
      </c>
      <c r="BB5" s="19">
        <v>7.8593200000000002E-2</v>
      </c>
      <c r="BC5" s="19">
        <v>7.6861799999999994E-2</v>
      </c>
      <c r="BD5" s="19">
        <v>7.7536900000000006E-2</v>
      </c>
      <c r="BE5" s="19">
        <v>7.86158E-2</v>
      </c>
      <c r="BF5" s="15">
        <f t="shared" ref="BF5:BF24" si="5">AVERAGE(BA5:BE5)</f>
        <v>7.7124319999999996E-2</v>
      </c>
    </row>
    <row r="6" spans="2:58" ht="20.25" customHeight="1" x14ac:dyDescent="0.3">
      <c r="B6" s="27" t="s">
        <v>3</v>
      </c>
      <c r="C6" s="28"/>
      <c r="D6" s="34">
        <v>0.9</v>
      </c>
      <c r="E6" s="35"/>
      <c r="F6" s="36"/>
      <c r="H6" s="11">
        <f>H5+2</f>
        <v>4</v>
      </c>
      <c r="I6" s="19">
        <v>54661.9</v>
      </c>
      <c r="J6" s="19">
        <v>53570.3</v>
      </c>
      <c r="K6" s="19">
        <v>52925.2</v>
      </c>
      <c r="L6" s="19">
        <v>53727.8</v>
      </c>
      <c r="M6" s="19">
        <v>54014.400000000001</v>
      </c>
      <c r="N6" s="15">
        <f t="shared" si="0"/>
        <v>53779.920000000006</v>
      </c>
      <c r="O6" s="8"/>
      <c r="P6" s="11">
        <v>4</v>
      </c>
      <c r="Q6" s="19">
        <v>62209.5</v>
      </c>
      <c r="R6" s="19">
        <v>62830.9</v>
      </c>
      <c r="S6" s="19">
        <v>59205.2</v>
      </c>
      <c r="T6" s="19">
        <v>58392.3</v>
      </c>
      <c r="U6" s="19">
        <v>61029.5</v>
      </c>
      <c r="V6" s="15">
        <f t="shared" si="1"/>
        <v>60733.479999999996</v>
      </c>
      <c r="W6" s="8"/>
      <c r="X6" s="11">
        <v>4</v>
      </c>
      <c r="Y6" s="19">
        <v>64842.5</v>
      </c>
      <c r="Z6" s="19">
        <v>64397.9</v>
      </c>
      <c r="AA6" s="19">
        <v>64137</v>
      </c>
      <c r="AB6" s="19">
        <v>63623.199999999997</v>
      </c>
      <c r="AC6" s="19">
        <v>63213.7</v>
      </c>
      <c r="AD6" s="15">
        <f t="shared" si="2"/>
        <v>64042.86</v>
      </c>
      <c r="AJ6" s="11">
        <v>4</v>
      </c>
      <c r="AK6" s="19">
        <v>0.12406</v>
      </c>
      <c r="AL6" s="19">
        <v>0.125809</v>
      </c>
      <c r="AM6" s="19">
        <v>0.126358</v>
      </c>
      <c r="AN6" s="19">
        <v>0.12620799999999999</v>
      </c>
      <c r="AO6" s="19">
        <v>0.125307</v>
      </c>
      <c r="AP6" s="15">
        <f t="shared" si="3"/>
        <v>0.1255484</v>
      </c>
      <c r="AQ6" s="15"/>
      <c r="AR6" s="12">
        <v>4</v>
      </c>
      <c r="AS6" s="19">
        <v>0.19194800000000001</v>
      </c>
      <c r="AT6" s="19">
        <v>0.18599499999999999</v>
      </c>
      <c r="AU6" s="19">
        <v>0.19556399999999999</v>
      </c>
      <c r="AV6" s="19">
        <v>0.19777900000000001</v>
      </c>
      <c r="AW6" s="19">
        <v>0.19551099999999999</v>
      </c>
      <c r="AX6" s="15">
        <f t="shared" si="4"/>
        <v>0.19335940000000001</v>
      </c>
      <c r="AY6" s="15"/>
      <c r="AZ6" s="12">
        <v>4</v>
      </c>
      <c r="BA6" s="19">
        <v>0.16916900000000001</v>
      </c>
      <c r="BB6" s="19">
        <v>0.172177</v>
      </c>
      <c r="BC6" s="19">
        <v>0.17255799999999999</v>
      </c>
      <c r="BD6" s="19">
        <v>0.17565500000000001</v>
      </c>
      <c r="BE6" s="19">
        <v>0.17736099999999999</v>
      </c>
      <c r="BF6" s="15">
        <f t="shared" si="5"/>
        <v>0.17338400000000001</v>
      </c>
    </row>
    <row r="7" spans="2:58" x14ac:dyDescent="0.3">
      <c r="B7" s="29" t="s">
        <v>4</v>
      </c>
      <c r="C7" s="30"/>
      <c r="D7" s="31">
        <v>0.5</v>
      </c>
      <c r="E7" s="32"/>
      <c r="F7" s="33"/>
      <c r="H7" s="11">
        <f>H6+2</f>
        <v>6</v>
      </c>
      <c r="I7" s="19">
        <v>66087.5</v>
      </c>
      <c r="J7" s="19">
        <v>66468.3</v>
      </c>
      <c r="K7" s="19">
        <v>62762.9</v>
      </c>
      <c r="L7" s="19">
        <v>62468.6</v>
      </c>
      <c r="M7" s="19">
        <v>63829.9</v>
      </c>
      <c r="N7" s="15">
        <f t="shared" si="0"/>
        <v>64323.44</v>
      </c>
      <c r="O7" s="8"/>
      <c r="P7" s="11">
        <v>6</v>
      </c>
      <c r="Q7" s="19">
        <v>62294.9</v>
      </c>
      <c r="R7" s="19">
        <v>66332.2</v>
      </c>
      <c r="S7" s="19">
        <v>63331.7</v>
      </c>
      <c r="T7" s="19">
        <v>61647.7</v>
      </c>
      <c r="U7" s="19">
        <v>61619.4</v>
      </c>
      <c r="V7" s="15">
        <f t="shared" si="1"/>
        <v>63045.180000000008</v>
      </c>
      <c r="W7" s="8"/>
      <c r="X7" s="11">
        <v>6</v>
      </c>
      <c r="Y7" s="19">
        <v>69898.899999999994</v>
      </c>
      <c r="Z7" s="19">
        <v>69584.800000000003</v>
      </c>
      <c r="AA7" s="19">
        <v>72626.7</v>
      </c>
      <c r="AB7" s="19">
        <v>73202</v>
      </c>
      <c r="AC7" s="19">
        <v>70072</v>
      </c>
      <c r="AD7" s="15">
        <f t="shared" si="2"/>
        <v>71076.88</v>
      </c>
      <c r="AJ7" s="11">
        <v>6</v>
      </c>
      <c r="AK7" s="19">
        <v>0.175758</v>
      </c>
      <c r="AL7" s="19">
        <v>0.17530499999999999</v>
      </c>
      <c r="AM7" s="19">
        <v>0.17905399999999999</v>
      </c>
      <c r="AN7" s="19">
        <v>0.17938999999999999</v>
      </c>
      <c r="AO7" s="19">
        <v>0.17799999999999999</v>
      </c>
      <c r="AP7" s="15">
        <f t="shared" si="3"/>
        <v>0.17750139999999998</v>
      </c>
      <c r="AQ7" s="15"/>
      <c r="AR7" s="12">
        <v>6</v>
      </c>
      <c r="AS7" s="19">
        <v>0.30487700000000001</v>
      </c>
      <c r="AT7" s="19">
        <v>0.29188700000000001</v>
      </c>
      <c r="AU7" s="19">
        <v>0.30077500000000001</v>
      </c>
      <c r="AV7" s="19">
        <v>0.30460100000000001</v>
      </c>
      <c r="AW7" s="19">
        <v>0.30501200000000001</v>
      </c>
      <c r="AX7" s="15">
        <f t="shared" si="4"/>
        <v>0.30143039999999999</v>
      </c>
      <c r="AY7" s="15"/>
      <c r="AZ7" s="12">
        <v>6</v>
      </c>
      <c r="BA7" s="19">
        <v>0.26595400000000002</v>
      </c>
      <c r="BB7" s="19">
        <v>0.268955</v>
      </c>
      <c r="BC7" s="19">
        <v>0.26162400000000002</v>
      </c>
      <c r="BD7" s="19">
        <v>0.25980199999999998</v>
      </c>
      <c r="BE7" s="19">
        <v>0.26542500000000002</v>
      </c>
      <c r="BF7" s="15">
        <f t="shared" si="5"/>
        <v>0.26435200000000003</v>
      </c>
    </row>
    <row r="8" spans="2:58" ht="20.25" customHeight="1" x14ac:dyDescent="0.3">
      <c r="B8" s="27" t="s">
        <v>5</v>
      </c>
      <c r="C8" s="28"/>
      <c r="D8" s="34">
        <v>0.5</v>
      </c>
      <c r="E8" s="35"/>
      <c r="F8" s="36"/>
      <c r="H8" s="11">
        <f t="shared" ref="H8:H24" si="6">H7+2</f>
        <v>8</v>
      </c>
      <c r="I8" s="19">
        <v>72078.3</v>
      </c>
      <c r="J8" s="19">
        <v>75068.5</v>
      </c>
      <c r="K8" s="19">
        <v>73990.5</v>
      </c>
      <c r="L8" s="19">
        <v>75434.600000000006</v>
      </c>
      <c r="M8" s="19">
        <v>75706.600000000006</v>
      </c>
      <c r="N8" s="15">
        <f t="shared" si="0"/>
        <v>74455.7</v>
      </c>
      <c r="O8" s="8"/>
      <c r="P8" s="11">
        <v>8</v>
      </c>
      <c r="Q8" s="19">
        <v>65627.8</v>
      </c>
      <c r="R8" s="19">
        <v>63724.9</v>
      </c>
      <c r="S8" s="19">
        <v>65772.3</v>
      </c>
      <c r="T8" s="19">
        <v>62807.4</v>
      </c>
      <c r="U8" s="19">
        <v>63355.9</v>
      </c>
      <c r="V8" s="15">
        <f t="shared" si="1"/>
        <v>64257.659999999996</v>
      </c>
      <c r="W8" s="8"/>
      <c r="X8" s="11">
        <v>8</v>
      </c>
      <c r="Y8" s="19">
        <v>70620</v>
      </c>
      <c r="Z8" s="19">
        <v>76756.100000000006</v>
      </c>
      <c r="AA8" s="19">
        <v>74998.100000000006</v>
      </c>
      <c r="AB8" s="19">
        <v>71311.199999999997</v>
      </c>
      <c r="AC8" s="19">
        <v>73158.600000000006</v>
      </c>
      <c r="AD8" s="15">
        <f t="shared" si="2"/>
        <v>73368.800000000003</v>
      </c>
      <c r="AJ8" s="11">
        <v>8</v>
      </c>
      <c r="AK8" s="19">
        <v>0.22378200000000001</v>
      </c>
      <c r="AL8" s="19">
        <v>0.220975</v>
      </c>
      <c r="AM8" s="19">
        <v>0.22523799999999999</v>
      </c>
      <c r="AN8" s="19">
        <v>0.223325</v>
      </c>
      <c r="AO8" s="19">
        <v>0.222691</v>
      </c>
      <c r="AP8" s="15">
        <f t="shared" si="3"/>
        <v>0.22320220000000002</v>
      </c>
      <c r="AQ8" s="15"/>
      <c r="AR8" s="12">
        <v>8</v>
      </c>
      <c r="AS8" s="19">
        <v>0.374056</v>
      </c>
      <c r="AT8" s="19">
        <v>0.38297300000000001</v>
      </c>
      <c r="AU8" s="19">
        <v>0.37276999999999999</v>
      </c>
      <c r="AV8" s="19">
        <v>0.38620900000000002</v>
      </c>
      <c r="AW8" s="19">
        <v>0.38134899999999999</v>
      </c>
      <c r="AX8" s="15">
        <f t="shared" si="4"/>
        <v>0.37947140000000001</v>
      </c>
      <c r="AY8" s="15"/>
      <c r="AZ8" s="12">
        <v>8</v>
      </c>
      <c r="BA8" s="19">
        <v>0.34809099999999998</v>
      </c>
      <c r="BB8" s="19">
        <v>0.32536599999999999</v>
      </c>
      <c r="BC8" s="19">
        <v>0.33190500000000001</v>
      </c>
      <c r="BD8" s="19">
        <v>0.34487800000000002</v>
      </c>
      <c r="BE8" s="19">
        <v>0.33681800000000001</v>
      </c>
      <c r="BF8" s="15">
        <f t="shared" si="5"/>
        <v>0.33741159999999998</v>
      </c>
    </row>
    <row r="9" spans="2:58" ht="20.25" customHeight="1" x14ac:dyDescent="0.3">
      <c r="B9" s="27" t="s">
        <v>6</v>
      </c>
      <c r="C9" s="28"/>
      <c r="D9" s="34">
        <v>16</v>
      </c>
      <c r="E9" s="35"/>
      <c r="F9" s="36"/>
      <c r="H9" s="11">
        <f t="shared" si="6"/>
        <v>10</v>
      </c>
      <c r="I9" s="19">
        <v>80777.7</v>
      </c>
      <c r="J9" s="19">
        <v>79011.600000000006</v>
      </c>
      <c r="K9" s="19">
        <v>80491.600000000006</v>
      </c>
      <c r="L9" s="19">
        <v>81160.3</v>
      </c>
      <c r="M9" s="19">
        <v>80509.5</v>
      </c>
      <c r="N9" s="15">
        <f t="shared" si="0"/>
        <v>80390.14</v>
      </c>
      <c r="O9" s="8"/>
      <c r="P9" s="11">
        <v>10</v>
      </c>
      <c r="Q9" s="19">
        <v>64930.8</v>
      </c>
      <c r="R9" s="19">
        <v>64097</v>
      </c>
      <c r="S9" s="19">
        <v>65438.3</v>
      </c>
      <c r="T9" s="19">
        <v>65366.2</v>
      </c>
      <c r="U9" s="19">
        <v>65594.899999999994</v>
      </c>
      <c r="V9" s="15">
        <f t="shared" si="1"/>
        <v>65085.439999999988</v>
      </c>
      <c r="W9" s="8"/>
      <c r="X9" s="11">
        <v>10</v>
      </c>
      <c r="Y9" s="19">
        <v>69727.399999999994</v>
      </c>
      <c r="Z9" s="19">
        <v>70295.899999999994</v>
      </c>
      <c r="AA9" s="19">
        <v>72384.899999999994</v>
      </c>
      <c r="AB9" s="19">
        <v>71641.600000000006</v>
      </c>
      <c r="AC9" s="19">
        <v>68053.600000000006</v>
      </c>
      <c r="AD9" s="15">
        <f t="shared" si="2"/>
        <v>70420.680000000008</v>
      </c>
      <c r="AJ9" s="11">
        <v>10</v>
      </c>
      <c r="AK9" s="19">
        <v>0.26007999999999998</v>
      </c>
      <c r="AL9" s="19">
        <v>0.26256499999999999</v>
      </c>
      <c r="AM9" s="19">
        <v>0.26205499999999998</v>
      </c>
      <c r="AN9" s="19">
        <v>0.260708</v>
      </c>
      <c r="AO9" s="19">
        <v>0.262878</v>
      </c>
      <c r="AP9" s="15">
        <f t="shared" si="3"/>
        <v>0.26165719999999998</v>
      </c>
      <c r="AQ9" s="15"/>
      <c r="AR9" s="12">
        <v>10</v>
      </c>
      <c r="AS9" s="19">
        <v>0.44406800000000002</v>
      </c>
      <c r="AT9" s="19">
        <v>0.44771499999999997</v>
      </c>
      <c r="AU9" s="19">
        <v>0.44215700000000002</v>
      </c>
      <c r="AV9" s="19">
        <v>0.43922099999999997</v>
      </c>
      <c r="AW9" s="19">
        <v>0.43870700000000001</v>
      </c>
      <c r="AX9" s="15">
        <f t="shared" si="4"/>
        <v>0.44237359999999998</v>
      </c>
      <c r="AY9" s="15"/>
      <c r="AZ9" s="12">
        <v>10</v>
      </c>
      <c r="BA9" s="19">
        <v>0.41525200000000001</v>
      </c>
      <c r="BB9" s="19">
        <v>0.41256199999999998</v>
      </c>
      <c r="BC9" s="19">
        <v>0.40540500000000002</v>
      </c>
      <c r="BD9" s="19">
        <v>0.40768500000000002</v>
      </c>
      <c r="BE9" s="19">
        <v>0.42166599999999999</v>
      </c>
      <c r="BF9" s="15">
        <f t="shared" si="5"/>
        <v>0.41251399999999999</v>
      </c>
    </row>
    <row r="10" spans="2:58" ht="20.25" customHeight="1" x14ac:dyDescent="0.3">
      <c r="B10" s="29" t="s">
        <v>7</v>
      </c>
      <c r="C10" s="30"/>
      <c r="D10" s="31">
        <v>1000</v>
      </c>
      <c r="E10" s="32"/>
      <c r="F10" s="33"/>
      <c r="H10" s="11">
        <f t="shared" si="6"/>
        <v>12</v>
      </c>
      <c r="I10" s="19">
        <v>84787.199999999997</v>
      </c>
      <c r="J10" s="19">
        <v>80221.399999999994</v>
      </c>
      <c r="K10" s="19">
        <v>84298.9</v>
      </c>
      <c r="L10" s="19">
        <v>85995.6</v>
      </c>
      <c r="M10" s="19">
        <v>86311.1</v>
      </c>
      <c r="N10" s="15">
        <f t="shared" si="0"/>
        <v>84322.84</v>
      </c>
      <c r="O10" s="8"/>
      <c r="P10" s="11">
        <v>12</v>
      </c>
      <c r="Q10" s="19">
        <v>68956</v>
      </c>
      <c r="R10" s="19">
        <v>69624.5</v>
      </c>
      <c r="S10" s="19">
        <v>68746.600000000006</v>
      </c>
      <c r="T10" s="19">
        <v>68141.2</v>
      </c>
      <c r="U10" s="19">
        <v>68171.3</v>
      </c>
      <c r="V10" s="15">
        <f t="shared" si="1"/>
        <v>68727.92</v>
      </c>
      <c r="W10" s="8"/>
      <c r="X10" s="11">
        <v>12</v>
      </c>
      <c r="Y10" s="19">
        <v>69728.5</v>
      </c>
      <c r="Z10" s="19">
        <v>65155.199999999997</v>
      </c>
      <c r="AA10" s="19">
        <v>68090.600000000006</v>
      </c>
      <c r="AB10" s="19">
        <v>68944.899999999994</v>
      </c>
      <c r="AC10" s="19">
        <v>69926.3</v>
      </c>
      <c r="AD10" s="15">
        <f t="shared" si="2"/>
        <v>68369.100000000006</v>
      </c>
      <c r="AJ10" s="11">
        <v>12</v>
      </c>
      <c r="AK10" s="19">
        <v>0.293215</v>
      </c>
      <c r="AL10" s="19">
        <v>0.29499399999999998</v>
      </c>
      <c r="AM10" s="19">
        <v>0.29532599999999998</v>
      </c>
      <c r="AN10" s="19">
        <v>0.29303299999999999</v>
      </c>
      <c r="AO10" s="19">
        <v>0.29475699999999999</v>
      </c>
      <c r="AP10" s="15">
        <f t="shared" si="3"/>
        <v>0.294265</v>
      </c>
      <c r="AQ10" s="15"/>
      <c r="AR10" s="12">
        <v>12</v>
      </c>
      <c r="AS10" s="19">
        <v>0.483379</v>
      </c>
      <c r="AT10" s="19">
        <v>0.48320600000000002</v>
      </c>
      <c r="AU10" s="19">
        <v>0.48428599999999999</v>
      </c>
      <c r="AV10" s="19">
        <v>0.486985</v>
      </c>
      <c r="AW10" s="19">
        <v>0.48598400000000003</v>
      </c>
      <c r="AX10" s="15">
        <f t="shared" si="4"/>
        <v>0.48476800000000003</v>
      </c>
      <c r="AY10" s="15"/>
      <c r="AZ10" s="12">
        <v>12</v>
      </c>
      <c r="BA10" s="19">
        <v>0.47042299999999998</v>
      </c>
      <c r="BB10" s="19">
        <v>0.48585699999999998</v>
      </c>
      <c r="BC10" s="19">
        <v>0.47250799999999998</v>
      </c>
      <c r="BD10" s="19">
        <v>0.470003</v>
      </c>
      <c r="BE10" s="19">
        <v>0.468113</v>
      </c>
      <c r="BF10" s="15">
        <f t="shared" si="5"/>
        <v>0.47338079999999999</v>
      </c>
    </row>
    <row r="11" spans="2:58" ht="20.25" customHeight="1" x14ac:dyDescent="0.3">
      <c r="B11" s="29" t="s">
        <v>8</v>
      </c>
      <c r="C11" s="30"/>
      <c r="D11" s="31">
        <v>0.05</v>
      </c>
      <c r="E11" s="32"/>
      <c r="F11" s="33"/>
      <c r="H11" s="11">
        <f t="shared" si="6"/>
        <v>14</v>
      </c>
      <c r="I11" s="19">
        <v>87683.199999999997</v>
      </c>
      <c r="J11" s="19">
        <v>86576.9</v>
      </c>
      <c r="K11" s="19">
        <v>88404.800000000003</v>
      </c>
      <c r="L11" s="19">
        <v>90006.5</v>
      </c>
      <c r="M11" s="19">
        <v>88758.6</v>
      </c>
      <c r="N11" s="15">
        <f t="shared" si="0"/>
        <v>88286</v>
      </c>
      <c r="O11" s="8"/>
      <c r="P11" s="11">
        <v>14</v>
      </c>
      <c r="Q11" s="19">
        <v>72149.8</v>
      </c>
      <c r="R11" s="19">
        <v>71909.100000000006</v>
      </c>
      <c r="S11" s="19">
        <v>72849.8</v>
      </c>
      <c r="T11" s="19">
        <v>71460.399999999994</v>
      </c>
      <c r="U11" s="19">
        <v>71694.8</v>
      </c>
      <c r="V11" s="15">
        <f t="shared" si="1"/>
        <v>72012.78</v>
      </c>
      <c r="W11" s="8"/>
      <c r="X11" s="11">
        <v>14</v>
      </c>
      <c r="Y11" s="19">
        <v>68090.8</v>
      </c>
      <c r="Z11" s="19">
        <v>69348.399999999994</v>
      </c>
      <c r="AA11" s="19">
        <v>68281.600000000006</v>
      </c>
      <c r="AB11" s="19">
        <v>65896.399999999994</v>
      </c>
      <c r="AC11" s="19">
        <v>66878.8</v>
      </c>
      <c r="AD11" s="15">
        <f t="shared" si="2"/>
        <v>67699.199999999997</v>
      </c>
      <c r="AJ11" s="11">
        <v>14</v>
      </c>
      <c r="AK11" s="19">
        <v>0.32333000000000001</v>
      </c>
      <c r="AL11" s="19">
        <v>0.321851</v>
      </c>
      <c r="AM11" s="19">
        <v>0.32306299999999999</v>
      </c>
      <c r="AN11" s="19">
        <v>0.31950000000000001</v>
      </c>
      <c r="AO11" s="19">
        <v>0.32252199999999998</v>
      </c>
      <c r="AP11" s="15">
        <f t="shared" si="3"/>
        <v>0.32205319999999998</v>
      </c>
      <c r="AQ11" s="15"/>
      <c r="AR11" s="12">
        <v>14</v>
      </c>
      <c r="AS11" s="19">
        <v>0.51846099999999995</v>
      </c>
      <c r="AT11" s="19">
        <v>0.52063400000000004</v>
      </c>
      <c r="AU11" s="19">
        <v>0.52095899999999995</v>
      </c>
      <c r="AV11" s="19">
        <v>0.52170799999999995</v>
      </c>
      <c r="AW11" s="19">
        <v>0.52001900000000001</v>
      </c>
      <c r="AX11" s="15">
        <f t="shared" si="4"/>
        <v>0.52035619999999994</v>
      </c>
      <c r="AY11" s="15"/>
      <c r="AZ11" s="12">
        <v>14</v>
      </c>
      <c r="BA11" s="19">
        <v>0.52007700000000001</v>
      </c>
      <c r="BB11" s="19">
        <v>0.51528799999999997</v>
      </c>
      <c r="BC11" s="19">
        <v>0.51824700000000001</v>
      </c>
      <c r="BD11" s="19">
        <v>0.53011699999999995</v>
      </c>
      <c r="BE11" s="19">
        <v>0.52435900000000002</v>
      </c>
      <c r="BF11" s="15">
        <f t="shared" si="5"/>
        <v>0.52161760000000001</v>
      </c>
    </row>
    <row r="12" spans="2:58" ht="20.25" customHeight="1" x14ac:dyDescent="0.3">
      <c r="B12" s="27" t="s">
        <v>31</v>
      </c>
      <c r="C12" s="28"/>
      <c r="D12" s="34">
        <v>1</v>
      </c>
      <c r="E12" s="35"/>
      <c r="F12" s="36"/>
      <c r="H12" s="11">
        <f t="shared" si="6"/>
        <v>16</v>
      </c>
      <c r="I12" s="19">
        <v>93364.800000000003</v>
      </c>
      <c r="J12" s="19">
        <v>90929.1</v>
      </c>
      <c r="K12" s="19">
        <v>92030.3</v>
      </c>
      <c r="L12" s="19">
        <v>92160.1</v>
      </c>
      <c r="M12" s="19">
        <v>90493.1</v>
      </c>
      <c r="N12" s="15">
        <f t="shared" si="0"/>
        <v>91795.48000000001</v>
      </c>
      <c r="O12" s="8"/>
      <c r="P12" s="11">
        <v>16</v>
      </c>
      <c r="Q12" s="19">
        <v>74720.2</v>
      </c>
      <c r="R12" s="19">
        <v>71686.399999999994</v>
      </c>
      <c r="S12" s="19">
        <v>73677.2</v>
      </c>
      <c r="T12" s="19">
        <v>73585.600000000006</v>
      </c>
      <c r="U12" s="19">
        <v>73619</v>
      </c>
      <c r="V12" s="15">
        <f t="shared" si="1"/>
        <v>73457.680000000008</v>
      </c>
      <c r="W12" s="8"/>
      <c r="X12" s="11">
        <v>16</v>
      </c>
      <c r="Y12" s="19">
        <v>66324.899999999994</v>
      </c>
      <c r="Z12" s="19">
        <v>66625.899999999994</v>
      </c>
      <c r="AA12" s="19">
        <v>66526</v>
      </c>
      <c r="AB12" s="19">
        <v>65323.5</v>
      </c>
      <c r="AC12" s="19">
        <v>68683.5</v>
      </c>
      <c r="AD12" s="15">
        <f t="shared" si="2"/>
        <v>66696.759999999995</v>
      </c>
      <c r="AJ12" s="11">
        <v>16</v>
      </c>
      <c r="AK12" s="19">
        <v>0.34398499999999999</v>
      </c>
      <c r="AL12" s="19">
        <v>0.34673399999999999</v>
      </c>
      <c r="AM12" s="19">
        <v>0.34873199999999999</v>
      </c>
      <c r="AN12" s="19">
        <v>0.34706900000000002</v>
      </c>
      <c r="AO12" s="19">
        <v>0.34888599999999997</v>
      </c>
      <c r="AP12" s="15">
        <f t="shared" si="3"/>
        <v>0.34708119999999998</v>
      </c>
      <c r="AQ12" s="15"/>
      <c r="AR12" s="12">
        <v>16</v>
      </c>
      <c r="AS12" s="19">
        <v>0.55141399999999996</v>
      </c>
      <c r="AT12" s="19">
        <v>0.56154700000000002</v>
      </c>
      <c r="AU12" s="19">
        <v>0.55570200000000003</v>
      </c>
      <c r="AV12" s="19">
        <v>0.55501100000000003</v>
      </c>
      <c r="AW12" s="19">
        <v>0.55481899999999995</v>
      </c>
      <c r="AX12" s="15">
        <f t="shared" si="4"/>
        <v>0.55569860000000004</v>
      </c>
      <c r="AY12" s="15"/>
      <c r="AZ12" s="12">
        <v>16</v>
      </c>
      <c r="BA12" s="19">
        <v>0.57109699999999997</v>
      </c>
      <c r="BB12" s="19">
        <v>0.56835100000000005</v>
      </c>
      <c r="BC12" s="19">
        <v>0.56887299999999996</v>
      </c>
      <c r="BD12" s="19">
        <v>0.57372199999999995</v>
      </c>
      <c r="BE12" s="19">
        <v>0.55891900000000005</v>
      </c>
      <c r="BF12" s="15">
        <f t="shared" si="5"/>
        <v>0.56819239999999993</v>
      </c>
    </row>
    <row r="13" spans="2:58" ht="20.25" customHeight="1" thickBot="1" x14ac:dyDescent="0.35">
      <c r="B13" s="47" t="s">
        <v>9</v>
      </c>
      <c r="C13" s="48"/>
      <c r="D13" s="44" t="b">
        <v>0</v>
      </c>
      <c r="E13" s="45"/>
      <c r="F13" s="46"/>
      <c r="H13" s="11">
        <f t="shared" si="6"/>
        <v>18</v>
      </c>
      <c r="I13" s="19">
        <v>96764.2</v>
      </c>
      <c r="J13" s="19">
        <v>94683.199999999997</v>
      </c>
      <c r="K13" s="19">
        <v>94543.4</v>
      </c>
      <c r="L13" s="19">
        <v>94877.3</v>
      </c>
      <c r="M13" s="19">
        <v>96508.3</v>
      </c>
      <c r="N13" s="15">
        <f t="shared" si="0"/>
        <v>95475.28</v>
      </c>
      <c r="O13" s="8"/>
      <c r="P13" s="11">
        <v>18</v>
      </c>
      <c r="Q13" s="19">
        <v>76614.2</v>
      </c>
      <c r="R13" s="19">
        <v>74313.399999999994</v>
      </c>
      <c r="S13" s="19">
        <v>73134.7</v>
      </c>
      <c r="T13" s="19">
        <v>74652.7</v>
      </c>
      <c r="U13" s="19">
        <v>73740.5</v>
      </c>
      <c r="V13" s="15">
        <f t="shared" si="1"/>
        <v>74491.100000000006</v>
      </c>
      <c r="W13" s="8"/>
      <c r="X13" s="11">
        <v>18</v>
      </c>
      <c r="Y13" s="19">
        <v>67038.600000000006</v>
      </c>
      <c r="Z13" s="19">
        <v>67722.600000000006</v>
      </c>
      <c r="AA13" s="19">
        <v>67356.899999999994</v>
      </c>
      <c r="AB13" s="19">
        <v>67594.100000000006</v>
      </c>
      <c r="AC13" s="19">
        <v>64221.599999999999</v>
      </c>
      <c r="AD13" s="15">
        <f t="shared" si="2"/>
        <v>66786.759999999995</v>
      </c>
      <c r="AJ13" s="11">
        <v>18</v>
      </c>
      <c r="AK13" s="19">
        <v>0.36562299999999998</v>
      </c>
      <c r="AL13" s="19">
        <v>0.36596600000000001</v>
      </c>
      <c r="AM13" s="19">
        <v>0.36699900000000002</v>
      </c>
      <c r="AN13" s="19">
        <v>0.36735200000000001</v>
      </c>
      <c r="AO13" s="19">
        <v>0.364147</v>
      </c>
      <c r="AP13" s="15">
        <f t="shared" si="3"/>
        <v>0.36601740000000005</v>
      </c>
      <c r="AQ13" s="15"/>
      <c r="AR13" s="12">
        <v>18</v>
      </c>
      <c r="AS13" s="19">
        <v>0.57974199999999998</v>
      </c>
      <c r="AT13" s="19">
        <v>0.588472</v>
      </c>
      <c r="AU13" s="19">
        <v>0.592916</v>
      </c>
      <c r="AV13" s="19">
        <v>0.58953500000000003</v>
      </c>
      <c r="AW13" s="19">
        <v>0.59153699999999998</v>
      </c>
      <c r="AX13" s="15">
        <f t="shared" si="4"/>
        <v>0.58844039999999997</v>
      </c>
      <c r="AY13" s="15"/>
      <c r="AZ13" s="12">
        <v>18</v>
      </c>
      <c r="BA13" s="19">
        <v>0.60289899999999996</v>
      </c>
      <c r="BB13" s="19">
        <v>0.60074499999999997</v>
      </c>
      <c r="BC13" s="19">
        <v>0.60212699999999997</v>
      </c>
      <c r="BD13" s="19">
        <v>0.60163900000000003</v>
      </c>
      <c r="BE13" s="19">
        <v>0.61502900000000005</v>
      </c>
      <c r="BF13" s="15">
        <f t="shared" si="5"/>
        <v>0.60448780000000002</v>
      </c>
    </row>
    <row r="14" spans="2:58" ht="20.25" customHeight="1" x14ac:dyDescent="0.3">
      <c r="H14" s="11">
        <f t="shared" si="6"/>
        <v>20</v>
      </c>
      <c r="I14" s="19">
        <v>97312.3</v>
      </c>
      <c r="J14" s="19">
        <v>98320.7</v>
      </c>
      <c r="K14" s="19">
        <v>95444.800000000003</v>
      </c>
      <c r="L14" s="19">
        <v>98186.5</v>
      </c>
      <c r="M14" s="19">
        <v>101575</v>
      </c>
      <c r="N14" s="15">
        <f t="shared" si="0"/>
        <v>98167.86</v>
      </c>
      <c r="O14" s="8"/>
      <c r="P14" s="11">
        <v>20</v>
      </c>
      <c r="Q14" s="19">
        <v>74692.899999999994</v>
      </c>
      <c r="R14" s="19">
        <v>77043.899999999994</v>
      </c>
      <c r="S14" s="19">
        <v>76104.399999999994</v>
      </c>
      <c r="T14" s="19">
        <v>74987.8</v>
      </c>
      <c r="U14" s="19">
        <v>77796.7</v>
      </c>
      <c r="V14" s="15">
        <f t="shared" si="1"/>
        <v>76125.14</v>
      </c>
      <c r="W14" s="8"/>
      <c r="X14" s="11">
        <v>20</v>
      </c>
      <c r="Y14" s="19">
        <v>66099.8</v>
      </c>
      <c r="Z14" s="19">
        <v>64627.3</v>
      </c>
      <c r="AA14" s="19">
        <v>65234.1</v>
      </c>
      <c r="AB14" s="19">
        <v>64780.5</v>
      </c>
      <c r="AC14" s="19">
        <v>66868.399999999994</v>
      </c>
      <c r="AD14" s="15">
        <f t="shared" si="2"/>
        <v>65522.02</v>
      </c>
      <c r="AJ14" s="11">
        <v>20</v>
      </c>
      <c r="AK14" s="19">
        <v>0.38723299999999999</v>
      </c>
      <c r="AL14" s="19">
        <v>0.38497900000000002</v>
      </c>
      <c r="AM14" s="19">
        <v>0.39010699999999998</v>
      </c>
      <c r="AN14" s="19">
        <v>0.386181</v>
      </c>
      <c r="AO14" s="19">
        <v>0.38350099999999998</v>
      </c>
      <c r="AP14" s="15">
        <f t="shared" si="3"/>
        <v>0.38640020000000003</v>
      </c>
      <c r="AQ14" s="15"/>
      <c r="AR14" s="12">
        <v>20</v>
      </c>
      <c r="AS14" s="19">
        <v>0.61983999999999995</v>
      </c>
      <c r="AT14" s="19">
        <v>0.611147</v>
      </c>
      <c r="AU14" s="19">
        <v>0.61477000000000004</v>
      </c>
      <c r="AV14" s="19">
        <v>0.61895699999999998</v>
      </c>
      <c r="AW14" s="19">
        <v>0.60814900000000005</v>
      </c>
      <c r="AX14" s="15">
        <f t="shared" si="4"/>
        <v>0.61457260000000002</v>
      </c>
      <c r="AY14" s="15"/>
      <c r="AZ14" s="12">
        <v>20</v>
      </c>
      <c r="BA14" s="19">
        <v>0.64076500000000003</v>
      </c>
      <c r="BB14" s="19">
        <v>0.64627699999999999</v>
      </c>
      <c r="BC14" s="19">
        <v>0.64386699999999997</v>
      </c>
      <c r="BD14" s="19">
        <v>0.645733</v>
      </c>
      <c r="BE14" s="19">
        <v>0.63634900000000005</v>
      </c>
      <c r="BF14" s="15">
        <f t="shared" si="5"/>
        <v>0.64259820000000001</v>
      </c>
    </row>
    <row r="15" spans="2:58" x14ac:dyDescent="0.3">
      <c r="B15" s="49"/>
      <c r="C15" s="49"/>
      <c r="D15" s="25"/>
      <c r="E15" s="25"/>
      <c r="F15" s="25"/>
      <c r="H15" s="11">
        <f t="shared" si="6"/>
        <v>22</v>
      </c>
      <c r="I15" s="19">
        <v>93473.4</v>
      </c>
      <c r="J15" s="19">
        <v>94345.3</v>
      </c>
      <c r="K15" s="19">
        <v>94615.7</v>
      </c>
      <c r="L15" s="19">
        <v>91324</v>
      </c>
      <c r="M15" s="19">
        <v>94052.9</v>
      </c>
      <c r="N15" s="15">
        <f t="shared" si="0"/>
        <v>93562.260000000009</v>
      </c>
      <c r="O15" s="8"/>
      <c r="P15" s="11">
        <v>22</v>
      </c>
      <c r="Q15" s="19">
        <v>73986</v>
      </c>
      <c r="R15" s="19">
        <v>76039</v>
      </c>
      <c r="S15" s="19">
        <v>74905.3</v>
      </c>
      <c r="T15" s="19">
        <v>76151.3</v>
      </c>
      <c r="U15" s="19">
        <v>74267.3</v>
      </c>
      <c r="V15" s="15">
        <f t="shared" si="1"/>
        <v>75069.78</v>
      </c>
      <c r="W15" s="8"/>
      <c r="X15" s="11">
        <v>22</v>
      </c>
      <c r="Y15" s="19">
        <v>63253.5</v>
      </c>
      <c r="Z15" s="19">
        <v>64532.6</v>
      </c>
      <c r="AA15" s="19">
        <v>62477.3</v>
      </c>
      <c r="AB15" s="19">
        <v>61875.9</v>
      </c>
      <c r="AC15" s="19">
        <v>61835.4</v>
      </c>
      <c r="AD15" s="15">
        <f t="shared" si="2"/>
        <v>62794.94</v>
      </c>
      <c r="AJ15" s="11">
        <v>22</v>
      </c>
      <c r="AK15" s="19">
        <v>0.412055</v>
      </c>
      <c r="AL15" s="19">
        <v>0.41172300000000001</v>
      </c>
      <c r="AM15" s="19">
        <v>0.410964</v>
      </c>
      <c r="AN15" s="19">
        <v>0.414659</v>
      </c>
      <c r="AO15" s="19">
        <v>0.41189500000000001</v>
      </c>
      <c r="AP15" s="15">
        <f t="shared" si="3"/>
        <v>0.41225919999999999</v>
      </c>
      <c r="AQ15" s="15"/>
      <c r="AR15" s="12">
        <v>22</v>
      </c>
      <c r="AS15" s="19">
        <v>0.65048499999999998</v>
      </c>
      <c r="AT15" s="19">
        <v>0.64307499999999995</v>
      </c>
      <c r="AU15" s="19">
        <v>0.64732500000000004</v>
      </c>
      <c r="AV15" s="19">
        <v>0.64310299999999998</v>
      </c>
      <c r="AW15" s="19">
        <v>0.64983599999999997</v>
      </c>
      <c r="AX15" s="15">
        <f t="shared" si="4"/>
        <v>0.64676479999999992</v>
      </c>
      <c r="AY15" s="15"/>
      <c r="AZ15" s="12">
        <v>22</v>
      </c>
      <c r="BA15" s="19">
        <v>0.67871800000000004</v>
      </c>
      <c r="BB15" s="19">
        <v>0.67311299999999996</v>
      </c>
      <c r="BC15" s="19">
        <v>0.68115300000000001</v>
      </c>
      <c r="BD15" s="19">
        <v>0.68394100000000002</v>
      </c>
      <c r="BE15" s="19">
        <v>0.68381800000000004</v>
      </c>
      <c r="BF15" s="15">
        <f t="shared" si="5"/>
        <v>0.68014859999999999</v>
      </c>
    </row>
    <row r="16" spans="2:58" ht="20.25" customHeight="1" x14ac:dyDescent="0.3">
      <c r="B16" s="4"/>
      <c r="C16" s="4"/>
      <c r="D16" s="3"/>
      <c r="E16" s="3"/>
      <c r="F16" s="3"/>
      <c r="H16" s="11">
        <f t="shared" si="6"/>
        <v>24</v>
      </c>
      <c r="I16" s="19">
        <v>92321.2</v>
      </c>
      <c r="J16" s="19">
        <v>90397.2</v>
      </c>
      <c r="K16" s="19">
        <v>92207.9</v>
      </c>
      <c r="L16" s="19">
        <v>92415.4</v>
      </c>
      <c r="M16" s="19">
        <v>89229.4</v>
      </c>
      <c r="N16" s="15">
        <f t="shared" si="0"/>
        <v>91314.22</v>
      </c>
      <c r="O16" s="8"/>
      <c r="P16" s="11">
        <v>24</v>
      </c>
      <c r="Q16" s="19">
        <v>74107.199999999997</v>
      </c>
      <c r="R16" s="19">
        <v>76139.7</v>
      </c>
      <c r="S16" s="19">
        <v>74087.7</v>
      </c>
      <c r="T16" s="19">
        <v>75206.100000000006</v>
      </c>
      <c r="U16" s="19">
        <v>73815.199999999997</v>
      </c>
      <c r="V16" s="15">
        <f t="shared" si="1"/>
        <v>74671.179999999993</v>
      </c>
      <c r="W16" s="8"/>
      <c r="X16" s="11">
        <v>24</v>
      </c>
      <c r="Y16" s="19">
        <v>61725.8</v>
      </c>
      <c r="Z16" s="19">
        <v>61703.1</v>
      </c>
      <c r="AA16" s="19">
        <v>61661</v>
      </c>
      <c r="AB16" s="19">
        <v>59628.6</v>
      </c>
      <c r="AC16" s="19">
        <v>57805</v>
      </c>
      <c r="AD16" s="15">
        <f t="shared" si="2"/>
        <v>60504.7</v>
      </c>
      <c r="AJ16" s="11">
        <v>24</v>
      </c>
      <c r="AK16" s="19">
        <v>0.43337199999999998</v>
      </c>
      <c r="AL16" s="19">
        <v>0.436056</v>
      </c>
      <c r="AM16" s="19">
        <v>0.43364399999999997</v>
      </c>
      <c r="AN16" s="19">
        <v>0.43569799999999997</v>
      </c>
      <c r="AO16" s="19">
        <v>0.43414000000000003</v>
      </c>
      <c r="AP16" s="15">
        <f t="shared" si="3"/>
        <v>0.43458199999999997</v>
      </c>
      <c r="AQ16" s="15"/>
      <c r="AR16" s="12">
        <v>24</v>
      </c>
      <c r="AS16" s="19">
        <v>0.67430100000000004</v>
      </c>
      <c r="AT16" s="19">
        <v>0.66785899999999998</v>
      </c>
      <c r="AU16" s="19">
        <v>0.67454099999999995</v>
      </c>
      <c r="AV16" s="19">
        <v>0.67112799999999995</v>
      </c>
      <c r="AW16" s="19">
        <v>0.67549599999999999</v>
      </c>
      <c r="AX16" s="15">
        <f t="shared" si="4"/>
        <v>0.67266499999999996</v>
      </c>
      <c r="AY16" s="15"/>
      <c r="AZ16" s="12">
        <v>24</v>
      </c>
      <c r="BA16" s="19">
        <v>0.70726299999999998</v>
      </c>
      <c r="BB16" s="19">
        <v>0.70789899999999994</v>
      </c>
      <c r="BC16" s="19">
        <v>0.70752999999999999</v>
      </c>
      <c r="BD16" s="19">
        <v>0.71498600000000001</v>
      </c>
      <c r="BE16" s="19">
        <v>0.72219999999999995</v>
      </c>
      <c r="BF16" s="15">
        <f t="shared" si="5"/>
        <v>0.71197559999999993</v>
      </c>
    </row>
    <row r="17" spans="2:58" ht="20.25" customHeight="1" x14ac:dyDescent="0.3">
      <c r="B17" s="43"/>
      <c r="C17" s="43"/>
      <c r="D17" s="3"/>
      <c r="E17" s="3"/>
      <c r="F17" s="3"/>
      <c r="H17" s="11">
        <f t="shared" si="6"/>
        <v>26</v>
      </c>
      <c r="I17" s="19">
        <v>88786.5</v>
      </c>
      <c r="J17" s="19">
        <v>86713.3</v>
      </c>
      <c r="K17" s="19">
        <v>88074.7</v>
      </c>
      <c r="L17" s="19">
        <v>87798.1</v>
      </c>
      <c r="M17" s="19">
        <v>88665.4</v>
      </c>
      <c r="N17" s="15">
        <f t="shared" si="0"/>
        <v>88007.6</v>
      </c>
      <c r="O17" s="8"/>
      <c r="P17" s="11">
        <v>26</v>
      </c>
      <c r="Q17" s="19">
        <v>74823.7</v>
      </c>
      <c r="R17" s="19">
        <v>74192.5</v>
      </c>
      <c r="S17" s="19">
        <v>74875.7</v>
      </c>
      <c r="T17" s="19">
        <v>74662.7</v>
      </c>
      <c r="U17" s="19">
        <v>74751.100000000006</v>
      </c>
      <c r="V17" s="15">
        <f t="shared" si="1"/>
        <v>74661.140000000014</v>
      </c>
      <c r="W17" s="8"/>
      <c r="X17" s="11">
        <v>26</v>
      </c>
      <c r="Y17" s="19">
        <v>57198.7</v>
      </c>
      <c r="Z17" s="19">
        <v>58855.1</v>
      </c>
      <c r="AA17" s="19">
        <v>57476</v>
      </c>
      <c r="AB17" s="19">
        <v>58509.599999999999</v>
      </c>
      <c r="AC17" s="19">
        <v>57777</v>
      </c>
      <c r="AD17" s="15">
        <f t="shared" si="2"/>
        <v>57963.280000000006</v>
      </c>
      <c r="AJ17" s="11">
        <v>26</v>
      </c>
      <c r="AK17" s="19">
        <v>0.454735</v>
      </c>
      <c r="AL17" s="19">
        <v>0.45669199999999999</v>
      </c>
      <c r="AM17" s="19">
        <v>0.45533099999999999</v>
      </c>
      <c r="AN17" s="19">
        <v>0.45544800000000002</v>
      </c>
      <c r="AO17" s="19">
        <v>0.45622400000000002</v>
      </c>
      <c r="AP17" s="15">
        <f t="shared" si="3"/>
        <v>0.45568600000000004</v>
      </c>
      <c r="AQ17" s="15"/>
      <c r="AR17" s="12">
        <v>26</v>
      </c>
      <c r="AS17" s="19">
        <v>0.69352499999999995</v>
      </c>
      <c r="AT17" s="19">
        <v>0.69540599999999997</v>
      </c>
      <c r="AU17" s="19">
        <v>0.69357999999999997</v>
      </c>
      <c r="AV17" s="19">
        <v>0.694384</v>
      </c>
      <c r="AW17" s="19">
        <v>0.69413899999999995</v>
      </c>
      <c r="AX17" s="15">
        <f t="shared" si="4"/>
        <v>0.6942067999999999</v>
      </c>
      <c r="AY17" s="15"/>
      <c r="AZ17" s="12">
        <v>26</v>
      </c>
      <c r="BA17" s="19">
        <v>0.74344100000000002</v>
      </c>
      <c r="BB17" s="19">
        <v>0.73726999999999998</v>
      </c>
      <c r="BC17" s="19">
        <v>0.74208300000000005</v>
      </c>
      <c r="BD17" s="19">
        <v>0.738398</v>
      </c>
      <c r="BE17" s="19">
        <v>0.74058900000000005</v>
      </c>
      <c r="BF17" s="15">
        <f t="shared" si="5"/>
        <v>0.74035620000000002</v>
      </c>
    </row>
    <row r="18" spans="2:58" ht="20.25" customHeight="1" x14ac:dyDescent="0.3">
      <c r="H18" s="11">
        <f t="shared" si="6"/>
        <v>28</v>
      </c>
      <c r="I18" s="19">
        <v>86853.5</v>
      </c>
      <c r="J18" s="19">
        <v>87072.2</v>
      </c>
      <c r="K18" s="19">
        <v>86397.4</v>
      </c>
      <c r="L18" s="19">
        <v>86917.2</v>
      </c>
      <c r="M18" s="19">
        <v>87049.9</v>
      </c>
      <c r="N18" s="15">
        <f t="shared" si="0"/>
        <v>86858.04</v>
      </c>
      <c r="O18" s="8"/>
      <c r="P18" s="11">
        <v>28</v>
      </c>
      <c r="Q18" s="19">
        <v>76498.5</v>
      </c>
      <c r="R18" s="19">
        <v>76971.600000000006</v>
      </c>
      <c r="S18" s="19">
        <v>75603.600000000006</v>
      </c>
      <c r="T18" s="19">
        <v>74395.399999999994</v>
      </c>
      <c r="U18" s="19">
        <v>75418.600000000006</v>
      </c>
      <c r="V18" s="15">
        <f t="shared" si="1"/>
        <v>75777.539999999994</v>
      </c>
      <c r="W18" s="8"/>
      <c r="X18" s="11">
        <v>28</v>
      </c>
      <c r="Y18" s="19">
        <v>54405.3</v>
      </c>
      <c r="Z18" s="19">
        <v>57120.9</v>
      </c>
      <c r="AA18" s="19">
        <v>56133.7</v>
      </c>
      <c r="AB18" s="19">
        <v>57141.8</v>
      </c>
      <c r="AC18" s="19">
        <v>55829.5</v>
      </c>
      <c r="AD18" s="15">
        <f t="shared" si="2"/>
        <v>56126.240000000005</v>
      </c>
      <c r="AJ18" s="11">
        <v>28</v>
      </c>
      <c r="AK18" s="19">
        <v>0.47462799999999999</v>
      </c>
      <c r="AL18" s="19">
        <v>0.47332099999999999</v>
      </c>
      <c r="AM18" s="19">
        <v>0.47441499999999998</v>
      </c>
      <c r="AN18" s="19">
        <v>0.46999099999999999</v>
      </c>
      <c r="AO18" s="19">
        <v>0.47321099999999999</v>
      </c>
      <c r="AP18" s="15">
        <f t="shared" si="3"/>
        <v>0.47311319999999996</v>
      </c>
      <c r="AQ18" s="15"/>
      <c r="AR18" s="12">
        <v>28</v>
      </c>
      <c r="AS18" s="19">
        <v>0.70741600000000004</v>
      </c>
      <c r="AT18" s="19">
        <v>0.70525899999999997</v>
      </c>
      <c r="AU18" s="19">
        <v>0.71013199999999999</v>
      </c>
      <c r="AV18" s="19">
        <v>0.71388099999999999</v>
      </c>
      <c r="AW18" s="19">
        <v>0.71016000000000001</v>
      </c>
      <c r="AX18" s="15">
        <f t="shared" si="4"/>
        <v>0.70936959999999993</v>
      </c>
      <c r="AY18" s="15"/>
      <c r="AZ18" s="12">
        <v>28</v>
      </c>
      <c r="BA18" s="19">
        <v>0.76919800000000005</v>
      </c>
      <c r="BB18" s="19">
        <v>0.76003600000000004</v>
      </c>
      <c r="BC18" s="19">
        <v>0.763158</v>
      </c>
      <c r="BD18" s="19">
        <v>0.75947500000000001</v>
      </c>
      <c r="BE18" s="19">
        <v>0.76417299999999999</v>
      </c>
      <c r="BF18" s="15">
        <f t="shared" si="5"/>
        <v>0.76320800000000011</v>
      </c>
    </row>
    <row r="19" spans="2:58" ht="20.25" customHeight="1" x14ac:dyDescent="0.3">
      <c r="H19" s="11">
        <f t="shared" si="6"/>
        <v>30</v>
      </c>
      <c r="I19" s="19">
        <v>87647.8</v>
      </c>
      <c r="J19" s="19">
        <v>88405.4</v>
      </c>
      <c r="K19" s="19">
        <v>86799.5</v>
      </c>
      <c r="L19" s="19">
        <v>86160.1</v>
      </c>
      <c r="M19" s="19">
        <v>87667.3</v>
      </c>
      <c r="N19" s="15">
        <f t="shared" si="0"/>
        <v>87336.02</v>
      </c>
      <c r="O19" s="8"/>
      <c r="P19" s="11">
        <v>30</v>
      </c>
      <c r="Q19" s="19">
        <v>77966</v>
      </c>
      <c r="R19" s="19">
        <v>77685.8</v>
      </c>
      <c r="S19" s="19">
        <v>76876.5</v>
      </c>
      <c r="T19" s="19">
        <v>76466.899999999994</v>
      </c>
      <c r="U19" s="19">
        <v>75077.3</v>
      </c>
      <c r="V19" s="15">
        <f t="shared" si="1"/>
        <v>76814.499999999985</v>
      </c>
      <c r="W19" s="8"/>
      <c r="X19" s="11">
        <v>30</v>
      </c>
      <c r="Y19" s="19">
        <v>54513</v>
      </c>
      <c r="Z19" s="19">
        <v>56362.7</v>
      </c>
      <c r="AA19" s="19">
        <v>53633.8</v>
      </c>
      <c r="AB19" s="19">
        <v>55238.6</v>
      </c>
      <c r="AC19" s="19">
        <v>55312.2</v>
      </c>
      <c r="AD19" s="15">
        <f t="shared" si="2"/>
        <v>55012.06</v>
      </c>
      <c r="AJ19" s="11">
        <v>30</v>
      </c>
      <c r="AK19" s="19">
        <v>0.48527300000000001</v>
      </c>
      <c r="AL19" s="19">
        <v>0.47973700000000002</v>
      </c>
      <c r="AM19" s="19">
        <v>0.48360399999999998</v>
      </c>
      <c r="AN19" s="19">
        <v>0.48816799999999999</v>
      </c>
      <c r="AO19" s="19">
        <v>0.48598799999999998</v>
      </c>
      <c r="AP19" s="15">
        <f t="shared" si="3"/>
        <v>0.48455399999999998</v>
      </c>
      <c r="AQ19" s="15"/>
      <c r="AR19" s="12">
        <v>30</v>
      </c>
      <c r="AS19" s="19">
        <v>0.71934699999999996</v>
      </c>
      <c r="AT19" s="19">
        <v>0.72070599999999996</v>
      </c>
      <c r="AU19" s="19">
        <v>0.72338400000000003</v>
      </c>
      <c r="AV19" s="19">
        <v>0.72382000000000002</v>
      </c>
      <c r="AW19" s="19">
        <v>0.72862800000000005</v>
      </c>
      <c r="AX19" s="15">
        <f t="shared" si="4"/>
        <v>0.72317699999999996</v>
      </c>
      <c r="AY19" s="15"/>
      <c r="AZ19" s="12">
        <v>30</v>
      </c>
      <c r="BA19" s="19">
        <v>0.78278400000000004</v>
      </c>
      <c r="BB19" s="19">
        <v>0.776034</v>
      </c>
      <c r="BC19" s="19">
        <v>0.78605599999999998</v>
      </c>
      <c r="BD19" s="19">
        <v>0.77990099999999996</v>
      </c>
      <c r="BE19" s="19">
        <v>0.78040699999999996</v>
      </c>
      <c r="BF19" s="15">
        <f t="shared" si="5"/>
        <v>0.78103639999999985</v>
      </c>
    </row>
    <row r="20" spans="2:58" ht="20.25" customHeight="1" x14ac:dyDescent="0.3">
      <c r="H20" s="11">
        <f t="shared" si="6"/>
        <v>32</v>
      </c>
      <c r="I20" s="19">
        <v>88447.6</v>
      </c>
      <c r="J20" s="19">
        <v>87304</v>
      </c>
      <c r="K20" s="19">
        <v>88458.1</v>
      </c>
      <c r="L20" s="19">
        <v>88420.4</v>
      </c>
      <c r="M20" s="19">
        <v>89855.9</v>
      </c>
      <c r="N20" s="15">
        <f t="shared" si="0"/>
        <v>88497.2</v>
      </c>
      <c r="O20" s="8"/>
      <c r="P20" s="11">
        <v>32</v>
      </c>
      <c r="Q20" s="19">
        <v>78595.5</v>
      </c>
      <c r="R20" s="19">
        <v>79034</v>
      </c>
      <c r="S20" s="19">
        <v>78302.5</v>
      </c>
      <c r="T20" s="19">
        <v>78238.600000000006</v>
      </c>
      <c r="U20" s="19">
        <v>79233</v>
      </c>
      <c r="V20" s="15">
        <f t="shared" si="1"/>
        <v>78680.72</v>
      </c>
      <c r="W20" s="8"/>
      <c r="X20" s="11">
        <v>32</v>
      </c>
      <c r="Y20" s="19">
        <v>53439.1</v>
      </c>
      <c r="Z20" s="19">
        <v>54512.6</v>
      </c>
      <c r="AA20" s="19">
        <v>55291.6</v>
      </c>
      <c r="AB20" s="19">
        <v>56172</v>
      </c>
      <c r="AC20" s="19">
        <v>53220.3</v>
      </c>
      <c r="AD20" s="15">
        <f t="shared" si="2"/>
        <v>54527.119999999995</v>
      </c>
      <c r="AJ20" s="11">
        <v>32</v>
      </c>
      <c r="AK20" s="19">
        <v>0.49240499999999998</v>
      </c>
      <c r="AL20" s="19">
        <v>0.49498199999999998</v>
      </c>
      <c r="AM20" s="19">
        <v>0.49523499999999998</v>
      </c>
      <c r="AN20" s="19">
        <v>0.496199</v>
      </c>
      <c r="AO20" s="19">
        <v>0.49045699999999998</v>
      </c>
      <c r="AP20" s="15">
        <f t="shared" si="3"/>
        <v>0.49385560000000001</v>
      </c>
      <c r="AQ20" s="15"/>
      <c r="AR20" s="12">
        <v>32</v>
      </c>
      <c r="AS20" s="19">
        <v>0.73300799999999999</v>
      </c>
      <c r="AT20" s="19">
        <v>0.73135099999999997</v>
      </c>
      <c r="AU20" s="19">
        <v>0.73401899999999998</v>
      </c>
      <c r="AV20" s="19">
        <v>0.73388399999999998</v>
      </c>
      <c r="AW20" s="19">
        <v>0.73074600000000001</v>
      </c>
      <c r="AX20" s="15">
        <f t="shared" si="4"/>
        <v>0.73260159999999996</v>
      </c>
      <c r="AY20" s="15"/>
      <c r="AZ20" s="12">
        <v>32</v>
      </c>
      <c r="BA20" s="19">
        <v>0.79866599999999999</v>
      </c>
      <c r="BB20" s="19">
        <v>0.79533399999999999</v>
      </c>
      <c r="BC20" s="19">
        <v>0.79273499999999997</v>
      </c>
      <c r="BD20" s="19">
        <v>0.78907499999999997</v>
      </c>
      <c r="BE20" s="19">
        <v>0.79932599999999998</v>
      </c>
      <c r="BF20" s="15">
        <f t="shared" si="5"/>
        <v>0.79502720000000004</v>
      </c>
    </row>
    <row r="21" spans="2:58" ht="20.25" customHeight="1" x14ac:dyDescent="0.3">
      <c r="H21" s="11">
        <f t="shared" si="6"/>
        <v>34</v>
      </c>
      <c r="I21" s="19">
        <v>90923.9</v>
      </c>
      <c r="J21" s="19">
        <v>92676.5</v>
      </c>
      <c r="K21" s="19">
        <v>92224.5</v>
      </c>
      <c r="L21" s="19">
        <v>93276.9</v>
      </c>
      <c r="M21" s="19">
        <v>91531.3</v>
      </c>
      <c r="N21" s="15">
        <f t="shared" si="0"/>
        <v>92126.62000000001</v>
      </c>
      <c r="O21" s="8"/>
      <c r="P21" s="11">
        <v>34</v>
      </c>
      <c r="Q21" s="19">
        <v>79211.8</v>
      </c>
      <c r="R21" s="19">
        <v>79933</v>
      </c>
      <c r="S21" s="19">
        <v>79166.600000000006</v>
      </c>
      <c r="T21" s="19">
        <v>77873.5</v>
      </c>
      <c r="U21" s="19">
        <v>78858.100000000006</v>
      </c>
      <c r="V21" s="15">
        <f t="shared" si="1"/>
        <v>79008.600000000006</v>
      </c>
      <c r="W21" s="8"/>
      <c r="X21" s="11">
        <v>34</v>
      </c>
      <c r="Y21" s="19">
        <v>54529.1</v>
      </c>
      <c r="Z21" s="19">
        <v>53784.7</v>
      </c>
      <c r="AA21" s="19">
        <v>53106.6</v>
      </c>
      <c r="AB21" s="19">
        <v>52824.4</v>
      </c>
      <c r="AC21" s="19">
        <v>53892.5</v>
      </c>
      <c r="AD21" s="15">
        <f t="shared" si="2"/>
        <v>53627.46</v>
      </c>
      <c r="AJ21" s="11">
        <v>34</v>
      </c>
      <c r="AK21" s="19">
        <v>0.499693</v>
      </c>
      <c r="AL21" s="19">
        <v>0.49489499999999997</v>
      </c>
      <c r="AM21" s="19">
        <v>0.49598199999999998</v>
      </c>
      <c r="AN21" s="19">
        <v>0.49410100000000001</v>
      </c>
      <c r="AO21" s="19">
        <v>0.49722899999999998</v>
      </c>
      <c r="AP21" s="15">
        <f t="shared" si="3"/>
        <v>0.49637999999999999</v>
      </c>
      <c r="AQ21" s="15"/>
      <c r="AR21" s="12">
        <v>34</v>
      </c>
      <c r="AS21" s="19">
        <v>0.74540700000000004</v>
      </c>
      <c r="AT21" s="19">
        <v>0.74296200000000001</v>
      </c>
      <c r="AU21" s="19">
        <v>0.74539900000000003</v>
      </c>
      <c r="AV21" s="19">
        <v>0.74893500000000002</v>
      </c>
      <c r="AW21" s="19">
        <v>0.74617699999999998</v>
      </c>
      <c r="AX21" s="15">
        <f t="shared" si="4"/>
        <v>0.74577599999999999</v>
      </c>
      <c r="AY21" s="15"/>
      <c r="AZ21" s="12">
        <v>34</v>
      </c>
      <c r="BA21" s="19">
        <v>0.80627199999999999</v>
      </c>
      <c r="BB21" s="19">
        <v>0.80830599999999997</v>
      </c>
      <c r="BC21" s="19">
        <v>0.81056099999999998</v>
      </c>
      <c r="BD21" s="19">
        <v>0.81123699999999999</v>
      </c>
      <c r="BE21" s="19">
        <v>0.807666</v>
      </c>
      <c r="BF21" s="15">
        <f t="shared" si="5"/>
        <v>0.80880839999999998</v>
      </c>
    </row>
    <row r="22" spans="2:58" ht="20.25" customHeight="1" x14ac:dyDescent="0.3">
      <c r="H22" s="11">
        <f t="shared" si="6"/>
        <v>36</v>
      </c>
      <c r="I22" s="19">
        <v>94991</v>
      </c>
      <c r="J22" s="19">
        <v>95537.8</v>
      </c>
      <c r="K22" s="19">
        <v>95747.4</v>
      </c>
      <c r="L22" s="19">
        <v>96140.800000000003</v>
      </c>
      <c r="M22" s="19">
        <v>95264.6</v>
      </c>
      <c r="N22" s="15">
        <f t="shared" si="0"/>
        <v>95536.319999999992</v>
      </c>
      <c r="O22" s="8"/>
      <c r="P22" s="11">
        <v>36</v>
      </c>
      <c r="Q22" s="19">
        <v>81764.800000000003</v>
      </c>
      <c r="R22" s="19">
        <v>81451.100000000006</v>
      </c>
      <c r="S22" s="19">
        <v>81091.100000000006</v>
      </c>
      <c r="T22" s="19">
        <v>79107.899999999994</v>
      </c>
      <c r="U22" s="19">
        <v>80374.7</v>
      </c>
      <c r="V22" s="15">
        <f t="shared" si="1"/>
        <v>80757.920000000013</v>
      </c>
      <c r="W22" s="8"/>
      <c r="X22" s="11">
        <v>36</v>
      </c>
      <c r="Y22" s="19">
        <v>54154.3</v>
      </c>
      <c r="Z22" s="19">
        <v>51245.4</v>
      </c>
      <c r="AA22" s="19">
        <v>50568.7</v>
      </c>
      <c r="AB22" s="19">
        <v>51038.5</v>
      </c>
      <c r="AC22" s="19">
        <v>52472.2</v>
      </c>
      <c r="AD22" s="15">
        <f t="shared" si="2"/>
        <v>51895.820000000007</v>
      </c>
      <c r="AJ22" s="11">
        <v>36</v>
      </c>
      <c r="AK22" s="19">
        <v>0.49935499999999999</v>
      </c>
      <c r="AL22" s="19">
        <v>0.49847599999999997</v>
      </c>
      <c r="AM22" s="19">
        <v>0.498033</v>
      </c>
      <c r="AN22" s="19">
        <v>0.49809300000000001</v>
      </c>
      <c r="AO22" s="19">
        <v>0.49881599999999998</v>
      </c>
      <c r="AP22" s="15">
        <f t="shared" si="3"/>
        <v>0.49855460000000001</v>
      </c>
      <c r="AQ22" s="15"/>
      <c r="AR22" s="12">
        <v>36</v>
      </c>
      <c r="AS22" s="19">
        <v>0.75109899999999996</v>
      </c>
      <c r="AT22" s="19">
        <v>0.75179300000000004</v>
      </c>
      <c r="AU22" s="19">
        <v>0.75275099999999995</v>
      </c>
      <c r="AV22" s="19">
        <v>0.758266</v>
      </c>
      <c r="AW22" s="19">
        <v>0.75470199999999998</v>
      </c>
      <c r="AX22" s="15">
        <f t="shared" si="4"/>
        <v>0.75372220000000001</v>
      </c>
      <c r="AY22" s="15"/>
      <c r="AZ22" s="12">
        <v>36</v>
      </c>
      <c r="BA22" s="19">
        <v>0.817021</v>
      </c>
      <c r="BB22" s="19">
        <v>0.82550199999999996</v>
      </c>
      <c r="BC22" s="19">
        <v>0.82797500000000002</v>
      </c>
      <c r="BD22" s="19">
        <v>0.82606500000000005</v>
      </c>
      <c r="BE22" s="19">
        <v>0.82175799999999999</v>
      </c>
      <c r="BF22" s="15">
        <f t="shared" si="5"/>
        <v>0.82366419999999996</v>
      </c>
    </row>
    <row r="23" spans="2:58" x14ac:dyDescent="0.3">
      <c r="H23" s="11">
        <f t="shared" si="6"/>
        <v>38</v>
      </c>
      <c r="I23" s="19">
        <v>100993</v>
      </c>
      <c r="J23" s="19">
        <v>101344</v>
      </c>
      <c r="K23" s="19">
        <v>99913.5</v>
      </c>
      <c r="L23" s="19">
        <v>100743</v>
      </c>
      <c r="M23" s="19">
        <v>101805</v>
      </c>
      <c r="N23" s="15">
        <f t="shared" si="0"/>
        <v>100959.7</v>
      </c>
      <c r="O23" s="8"/>
      <c r="P23" s="11">
        <v>38</v>
      </c>
      <c r="Q23" s="19">
        <v>82180.2</v>
      </c>
      <c r="R23" s="19">
        <v>81182</v>
      </c>
      <c r="S23" s="19">
        <v>81458.399999999994</v>
      </c>
      <c r="T23" s="19">
        <v>80286.399999999994</v>
      </c>
      <c r="U23" s="19">
        <v>81470.5</v>
      </c>
      <c r="V23" s="15">
        <f t="shared" si="1"/>
        <v>81315.5</v>
      </c>
      <c r="W23" s="8"/>
      <c r="X23" s="11">
        <v>38</v>
      </c>
      <c r="Y23" s="19">
        <v>51660.2</v>
      </c>
      <c r="Z23" s="19">
        <v>51963</v>
      </c>
      <c r="AA23" s="19">
        <v>49683.4</v>
      </c>
      <c r="AB23" s="19">
        <v>51470.1</v>
      </c>
      <c r="AC23" s="19">
        <v>49168.1</v>
      </c>
      <c r="AD23" s="15">
        <f t="shared" si="2"/>
        <v>50788.960000000006</v>
      </c>
      <c r="AJ23" s="11">
        <v>38</v>
      </c>
      <c r="AK23" s="19">
        <v>0.495807</v>
      </c>
      <c r="AL23" s="19">
        <v>0.49507800000000002</v>
      </c>
      <c r="AM23" s="19">
        <v>0.49832599999999999</v>
      </c>
      <c r="AN23" s="19">
        <v>0.49698300000000001</v>
      </c>
      <c r="AO23" s="19">
        <v>0.49412099999999998</v>
      </c>
      <c r="AP23" s="15">
        <f t="shared" si="3"/>
        <v>0.49606300000000003</v>
      </c>
      <c r="AQ23" s="15"/>
      <c r="AR23" s="12">
        <v>38</v>
      </c>
      <c r="AS23" s="19">
        <v>0.76168100000000005</v>
      </c>
      <c r="AT23" s="19">
        <v>0.76437200000000005</v>
      </c>
      <c r="AU23" s="19">
        <v>0.76357900000000001</v>
      </c>
      <c r="AV23" s="19">
        <v>0.76659200000000005</v>
      </c>
      <c r="AW23" s="19">
        <v>0.76363899999999996</v>
      </c>
      <c r="AX23" s="15">
        <f t="shared" si="4"/>
        <v>0.7639726</v>
      </c>
      <c r="AY23" s="15"/>
      <c r="AZ23" s="12">
        <v>38</v>
      </c>
      <c r="BA23" s="19">
        <v>0.83285200000000004</v>
      </c>
      <c r="BB23" s="19">
        <v>0.83196700000000001</v>
      </c>
      <c r="BC23" s="19">
        <v>0.838503</v>
      </c>
      <c r="BD23" s="19">
        <v>0.83350299999999999</v>
      </c>
      <c r="BE23" s="19">
        <v>0.84026800000000001</v>
      </c>
      <c r="BF23" s="15">
        <f t="shared" si="5"/>
        <v>0.8354185999999999</v>
      </c>
    </row>
    <row r="24" spans="2:58" x14ac:dyDescent="0.3">
      <c r="H24" s="11">
        <f t="shared" si="6"/>
        <v>40</v>
      </c>
      <c r="I24" s="19">
        <v>107466</v>
      </c>
      <c r="J24" s="19">
        <v>106241</v>
      </c>
      <c r="K24" s="19">
        <v>107356</v>
      </c>
      <c r="L24" s="19">
        <v>106117</v>
      </c>
      <c r="M24" s="19">
        <v>106610</v>
      </c>
      <c r="N24" s="15">
        <f t="shared" si="0"/>
        <v>106758</v>
      </c>
      <c r="O24" s="8"/>
      <c r="P24" s="11">
        <v>40</v>
      </c>
      <c r="Q24" s="19">
        <v>83237.399999999994</v>
      </c>
      <c r="R24" s="19">
        <v>82315.5</v>
      </c>
      <c r="S24" s="19">
        <v>82309.3</v>
      </c>
      <c r="T24" s="19">
        <v>82646.399999999994</v>
      </c>
      <c r="U24" s="19">
        <v>81276.600000000006</v>
      </c>
      <c r="V24" s="15">
        <f t="shared" si="1"/>
        <v>82357.039999999994</v>
      </c>
      <c r="W24" s="8"/>
      <c r="X24" s="11">
        <v>40</v>
      </c>
      <c r="Y24" s="19">
        <v>51582.9</v>
      </c>
      <c r="Z24" s="19">
        <v>50452.1</v>
      </c>
      <c r="AA24" s="19">
        <v>49777</v>
      </c>
      <c r="AB24" s="19">
        <v>48787.8</v>
      </c>
      <c r="AC24" s="19">
        <v>51328.4</v>
      </c>
      <c r="AD24" s="15">
        <f t="shared" si="2"/>
        <v>50385.64</v>
      </c>
      <c r="AJ24" s="11">
        <v>40</v>
      </c>
      <c r="AK24" s="19">
        <v>0.48953600000000003</v>
      </c>
      <c r="AL24" s="19">
        <v>0.49142599999999997</v>
      </c>
      <c r="AM24" s="19">
        <v>0.48989199999999999</v>
      </c>
      <c r="AN24" s="19">
        <v>0.49242999999999998</v>
      </c>
      <c r="AO24" s="19">
        <v>0.49099700000000002</v>
      </c>
      <c r="AP24" s="15">
        <f t="shared" si="3"/>
        <v>0.49085619999999996</v>
      </c>
      <c r="AQ24" s="15"/>
      <c r="AR24" s="12">
        <v>40</v>
      </c>
      <c r="AS24" s="19">
        <v>0.76999200000000001</v>
      </c>
      <c r="AT24" s="19">
        <v>0.77224000000000004</v>
      </c>
      <c r="AU24" s="19">
        <v>0.77252900000000002</v>
      </c>
      <c r="AV24" s="19">
        <v>0.77124000000000004</v>
      </c>
      <c r="AW24" s="19">
        <v>0.77502599999999999</v>
      </c>
      <c r="AX24" s="15">
        <f t="shared" si="4"/>
        <v>0.77220540000000004</v>
      </c>
      <c r="AY24" s="15"/>
      <c r="AZ24" s="12">
        <v>40</v>
      </c>
      <c r="BA24" s="19">
        <v>0.84104299999999999</v>
      </c>
      <c r="BB24" s="19">
        <v>0.84410099999999999</v>
      </c>
      <c r="BC24" s="19">
        <v>0.84603099999999998</v>
      </c>
      <c r="BD24" s="19">
        <v>0.84858100000000003</v>
      </c>
      <c r="BE24" s="19">
        <v>0.84155599999999997</v>
      </c>
      <c r="BF24" s="15">
        <f t="shared" si="5"/>
        <v>0.84426240000000008</v>
      </c>
    </row>
    <row r="27" spans="2:58" x14ac:dyDescent="0.3">
      <c r="H27" s="24" t="s">
        <v>15</v>
      </c>
      <c r="I27" s="24"/>
      <c r="J27" s="24"/>
      <c r="K27" s="24"/>
      <c r="L27" s="24"/>
      <c r="M27" s="24"/>
      <c r="N27" s="15"/>
      <c r="O27" s="8"/>
      <c r="P27" s="24" t="s">
        <v>16</v>
      </c>
      <c r="Q27" s="24"/>
      <c r="R27" s="24"/>
      <c r="S27" s="24"/>
      <c r="T27" s="24"/>
      <c r="U27" s="24"/>
      <c r="V27" s="15"/>
      <c r="X27" s="24" t="s">
        <v>32</v>
      </c>
      <c r="Y27" s="24"/>
      <c r="Z27" s="24"/>
      <c r="AA27" s="24"/>
      <c r="AB27" s="24"/>
      <c r="AC27" s="24"/>
      <c r="AD27" s="15"/>
      <c r="AJ27" s="24" t="s">
        <v>15</v>
      </c>
      <c r="AK27" s="24"/>
      <c r="AL27" s="24"/>
      <c r="AM27" s="24"/>
      <c r="AN27" s="24"/>
      <c r="AO27" s="24"/>
      <c r="AP27" s="15"/>
      <c r="AQ27" s="15"/>
      <c r="AR27" s="42" t="s">
        <v>16</v>
      </c>
      <c r="AS27" s="42"/>
      <c r="AT27" s="42"/>
      <c r="AU27" s="42"/>
      <c r="AV27" s="42"/>
      <c r="AW27" s="42"/>
      <c r="AX27" s="15"/>
      <c r="AZ27" s="42" t="s">
        <v>32</v>
      </c>
      <c r="BA27" s="42"/>
      <c r="BB27" s="42"/>
      <c r="BC27" s="42"/>
      <c r="BD27" s="42"/>
      <c r="BE27" s="42"/>
      <c r="BF27" s="15"/>
    </row>
    <row r="28" spans="2:58" ht="28.5" x14ac:dyDescent="0.3">
      <c r="H28" s="9" t="s">
        <v>10</v>
      </c>
      <c r="I28" s="16" t="s">
        <v>18</v>
      </c>
      <c r="J28" s="16" t="s">
        <v>19</v>
      </c>
      <c r="K28" s="16" t="s">
        <v>20</v>
      </c>
      <c r="L28" s="16" t="s">
        <v>21</v>
      </c>
      <c r="M28" s="16" t="s">
        <v>22</v>
      </c>
      <c r="N28" s="17" t="s">
        <v>17</v>
      </c>
      <c r="O28" s="10"/>
      <c r="P28" s="9" t="s">
        <v>10</v>
      </c>
      <c r="Q28" s="16" t="s">
        <v>18</v>
      </c>
      <c r="R28" s="16" t="s">
        <v>19</v>
      </c>
      <c r="S28" s="16" t="s">
        <v>20</v>
      </c>
      <c r="T28" s="16" t="s">
        <v>21</v>
      </c>
      <c r="U28" s="16" t="s">
        <v>22</v>
      </c>
      <c r="V28" s="17" t="s">
        <v>17</v>
      </c>
      <c r="W28" s="6"/>
      <c r="X28" s="9" t="s">
        <v>10</v>
      </c>
      <c r="Y28" s="16" t="s">
        <v>18</v>
      </c>
      <c r="Z28" s="16" t="s">
        <v>19</v>
      </c>
      <c r="AA28" s="16" t="s">
        <v>20</v>
      </c>
      <c r="AB28" s="16" t="s">
        <v>21</v>
      </c>
      <c r="AC28" s="16" t="s">
        <v>22</v>
      </c>
      <c r="AD28" s="17" t="s">
        <v>17</v>
      </c>
      <c r="AJ28" s="9" t="s">
        <v>10</v>
      </c>
      <c r="AK28" s="16" t="s">
        <v>25</v>
      </c>
      <c r="AL28" s="16" t="s">
        <v>27</v>
      </c>
      <c r="AM28" s="16" t="s">
        <v>28</v>
      </c>
      <c r="AN28" s="16" t="s">
        <v>29</v>
      </c>
      <c r="AO28" s="16" t="s">
        <v>30</v>
      </c>
      <c r="AP28" s="17" t="s">
        <v>26</v>
      </c>
      <c r="AQ28" s="18"/>
      <c r="AR28" s="22" t="s">
        <v>10</v>
      </c>
      <c r="AS28" s="16" t="s">
        <v>25</v>
      </c>
      <c r="AT28" s="16" t="s">
        <v>27</v>
      </c>
      <c r="AU28" s="16" t="s">
        <v>28</v>
      </c>
      <c r="AV28" s="16" t="s">
        <v>29</v>
      </c>
      <c r="AW28" s="16" t="s">
        <v>30</v>
      </c>
      <c r="AX28" s="17" t="s">
        <v>26</v>
      </c>
      <c r="AY28" s="20"/>
      <c r="AZ28" s="22" t="s">
        <v>10</v>
      </c>
      <c r="BA28" s="16" t="s">
        <v>25</v>
      </c>
      <c r="BB28" s="16" t="s">
        <v>27</v>
      </c>
      <c r="BC28" s="16" t="s">
        <v>28</v>
      </c>
      <c r="BD28" s="16" t="s">
        <v>29</v>
      </c>
      <c r="BE28" s="16" t="s">
        <v>30</v>
      </c>
      <c r="BF28" s="17" t="s">
        <v>26</v>
      </c>
    </row>
    <row r="29" spans="2:58" x14ac:dyDescent="0.3">
      <c r="H29" s="11">
        <v>2</v>
      </c>
      <c r="I29" s="19">
        <v>36550.199999999997</v>
      </c>
      <c r="J29" s="19">
        <v>36315.9</v>
      </c>
      <c r="K29" s="19">
        <v>36637.699999999997</v>
      </c>
      <c r="L29" s="19">
        <v>36598.699999999997</v>
      </c>
      <c r="M29" s="19">
        <v>35768.5</v>
      </c>
      <c r="N29" s="15">
        <f t="shared" ref="N29:N48" si="7">AVERAGE(I29:M29)</f>
        <v>36374.199999999997</v>
      </c>
      <c r="O29" s="8"/>
      <c r="P29" s="11">
        <v>2</v>
      </c>
      <c r="Q29" s="19">
        <v>36574.699999999997</v>
      </c>
      <c r="R29" s="19">
        <v>35936.1</v>
      </c>
      <c r="S29" s="19">
        <v>36245.4</v>
      </c>
      <c r="T29" s="19">
        <v>36099.4</v>
      </c>
      <c r="U29" s="19">
        <v>36860.5</v>
      </c>
      <c r="V29" s="15">
        <f t="shared" ref="V29:V48" si="8">AVERAGE(Q29:U29)</f>
        <v>36343.219999999994</v>
      </c>
      <c r="X29" s="11">
        <v>2</v>
      </c>
      <c r="Y29" s="19">
        <v>41297.599999999999</v>
      </c>
      <c r="Z29" s="19">
        <v>40801.599999999999</v>
      </c>
      <c r="AA29" s="19">
        <v>40946.699999999997</v>
      </c>
      <c r="AB29" s="19">
        <v>41265.800000000003</v>
      </c>
      <c r="AC29" s="19">
        <v>40467.9</v>
      </c>
      <c r="AD29" s="15">
        <f t="shared" ref="AD29:AD48" si="9">AVERAGE(Y29:AC29)</f>
        <v>40955.919999999998</v>
      </c>
      <c r="AJ29" s="11">
        <v>2</v>
      </c>
      <c r="AK29" s="19">
        <v>4.7212799999999999E-2</v>
      </c>
      <c r="AL29" s="19">
        <v>4.73873E-2</v>
      </c>
      <c r="AM29" s="19">
        <v>4.6663400000000001E-2</v>
      </c>
      <c r="AN29" s="19">
        <v>4.5856599999999997E-2</v>
      </c>
      <c r="AO29" s="19">
        <v>4.6950400000000003E-2</v>
      </c>
      <c r="AP29" s="15">
        <f t="shared" ref="AP29:AP48" si="10">AVERAGE(AK29:AO29)</f>
        <v>4.6814099999999997E-2</v>
      </c>
      <c r="AQ29" s="15"/>
      <c r="AR29" s="12">
        <v>2</v>
      </c>
      <c r="AS29" s="19">
        <v>4.8486300000000003E-2</v>
      </c>
      <c r="AT29" s="19">
        <v>4.89541E-2</v>
      </c>
      <c r="AU29" s="19">
        <v>4.8740499999999999E-2</v>
      </c>
      <c r="AV29" s="19">
        <v>4.7910500000000002E-2</v>
      </c>
      <c r="AW29" s="19">
        <v>4.8006899999999998E-2</v>
      </c>
      <c r="AX29" s="15">
        <f t="shared" ref="AX29:AX48" si="11">AVERAGE(AS29:AW29)</f>
        <v>4.8419659999999996E-2</v>
      </c>
      <c r="AZ29" s="12">
        <v>2</v>
      </c>
      <c r="BA29" s="19">
        <v>4.5617400000000002E-2</v>
      </c>
      <c r="BB29" s="19">
        <v>4.6765000000000001E-2</v>
      </c>
      <c r="BC29" s="19">
        <v>4.5367200000000003E-2</v>
      </c>
      <c r="BD29" s="19">
        <v>4.6178200000000003E-2</v>
      </c>
      <c r="BE29" s="19">
        <v>4.6009000000000001E-2</v>
      </c>
      <c r="BF29" s="15">
        <f t="shared" ref="BF29:BF48" si="12">AVERAGE(BA29:BE29)</f>
        <v>4.5987359999999998E-2</v>
      </c>
    </row>
    <row r="30" spans="2:58" x14ac:dyDescent="0.3">
      <c r="H30" s="11">
        <f>H29+2</f>
        <v>4</v>
      </c>
      <c r="I30" s="19">
        <v>63760.800000000003</v>
      </c>
      <c r="J30" s="19">
        <v>63110.7</v>
      </c>
      <c r="K30" s="19">
        <v>62981.8</v>
      </c>
      <c r="L30" s="19">
        <v>62628.3</v>
      </c>
      <c r="M30" s="19">
        <v>63315.9</v>
      </c>
      <c r="N30" s="15">
        <f t="shared" si="7"/>
        <v>63159.5</v>
      </c>
      <c r="O30" s="8"/>
      <c r="P30" s="11">
        <v>4</v>
      </c>
      <c r="Q30" s="19">
        <v>62762.2</v>
      </c>
      <c r="R30" s="19">
        <v>26853.7</v>
      </c>
      <c r="S30" s="19">
        <v>62265.3</v>
      </c>
      <c r="T30" s="19">
        <v>63075.3</v>
      </c>
      <c r="U30" s="19">
        <v>62362.8</v>
      </c>
      <c r="V30" s="15">
        <f t="shared" si="8"/>
        <v>55463.86</v>
      </c>
      <c r="X30" s="11">
        <v>4</v>
      </c>
      <c r="Y30" s="19">
        <v>71512.3</v>
      </c>
      <c r="Z30" s="19">
        <v>71479.899999999994</v>
      </c>
      <c r="AA30" s="19">
        <v>70436.399999999994</v>
      </c>
      <c r="AB30" s="19">
        <v>71813.2</v>
      </c>
      <c r="AC30" s="19">
        <v>70418.8</v>
      </c>
      <c r="AD30" s="15">
        <f t="shared" si="9"/>
        <v>71132.12</v>
      </c>
      <c r="AJ30" s="11">
        <v>4</v>
      </c>
      <c r="AK30" s="19">
        <v>9.4932100000000005E-2</v>
      </c>
      <c r="AL30" s="19">
        <v>9.4456399999999996E-2</v>
      </c>
      <c r="AM30" s="19">
        <v>9.7106300000000007E-2</v>
      </c>
      <c r="AN30" s="19">
        <v>9.43798E-2</v>
      </c>
      <c r="AO30" s="19">
        <v>9.3867400000000004E-2</v>
      </c>
      <c r="AP30" s="15">
        <f t="shared" si="10"/>
        <v>9.4948400000000016E-2</v>
      </c>
      <c r="AQ30" s="15"/>
      <c r="AR30" s="12">
        <v>4</v>
      </c>
      <c r="AS30" s="19">
        <v>0.101428</v>
      </c>
      <c r="AT30" s="19">
        <v>0.108985</v>
      </c>
      <c r="AU30" s="19">
        <v>0.100853</v>
      </c>
      <c r="AV30" s="19">
        <v>0.100799</v>
      </c>
      <c r="AW30" s="19">
        <v>0.10154299999999999</v>
      </c>
      <c r="AX30" s="15">
        <f t="shared" si="11"/>
        <v>0.10272160000000001</v>
      </c>
      <c r="AZ30" s="12">
        <v>4</v>
      </c>
      <c r="BA30" s="19">
        <v>9.1758400000000004E-2</v>
      </c>
      <c r="BB30" s="19">
        <v>9.3025499999999997E-2</v>
      </c>
      <c r="BC30" s="19">
        <v>9.3725299999999998E-2</v>
      </c>
      <c r="BD30" s="19">
        <v>9.0924599999999994E-2</v>
      </c>
      <c r="BE30" s="19">
        <v>9.3412099999999998E-2</v>
      </c>
      <c r="BF30" s="15">
        <f t="shared" si="12"/>
        <v>9.2569180000000001E-2</v>
      </c>
    </row>
    <row r="31" spans="2:58" x14ac:dyDescent="0.3">
      <c r="H31" s="11">
        <f t="shared" ref="H31:H48" si="13">H30+2</f>
        <v>6</v>
      </c>
      <c r="I31" s="19">
        <v>71633.8</v>
      </c>
      <c r="J31" s="19">
        <v>73408.399999999994</v>
      </c>
      <c r="K31" s="19">
        <v>74583.8</v>
      </c>
      <c r="L31" s="19">
        <v>76676.3</v>
      </c>
      <c r="M31" s="19">
        <v>78262.399999999994</v>
      </c>
      <c r="N31" s="15">
        <f t="shared" si="7"/>
        <v>74912.939999999988</v>
      </c>
      <c r="O31" s="8"/>
      <c r="P31" s="11">
        <v>6</v>
      </c>
      <c r="Q31" s="19">
        <v>74284.3</v>
      </c>
      <c r="R31" s="19">
        <v>28271.3</v>
      </c>
      <c r="S31" s="19">
        <v>71679.3</v>
      </c>
      <c r="T31" s="19">
        <v>71807.8</v>
      </c>
      <c r="U31" s="19">
        <v>75155.600000000006</v>
      </c>
      <c r="V31" s="15">
        <f t="shared" si="8"/>
        <v>64239.660000000011</v>
      </c>
      <c r="X31" s="11">
        <v>6</v>
      </c>
      <c r="Y31" s="19">
        <v>80415.600000000006</v>
      </c>
      <c r="Z31" s="19">
        <v>85397.8</v>
      </c>
      <c r="AA31" s="19">
        <v>84985.600000000006</v>
      </c>
      <c r="AB31" s="19">
        <v>80520.899999999994</v>
      </c>
      <c r="AC31" s="19">
        <v>83957.2</v>
      </c>
      <c r="AD31" s="15">
        <f t="shared" si="9"/>
        <v>83055.420000000013</v>
      </c>
      <c r="AJ31" s="11">
        <v>6</v>
      </c>
      <c r="AK31" s="19">
        <v>0.14575099999999999</v>
      </c>
      <c r="AL31" s="19">
        <v>0.145949</v>
      </c>
      <c r="AM31" s="19">
        <v>0.14352599999999999</v>
      </c>
      <c r="AN31" s="19">
        <v>0.14519599999999999</v>
      </c>
      <c r="AO31" s="19">
        <v>0.141677</v>
      </c>
      <c r="AP31" s="15">
        <f t="shared" si="10"/>
        <v>0.14441980000000001</v>
      </c>
      <c r="AQ31" s="15"/>
      <c r="AR31" s="12">
        <v>6</v>
      </c>
      <c r="AS31" s="19">
        <v>0.15427399999999999</v>
      </c>
      <c r="AT31" s="19">
        <v>0.14955399999999999</v>
      </c>
      <c r="AU31" s="19">
        <v>0.15676100000000001</v>
      </c>
      <c r="AV31" s="19">
        <v>0.156363</v>
      </c>
      <c r="AW31" s="19">
        <v>0.156222</v>
      </c>
      <c r="AX31" s="15">
        <f t="shared" si="11"/>
        <v>0.15463480000000002</v>
      </c>
      <c r="AZ31" s="12">
        <v>6</v>
      </c>
      <c r="BA31" s="19">
        <v>0.144626</v>
      </c>
      <c r="BB31" s="19">
        <v>0.143294</v>
      </c>
      <c r="BC31" s="19">
        <v>0.14069699999999999</v>
      </c>
      <c r="BD31" s="19">
        <v>0.14135600000000001</v>
      </c>
      <c r="BE31" s="19">
        <v>0.14422199999999999</v>
      </c>
      <c r="BF31" s="15">
        <f t="shared" si="12"/>
        <v>0.14283899999999999</v>
      </c>
    </row>
    <row r="32" spans="2:58" x14ac:dyDescent="0.3">
      <c r="H32" s="11">
        <f t="shared" si="13"/>
        <v>8</v>
      </c>
      <c r="I32" s="19">
        <v>87246.8</v>
      </c>
      <c r="J32" s="19">
        <v>86991.8</v>
      </c>
      <c r="K32" s="19">
        <v>85850.7</v>
      </c>
      <c r="L32" s="19">
        <v>88593.2</v>
      </c>
      <c r="M32" s="19">
        <v>88092.800000000003</v>
      </c>
      <c r="N32" s="15">
        <f t="shared" si="7"/>
        <v>87355.06</v>
      </c>
      <c r="O32" s="8"/>
      <c r="P32" s="11">
        <v>8</v>
      </c>
      <c r="Q32" s="19">
        <v>82793.399999999994</v>
      </c>
      <c r="R32" s="19">
        <v>27215.8</v>
      </c>
      <c r="S32" s="19">
        <v>81859</v>
      </c>
      <c r="T32" s="19">
        <v>81417.899999999994</v>
      </c>
      <c r="U32" s="19">
        <v>82853.2</v>
      </c>
      <c r="V32" s="15">
        <f t="shared" si="8"/>
        <v>71227.86</v>
      </c>
      <c r="X32" s="11">
        <v>8</v>
      </c>
      <c r="Y32" s="19">
        <v>93756.5</v>
      </c>
      <c r="Z32" s="19">
        <v>91980.7</v>
      </c>
      <c r="AA32" s="19">
        <v>93825.3</v>
      </c>
      <c r="AB32" s="19">
        <v>94112.3</v>
      </c>
      <c r="AC32" s="19">
        <v>92523</v>
      </c>
      <c r="AD32" s="15">
        <f t="shared" si="9"/>
        <v>93239.56</v>
      </c>
      <c r="AJ32" s="11">
        <v>8</v>
      </c>
      <c r="AK32" s="19">
        <v>0.18575800000000001</v>
      </c>
      <c r="AL32" s="19">
        <v>0.18601400000000001</v>
      </c>
      <c r="AM32" s="19">
        <v>0.18411</v>
      </c>
      <c r="AN32" s="19">
        <v>0.18392900000000001</v>
      </c>
      <c r="AO32" s="19">
        <v>0.18420900000000001</v>
      </c>
      <c r="AP32" s="15">
        <f t="shared" si="10"/>
        <v>0.18480400000000002</v>
      </c>
      <c r="AQ32" s="15"/>
      <c r="AR32" s="12">
        <v>8</v>
      </c>
      <c r="AS32" s="19">
        <v>0.20224400000000001</v>
      </c>
      <c r="AT32" s="19">
        <v>0.17485400000000001</v>
      </c>
      <c r="AU32" s="19">
        <v>0.20696400000000001</v>
      </c>
      <c r="AV32" s="19">
        <v>0.204347</v>
      </c>
      <c r="AW32" s="19">
        <v>0.20494000000000001</v>
      </c>
      <c r="AX32" s="15">
        <f t="shared" si="11"/>
        <v>0.19866980000000004</v>
      </c>
      <c r="AZ32" s="12">
        <v>8</v>
      </c>
      <c r="BA32" s="19">
        <v>0.183915</v>
      </c>
      <c r="BB32" s="19">
        <v>0.185641</v>
      </c>
      <c r="BC32" s="19">
        <v>0.184167</v>
      </c>
      <c r="BD32" s="19">
        <v>0.18437400000000001</v>
      </c>
      <c r="BE32" s="19">
        <v>0.186444</v>
      </c>
      <c r="BF32" s="15">
        <f t="shared" si="12"/>
        <v>0.18490820000000002</v>
      </c>
    </row>
    <row r="33" spans="8:58" x14ac:dyDescent="0.3">
      <c r="H33" s="11">
        <f t="shared" si="13"/>
        <v>10</v>
      </c>
      <c r="I33" s="19">
        <v>93831.1</v>
      </c>
      <c r="J33" s="19">
        <v>95012.1</v>
      </c>
      <c r="K33" s="19">
        <v>91648.4</v>
      </c>
      <c r="L33" s="19">
        <v>93170.6</v>
      </c>
      <c r="M33" s="19">
        <v>93360.1</v>
      </c>
      <c r="N33" s="15">
        <f t="shared" si="7"/>
        <v>93404.459999999992</v>
      </c>
      <c r="O33" s="8"/>
      <c r="P33" s="11">
        <v>10</v>
      </c>
      <c r="Q33" s="19">
        <v>87135.6</v>
      </c>
      <c r="R33" s="19">
        <v>28842</v>
      </c>
      <c r="S33" s="19">
        <v>88639.1</v>
      </c>
      <c r="T33" s="19">
        <v>88266.8</v>
      </c>
      <c r="U33" s="19">
        <v>88016.7</v>
      </c>
      <c r="V33" s="15">
        <f t="shared" si="8"/>
        <v>76180.040000000008</v>
      </c>
      <c r="X33" s="11">
        <v>10</v>
      </c>
      <c r="Y33" s="19">
        <v>99137.5</v>
      </c>
      <c r="Z33" s="19">
        <v>98779.199999999997</v>
      </c>
      <c r="AA33" s="19">
        <v>98935.2</v>
      </c>
      <c r="AB33" s="19">
        <v>98280</v>
      </c>
      <c r="AC33" s="19">
        <v>96893.5</v>
      </c>
      <c r="AD33" s="15">
        <f t="shared" si="9"/>
        <v>98405.08</v>
      </c>
      <c r="AJ33" s="11">
        <v>10</v>
      </c>
      <c r="AK33" s="19">
        <v>0.22408900000000001</v>
      </c>
      <c r="AL33" s="19">
        <v>0.22217600000000001</v>
      </c>
      <c r="AM33" s="19">
        <v>0.226352</v>
      </c>
      <c r="AN33" s="19">
        <v>0.22328100000000001</v>
      </c>
      <c r="AO33" s="19">
        <v>0.22261400000000001</v>
      </c>
      <c r="AP33" s="15">
        <f t="shared" si="10"/>
        <v>0.22370240000000002</v>
      </c>
      <c r="AQ33" s="15"/>
      <c r="AR33" s="12">
        <v>10</v>
      </c>
      <c r="AS33" s="19">
        <v>0.24753</v>
      </c>
      <c r="AT33" s="19">
        <v>0.206817</v>
      </c>
      <c r="AU33" s="19">
        <v>0.246227</v>
      </c>
      <c r="AV33" s="19">
        <v>0.24704200000000001</v>
      </c>
      <c r="AW33" s="19">
        <v>0.24959100000000001</v>
      </c>
      <c r="AX33" s="15">
        <f t="shared" si="11"/>
        <v>0.23944140000000003</v>
      </c>
      <c r="AZ33" s="12">
        <v>10</v>
      </c>
      <c r="BA33" s="19">
        <v>0.22309100000000001</v>
      </c>
      <c r="BB33" s="19">
        <v>0.22178600000000001</v>
      </c>
      <c r="BC33" s="19">
        <v>0.22473099999999999</v>
      </c>
      <c r="BD33" s="19">
        <v>0.22279099999999999</v>
      </c>
      <c r="BE33" s="19">
        <v>0.22425600000000001</v>
      </c>
      <c r="BF33" s="15">
        <f t="shared" si="12"/>
        <v>0.223331</v>
      </c>
    </row>
    <row r="34" spans="8:58" x14ac:dyDescent="0.3">
      <c r="H34" s="11">
        <f t="shared" si="13"/>
        <v>12</v>
      </c>
      <c r="I34" s="19">
        <v>96147.7</v>
      </c>
      <c r="J34" s="19">
        <v>95803.7</v>
      </c>
      <c r="K34" s="19">
        <v>99786.9</v>
      </c>
      <c r="L34" s="19">
        <v>96966.8</v>
      </c>
      <c r="M34" s="19">
        <v>97879.6</v>
      </c>
      <c r="N34" s="15">
        <f t="shared" si="7"/>
        <v>97316.939999999988</v>
      </c>
      <c r="O34" s="8"/>
      <c r="P34" s="11">
        <v>12</v>
      </c>
      <c r="Q34" s="19">
        <v>86928.1</v>
      </c>
      <c r="R34" s="19">
        <v>29605.8</v>
      </c>
      <c r="S34" s="19">
        <v>88661.9</v>
      </c>
      <c r="T34" s="19">
        <v>87461.9</v>
      </c>
      <c r="U34" s="19">
        <v>89105.1</v>
      </c>
      <c r="V34" s="15">
        <f t="shared" si="8"/>
        <v>76352.559999999983</v>
      </c>
      <c r="X34" s="11">
        <v>12</v>
      </c>
      <c r="Y34" s="19">
        <v>101834</v>
      </c>
      <c r="Z34" s="19">
        <v>105123</v>
      </c>
      <c r="AA34" s="19">
        <v>100272</v>
      </c>
      <c r="AB34" s="19">
        <v>100125</v>
      </c>
      <c r="AC34" s="19">
        <v>100310</v>
      </c>
      <c r="AD34" s="15">
        <f t="shared" si="9"/>
        <v>101532.8</v>
      </c>
      <c r="AJ34" s="11">
        <v>12</v>
      </c>
      <c r="AK34" s="19">
        <v>0.25786399999999998</v>
      </c>
      <c r="AL34" s="19">
        <v>0.259822</v>
      </c>
      <c r="AM34" s="19">
        <v>0.25546999999999997</v>
      </c>
      <c r="AN34" s="19">
        <v>0.25586599999999998</v>
      </c>
      <c r="AO34" s="19">
        <v>0.25630500000000001</v>
      </c>
      <c r="AP34" s="15">
        <f t="shared" si="10"/>
        <v>0.2570654</v>
      </c>
      <c r="AQ34" s="15"/>
      <c r="AR34" s="12">
        <v>12</v>
      </c>
      <c r="AS34" s="19">
        <v>0.28725200000000001</v>
      </c>
      <c r="AT34" s="19">
        <v>0.234404</v>
      </c>
      <c r="AU34" s="19">
        <v>0.28756799999999999</v>
      </c>
      <c r="AV34" s="19">
        <v>0.28944599999999998</v>
      </c>
      <c r="AW34" s="19">
        <v>0.288524</v>
      </c>
      <c r="AX34" s="15">
        <f t="shared" si="11"/>
        <v>0.27743879999999999</v>
      </c>
      <c r="AZ34" s="12">
        <v>12</v>
      </c>
      <c r="BA34" s="19">
        <v>0.25840800000000003</v>
      </c>
      <c r="BB34" s="19">
        <v>0.25410199999999999</v>
      </c>
      <c r="BC34" s="19">
        <v>0.25681399999999999</v>
      </c>
      <c r="BD34" s="19">
        <v>0.257716</v>
      </c>
      <c r="BE34" s="19">
        <v>0.25754100000000002</v>
      </c>
      <c r="BF34" s="15">
        <f t="shared" si="12"/>
        <v>0.25691619999999998</v>
      </c>
    </row>
    <row r="35" spans="8:58" x14ac:dyDescent="0.3">
      <c r="H35" s="11">
        <f t="shared" si="13"/>
        <v>14</v>
      </c>
      <c r="I35" s="19">
        <v>98863.2</v>
      </c>
      <c r="J35" s="19">
        <v>100428</v>
      </c>
      <c r="K35" s="19">
        <v>98188</v>
      </c>
      <c r="L35" s="19">
        <v>100750</v>
      </c>
      <c r="M35" s="19">
        <v>99924.7</v>
      </c>
      <c r="N35" s="15">
        <f t="shared" si="7"/>
        <v>99630.78</v>
      </c>
      <c r="O35" s="8"/>
      <c r="P35" s="11">
        <v>14</v>
      </c>
      <c r="Q35" s="19">
        <v>91911.1</v>
      </c>
      <c r="R35" s="19">
        <v>30007.1</v>
      </c>
      <c r="S35" s="19">
        <v>89974.399999999994</v>
      </c>
      <c r="T35" s="19">
        <v>88672.4</v>
      </c>
      <c r="U35" s="19">
        <v>90310.2</v>
      </c>
      <c r="V35" s="15">
        <f t="shared" si="8"/>
        <v>78175.040000000008</v>
      </c>
      <c r="X35" s="11">
        <v>14</v>
      </c>
      <c r="Y35" s="19">
        <v>104253</v>
      </c>
      <c r="Z35" s="19">
        <v>104390</v>
      </c>
      <c r="AA35" s="19">
        <v>102554</v>
      </c>
      <c r="AB35" s="19">
        <v>106540</v>
      </c>
      <c r="AC35" s="19">
        <v>101834</v>
      </c>
      <c r="AD35" s="15">
        <f t="shared" si="9"/>
        <v>103914.2</v>
      </c>
      <c r="AJ35" s="11">
        <v>14</v>
      </c>
      <c r="AK35" s="19">
        <v>0.28953899999999999</v>
      </c>
      <c r="AL35" s="19">
        <v>0.288217</v>
      </c>
      <c r="AM35" s="19">
        <v>0.29019800000000001</v>
      </c>
      <c r="AN35" s="19">
        <v>0.28798000000000001</v>
      </c>
      <c r="AO35" s="19">
        <v>0.28798699999999999</v>
      </c>
      <c r="AP35" s="15">
        <f t="shared" si="10"/>
        <v>0.28878419999999994</v>
      </c>
      <c r="AQ35" s="15"/>
      <c r="AR35" s="12">
        <v>14</v>
      </c>
      <c r="AS35" s="19">
        <v>0.32030999999999998</v>
      </c>
      <c r="AT35" s="19">
        <v>0.24917400000000001</v>
      </c>
      <c r="AU35" s="19">
        <v>0.321604</v>
      </c>
      <c r="AV35" s="19">
        <v>0.32389899999999999</v>
      </c>
      <c r="AW35" s="19">
        <v>0.32158999999999999</v>
      </c>
      <c r="AX35" s="15">
        <f t="shared" si="11"/>
        <v>0.30731540000000002</v>
      </c>
      <c r="AZ35" s="12">
        <v>14</v>
      </c>
      <c r="BA35" s="19">
        <v>0.28340799999999999</v>
      </c>
      <c r="BB35" s="19">
        <v>0.28545700000000002</v>
      </c>
      <c r="BC35" s="19">
        <v>0.28722399999999998</v>
      </c>
      <c r="BD35" s="19">
        <v>0.28227200000000002</v>
      </c>
      <c r="BE35" s="19">
        <v>0.28953600000000002</v>
      </c>
      <c r="BF35" s="15">
        <f t="shared" si="12"/>
        <v>0.28557939999999998</v>
      </c>
    </row>
    <row r="36" spans="8:58" x14ac:dyDescent="0.3">
      <c r="H36" s="11">
        <f t="shared" si="13"/>
        <v>16</v>
      </c>
      <c r="I36" s="19">
        <v>102017</v>
      </c>
      <c r="J36" s="19">
        <v>100689</v>
      </c>
      <c r="K36" s="19">
        <v>101490</v>
      </c>
      <c r="L36" s="19">
        <v>100572</v>
      </c>
      <c r="M36" s="19">
        <v>103875</v>
      </c>
      <c r="N36" s="15">
        <f t="shared" si="7"/>
        <v>101728.6</v>
      </c>
      <c r="O36" s="8"/>
      <c r="P36" s="11">
        <v>16</v>
      </c>
      <c r="Q36" s="19">
        <v>90447.6</v>
      </c>
      <c r="R36" s="19">
        <v>30737.5</v>
      </c>
      <c r="S36" s="19">
        <v>92429.9</v>
      </c>
      <c r="T36" s="19">
        <v>92818.8</v>
      </c>
      <c r="U36" s="19">
        <v>91178.8</v>
      </c>
      <c r="V36" s="15">
        <f t="shared" si="8"/>
        <v>79522.51999999999</v>
      </c>
      <c r="X36" s="11">
        <v>16</v>
      </c>
      <c r="Y36" s="19">
        <v>107247</v>
      </c>
      <c r="Z36" s="19">
        <v>108085</v>
      </c>
      <c r="AA36" s="19">
        <v>107195</v>
      </c>
      <c r="AB36" s="19">
        <v>108238</v>
      </c>
      <c r="AC36" s="19">
        <v>108299</v>
      </c>
      <c r="AD36" s="15">
        <f t="shared" si="9"/>
        <v>107812.8</v>
      </c>
      <c r="AJ36" s="11">
        <v>16</v>
      </c>
      <c r="AK36" s="19">
        <v>0.316355</v>
      </c>
      <c r="AL36" s="19">
        <v>0.31718400000000002</v>
      </c>
      <c r="AM36" s="19">
        <v>0.31470900000000002</v>
      </c>
      <c r="AN36" s="19">
        <v>0.317909</v>
      </c>
      <c r="AO36" s="19">
        <v>0.31522899999999998</v>
      </c>
      <c r="AP36" s="15">
        <f t="shared" si="10"/>
        <v>0.31627720000000004</v>
      </c>
      <c r="AQ36" s="15"/>
      <c r="AR36" s="12">
        <v>16</v>
      </c>
      <c r="AS36" s="19">
        <v>0.35175099999999998</v>
      </c>
      <c r="AT36" s="19">
        <v>0.26821899999999999</v>
      </c>
      <c r="AU36" s="19">
        <v>0.35250100000000001</v>
      </c>
      <c r="AV36" s="19">
        <v>0.352987</v>
      </c>
      <c r="AW36" s="19">
        <v>0.35305199999999998</v>
      </c>
      <c r="AX36" s="15">
        <f t="shared" si="11"/>
        <v>0.33570199999999994</v>
      </c>
      <c r="AZ36" s="12">
        <v>16</v>
      </c>
      <c r="BA36" s="19">
        <v>0.31125599999999998</v>
      </c>
      <c r="BB36" s="19">
        <v>0.30964000000000003</v>
      </c>
      <c r="BC36" s="19">
        <v>0.31025700000000001</v>
      </c>
      <c r="BD36" s="19">
        <v>0.30859700000000001</v>
      </c>
      <c r="BE36" s="19">
        <v>0.30998999999999999</v>
      </c>
      <c r="BF36" s="15">
        <f t="shared" si="12"/>
        <v>0.309948</v>
      </c>
    </row>
    <row r="37" spans="8:58" x14ac:dyDescent="0.3">
      <c r="H37" s="11">
        <f t="shared" si="13"/>
        <v>18</v>
      </c>
      <c r="I37" s="19">
        <v>102166</v>
      </c>
      <c r="J37" s="19">
        <v>104887</v>
      </c>
      <c r="K37" s="19">
        <v>100885</v>
      </c>
      <c r="L37" s="19">
        <v>103289</v>
      </c>
      <c r="M37" s="19">
        <v>103267</v>
      </c>
      <c r="N37" s="15">
        <f t="shared" si="7"/>
        <v>102898.8</v>
      </c>
      <c r="O37" s="8"/>
      <c r="P37" s="11">
        <v>18</v>
      </c>
      <c r="Q37" s="19">
        <v>91411.9</v>
      </c>
      <c r="R37" s="19">
        <v>33233.300000000003</v>
      </c>
      <c r="S37" s="19">
        <v>94696.4</v>
      </c>
      <c r="T37" s="19">
        <v>92596.9</v>
      </c>
      <c r="U37" s="19">
        <v>93577.7</v>
      </c>
      <c r="V37" s="15">
        <f t="shared" si="8"/>
        <v>81103.240000000005</v>
      </c>
      <c r="X37" s="11">
        <v>18</v>
      </c>
      <c r="Y37" s="19">
        <v>109114</v>
      </c>
      <c r="Z37" s="19">
        <v>106072</v>
      </c>
      <c r="AA37" s="19">
        <v>108698</v>
      </c>
      <c r="AB37" s="19">
        <v>108766</v>
      </c>
      <c r="AC37" s="19">
        <v>105891</v>
      </c>
      <c r="AD37" s="15">
        <f t="shared" si="9"/>
        <v>107708.2</v>
      </c>
      <c r="AJ37" s="11">
        <v>18</v>
      </c>
      <c r="AK37" s="19">
        <v>0.34105999999999997</v>
      </c>
      <c r="AL37" s="19">
        <v>0.33948800000000001</v>
      </c>
      <c r="AM37" s="19">
        <v>0.34068599999999999</v>
      </c>
      <c r="AN37" s="19">
        <v>0.34117999999999998</v>
      </c>
      <c r="AO37" s="19">
        <v>0.34016999999999997</v>
      </c>
      <c r="AP37" s="15">
        <f t="shared" si="10"/>
        <v>0.34051679999999995</v>
      </c>
      <c r="AQ37" s="15"/>
      <c r="AR37" s="12">
        <v>18</v>
      </c>
      <c r="AS37" s="19">
        <v>0.37795499999999999</v>
      </c>
      <c r="AT37" s="19">
        <v>0.288572</v>
      </c>
      <c r="AU37" s="19">
        <v>0.37629400000000002</v>
      </c>
      <c r="AV37" s="19">
        <v>0.37953599999999998</v>
      </c>
      <c r="AW37" s="19">
        <v>0.37755499999999997</v>
      </c>
      <c r="AX37" s="15">
        <f t="shared" si="11"/>
        <v>0.35998239999999998</v>
      </c>
      <c r="AZ37" s="12">
        <v>18</v>
      </c>
      <c r="BA37" s="19">
        <v>0.334063</v>
      </c>
      <c r="BB37" s="19">
        <v>0.33702100000000002</v>
      </c>
      <c r="BC37" s="19">
        <v>0.334428</v>
      </c>
      <c r="BD37" s="19">
        <v>0.33410099999999998</v>
      </c>
      <c r="BE37" s="19">
        <v>0.33691700000000002</v>
      </c>
      <c r="BF37" s="15">
        <f t="shared" si="12"/>
        <v>0.33530599999999999</v>
      </c>
    </row>
    <row r="38" spans="8:58" x14ac:dyDescent="0.3">
      <c r="H38" s="11">
        <f t="shared" si="13"/>
        <v>20</v>
      </c>
      <c r="I38" s="19">
        <v>108112</v>
      </c>
      <c r="J38" s="19">
        <v>104739</v>
      </c>
      <c r="K38" s="19">
        <v>102554</v>
      </c>
      <c r="L38" s="19">
        <v>105845</v>
      </c>
      <c r="M38" s="19">
        <v>101697</v>
      </c>
      <c r="N38" s="15">
        <f t="shared" si="7"/>
        <v>104589.4</v>
      </c>
      <c r="O38" s="8"/>
      <c r="P38" s="11">
        <v>20</v>
      </c>
      <c r="Q38" s="19">
        <v>92129.9</v>
      </c>
      <c r="R38" s="19">
        <v>35348.400000000001</v>
      </c>
      <c r="S38" s="19">
        <v>97060.1</v>
      </c>
      <c r="T38" s="19">
        <v>93522.7</v>
      </c>
      <c r="U38" s="19">
        <v>97153.4</v>
      </c>
      <c r="V38" s="15">
        <f t="shared" si="8"/>
        <v>83042.899999999994</v>
      </c>
      <c r="X38" s="11">
        <v>20</v>
      </c>
      <c r="Y38" s="19">
        <v>116877</v>
      </c>
      <c r="Z38" s="19">
        <v>114927</v>
      </c>
      <c r="AA38" s="19">
        <v>97106.7</v>
      </c>
      <c r="AB38" s="19">
        <v>113008</v>
      </c>
      <c r="AC38" s="19">
        <v>110964</v>
      </c>
      <c r="AD38" s="15">
        <f t="shared" si="9"/>
        <v>110576.54</v>
      </c>
      <c r="AJ38" s="11">
        <v>20</v>
      </c>
      <c r="AK38" s="19">
        <v>0.36063299999999998</v>
      </c>
      <c r="AL38" s="19">
        <v>0.36210199999999998</v>
      </c>
      <c r="AM38" s="19">
        <v>0.36464600000000003</v>
      </c>
      <c r="AN38" s="19">
        <v>0.35952200000000001</v>
      </c>
      <c r="AO38" s="19">
        <v>0.36438999999999999</v>
      </c>
      <c r="AP38" s="15">
        <f t="shared" si="10"/>
        <v>0.36225859999999999</v>
      </c>
      <c r="AQ38" s="15"/>
      <c r="AR38" s="12">
        <v>20</v>
      </c>
      <c r="AS38" s="19">
        <v>0.40236</v>
      </c>
      <c r="AT38" s="19">
        <v>0.30604900000000002</v>
      </c>
      <c r="AU38" s="19">
        <v>0.400862</v>
      </c>
      <c r="AV38" s="19">
        <v>0.40021200000000001</v>
      </c>
      <c r="AW38" s="19">
        <v>0.39783000000000002</v>
      </c>
      <c r="AX38" s="15">
        <f t="shared" si="11"/>
        <v>0.38146260000000004</v>
      </c>
      <c r="AZ38" s="12">
        <v>20</v>
      </c>
      <c r="BA38" s="19">
        <v>0.34468900000000002</v>
      </c>
      <c r="BB38" s="19">
        <v>0.35017199999999998</v>
      </c>
      <c r="BC38" s="19">
        <v>0.358261</v>
      </c>
      <c r="BD38" s="19">
        <v>0.353877</v>
      </c>
      <c r="BE38" s="19">
        <v>0.35203099999999998</v>
      </c>
      <c r="BF38" s="15">
        <f t="shared" si="12"/>
        <v>0.35180599999999995</v>
      </c>
    </row>
    <row r="39" spans="8:58" x14ac:dyDescent="0.3">
      <c r="H39" s="11">
        <f t="shared" si="13"/>
        <v>22</v>
      </c>
      <c r="I39" s="19">
        <v>99902.9</v>
      </c>
      <c r="J39" s="19">
        <v>98659.8</v>
      </c>
      <c r="K39" s="19">
        <v>99823.2</v>
      </c>
      <c r="L39" s="19">
        <v>101151</v>
      </c>
      <c r="M39" s="19">
        <v>94857.4</v>
      </c>
      <c r="N39" s="15">
        <f t="shared" si="7"/>
        <v>98878.860000000015</v>
      </c>
      <c r="O39" s="8"/>
      <c r="P39" s="11">
        <v>22</v>
      </c>
      <c r="Q39" s="19">
        <v>88345.7</v>
      </c>
      <c r="R39" s="19">
        <v>35067.5</v>
      </c>
      <c r="S39" s="19">
        <v>89143.7</v>
      </c>
      <c r="T39" s="19">
        <v>88051.5</v>
      </c>
      <c r="U39" s="19">
        <v>87916.9</v>
      </c>
      <c r="V39" s="15">
        <f t="shared" si="8"/>
        <v>77705.060000000012</v>
      </c>
      <c r="X39" s="11">
        <v>22</v>
      </c>
      <c r="Y39" s="19">
        <v>108817</v>
      </c>
      <c r="Z39" s="19">
        <v>109613</v>
      </c>
      <c r="AA39" s="19">
        <v>111306</v>
      </c>
      <c r="AB39" s="19">
        <v>109187</v>
      </c>
      <c r="AC39" s="19">
        <v>104790</v>
      </c>
      <c r="AD39" s="15">
        <f t="shared" si="9"/>
        <v>108742.6</v>
      </c>
      <c r="AJ39" s="11">
        <v>22</v>
      </c>
      <c r="AK39" s="19">
        <v>0.38628200000000001</v>
      </c>
      <c r="AL39" s="19">
        <v>0.386961</v>
      </c>
      <c r="AM39" s="19">
        <v>0.38708900000000002</v>
      </c>
      <c r="AN39" s="19">
        <v>0.385432</v>
      </c>
      <c r="AO39" s="19">
        <v>0.39063500000000001</v>
      </c>
      <c r="AP39" s="15">
        <f t="shared" si="10"/>
        <v>0.38727980000000001</v>
      </c>
      <c r="AQ39" s="15"/>
      <c r="AR39" s="12">
        <v>22</v>
      </c>
      <c r="AS39" s="19">
        <v>0.422259</v>
      </c>
      <c r="AT39" s="19">
        <v>0.319407</v>
      </c>
      <c r="AU39" s="19">
        <v>0.425174</v>
      </c>
      <c r="AV39" s="19">
        <v>0.42652000000000001</v>
      </c>
      <c r="AW39" s="19">
        <v>0.42425000000000002</v>
      </c>
      <c r="AX39" s="15">
        <f t="shared" si="11"/>
        <v>0.40352199999999999</v>
      </c>
      <c r="AZ39" s="12">
        <v>22</v>
      </c>
      <c r="BA39" s="19">
        <v>0.37876399999999999</v>
      </c>
      <c r="BB39" s="19">
        <v>0.37764599999999998</v>
      </c>
      <c r="BC39" s="19">
        <v>0.37285800000000002</v>
      </c>
      <c r="BD39" s="19">
        <v>0.37970100000000001</v>
      </c>
      <c r="BE39" s="19">
        <v>0.38155</v>
      </c>
      <c r="BF39" s="15">
        <f t="shared" si="12"/>
        <v>0.37810380000000005</v>
      </c>
    </row>
    <row r="40" spans="8:58" x14ac:dyDescent="0.3">
      <c r="H40" s="11">
        <f t="shared" si="13"/>
        <v>24</v>
      </c>
      <c r="I40" s="19">
        <v>94660.4</v>
      </c>
      <c r="J40" s="19">
        <v>93866.2</v>
      </c>
      <c r="K40" s="19">
        <v>96113.2</v>
      </c>
      <c r="L40" s="19">
        <v>94182.2</v>
      </c>
      <c r="M40" s="19">
        <v>91966</v>
      </c>
      <c r="N40" s="15">
        <f t="shared" si="7"/>
        <v>94157.6</v>
      </c>
      <c r="O40" s="8"/>
      <c r="P40" s="11">
        <v>24</v>
      </c>
      <c r="Q40" s="19">
        <v>85949.8</v>
      </c>
      <c r="R40" s="19">
        <v>37299.300000000003</v>
      </c>
      <c r="S40" s="19">
        <v>84182.8</v>
      </c>
      <c r="T40" s="19">
        <v>82621.5</v>
      </c>
      <c r="U40" s="19">
        <v>85720.8</v>
      </c>
      <c r="V40" s="15">
        <f t="shared" si="8"/>
        <v>75154.84</v>
      </c>
      <c r="X40" s="11">
        <v>24</v>
      </c>
      <c r="Y40" s="19">
        <v>104307</v>
      </c>
      <c r="Z40" s="19">
        <v>106555</v>
      </c>
      <c r="AA40" s="19">
        <v>99873</v>
      </c>
      <c r="AB40" s="19">
        <v>103494</v>
      </c>
      <c r="AC40" s="19">
        <v>105380</v>
      </c>
      <c r="AD40" s="15">
        <f t="shared" si="9"/>
        <v>103921.8</v>
      </c>
      <c r="AJ40" s="11">
        <v>24</v>
      </c>
      <c r="AK40" s="19">
        <v>0.41160600000000003</v>
      </c>
      <c r="AL40" s="19">
        <v>0.41330499999999998</v>
      </c>
      <c r="AM40" s="19">
        <v>0.40831699999999999</v>
      </c>
      <c r="AN40" s="19">
        <v>0.41010600000000003</v>
      </c>
      <c r="AO40" s="19">
        <v>0.41231600000000002</v>
      </c>
      <c r="AP40" s="15">
        <f t="shared" si="10"/>
        <v>0.41113</v>
      </c>
      <c r="AQ40" s="15"/>
      <c r="AR40" s="12">
        <v>24</v>
      </c>
      <c r="AS40" s="19">
        <v>0.44519500000000001</v>
      </c>
      <c r="AT40" s="19">
        <v>0.33803899999999998</v>
      </c>
      <c r="AU40" s="19">
        <v>0.448851</v>
      </c>
      <c r="AV40" s="19">
        <v>0.45035199999999997</v>
      </c>
      <c r="AW40" s="19">
        <v>0.44659100000000002</v>
      </c>
      <c r="AX40" s="15">
        <f t="shared" si="11"/>
        <v>0.42580560000000006</v>
      </c>
      <c r="AZ40" s="12">
        <v>24</v>
      </c>
      <c r="BA40" s="19">
        <v>0.40360800000000002</v>
      </c>
      <c r="BB40" s="19">
        <v>0.40236100000000002</v>
      </c>
      <c r="BC40" s="19">
        <v>0.40340199999999998</v>
      </c>
      <c r="BD40" s="19">
        <v>0.40431</v>
      </c>
      <c r="BE40" s="19">
        <v>0.40254699999999999</v>
      </c>
      <c r="BF40" s="15">
        <f t="shared" si="12"/>
        <v>0.40324559999999998</v>
      </c>
    </row>
    <row r="41" spans="8:58" x14ac:dyDescent="0.3">
      <c r="H41" s="11">
        <f t="shared" si="13"/>
        <v>26</v>
      </c>
      <c r="I41" s="19">
        <v>88633.600000000006</v>
      </c>
      <c r="J41" s="19">
        <v>89935.3</v>
      </c>
      <c r="K41" s="19">
        <v>92620.9</v>
      </c>
      <c r="L41" s="19">
        <v>92139.3</v>
      </c>
      <c r="M41" s="19">
        <v>93308</v>
      </c>
      <c r="N41" s="15">
        <f t="shared" si="7"/>
        <v>91327.420000000013</v>
      </c>
      <c r="O41" s="8"/>
      <c r="P41" s="11">
        <v>26</v>
      </c>
      <c r="Q41" s="19">
        <v>78498.2</v>
      </c>
      <c r="R41" s="19">
        <v>36410.199999999997</v>
      </c>
      <c r="S41" s="19">
        <v>81809.399999999994</v>
      </c>
      <c r="T41" s="19">
        <v>80203.7</v>
      </c>
      <c r="U41" s="19">
        <v>81460.3</v>
      </c>
      <c r="V41" s="15">
        <f t="shared" si="8"/>
        <v>71676.36</v>
      </c>
      <c r="X41" s="11">
        <v>26</v>
      </c>
      <c r="Y41" s="19">
        <v>95809.1</v>
      </c>
      <c r="Z41" s="19">
        <v>101378</v>
      </c>
      <c r="AA41" s="19">
        <v>103134</v>
      </c>
      <c r="AB41" s="19">
        <v>102465</v>
      </c>
      <c r="AC41" s="19">
        <v>102224</v>
      </c>
      <c r="AD41" s="15">
        <f t="shared" si="9"/>
        <v>101002.01999999999</v>
      </c>
      <c r="AJ41" s="11">
        <v>26</v>
      </c>
      <c r="AK41" s="19">
        <v>0.43714500000000001</v>
      </c>
      <c r="AL41" s="19">
        <v>0.43527399999999999</v>
      </c>
      <c r="AM41" s="19">
        <v>0.43087300000000001</v>
      </c>
      <c r="AN41" s="19">
        <v>0.43168600000000001</v>
      </c>
      <c r="AO41" s="19">
        <v>0.42858200000000002</v>
      </c>
      <c r="AP41" s="15">
        <f t="shared" si="10"/>
        <v>0.4327120000000001</v>
      </c>
      <c r="AQ41" s="15"/>
      <c r="AR41" s="12">
        <v>26</v>
      </c>
      <c r="AS41" s="19">
        <v>0.472771</v>
      </c>
      <c r="AT41" s="19">
        <v>0.35421599999999998</v>
      </c>
      <c r="AU41" s="19">
        <v>0.468335</v>
      </c>
      <c r="AV41" s="19">
        <v>0.47161399999999998</v>
      </c>
      <c r="AW41" s="19">
        <v>0.47128300000000001</v>
      </c>
      <c r="AX41" s="15">
        <f t="shared" si="11"/>
        <v>0.44764379999999998</v>
      </c>
      <c r="AZ41" s="12">
        <v>26</v>
      </c>
      <c r="BA41" s="19">
        <v>0.42170800000000003</v>
      </c>
      <c r="BB41" s="19">
        <v>0.42593399999999998</v>
      </c>
      <c r="BC41" s="19">
        <v>0.42471900000000001</v>
      </c>
      <c r="BD41" s="19">
        <v>0.42544500000000002</v>
      </c>
      <c r="BE41" s="19">
        <v>0.42546800000000001</v>
      </c>
      <c r="BF41" s="15">
        <f t="shared" si="12"/>
        <v>0.42465480000000005</v>
      </c>
    </row>
    <row r="42" spans="8:58" x14ac:dyDescent="0.3">
      <c r="H42" s="11">
        <f t="shared" si="13"/>
        <v>28</v>
      </c>
      <c r="I42" s="19">
        <v>86025.2</v>
      </c>
      <c r="J42" s="19">
        <v>85569.600000000006</v>
      </c>
      <c r="K42" s="19">
        <v>86003.4</v>
      </c>
      <c r="L42" s="19">
        <v>86590</v>
      </c>
      <c r="M42" s="19">
        <v>86690.3</v>
      </c>
      <c r="N42" s="15">
        <f t="shared" si="7"/>
        <v>86175.699999999983</v>
      </c>
      <c r="O42" s="8"/>
      <c r="P42" s="11">
        <v>28</v>
      </c>
      <c r="Q42" s="19">
        <v>76996.800000000003</v>
      </c>
      <c r="R42" s="19">
        <v>69623.600000000006</v>
      </c>
      <c r="S42" s="19">
        <v>75198.600000000006</v>
      </c>
      <c r="T42" s="19">
        <v>78312.899999999994</v>
      </c>
      <c r="U42" s="19">
        <v>78005.7</v>
      </c>
      <c r="V42" s="15">
        <f t="shared" si="8"/>
        <v>75627.520000000004</v>
      </c>
      <c r="X42" s="11">
        <v>28</v>
      </c>
      <c r="Y42" s="19">
        <v>96715.5</v>
      </c>
      <c r="Z42" s="19">
        <v>101705</v>
      </c>
      <c r="AA42" s="19">
        <v>102341</v>
      </c>
      <c r="AB42" s="19">
        <v>102437</v>
      </c>
      <c r="AC42" s="19">
        <v>102537</v>
      </c>
      <c r="AD42" s="15">
        <f t="shared" si="9"/>
        <v>101147.1</v>
      </c>
      <c r="AJ42" s="11">
        <v>28</v>
      </c>
      <c r="AK42" s="19">
        <v>0.45761600000000002</v>
      </c>
      <c r="AL42" s="19">
        <v>0.45884599999999998</v>
      </c>
      <c r="AM42" s="19">
        <v>0.45799600000000001</v>
      </c>
      <c r="AN42" s="19">
        <v>0.45649200000000001</v>
      </c>
      <c r="AO42" s="19">
        <v>0.45691799999999999</v>
      </c>
      <c r="AP42" s="15">
        <f t="shared" si="10"/>
        <v>0.45757360000000002</v>
      </c>
      <c r="AQ42" s="15"/>
      <c r="AR42" s="12">
        <v>28</v>
      </c>
      <c r="AS42" s="19">
        <v>0.49421900000000002</v>
      </c>
      <c r="AT42" s="19">
        <v>0.50112400000000001</v>
      </c>
      <c r="AU42" s="19">
        <v>0.49725999999999998</v>
      </c>
      <c r="AV42" s="19">
        <v>0.49154500000000001</v>
      </c>
      <c r="AW42" s="19">
        <v>0.49402600000000002</v>
      </c>
      <c r="AX42" s="15">
        <f t="shared" si="11"/>
        <v>0.49563480000000004</v>
      </c>
      <c r="AZ42" s="12">
        <v>28</v>
      </c>
      <c r="BA42" s="19">
        <v>0.43609999999999999</v>
      </c>
      <c r="BB42" s="19">
        <v>0.44268800000000003</v>
      </c>
      <c r="BC42" s="19">
        <v>0.44293900000000003</v>
      </c>
      <c r="BD42" s="19">
        <v>0.44195400000000001</v>
      </c>
      <c r="BE42" s="19">
        <v>0.44237500000000002</v>
      </c>
      <c r="BF42" s="15">
        <f t="shared" si="12"/>
        <v>0.44121120000000003</v>
      </c>
    </row>
    <row r="43" spans="8:58" x14ac:dyDescent="0.3">
      <c r="H43" s="11">
        <f t="shared" si="13"/>
        <v>30</v>
      </c>
      <c r="I43" s="19">
        <v>84202.9</v>
      </c>
      <c r="J43" s="19">
        <v>83986.2</v>
      </c>
      <c r="K43" s="19">
        <v>84586.1</v>
      </c>
      <c r="L43" s="19">
        <v>83865.8</v>
      </c>
      <c r="M43" s="19">
        <v>84710.399999999994</v>
      </c>
      <c r="N43" s="15">
        <f t="shared" si="7"/>
        <v>84270.28</v>
      </c>
      <c r="O43" s="8"/>
      <c r="P43" s="11">
        <v>30</v>
      </c>
      <c r="Q43" s="19">
        <v>74574.7</v>
      </c>
      <c r="R43" s="19">
        <v>75602.8</v>
      </c>
      <c r="S43" s="19">
        <v>73570.7</v>
      </c>
      <c r="T43" s="19">
        <v>74386.8</v>
      </c>
      <c r="U43" s="19">
        <v>74962.7</v>
      </c>
      <c r="V43" s="15">
        <f t="shared" si="8"/>
        <v>74619.540000000008</v>
      </c>
      <c r="X43" s="11">
        <v>30</v>
      </c>
      <c r="Y43" s="19">
        <v>94628.800000000003</v>
      </c>
      <c r="Z43" s="19">
        <v>103712</v>
      </c>
      <c r="AA43" s="19">
        <v>103530</v>
      </c>
      <c r="AB43" s="19">
        <v>103445</v>
      </c>
      <c r="AC43" s="19">
        <v>102431</v>
      </c>
      <c r="AD43" s="15">
        <f t="shared" si="9"/>
        <v>101549.36</v>
      </c>
      <c r="AJ43" s="11">
        <v>30</v>
      </c>
      <c r="AK43" s="19">
        <v>0.47368199999999999</v>
      </c>
      <c r="AL43" s="19">
        <v>0.47662399999999999</v>
      </c>
      <c r="AM43" s="19">
        <v>0.47403099999999998</v>
      </c>
      <c r="AN43" s="19">
        <v>0.47650999999999999</v>
      </c>
      <c r="AO43" s="19">
        <v>0.47567399999999999</v>
      </c>
      <c r="AP43" s="15">
        <f t="shared" si="10"/>
        <v>0.47530419999999995</v>
      </c>
      <c r="AQ43" s="15"/>
      <c r="AR43" s="12">
        <v>30</v>
      </c>
      <c r="AS43" s="19">
        <v>0.51430500000000001</v>
      </c>
      <c r="AT43" s="19">
        <v>0.51420500000000002</v>
      </c>
      <c r="AU43" s="19">
        <v>0.51584200000000002</v>
      </c>
      <c r="AV43" s="19">
        <v>0.51453400000000005</v>
      </c>
      <c r="AW43" s="19">
        <v>0.51446800000000004</v>
      </c>
      <c r="AX43" s="15">
        <f t="shared" si="11"/>
        <v>0.51467079999999998</v>
      </c>
      <c r="AZ43" s="12">
        <v>30</v>
      </c>
      <c r="BA43" s="19">
        <v>0.44617299999999999</v>
      </c>
      <c r="BB43" s="19">
        <v>0.45228600000000002</v>
      </c>
      <c r="BC43" s="19">
        <v>0.45303100000000002</v>
      </c>
      <c r="BD43" s="19">
        <v>0.451903</v>
      </c>
      <c r="BE43" s="19">
        <v>0.45573599999999997</v>
      </c>
      <c r="BF43" s="15">
        <f t="shared" si="12"/>
        <v>0.45182580000000006</v>
      </c>
    </row>
    <row r="44" spans="8:58" x14ac:dyDescent="0.3">
      <c r="H44" s="11">
        <f t="shared" si="13"/>
        <v>32</v>
      </c>
      <c r="I44" s="19">
        <v>83309.399999999994</v>
      </c>
      <c r="J44" s="19">
        <v>83423.8</v>
      </c>
      <c r="K44" s="19">
        <v>83272.899999999994</v>
      </c>
      <c r="L44" s="19">
        <v>83598.7</v>
      </c>
      <c r="M44" s="19">
        <v>83656.899999999994</v>
      </c>
      <c r="N44" s="15">
        <f t="shared" si="7"/>
        <v>83452.34</v>
      </c>
      <c r="O44" s="8"/>
      <c r="P44" s="11">
        <v>32</v>
      </c>
      <c r="Q44" s="19">
        <v>72273.100000000006</v>
      </c>
      <c r="R44" s="19">
        <v>72241</v>
      </c>
      <c r="S44" s="19">
        <v>73184.5</v>
      </c>
      <c r="T44" s="19">
        <v>72403.199999999997</v>
      </c>
      <c r="U44" s="19">
        <v>71620.800000000003</v>
      </c>
      <c r="V44" s="15">
        <f t="shared" si="8"/>
        <v>72344.51999999999</v>
      </c>
      <c r="X44" s="11">
        <v>32</v>
      </c>
      <c r="Y44" s="19">
        <v>102497</v>
      </c>
      <c r="Z44" s="19">
        <v>103953</v>
      </c>
      <c r="AA44" s="19">
        <v>103512</v>
      </c>
      <c r="AB44" s="19">
        <v>104425</v>
      </c>
      <c r="AC44" s="19">
        <v>104264</v>
      </c>
      <c r="AD44" s="15">
        <f t="shared" si="9"/>
        <v>103730.2</v>
      </c>
      <c r="AJ44" s="11">
        <v>32</v>
      </c>
      <c r="AK44" s="19">
        <v>0.48911900000000003</v>
      </c>
      <c r="AL44" s="19">
        <v>0.49115700000000001</v>
      </c>
      <c r="AM44" s="19">
        <v>0.491004</v>
      </c>
      <c r="AN44" s="19">
        <v>0.48756300000000002</v>
      </c>
      <c r="AO44" s="19">
        <v>0.48935200000000001</v>
      </c>
      <c r="AP44" s="15">
        <f t="shared" si="10"/>
        <v>0.48963900000000005</v>
      </c>
      <c r="AQ44" s="15"/>
      <c r="AR44" s="12">
        <v>32</v>
      </c>
      <c r="AS44" s="19">
        <v>0.53289200000000003</v>
      </c>
      <c r="AT44" s="19">
        <v>0.53460799999999997</v>
      </c>
      <c r="AU44" s="19">
        <v>0.53018900000000002</v>
      </c>
      <c r="AV44" s="19">
        <v>0.53302799999999995</v>
      </c>
      <c r="AW44" s="19">
        <v>0.53411799999999998</v>
      </c>
      <c r="AX44" s="15">
        <f t="shared" si="11"/>
        <v>0.53296699999999997</v>
      </c>
      <c r="AZ44" s="12">
        <v>32</v>
      </c>
      <c r="BA44" s="19">
        <v>0.46864699999999998</v>
      </c>
      <c r="BB44" s="19">
        <v>0.46199499999999999</v>
      </c>
      <c r="BC44" s="19">
        <v>0.46576499999999998</v>
      </c>
      <c r="BD44" s="19">
        <v>0.46373500000000001</v>
      </c>
      <c r="BE44" s="19">
        <v>0.46449800000000002</v>
      </c>
      <c r="BF44" s="15">
        <f t="shared" si="12"/>
        <v>0.46492800000000001</v>
      </c>
    </row>
    <row r="45" spans="8:58" x14ac:dyDescent="0.3">
      <c r="H45" s="11">
        <f t="shared" si="13"/>
        <v>34</v>
      </c>
      <c r="I45" s="19">
        <v>84125.3</v>
      </c>
      <c r="J45" s="19">
        <v>83655.199999999997</v>
      </c>
      <c r="K45" s="19">
        <v>83923.8</v>
      </c>
      <c r="L45" s="19">
        <v>83979.8</v>
      </c>
      <c r="M45" s="19">
        <v>83325.3</v>
      </c>
      <c r="N45" s="15">
        <f t="shared" si="7"/>
        <v>83801.87999999999</v>
      </c>
      <c r="O45" s="8"/>
      <c r="P45" s="11">
        <v>34</v>
      </c>
      <c r="Q45" s="19">
        <v>72557</v>
      </c>
      <c r="R45" s="19">
        <v>71922.8</v>
      </c>
      <c r="S45" s="19">
        <v>71819.600000000006</v>
      </c>
      <c r="T45" s="19">
        <v>71223.399999999994</v>
      </c>
      <c r="U45" s="19">
        <v>71464</v>
      </c>
      <c r="V45" s="15">
        <f t="shared" si="8"/>
        <v>71797.36</v>
      </c>
      <c r="X45" s="11">
        <v>34</v>
      </c>
      <c r="Y45" s="19">
        <v>106337</v>
      </c>
      <c r="Z45" s="19">
        <v>105913</v>
      </c>
      <c r="AA45" s="19">
        <v>105284</v>
      </c>
      <c r="AB45" s="19">
        <v>105445</v>
      </c>
      <c r="AC45" s="19">
        <v>106688</v>
      </c>
      <c r="AD45" s="15">
        <f t="shared" si="9"/>
        <v>105933.4</v>
      </c>
      <c r="AJ45" s="11">
        <v>34</v>
      </c>
      <c r="AK45" s="19">
        <v>0.49917899999999998</v>
      </c>
      <c r="AL45" s="19">
        <v>0.501892</v>
      </c>
      <c r="AM45" s="19">
        <v>0.50050399999999995</v>
      </c>
      <c r="AN45" s="19">
        <v>0.49867299999999998</v>
      </c>
      <c r="AO45" s="19">
        <v>0.50212599999999996</v>
      </c>
      <c r="AP45" s="15">
        <f t="shared" si="10"/>
        <v>0.5004748</v>
      </c>
      <c r="AQ45" s="15"/>
      <c r="AR45" s="12">
        <v>34</v>
      </c>
      <c r="AS45" s="19">
        <v>0.54409099999999999</v>
      </c>
      <c r="AT45" s="19">
        <v>0.54588499999999995</v>
      </c>
      <c r="AU45" s="19">
        <v>0.54642100000000005</v>
      </c>
      <c r="AV45" s="19">
        <v>0.54910700000000001</v>
      </c>
      <c r="AW45" s="19">
        <v>0.54651499999999997</v>
      </c>
      <c r="AX45" s="15">
        <f t="shared" si="11"/>
        <v>0.5464038</v>
      </c>
      <c r="AZ45" s="12">
        <v>34</v>
      </c>
      <c r="BA45" s="19">
        <v>0.46949299999999999</v>
      </c>
      <c r="BB45" s="19">
        <v>0.47110800000000003</v>
      </c>
      <c r="BC45" s="19">
        <v>0.47462700000000002</v>
      </c>
      <c r="BD45" s="19">
        <v>0.47230299999999997</v>
      </c>
      <c r="BE45" s="19">
        <v>0.47124100000000002</v>
      </c>
      <c r="BF45" s="15">
        <f t="shared" si="12"/>
        <v>0.47175440000000002</v>
      </c>
    </row>
    <row r="46" spans="8:58" x14ac:dyDescent="0.3">
      <c r="H46" s="11">
        <f t="shared" si="13"/>
        <v>36</v>
      </c>
      <c r="I46" s="19">
        <v>85318</v>
      </c>
      <c r="J46" s="19">
        <v>84130.4</v>
      </c>
      <c r="K46" s="19">
        <v>84681.3</v>
      </c>
      <c r="L46" s="19">
        <v>83436.5</v>
      </c>
      <c r="M46" s="19">
        <v>83168.7</v>
      </c>
      <c r="N46" s="15">
        <f t="shared" si="7"/>
        <v>84146.98000000001</v>
      </c>
      <c r="O46" s="8"/>
      <c r="P46" s="11">
        <v>36</v>
      </c>
      <c r="Q46" s="19">
        <v>71693.7</v>
      </c>
      <c r="R46" s="19">
        <v>72864.800000000003</v>
      </c>
      <c r="S46" s="19">
        <v>71590.399999999994</v>
      </c>
      <c r="T46" s="19">
        <v>71463.7</v>
      </c>
      <c r="U46" s="19">
        <v>72733.7</v>
      </c>
      <c r="V46" s="15">
        <f t="shared" si="8"/>
        <v>72069.259999999995</v>
      </c>
      <c r="X46" s="11">
        <v>36</v>
      </c>
      <c r="Y46" s="19">
        <v>109235</v>
      </c>
      <c r="Z46" s="19">
        <v>108598</v>
      </c>
      <c r="AA46" s="19">
        <v>108790</v>
      </c>
      <c r="AB46" s="19">
        <v>109434</v>
      </c>
      <c r="AC46" s="19">
        <v>109074</v>
      </c>
      <c r="AD46" s="15">
        <f t="shared" si="9"/>
        <v>109026.2</v>
      </c>
      <c r="AJ46" s="11">
        <v>36</v>
      </c>
      <c r="AK46" s="19">
        <v>0.50578299999999998</v>
      </c>
      <c r="AL46" s="19">
        <v>0.50922500000000004</v>
      </c>
      <c r="AM46" s="19">
        <v>0.50792099999999996</v>
      </c>
      <c r="AN46" s="19">
        <v>0.51036000000000004</v>
      </c>
      <c r="AO46" s="19">
        <v>0.51009700000000002</v>
      </c>
      <c r="AP46" s="15">
        <f t="shared" si="10"/>
        <v>0.50867719999999994</v>
      </c>
      <c r="AQ46" s="15"/>
      <c r="AR46" s="12">
        <v>36</v>
      </c>
      <c r="AS46" s="19">
        <v>0.55502200000000002</v>
      </c>
      <c r="AT46" s="19">
        <v>0.55199600000000004</v>
      </c>
      <c r="AU46" s="19">
        <v>0.55490499999999998</v>
      </c>
      <c r="AV46" s="19">
        <v>0.55566400000000005</v>
      </c>
      <c r="AW46" s="19">
        <v>0.55284100000000003</v>
      </c>
      <c r="AX46" s="15">
        <f t="shared" si="11"/>
        <v>0.55408559999999996</v>
      </c>
      <c r="AZ46" s="12">
        <v>36</v>
      </c>
      <c r="BA46" s="19">
        <v>0.47551700000000002</v>
      </c>
      <c r="BB46" s="19">
        <v>0.47654800000000003</v>
      </c>
      <c r="BC46" s="19">
        <v>0.476914</v>
      </c>
      <c r="BD46" s="19">
        <v>0.47500100000000001</v>
      </c>
      <c r="BE46" s="19">
        <v>0.47696100000000002</v>
      </c>
      <c r="BF46" s="15">
        <f t="shared" si="12"/>
        <v>0.47618820000000001</v>
      </c>
    </row>
    <row r="47" spans="8:58" x14ac:dyDescent="0.3">
      <c r="H47" s="11">
        <f t="shared" si="13"/>
        <v>38</v>
      </c>
      <c r="I47" s="19">
        <v>85926.399999999994</v>
      </c>
      <c r="J47" s="19">
        <v>86004.7</v>
      </c>
      <c r="K47" s="19">
        <v>85251.8</v>
      </c>
      <c r="L47" s="19">
        <v>85825.2</v>
      </c>
      <c r="M47" s="19">
        <v>85686.5</v>
      </c>
      <c r="N47" s="15">
        <f t="shared" si="7"/>
        <v>85738.92</v>
      </c>
      <c r="O47" s="8"/>
      <c r="P47" s="11">
        <v>38</v>
      </c>
      <c r="Q47" s="19">
        <v>71963.199999999997</v>
      </c>
      <c r="R47" s="19">
        <v>71569.3</v>
      </c>
      <c r="S47" s="19">
        <v>72241.899999999994</v>
      </c>
      <c r="T47" s="19">
        <v>72981.399999999994</v>
      </c>
      <c r="U47" s="19">
        <v>73485.2</v>
      </c>
      <c r="V47" s="15">
        <f t="shared" si="8"/>
        <v>72448.2</v>
      </c>
      <c r="X47" s="11">
        <v>38</v>
      </c>
      <c r="Y47" s="19">
        <v>112929</v>
      </c>
      <c r="Z47" s="19">
        <v>112810</v>
      </c>
      <c r="AA47" s="19">
        <v>109430</v>
      </c>
      <c r="AB47" s="19">
        <v>111449</v>
      </c>
      <c r="AC47" s="19">
        <v>111966</v>
      </c>
      <c r="AD47" s="15">
        <f t="shared" si="9"/>
        <v>111716.8</v>
      </c>
      <c r="AJ47" s="11">
        <v>38</v>
      </c>
      <c r="AK47" s="19">
        <v>0.50864900000000002</v>
      </c>
      <c r="AL47" s="19">
        <v>0.50862099999999999</v>
      </c>
      <c r="AM47" s="19">
        <v>0.51238399999999995</v>
      </c>
      <c r="AN47" s="19">
        <v>0.50883800000000001</v>
      </c>
      <c r="AO47" s="19">
        <v>0.51042699999999996</v>
      </c>
      <c r="AP47" s="15">
        <f t="shared" si="10"/>
        <v>0.5097837999999999</v>
      </c>
      <c r="AQ47" s="15"/>
      <c r="AR47" s="12">
        <v>38</v>
      </c>
      <c r="AS47" s="19">
        <v>0.56048299999999995</v>
      </c>
      <c r="AT47" s="19">
        <v>0.56117899999999998</v>
      </c>
      <c r="AU47" s="19">
        <v>0.560338</v>
      </c>
      <c r="AV47" s="19">
        <v>0.55781000000000003</v>
      </c>
      <c r="AW47" s="19">
        <v>0.55611699999999997</v>
      </c>
      <c r="AX47" s="15">
        <f t="shared" si="11"/>
        <v>0.55918539999999994</v>
      </c>
      <c r="AZ47" s="12">
        <v>38</v>
      </c>
      <c r="BA47" s="19">
        <v>0.47747499999999998</v>
      </c>
      <c r="BB47" s="19">
        <v>0.47562399999999999</v>
      </c>
      <c r="BC47" s="19">
        <v>0.475715</v>
      </c>
      <c r="BD47" s="19">
        <v>0.481881</v>
      </c>
      <c r="BE47" s="19">
        <v>0.479933</v>
      </c>
      <c r="BF47" s="15">
        <f t="shared" si="12"/>
        <v>0.47812559999999998</v>
      </c>
    </row>
    <row r="48" spans="8:58" x14ac:dyDescent="0.3">
      <c r="H48" s="11">
        <f t="shared" si="13"/>
        <v>40</v>
      </c>
      <c r="I48" s="19">
        <v>89670.6</v>
      </c>
      <c r="J48" s="19">
        <v>89030</v>
      </c>
      <c r="K48" s="19">
        <v>89624.8</v>
      </c>
      <c r="L48" s="19">
        <v>89981.7</v>
      </c>
      <c r="M48" s="19">
        <v>88457.5</v>
      </c>
      <c r="N48" s="15">
        <f t="shared" si="7"/>
        <v>89352.920000000013</v>
      </c>
      <c r="O48" s="8"/>
      <c r="P48" s="11">
        <v>40</v>
      </c>
      <c r="Q48" s="19">
        <v>75251.899999999994</v>
      </c>
      <c r="R48" s="19">
        <v>74345.5</v>
      </c>
      <c r="S48" s="19">
        <v>74753.2</v>
      </c>
      <c r="T48" s="19">
        <v>74865.8</v>
      </c>
      <c r="U48" s="19">
        <v>74506.8</v>
      </c>
      <c r="V48" s="15">
        <f t="shared" si="8"/>
        <v>74744.639999999985</v>
      </c>
      <c r="X48" s="11">
        <v>40</v>
      </c>
      <c r="Y48" s="19">
        <v>115931</v>
      </c>
      <c r="Z48" s="19">
        <v>115913</v>
      </c>
      <c r="AA48" s="19">
        <v>115761</v>
      </c>
      <c r="AB48" s="19">
        <v>116899</v>
      </c>
      <c r="AC48" s="19">
        <v>117455</v>
      </c>
      <c r="AD48" s="15">
        <f t="shared" si="9"/>
        <v>116391.8</v>
      </c>
      <c r="AJ48" s="11">
        <v>40</v>
      </c>
      <c r="AK48" s="19">
        <v>0.50481699999999996</v>
      </c>
      <c r="AL48" s="19">
        <v>0.50629199999999996</v>
      </c>
      <c r="AM48" s="19">
        <v>0.50526700000000002</v>
      </c>
      <c r="AN48" s="19">
        <v>0.50284300000000004</v>
      </c>
      <c r="AO48" s="19">
        <v>0.50775000000000003</v>
      </c>
      <c r="AP48" s="15">
        <f t="shared" si="10"/>
        <v>0.5053938</v>
      </c>
      <c r="AQ48" s="15"/>
      <c r="AR48" s="12">
        <v>40</v>
      </c>
      <c r="AS48" s="19">
        <v>0.556473</v>
      </c>
      <c r="AT48" s="19">
        <v>0.559172</v>
      </c>
      <c r="AU48" s="19">
        <v>0.55783799999999995</v>
      </c>
      <c r="AV48" s="19">
        <v>0.55711500000000003</v>
      </c>
      <c r="AW48" s="19">
        <v>0.558643</v>
      </c>
      <c r="AX48" s="15">
        <f t="shared" si="11"/>
        <v>0.55784820000000002</v>
      </c>
      <c r="AZ48" s="12">
        <v>40</v>
      </c>
      <c r="BA48" s="19">
        <v>0.47769899999999998</v>
      </c>
      <c r="BB48" s="19">
        <v>0.47765200000000002</v>
      </c>
      <c r="BC48" s="19">
        <v>0.47764099999999998</v>
      </c>
      <c r="BD48" s="19">
        <v>0.476161</v>
      </c>
      <c r="BE48" s="19">
        <v>0.475192</v>
      </c>
      <c r="BF48" s="15">
        <f t="shared" si="12"/>
        <v>0.47686900000000004</v>
      </c>
    </row>
  </sheetData>
  <mergeCells count="38">
    <mergeCell ref="H1:AD1"/>
    <mergeCell ref="AJ1:BF1"/>
    <mergeCell ref="B3:F3"/>
    <mergeCell ref="H3:M3"/>
    <mergeCell ref="P3:U3"/>
    <mergeCell ref="X3:AC3"/>
    <mergeCell ref="AJ3:AO3"/>
    <mergeCell ref="AR3:AW3"/>
    <mergeCell ref="AZ3:BE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3:C13"/>
    <mergeCell ref="D13:F13"/>
    <mergeCell ref="B15:C15"/>
    <mergeCell ref="D15:F15"/>
    <mergeCell ref="B10:C10"/>
    <mergeCell ref="D10:F10"/>
    <mergeCell ref="B11:C11"/>
    <mergeCell ref="D11:F11"/>
    <mergeCell ref="B12:C12"/>
    <mergeCell ref="D12:F12"/>
    <mergeCell ref="AZ27:BE27"/>
    <mergeCell ref="B17:C17"/>
    <mergeCell ref="H27:M27"/>
    <mergeCell ref="P27:U27"/>
    <mergeCell ref="X27:AC27"/>
    <mergeCell ref="AJ27:AO27"/>
    <mergeCell ref="AR27:AW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5.3.1 Read-Intensive Workload</vt:lpstr>
      <vt:lpstr>5.3.2 Update-Heavy Workload</vt:lpstr>
      <vt:lpstr>5.3.3 Long ReadOnly 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项逸雯</dc:creator>
  <cp:lastModifiedBy>项逸雯</cp:lastModifiedBy>
  <dcterms:created xsi:type="dcterms:W3CDTF">2015-06-05T18:19:34Z</dcterms:created>
  <dcterms:modified xsi:type="dcterms:W3CDTF">2023-06-02T06:35:00Z</dcterms:modified>
</cp:coreProperties>
</file>