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-15" windowWidth="19515" windowHeight="10980" tabRatio="757"/>
  </bookViews>
  <sheets>
    <sheet name="全卡表" sheetId="7" r:id="rId1"/>
    <sheet name="帝国英雄卡" sheetId="2" r:id="rId2"/>
    <sheet name="矮人英雄卡" sheetId="1" r:id="rId3"/>
    <sheet name="兽人英雄卡" sheetId="3" r:id="rId4"/>
    <sheet name="混沌英雄卡" sheetId="4" r:id="rId5"/>
    <sheet name="灾厄" sheetId="6" r:id="rId6"/>
    <sheet name="中立" sheetId="5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D120" i="7"/>
  <c r="D121"/>
  <c r="D122"/>
  <c r="D123"/>
  <c r="D124"/>
  <c r="D125"/>
  <c r="D126"/>
  <c r="D127"/>
  <c r="D128"/>
  <c r="D129"/>
  <c r="D130"/>
  <c r="D131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6" i="1" s="1"/>
  <c r="D31" i="7"/>
  <c r="D32"/>
  <c r="D33"/>
  <c r="D34"/>
  <c r="D10" i="1" s="1"/>
  <c r="D35" i="7"/>
  <c r="D36"/>
  <c r="D37"/>
  <c r="D38"/>
  <c r="D14" i="1" s="1"/>
  <c r="D39" i="7"/>
  <c r="D40"/>
  <c r="D41"/>
  <c r="D42"/>
  <c r="D18" i="1" s="1"/>
  <c r="D43" i="7"/>
  <c r="D44"/>
  <c r="D45"/>
  <c r="D46"/>
  <c r="D22" i="1" s="1"/>
  <c r="D47" i="7"/>
  <c r="D48"/>
  <c r="D49"/>
  <c r="D2" i="3" s="1"/>
  <c r="D50" i="7"/>
  <c r="D51"/>
  <c r="D52"/>
  <c r="D5" i="3" s="1"/>
  <c r="D53" i="7"/>
  <c r="D6" i="3" s="1"/>
  <c r="D54" i="7"/>
  <c r="D55"/>
  <c r="D56"/>
  <c r="D9" i="3" s="1"/>
  <c r="D57" i="7"/>
  <c r="D58"/>
  <c r="D59"/>
  <c r="D60"/>
  <c r="D13" i="3" s="1"/>
  <c r="D61" i="7"/>
  <c r="D62"/>
  <c r="D63"/>
  <c r="D64"/>
  <c r="D17" i="3" s="1"/>
  <c r="D65" i="7"/>
  <c r="D66"/>
  <c r="D67"/>
  <c r="D68"/>
  <c r="D21" i="3" s="1"/>
  <c r="D69" i="7"/>
  <c r="D70"/>
  <c r="D71"/>
  <c r="D72"/>
  <c r="D73"/>
  <c r="D74"/>
  <c r="D4" i="4" s="1"/>
  <c r="D75" i="7"/>
  <c r="D76"/>
  <c r="D77"/>
  <c r="D78"/>
  <c r="D8" i="4" s="1"/>
  <c r="D79" i="7"/>
  <c r="D80"/>
  <c r="D81"/>
  <c r="D82"/>
  <c r="D12" i="4" s="1"/>
  <c r="D83" i="7"/>
  <c r="D84"/>
  <c r="D85"/>
  <c r="D86"/>
  <c r="D16" i="4" s="1"/>
  <c r="D87" i="7"/>
  <c r="D88"/>
  <c r="D89"/>
  <c r="D19" i="4" s="1"/>
  <c r="D90" i="7"/>
  <c r="D20" i="4" s="1"/>
  <c r="D91" i="7"/>
  <c r="D92"/>
  <c r="D93"/>
  <c r="D23" i="4" s="1"/>
  <c r="D94" i="7"/>
  <c r="D24" i="4" s="1"/>
  <c r="D95" i="7"/>
  <c r="D96"/>
  <c r="D97"/>
  <c r="D4" i="6" s="1"/>
  <c r="D98" i="7"/>
  <c r="D5" i="6" s="1"/>
  <c r="D99" i="7"/>
  <c r="D100"/>
  <c r="D101"/>
  <c r="D8" i="6" s="1"/>
  <c r="D102" i="7"/>
  <c r="D9" i="6" s="1"/>
  <c r="D103" i="7"/>
  <c r="D104"/>
  <c r="D105"/>
  <c r="D12" i="6" s="1"/>
  <c r="D106" i="7"/>
  <c r="D13" i="6" s="1"/>
  <c r="D107" i="7"/>
  <c r="D108"/>
  <c r="D109"/>
  <c r="D16" i="6" s="1"/>
  <c r="D110" i="7"/>
  <c r="D17" i="6" s="1"/>
  <c r="D111" i="7"/>
  <c r="D112"/>
  <c r="D19" i="6" s="1"/>
  <c r="D113" i="7"/>
  <c r="D20" i="6" s="1"/>
  <c r="D114" i="7"/>
  <c r="D21" i="6" s="1"/>
  <c r="D115" i="7"/>
  <c r="D116"/>
  <c r="D117"/>
  <c r="D24" i="6" s="1"/>
  <c r="D118" i="7"/>
  <c r="D25" i="6" s="1"/>
  <c r="D119" i="7"/>
  <c r="D3" i="5"/>
  <c r="D4"/>
  <c r="D6"/>
  <c r="D7"/>
  <c r="D8"/>
  <c r="D11"/>
  <c r="D12"/>
  <c r="D1" i="7"/>
  <c r="D2"/>
  <c r="D25" i="2"/>
  <c r="D5" i="5"/>
  <c r="D9"/>
  <c r="D10"/>
  <c r="D6" i="6"/>
  <c r="D7"/>
  <c r="D10"/>
  <c r="D14"/>
  <c r="D15"/>
  <c r="D18"/>
  <c r="D22"/>
  <c r="D23"/>
  <c r="D26"/>
  <c r="D2"/>
  <c r="D5" i="4"/>
  <c r="D6"/>
  <c r="D9"/>
  <c r="D10"/>
  <c r="D13"/>
  <c r="D14"/>
  <c r="D15"/>
  <c r="D17"/>
  <c r="D18"/>
  <c r="D21"/>
  <c r="D22"/>
  <c r="D2"/>
  <c r="D3" i="3"/>
  <c r="D4"/>
  <c r="D7"/>
  <c r="D8"/>
  <c r="D11"/>
  <c r="D12"/>
  <c r="D14"/>
  <c r="D15"/>
  <c r="D16"/>
  <c r="D19"/>
  <c r="D20"/>
  <c r="D23"/>
  <c r="D24"/>
  <c r="D3" i="1"/>
  <c r="D4"/>
  <c r="D5"/>
  <c r="D7"/>
  <c r="D8"/>
  <c r="D11"/>
  <c r="D12"/>
  <c r="D13"/>
  <c r="D15"/>
  <c r="D16"/>
  <c r="D17"/>
  <c r="D19"/>
  <c r="D20"/>
  <c r="D21"/>
  <c r="D23"/>
  <c r="D24"/>
  <c r="D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D10" i="3" l="1"/>
  <c r="D11" i="4"/>
  <c r="D2" i="5"/>
  <c r="D9" i="1"/>
  <c r="D22" i="3"/>
  <c r="D7" i="4"/>
  <c r="D11" i="6"/>
  <c r="D3"/>
  <c r="D18" i="3"/>
  <c r="D3" i="4"/>
</calcChain>
</file>

<file path=xl/sharedStrings.xml><?xml version="1.0" encoding="utf-8"?>
<sst xmlns="http://schemas.openxmlformats.org/spreadsheetml/2006/main" count="1406" uniqueCount="298">
  <si>
    <t>编号</t>
    <phoneticPr fontId="1" type="noConversion"/>
  </si>
  <si>
    <t>名称</t>
    <phoneticPr fontId="1" type="noConversion"/>
  </si>
  <si>
    <t>种族</t>
    <phoneticPr fontId="1" type="noConversion"/>
  </si>
  <si>
    <t>攻击成长</t>
    <phoneticPr fontId="1" type="noConversion"/>
  </si>
  <si>
    <t>生命成长</t>
    <phoneticPr fontId="1" type="noConversion"/>
  </si>
  <si>
    <t>初始攻击</t>
    <phoneticPr fontId="1" type="noConversion"/>
  </si>
  <si>
    <t>初始生命</t>
    <phoneticPr fontId="1" type="noConversion"/>
  </si>
  <si>
    <t>满级攻击</t>
    <phoneticPr fontId="1" type="noConversion"/>
  </si>
  <si>
    <t>满级生命</t>
    <phoneticPr fontId="1" type="noConversion"/>
  </si>
  <si>
    <t>技能一</t>
    <phoneticPr fontId="1" type="noConversion"/>
  </si>
  <si>
    <t>技能一等级</t>
    <phoneticPr fontId="1" type="noConversion"/>
  </si>
  <si>
    <t>技能二</t>
    <phoneticPr fontId="1" type="noConversion"/>
  </si>
  <si>
    <t>技能二等级</t>
    <phoneticPr fontId="1" type="noConversion"/>
  </si>
  <si>
    <t>技能三</t>
    <phoneticPr fontId="1" type="noConversion"/>
  </si>
  <si>
    <t>技能三等级</t>
    <phoneticPr fontId="1" type="noConversion"/>
  </si>
  <si>
    <t>品质</t>
    <phoneticPr fontId="1" type="noConversion"/>
  </si>
  <si>
    <t>堡垒卫兵</t>
    <phoneticPr fontId="1" type="noConversion"/>
  </si>
  <si>
    <t>铁锤勇士</t>
    <phoneticPr fontId="1" type="noConversion"/>
  </si>
  <si>
    <t>巴弗工程师</t>
    <phoneticPr fontId="1" type="noConversion"/>
  </si>
  <si>
    <t>山地旅</t>
    <phoneticPr fontId="1" type="noConversion"/>
  </si>
  <si>
    <t>碎铁战士</t>
    <phoneticPr fontId="1" type="noConversion"/>
  </si>
  <si>
    <t>鲁莽徳戈拿</t>
    <phoneticPr fontId="1" type="noConversion"/>
  </si>
  <si>
    <t>鲁恩技工</t>
    <phoneticPr fontId="1" type="noConversion"/>
  </si>
  <si>
    <t>军团骑士</t>
    <phoneticPr fontId="1" type="noConversion"/>
  </si>
  <si>
    <t>巨剑士</t>
    <phoneticPr fontId="1" type="noConversion"/>
  </si>
  <si>
    <t>帝国</t>
    <phoneticPr fontId="1" type="noConversion"/>
  </si>
  <si>
    <t>老练火枪手</t>
    <phoneticPr fontId="1" type="noConversion"/>
  </si>
  <si>
    <t>破法者</t>
    <phoneticPr fontId="1" type="noConversion"/>
  </si>
  <si>
    <t>贪婪哥布林</t>
    <phoneticPr fontId="1" type="noConversion"/>
  </si>
  <si>
    <t>史奎格牧者</t>
  </si>
  <si>
    <t>黑兽人</t>
    <phoneticPr fontId="1" type="noConversion"/>
  </si>
  <si>
    <t>铁爪冲锋队</t>
    <phoneticPr fontId="1" type="noConversion"/>
  </si>
  <si>
    <t>格姆铁皮莫克</t>
    <phoneticPr fontId="1" type="noConversion"/>
  </si>
  <si>
    <t>巨魔巫医</t>
    <phoneticPr fontId="1" type="noConversion"/>
  </si>
  <si>
    <t>末日骑兵</t>
    <phoneticPr fontId="1" type="noConversion"/>
  </si>
  <si>
    <t>诺果术士</t>
    <phoneticPr fontId="1" type="noConversion"/>
  </si>
  <si>
    <t>野蛮掠夺者</t>
    <phoneticPr fontId="1" type="noConversion"/>
  </si>
  <si>
    <t>野蛮羊角怪</t>
    <phoneticPr fontId="1" type="noConversion"/>
  </si>
  <si>
    <t>史蓝尼狂热者</t>
    <phoneticPr fontId="1" type="noConversion"/>
  </si>
  <si>
    <t>混沌</t>
    <phoneticPr fontId="1" type="noConversion"/>
  </si>
  <si>
    <t>塔贝拉先遣队</t>
    <phoneticPr fontId="1" type="noConversion"/>
  </si>
  <si>
    <t>吟游旅法师</t>
    <phoneticPr fontId="1" type="noConversion"/>
  </si>
  <si>
    <t>史奎格苦工</t>
    <phoneticPr fontId="1" type="noConversion"/>
  </si>
  <si>
    <t>兽人</t>
    <phoneticPr fontId="1" type="noConversion"/>
  </si>
  <si>
    <t>血目魅魔</t>
    <phoneticPr fontId="1" type="noConversion"/>
  </si>
  <si>
    <t>艾瑞恩博学者</t>
    <phoneticPr fontId="1" type="noConversion"/>
  </si>
  <si>
    <t>蜥蜴骑手</t>
    <phoneticPr fontId="1" type="noConversion"/>
  </si>
  <si>
    <t>末日牛头人</t>
    <phoneticPr fontId="1" type="noConversion"/>
  </si>
  <si>
    <t>截肢突击者</t>
    <phoneticPr fontId="1" type="noConversion"/>
  </si>
  <si>
    <t>天体学徒</t>
    <phoneticPr fontId="1" type="noConversion"/>
  </si>
  <si>
    <t>亵渎渗入者</t>
    <phoneticPr fontId="1" type="noConversion"/>
  </si>
  <si>
    <t>符文熔铸大师</t>
    <phoneticPr fontId="1" type="noConversion"/>
  </si>
  <si>
    <t>红日旗手</t>
    <phoneticPr fontId="1" type="noConversion"/>
  </si>
  <si>
    <t>白熊先锋</t>
    <phoneticPr fontId="1" type="noConversion"/>
  </si>
  <si>
    <t>铜锤火药科学家</t>
    <phoneticPr fontId="1" type="noConversion"/>
  </si>
  <si>
    <t>黑暗卫士</t>
    <phoneticPr fontId="1" type="noConversion"/>
  </si>
  <si>
    <t>河流哥布林</t>
    <phoneticPr fontId="1" type="noConversion"/>
  </si>
  <si>
    <t>单齐尖啸魔</t>
    <phoneticPr fontId="1" type="noConversion"/>
  </si>
  <si>
    <t>元素召唤师</t>
    <phoneticPr fontId="1" type="noConversion"/>
  </si>
  <si>
    <t>史奎格粉碎者</t>
    <phoneticPr fontId="1" type="noConversion"/>
  </si>
  <si>
    <t>双头犬</t>
    <phoneticPr fontId="1" type="noConversion"/>
  </si>
  <si>
    <t>奋战</t>
    <phoneticPr fontId="1" type="noConversion"/>
  </si>
  <si>
    <t>格挡</t>
    <phoneticPr fontId="1" type="noConversion"/>
  </si>
  <si>
    <t>必杀</t>
    <phoneticPr fontId="1" type="noConversion"/>
  </si>
  <si>
    <t>复苏</t>
    <phoneticPr fontId="1" type="noConversion"/>
  </si>
  <si>
    <t>落雷</t>
    <phoneticPr fontId="1" type="noConversion"/>
  </si>
  <si>
    <t>自爆</t>
    <phoneticPr fontId="1" type="noConversion"/>
  </si>
  <si>
    <t>暗杀</t>
    <phoneticPr fontId="1" type="noConversion"/>
  </si>
  <si>
    <t>吸血</t>
    <phoneticPr fontId="1" type="noConversion"/>
  </si>
  <si>
    <t>陨石</t>
    <phoneticPr fontId="1" type="noConversion"/>
  </si>
  <si>
    <t>腐化</t>
    <phoneticPr fontId="1" type="noConversion"/>
  </si>
  <si>
    <t>噩运</t>
    <phoneticPr fontId="1" type="noConversion"/>
  </si>
  <si>
    <t>深结</t>
    <phoneticPr fontId="1" type="noConversion"/>
  </si>
  <si>
    <t>鲁莽</t>
    <phoneticPr fontId="1" type="noConversion"/>
  </si>
  <si>
    <t>连击</t>
    <phoneticPr fontId="1" type="noConversion"/>
  </si>
  <si>
    <t>斩击</t>
    <phoneticPr fontId="1" type="noConversion"/>
  </si>
  <si>
    <t>冰封</t>
    <phoneticPr fontId="1" type="noConversion"/>
  </si>
  <si>
    <t>贯穿</t>
    <phoneticPr fontId="1" type="noConversion"/>
  </si>
  <si>
    <t>践踏</t>
    <phoneticPr fontId="1" type="noConversion"/>
  </si>
  <si>
    <t>魔甲</t>
    <phoneticPr fontId="1" type="noConversion"/>
  </si>
  <si>
    <t>炎爆</t>
    <phoneticPr fontId="1" type="noConversion"/>
  </si>
  <si>
    <t>蚀脑</t>
    <phoneticPr fontId="1" type="noConversion"/>
  </si>
  <si>
    <t>毒伤</t>
    <phoneticPr fontId="1" type="noConversion"/>
  </si>
  <si>
    <t>毒云</t>
    <phoneticPr fontId="1" type="noConversion"/>
  </si>
  <si>
    <t>诅咒</t>
    <phoneticPr fontId="1" type="noConversion"/>
  </si>
  <si>
    <t>唤醒</t>
    <phoneticPr fontId="1" type="noConversion"/>
  </si>
  <si>
    <t>奉献</t>
    <phoneticPr fontId="1" type="noConversion"/>
  </si>
  <si>
    <t>狂热</t>
    <phoneticPr fontId="1" type="noConversion"/>
  </si>
  <si>
    <t>狼</t>
    <phoneticPr fontId="1" type="noConversion"/>
  </si>
  <si>
    <t>野猪</t>
    <phoneticPr fontId="1" type="noConversion"/>
  </si>
  <si>
    <t>中立</t>
    <phoneticPr fontId="1" type="noConversion"/>
  </si>
  <si>
    <t>强盗</t>
    <phoneticPr fontId="1" type="noConversion"/>
  </si>
  <si>
    <t>术士</t>
    <phoneticPr fontId="1" type="noConversion"/>
  </si>
  <si>
    <t>巨魔</t>
    <phoneticPr fontId="1" type="noConversion"/>
  </si>
  <si>
    <t>树精</t>
    <phoneticPr fontId="1" type="noConversion"/>
  </si>
  <si>
    <t>豺狼人</t>
    <phoneticPr fontId="1" type="noConversion"/>
  </si>
  <si>
    <t>食人魔</t>
    <phoneticPr fontId="1" type="noConversion"/>
  </si>
  <si>
    <t>水蛇</t>
    <phoneticPr fontId="1" type="noConversion"/>
  </si>
  <si>
    <t>鱼人战士</t>
    <phoneticPr fontId="1" type="noConversion"/>
  </si>
  <si>
    <t>古代瑞兽</t>
    <phoneticPr fontId="1" type="noConversion"/>
  </si>
  <si>
    <t>食尸鬼</t>
    <phoneticPr fontId="1" type="noConversion"/>
  </si>
  <si>
    <t>幽灵</t>
    <phoneticPr fontId="1" type="noConversion"/>
  </si>
  <si>
    <t>骷髅战士</t>
    <phoneticPr fontId="1" type="noConversion"/>
  </si>
  <si>
    <t>瘴气怪</t>
    <phoneticPr fontId="1" type="noConversion"/>
  </si>
  <si>
    <t>地穴刺客</t>
    <phoneticPr fontId="1" type="noConversion"/>
  </si>
  <si>
    <t>灾厄之源</t>
    <phoneticPr fontId="1" type="noConversion"/>
  </si>
  <si>
    <t>恐惧恶魔</t>
    <phoneticPr fontId="1" type="noConversion"/>
  </si>
  <si>
    <t>瘟疫僵尸</t>
    <phoneticPr fontId="1" type="noConversion"/>
  </si>
  <si>
    <t>骷髅勇士</t>
    <phoneticPr fontId="1" type="noConversion"/>
  </si>
  <si>
    <t>深渊爬行者</t>
    <phoneticPr fontId="1" type="noConversion"/>
  </si>
  <si>
    <t>感染巨剑士</t>
  </si>
  <si>
    <t>感染城镇卫兵</t>
  </si>
  <si>
    <t>感染元素召唤师</t>
    <phoneticPr fontId="1" type="noConversion"/>
  </si>
  <si>
    <t>感染军团骑士</t>
    <phoneticPr fontId="1" type="noConversion"/>
  </si>
  <si>
    <t>感染黑暗卫士</t>
    <phoneticPr fontId="1" type="noConversion"/>
  </si>
  <si>
    <t>灾厄</t>
    <phoneticPr fontId="1" type="noConversion"/>
  </si>
  <si>
    <t>感染强袭者</t>
    <phoneticPr fontId="1" type="noConversion"/>
  </si>
  <si>
    <t>感染海盗团</t>
    <phoneticPr fontId="1" type="noConversion"/>
  </si>
  <si>
    <t>感染牧师</t>
    <phoneticPr fontId="1" type="noConversion"/>
  </si>
  <si>
    <t>感染丛林猎人</t>
    <phoneticPr fontId="1" type="noConversion"/>
  </si>
  <si>
    <t>煞魔分身</t>
    <phoneticPr fontId="1" type="noConversion"/>
  </si>
  <si>
    <t>缝合巨人</t>
    <phoneticPr fontId="1" type="noConversion"/>
  </si>
  <si>
    <t>突变妖</t>
    <phoneticPr fontId="1" type="noConversion"/>
  </si>
  <si>
    <t>骸骨巨龙</t>
    <phoneticPr fontId="1" type="noConversion"/>
  </si>
  <si>
    <t>骷髅领主</t>
    <phoneticPr fontId="1" type="noConversion"/>
  </si>
  <si>
    <t>巫妖</t>
  </si>
  <si>
    <t>重生</t>
    <phoneticPr fontId="1" type="noConversion"/>
  </si>
  <si>
    <t>冰封</t>
    <phoneticPr fontId="1" type="noConversion"/>
  </si>
  <si>
    <t>横扫</t>
    <phoneticPr fontId="1" type="noConversion"/>
  </si>
  <si>
    <t>格挡</t>
    <phoneticPr fontId="1" type="noConversion"/>
  </si>
  <si>
    <t>再生</t>
    <phoneticPr fontId="1" type="noConversion"/>
  </si>
  <si>
    <t>诅咒</t>
    <phoneticPr fontId="1" type="noConversion"/>
  </si>
  <si>
    <t>噩运</t>
    <phoneticPr fontId="1" type="noConversion"/>
  </si>
  <si>
    <t>暴击</t>
    <phoneticPr fontId="1" type="noConversion"/>
  </si>
  <si>
    <t>践踏</t>
    <phoneticPr fontId="1" type="noConversion"/>
  </si>
  <si>
    <t>斩击</t>
    <phoneticPr fontId="1" type="noConversion"/>
  </si>
  <si>
    <t>追击</t>
    <phoneticPr fontId="1" type="noConversion"/>
  </si>
  <si>
    <t>嗜血</t>
    <phoneticPr fontId="1" type="noConversion"/>
  </si>
  <si>
    <t>无隙</t>
    <phoneticPr fontId="1" type="noConversion"/>
  </si>
  <si>
    <t>吸血</t>
    <phoneticPr fontId="1" type="noConversion"/>
  </si>
  <si>
    <t>毒云</t>
    <phoneticPr fontId="1" type="noConversion"/>
  </si>
  <si>
    <t>敏捷</t>
    <phoneticPr fontId="1" type="noConversion"/>
  </si>
  <si>
    <t>暗杀</t>
    <phoneticPr fontId="1" type="noConversion"/>
  </si>
  <si>
    <t>嗜血</t>
    <phoneticPr fontId="1" type="noConversion"/>
  </si>
  <si>
    <t>格挡</t>
    <phoneticPr fontId="1" type="noConversion"/>
  </si>
  <si>
    <t>再生</t>
    <phoneticPr fontId="1" type="noConversion"/>
  </si>
  <si>
    <t>回春</t>
    <phoneticPr fontId="1" type="noConversion"/>
  </si>
  <si>
    <t>火球</t>
    <phoneticPr fontId="1" type="noConversion"/>
  </si>
  <si>
    <t>连击</t>
    <phoneticPr fontId="1" type="noConversion"/>
  </si>
  <si>
    <t>狂雷</t>
    <phoneticPr fontId="1" type="noConversion"/>
  </si>
  <si>
    <t>冰枪</t>
    <phoneticPr fontId="1" type="noConversion"/>
  </si>
  <si>
    <t>刃甲</t>
    <phoneticPr fontId="1" type="noConversion"/>
  </si>
  <si>
    <t>狂热</t>
    <phoneticPr fontId="1" type="noConversion"/>
  </si>
  <si>
    <t>炎爆</t>
    <phoneticPr fontId="1" type="noConversion"/>
  </si>
  <si>
    <t>回春</t>
    <phoneticPr fontId="1" type="noConversion"/>
  </si>
  <si>
    <t>贯穿</t>
    <phoneticPr fontId="1" type="noConversion"/>
  </si>
  <si>
    <t>连击</t>
    <phoneticPr fontId="1" type="noConversion"/>
  </si>
  <si>
    <t>魔甲</t>
    <phoneticPr fontId="1" type="noConversion"/>
  </si>
  <si>
    <t>种族</t>
    <phoneticPr fontId="1" type="noConversion"/>
  </si>
  <si>
    <t>品质</t>
    <phoneticPr fontId="1" type="noConversion"/>
  </si>
  <si>
    <t>生命成长</t>
    <phoneticPr fontId="1" type="noConversion"/>
  </si>
  <si>
    <t>初始生命</t>
    <phoneticPr fontId="1" type="noConversion"/>
  </si>
  <si>
    <t>技能一等级</t>
    <phoneticPr fontId="1" type="noConversion"/>
  </si>
  <si>
    <t>技能二</t>
    <phoneticPr fontId="1" type="noConversion"/>
  </si>
  <si>
    <t>矮人</t>
    <phoneticPr fontId="1" type="noConversion"/>
  </si>
  <si>
    <t>复苏</t>
    <phoneticPr fontId="1" type="noConversion"/>
  </si>
  <si>
    <t>矮人矿工</t>
    <phoneticPr fontId="1" type="noConversion"/>
  </si>
  <si>
    <t>符文铁匠</t>
    <phoneticPr fontId="1" type="noConversion"/>
  </si>
  <si>
    <t>机组维修工</t>
    <phoneticPr fontId="1" type="noConversion"/>
  </si>
  <si>
    <t>复仇投石兵</t>
    <phoneticPr fontId="1" type="noConversion"/>
  </si>
  <si>
    <t>伏击</t>
    <phoneticPr fontId="1" type="noConversion"/>
  </si>
  <si>
    <t>洛克战车</t>
    <phoneticPr fontId="1" type="noConversion"/>
  </si>
  <si>
    <t>矮人游侠</t>
    <phoneticPr fontId="1" type="noConversion"/>
  </si>
  <si>
    <t>雪山斥候</t>
    <phoneticPr fontId="1" type="noConversion"/>
  </si>
  <si>
    <t>山岳守卫</t>
    <phoneticPr fontId="1" type="noConversion"/>
  </si>
  <si>
    <t>巨魔杀戮者</t>
    <phoneticPr fontId="1" type="noConversion"/>
  </si>
  <si>
    <t>祈愿</t>
    <phoneticPr fontId="1" type="noConversion"/>
  </si>
  <si>
    <t>矮人火炮手</t>
    <phoneticPr fontId="1" type="noConversion"/>
  </si>
  <si>
    <t>缠绕</t>
    <phoneticPr fontId="1" type="noConversion"/>
  </si>
  <si>
    <t>峭壁战车</t>
    <phoneticPr fontId="1" type="noConversion"/>
  </si>
  <si>
    <t>山岳石匠</t>
    <phoneticPr fontId="1" type="noConversion"/>
  </si>
  <si>
    <t>压制</t>
    <phoneticPr fontId="1" type="noConversion"/>
  </si>
  <si>
    <t>卡隆多王</t>
    <phoneticPr fontId="1" type="noConversion"/>
  </si>
  <si>
    <t>丛林猎人</t>
    <phoneticPr fontId="1" type="noConversion"/>
  </si>
  <si>
    <t>魔法学徒</t>
    <phoneticPr fontId="1" type="noConversion"/>
  </si>
  <si>
    <t>彩虹牧师</t>
    <phoneticPr fontId="1" type="noConversion"/>
  </si>
  <si>
    <t>格兰盗贼</t>
    <phoneticPr fontId="1" type="noConversion"/>
  </si>
  <si>
    <t>铁戟强袭者</t>
    <phoneticPr fontId="1" type="noConversion"/>
  </si>
  <si>
    <t>红帆海盗团</t>
    <phoneticPr fontId="1" type="noConversion"/>
  </si>
  <si>
    <t>不朽</t>
    <phoneticPr fontId="1" type="noConversion"/>
  </si>
  <si>
    <t>银盔突袭营</t>
    <phoneticPr fontId="1" type="noConversion"/>
  </si>
  <si>
    <t>自由连</t>
    <phoneticPr fontId="1" type="noConversion"/>
  </si>
  <si>
    <t>佩恩大主教</t>
    <phoneticPr fontId="1" type="noConversion"/>
  </si>
  <si>
    <r>
      <rPr>
        <sz val="11"/>
        <rFont val="宋体"/>
        <family val="3"/>
        <charset val="134"/>
        <scheme val="minor"/>
      </rPr>
      <t>格莱西男祭司</t>
    </r>
    <phoneticPr fontId="1" type="noConversion"/>
  </si>
  <si>
    <t>赛鲁斯格尔曼上校</t>
    <phoneticPr fontId="1" type="noConversion"/>
  </si>
  <si>
    <t>横扫</t>
    <phoneticPr fontId="1" type="noConversion"/>
  </si>
  <si>
    <t>乔纳斯巴哈姆司令官</t>
    <phoneticPr fontId="1" type="noConversion"/>
  </si>
  <si>
    <t>罗特大主教</t>
    <phoneticPr fontId="1" type="noConversion"/>
  </si>
  <si>
    <t>新兵投矛手</t>
    <phoneticPr fontId="1" type="noConversion"/>
  </si>
  <si>
    <t>莫克信徒</t>
    <phoneticPr fontId="1" type="noConversion"/>
  </si>
  <si>
    <t>钢铁小子</t>
    <phoneticPr fontId="1" type="noConversion"/>
  </si>
  <si>
    <t>暴牙商人</t>
    <phoneticPr fontId="1" type="noConversion"/>
  </si>
  <si>
    <r>
      <t>野猪</t>
    </r>
    <r>
      <rPr>
        <sz val="11"/>
        <rFont val="宋体"/>
        <family val="3"/>
        <charset val="134"/>
        <scheme val="minor"/>
      </rPr>
      <t>骑手</t>
    </r>
    <phoneticPr fontId="1" type="noConversion"/>
  </si>
  <si>
    <t>兽人萨满</t>
    <phoneticPr fontId="1" type="noConversion"/>
  </si>
  <si>
    <t>恐爪龙骑手</t>
    <phoneticPr fontId="1" type="noConversion"/>
  </si>
  <si>
    <t>暗月萨满</t>
    <phoneticPr fontId="1" type="noConversion"/>
  </si>
  <si>
    <t>奔雷</t>
    <phoneticPr fontId="1" type="noConversion"/>
  </si>
  <si>
    <t>岩石戈克</t>
    <phoneticPr fontId="1" type="noConversion"/>
  </si>
  <si>
    <t>独眼鄂嘎克</t>
    <phoneticPr fontId="1" type="noConversion"/>
  </si>
  <si>
    <t>寇尔恩仆人</t>
    <phoneticPr fontId="1" type="noConversion"/>
  </si>
  <si>
    <t>蜘蛛骑兵</t>
    <phoneticPr fontId="1" type="noConversion"/>
  </si>
  <si>
    <t>群居小恶魔</t>
    <phoneticPr fontId="1" type="noConversion"/>
  </si>
  <si>
    <t>死灵法师</t>
    <phoneticPr fontId="1" type="noConversion"/>
  </si>
  <si>
    <t>瘟疫</t>
    <phoneticPr fontId="1" type="noConversion"/>
  </si>
  <si>
    <t>巨星鼠精</t>
    <phoneticPr fontId="1" type="noConversion"/>
  </si>
  <si>
    <t>安格尔女巫</t>
    <phoneticPr fontId="1" type="noConversion"/>
  </si>
  <si>
    <t>衰老</t>
    <phoneticPr fontId="1" type="noConversion"/>
  </si>
  <si>
    <t>单齐术士</t>
    <phoneticPr fontId="1" type="noConversion"/>
  </si>
  <si>
    <t>野蛮放逐者</t>
    <phoneticPr fontId="1" type="noConversion"/>
  </si>
  <si>
    <t>血誓者</t>
    <phoneticPr fontId="1" type="noConversion"/>
  </si>
  <si>
    <t>迷惑</t>
    <phoneticPr fontId="1" type="noConversion"/>
  </si>
  <si>
    <t>混沌骑士</t>
    <phoneticPr fontId="1" type="noConversion"/>
  </si>
  <si>
    <t>憎恶</t>
    <phoneticPr fontId="1" type="noConversion"/>
  </si>
  <si>
    <t>恐怖吸血公爵</t>
    <phoneticPr fontId="1" type="noConversion"/>
  </si>
  <si>
    <t>血腥瓦尔基娅</t>
    <phoneticPr fontId="1" type="noConversion"/>
  </si>
  <si>
    <t>改造者麦勒赫</t>
    <phoneticPr fontId="1" type="noConversion"/>
  </si>
  <si>
    <t>重生</t>
    <phoneticPr fontId="1" type="noConversion"/>
  </si>
  <si>
    <t>刚毅</t>
    <phoneticPr fontId="1" type="noConversion"/>
  </si>
  <si>
    <t>辉煌</t>
    <phoneticPr fontId="1" type="noConversion"/>
  </si>
  <si>
    <t>奔雷</t>
    <phoneticPr fontId="1" type="noConversion"/>
  </si>
  <si>
    <t>炎爆</t>
    <phoneticPr fontId="1" type="noConversion"/>
  </si>
  <si>
    <t>祝福</t>
    <phoneticPr fontId="1" type="noConversion"/>
  </si>
  <si>
    <t>刚毅</t>
    <phoneticPr fontId="1" type="noConversion"/>
  </si>
  <si>
    <t>缠绕</t>
    <phoneticPr fontId="1" type="noConversion"/>
  </si>
  <si>
    <t>金刚</t>
    <phoneticPr fontId="1" type="noConversion"/>
  </si>
  <si>
    <t>金刚</t>
    <phoneticPr fontId="1" type="noConversion"/>
  </si>
  <si>
    <t>横扫</t>
    <phoneticPr fontId="1" type="noConversion"/>
  </si>
  <si>
    <t>毒爆</t>
    <phoneticPr fontId="1" type="noConversion"/>
  </si>
  <si>
    <t>敏捷</t>
    <phoneticPr fontId="1" type="noConversion"/>
  </si>
  <si>
    <t>诅咒</t>
    <phoneticPr fontId="1" type="noConversion"/>
  </si>
  <si>
    <t>金刚</t>
    <phoneticPr fontId="1" type="noConversion"/>
  </si>
  <si>
    <t>冰封</t>
    <phoneticPr fontId="1" type="noConversion"/>
  </si>
  <si>
    <t>践踏</t>
    <phoneticPr fontId="1" type="noConversion"/>
  </si>
  <si>
    <t>横扫</t>
    <phoneticPr fontId="1" type="noConversion"/>
  </si>
  <si>
    <t>贯穿</t>
    <phoneticPr fontId="1" type="noConversion"/>
  </si>
  <si>
    <t>复苏</t>
    <phoneticPr fontId="1" type="noConversion"/>
  </si>
  <si>
    <t>荣耀</t>
    <phoneticPr fontId="1" type="noConversion"/>
  </si>
  <si>
    <t>无隙</t>
    <phoneticPr fontId="1" type="noConversion"/>
  </si>
  <si>
    <t>深结</t>
    <phoneticPr fontId="1" type="noConversion"/>
  </si>
  <si>
    <t>衰老</t>
    <phoneticPr fontId="1" type="noConversion"/>
  </si>
  <si>
    <t>陨石</t>
    <phoneticPr fontId="1" type="noConversion"/>
  </si>
  <si>
    <t>必杀</t>
    <phoneticPr fontId="1" type="noConversion"/>
  </si>
  <si>
    <t>伏击</t>
    <phoneticPr fontId="1" type="noConversion"/>
  </si>
  <si>
    <t>辉煌</t>
    <phoneticPr fontId="1" type="noConversion"/>
  </si>
  <si>
    <t>刃甲</t>
    <phoneticPr fontId="1" type="noConversion"/>
  </si>
  <si>
    <t>格挡</t>
    <phoneticPr fontId="1" type="noConversion"/>
  </si>
  <si>
    <t>火球</t>
    <phoneticPr fontId="1" type="noConversion"/>
  </si>
  <si>
    <t>暗杀</t>
    <phoneticPr fontId="1" type="noConversion"/>
  </si>
  <si>
    <t>连击</t>
    <phoneticPr fontId="1" type="noConversion"/>
  </si>
  <si>
    <t>嗜血</t>
    <phoneticPr fontId="1" type="noConversion"/>
  </si>
  <si>
    <t>吸血</t>
    <phoneticPr fontId="1" type="noConversion"/>
  </si>
  <si>
    <t>压制</t>
    <phoneticPr fontId="1" type="noConversion"/>
  </si>
  <si>
    <t>回春</t>
    <phoneticPr fontId="1" type="noConversion"/>
  </si>
  <si>
    <t>噩运</t>
    <phoneticPr fontId="1" type="noConversion"/>
  </si>
  <si>
    <t>诅咒</t>
    <phoneticPr fontId="1" type="noConversion"/>
  </si>
  <si>
    <t>追击</t>
    <phoneticPr fontId="1" type="noConversion"/>
  </si>
  <si>
    <t>毒伤</t>
    <phoneticPr fontId="1" type="noConversion"/>
  </si>
  <si>
    <t>冰枪</t>
    <phoneticPr fontId="1" type="noConversion"/>
  </si>
  <si>
    <t>敏捷</t>
    <phoneticPr fontId="1" type="noConversion"/>
  </si>
  <si>
    <t>穿刺</t>
    <phoneticPr fontId="1" type="noConversion"/>
  </si>
  <si>
    <t>奋战</t>
    <phoneticPr fontId="1" type="noConversion"/>
  </si>
  <si>
    <t>炎爆</t>
    <phoneticPr fontId="1" type="noConversion"/>
  </si>
  <si>
    <t>复苏</t>
    <phoneticPr fontId="1" type="noConversion"/>
  </si>
  <si>
    <t>狂热</t>
    <phoneticPr fontId="1" type="noConversion"/>
  </si>
  <si>
    <t>命名规则：</t>
    <phoneticPr fontId="1" type="noConversion"/>
  </si>
  <si>
    <t>帝国</t>
    <phoneticPr fontId="1" type="noConversion"/>
  </si>
  <si>
    <t>矮人</t>
    <phoneticPr fontId="1" type="noConversion"/>
  </si>
  <si>
    <t>兽人</t>
    <phoneticPr fontId="1" type="noConversion"/>
  </si>
  <si>
    <t>混沌</t>
    <phoneticPr fontId="1" type="noConversion"/>
  </si>
  <si>
    <t>灾厄</t>
    <phoneticPr fontId="1" type="noConversion"/>
  </si>
  <si>
    <t>中立</t>
    <phoneticPr fontId="1" type="noConversion"/>
  </si>
  <si>
    <t>传奇</t>
    <phoneticPr fontId="1" type="noConversion"/>
  </si>
  <si>
    <t>首2位</t>
    <phoneticPr fontId="1" type="noConversion"/>
  </si>
  <si>
    <t>星级</t>
    <phoneticPr fontId="1" type="noConversion"/>
  </si>
  <si>
    <t>末2位</t>
    <phoneticPr fontId="1" type="noConversion"/>
  </si>
  <si>
    <t>序号</t>
    <phoneticPr fontId="1" type="noConversion"/>
  </si>
  <si>
    <t>种族</t>
    <phoneticPr fontId="1" type="noConversion"/>
  </si>
  <si>
    <t>种族对应</t>
    <phoneticPr fontId="1" type="noConversion"/>
  </si>
  <si>
    <t>中1位</t>
    <phoneticPr fontId="1" type="noConversion"/>
  </si>
  <si>
    <t>敌方独有传奇</t>
    <phoneticPr fontId="1" type="noConversion"/>
  </si>
  <si>
    <t>城镇卫兵</t>
    <phoneticPr fontId="1" type="noConversion"/>
  </si>
  <si>
    <t>改动后名称</t>
    <phoneticPr fontId="1" type="noConversion"/>
  </si>
  <si>
    <t>壁垒卫兵</t>
    <phoneticPr fontId="1" type="noConversion"/>
  </si>
  <si>
    <t>毒云</t>
    <phoneticPr fontId="1" type="noConversion"/>
  </si>
  <si>
    <t>巴弗工程师</t>
  </si>
  <si>
    <t>毒伤</t>
  </si>
  <si>
    <t>必杀</t>
  </si>
  <si>
    <t>怨之煞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</si>
</sst>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mini/SVN/01&#19990;&#30028;&#35266;/&#20027;&#35201;&#20154;&#29289;/&#21345;&#29260;&#20171;&#3246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改动后名称</v>
          </cell>
        </row>
        <row r="2">
          <cell r="A2" t="str">
            <v>城镇卫兵</v>
          </cell>
        </row>
        <row r="3">
          <cell r="A3" t="str">
            <v>鲁恩技工</v>
          </cell>
        </row>
        <row r="4">
          <cell r="A4" t="str">
            <v>丛林猎人</v>
          </cell>
        </row>
        <row r="5">
          <cell r="A5" t="str">
            <v>鲁恩先遣队</v>
          </cell>
        </row>
        <row r="6">
          <cell r="A6" t="str">
            <v>魔法学徒</v>
          </cell>
        </row>
        <row r="7">
          <cell r="A7" t="str">
            <v>军团骑士</v>
          </cell>
        </row>
        <row r="8">
          <cell r="A8" t="str">
            <v>彩虹牧师</v>
          </cell>
        </row>
        <row r="9">
          <cell r="A9" t="str">
            <v>吟游旅法师</v>
          </cell>
        </row>
        <row r="10">
          <cell r="A10" t="str">
            <v>元素召唤师</v>
          </cell>
        </row>
        <row r="11">
          <cell r="A11" t="str">
            <v>黑暗卫士</v>
          </cell>
        </row>
        <row r="12">
          <cell r="A12" t="str">
            <v>格兰盗贼</v>
          </cell>
        </row>
        <row r="13">
          <cell r="A13" t="str">
            <v>铁戟强袭者</v>
          </cell>
        </row>
        <row r="14">
          <cell r="A14" t="str">
            <v>红帆海盗团</v>
          </cell>
        </row>
        <row r="15">
          <cell r="A15" t="str">
            <v>天体学徒</v>
          </cell>
        </row>
        <row r="16">
          <cell r="A16" t="str">
            <v>老练火枪手</v>
          </cell>
        </row>
        <row r="17">
          <cell r="A17" t="str">
            <v>银盔突袭营</v>
          </cell>
        </row>
        <row r="18">
          <cell r="A18" t="str">
            <v>巨剑士</v>
          </cell>
        </row>
        <row r="19">
          <cell r="A19" t="str">
            <v>圣光激进者</v>
          </cell>
        </row>
        <row r="20">
          <cell r="A20" t="str">
            <v>佩恩老主教</v>
          </cell>
        </row>
        <row r="21">
          <cell r="A21" t="str">
            <v>格莱西男祭司</v>
          </cell>
        </row>
        <row r="22">
          <cell r="A22" t="str">
            <v>罗特大主教</v>
          </cell>
        </row>
        <row r="23">
          <cell r="A23" t="str">
            <v>破法者</v>
          </cell>
        </row>
        <row r="24">
          <cell r="A24" t="str">
            <v>乔纳斯巴哈姆团长</v>
          </cell>
        </row>
        <row r="25">
          <cell r="A25" t="str">
            <v>白银之矛奥兰斯汀</v>
          </cell>
        </row>
        <row r="26">
          <cell r="A26" t="str">
            <v>壁垒卫兵</v>
          </cell>
        </row>
        <row r="27">
          <cell r="A27" t="str">
            <v>铁锤勇士</v>
          </cell>
        </row>
        <row r="28">
          <cell r="A28" t="str">
            <v>矮人矿工</v>
          </cell>
        </row>
        <row r="29">
          <cell r="A29" t="str">
            <v>符文铁匠</v>
          </cell>
        </row>
        <row r="30">
          <cell r="A30" t="str">
            <v>复仇投石兵</v>
          </cell>
        </row>
        <row r="31">
          <cell r="A31" t="str">
            <v>机组维修工</v>
          </cell>
        </row>
        <row r="32">
          <cell r="A32" t="str">
            <v>巴弗工程师</v>
          </cell>
        </row>
        <row r="33">
          <cell r="A33" t="str">
            <v>巴弗战车</v>
          </cell>
        </row>
        <row r="34">
          <cell r="A34" t="str">
            <v>矮人游侠</v>
          </cell>
        </row>
        <row r="35">
          <cell r="A35" t="str">
            <v>符文熔铸大师</v>
          </cell>
        </row>
        <row r="36">
          <cell r="A36" t="str">
            <v>雪山斥候</v>
          </cell>
        </row>
        <row r="37">
          <cell r="A37" t="str">
            <v>山岳守卫</v>
          </cell>
        </row>
        <row r="38">
          <cell r="A38" t="str">
            <v>白熊先锋</v>
          </cell>
        </row>
        <row r="39">
          <cell r="A39" t="str">
            <v>矮人火药科学家</v>
          </cell>
        </row>
        <row r="40">
          <cell r="A40" t="str">
            <v>巨魔杀戮者</v>
          </cell>
        </row>
        <row r="41">
          <cell r="A41" t="str">
            <v>奥特斯博学者</v>
          </cell>
        </row>
        <row r="42">
          <cell r="A42" t="str">
            <v>矮人火炮手</v>
          </cell>
        </row>
        <row r="43">
          <cell r="A43" t="str">
            <v>山地旅</v>
          </cell>
        </row>
        <row r="44">
          <cell r="A44" t="str">
            <v>峭壁战车</v>
          </cell>
        </row>
        <row r="45">
          <cell r="A45" t="str">
            <v>山岳石匠</v>
          </cell>
        </row>
        <row r="46">
          <cell r="A46" t="str">
            <v>碎铁战士</v>
          </cell>
        </row>
        <row r="47">
          <cell r="A47" t="str">
            <v>鲁莽徳戈拿</v>
          </cell>
        </row>
        <row r="48">
          <cell r="A48" t="str">
            <v>卡隆多王</v>
          </cell>
        </row>
        <row r="49">
          <cell r="A49" t="str">
            <v>贪婪哥布林</v>
          </cell>
        </row>
        <row r="50">
          <cell r="A50" t="str">
            <v>史奎格苦工</v>
          </cell>
        </row>
        <row r="51">
          <cell r="A51" t="str">
            <v>史奎格牧者</v>
          </cell>
        </row>
        <row r="52">
          <cell r="A52" t="str">
            <v>新兵投矛手</v>
          </cell>
        </row>
        <row r="53">
          <cell r="A53" t="str">
            <v>莫克信徒</v>
          </cell>
        </row>
        <row r="54">
          <cell r="A54" t="str">
            <v>钢铁小子</v>
          </cell>
        </row>
        <row r="55">
          <cell r="A55" t="str">
            <v>暴牙商人</v>
          </cell>
        </row>
        <row r="56">
          <cell r="A56" t="str">
            <v>野猪骑手</v>
          </cell>
        </row>
        <row r="57">
          <cell r="A57" t="str">
            <v>兽人萨满</v>
          </cell>
        </row>
        <row r="58">
          <cell r="A58" t="str">
            <v>巨魔巫医</v>
          </cell>
        </row>
        <row r="59">
          <cell r="A59" t="str">
            <v>蜥蜴骑手</v>
          </cell>
        </row>
        <row r="60">
          <cell r="A60" t="str">
            <v>末日牛头人</v>
          </cell>
        </row>
        <row r="61">
          <cell r="A61" t="str">
            <v>红日旗手</v>
          </cell>
        </row>
        <row r="62">
          <cell r="A62" t="str">
            <v>河流哥布林</v>
          </cell>
        </row>
        <row r="63">
          <cell r="A63" t="str">
            <v>黑兽人</v>
          </cell>
        </row>
        <row r="64">
          <cell r="A64" t="str">
            <v>恐爪龙骑手</v>
          </cell>
        </row>
        <row r="65">
          <cell r="A65" t="str">
            <v>铁爪冲锋队</v>
          </cell>
        </row>
        <row r="66">
          <cell r="A66" t="str">
            <v>史奎格粉碎者</v>
          </cell>
        </row>
        <row r="67">
          <cell r="A67" t="str">
            <v>末日骑兵</v>
          </cell>
        </row>
        <row r="68">
          <cell r="A68" t="str">
            <v>暗月萨满</v>
          </cell>
        </row>
        <row r="69">
          <cell r="A69" t="str">
            <v>岩石戈克</v>
          </cell>
        </row>
        <row r="70">
          <cell r="A70" t="str">
            <v>独眼鄂嘎克</v>
          </cell>
        </row>
        <row r="71">
          <cell r="A71" t="str">
            <v>铁皮格姆</v>
          </cell>
        </row>
        <row r="72">
          <cell r="A72" t="str">
            <v>寇尔恩仆人</v>
          </cell>
        </row>
        <row r="73">
          <cell r="A73" t="str">
            <v>诺果术士</v>
          </cell>
        </row>
        <row r="74">
          <cell r="A74" t="str">
            <v>地穴蜘蛛</v>
          </cell>
        </row>
        <row r="75">
          <cell r="A75" t="str">
            <v>双头犬</v>
          </cell>
        </row>
        <row r="76">
          <cell r="A76" t="str">
            <v>群居小恶魔</v>
          </cell>
        </row>
        <row r="77">
          <cell r="A77" t="str">
            <v>野蛮掠夺者</v>
          </cell>
        </row>
        <row r="78">
          <cell r="A78" t="str">
            <v>截肢突击者</v>
          </cell>
        </row>
        <row r="79">
          <cell r="A79" t="str">
            <v>野蛮羊角怪</v>
          </cell>
        </row>
        <row r="80">
          <cell r="A80" t="str">
            <v>死灵法师</v>
          </cell>
        </row>
        <row r="81">
          <cell r="A81" t="str">
            <v>巨星鼠精</v>
          </cell>
        </row>
        <row r="82">
          <cell r="A82" t="str">
            <v>安格尔女巫</v>
          </cell>
        </row>
        <row r="83">
          <cell r="A83" t="str">
            <v>亵渎渗入者</v>
          </cell>
        </row>
        <row r="84">
          <cell r="A84" t="str">
            <v>单齐术士</v>
          </cell>
        </row>
        <row r="85">
          <cell r="A85" t="str">
            <v>野蛮放逐者</v>
          </cell>
        </row>
        <row r="86">
          <cell r="A86" t="str">
            <v>血誓者</v>
          </cell>
        </row>
        <row r="87">
          <cell r="A87" t="str">
            <v>血目魅魔</v>
          </cell>
        </row>
        <row r="88">
          <cell r="A88" t="str">
            <v>混沌骑士</v>
          </cell>
        </row>
        <row r="89">
          <cell r="A89" t="str">
            <v>安格尔狂热者</v>
          </cell>
        </row>
        <row r="90">
          <cell r="A90" t="str">
            <v>单齐尖啸魔</v>
          </cell>
        </row>
        <row r="91">
          <cell r="A91" t="str">
            <v>憎恶</v>
          </cell>
        </row>
        <row r="92">
          <cell r="A92" t="str">
            <v>恐怖吸血公爵</v>
          </cell>
        </row>
        <row r="93">
          <cell r="A93" t="str">
            <v>血腥瓦尔基娅</v>
          </cell>
        </row>
        <row r="94">
          <cell r="A94" t="str">
            <v>改造者麦勒赫</v>
          </cell>
        </row>
        <row r="95">
          <cell r="A95" t="str">
            <v>食尸鬼</v>
          </cell>
        </row>
        <row r="96">
          <cell r="A96" t="str">
            <v>幽灵</v>
          </cell>
        </row>
        <row r="97">
          <cell r="A97" t="str">
            <v>骷髅战士</v>
          </cell>
        </row>
        <row r="98">
          <cell r="A98" t="str">
            <v>瘴气怪</v>
          </cell>
        </row>
        <row r="99">
          <cell r="A99" t="str">
            <v>地穴刺客</v>
          </cell>
        </row>
        <row r="100">
          <cell r="A100" t="str">
            <v>突变妖</v>
          </cell>
        </row>
        <row r="101">
          <cell r="A101" t="str">
            <v>深渊爬行者</v>
          </cell>
        </row>
        <row r="102">
          <cell r="A102" t="str">
            <v>骷髅勇士</v>
          </cell>
        </row>
        <row r="103">
          <cell r="A103" t="str">
            <v>瘟疫僵尸</v>
          </cell>
        </row>
        <row r="104">
          <cell r="A104" t="str">
            <v>感染城镇卫兵</v>
          </cell>
        </row>
        <row r="105">
          <cell r="A105" t="str">
            <v>感染丛林猎人</v>
          </cell>
        </row>
        <row r="106">
          <cell r="A106" t="str">
            <v>恐惧恶魔</v>
          </cell>
        </row>
        <row r="107">
          <cell r="A107" t="str">
            <v>灾厄之源</v>
          </cell>
        </row>
        <row r="108">
          <cell r="A108" t="str">
            <v>煞魔分身</v>
          </cell>
        </row>
        <row r="109">
          <cell r="A109" t="str">
            <v>感染军团骑士</v>
          </cell>
        </row>
        <row r="110">
          <cell r="A110" t="str">
            <v>感染元素召唤师</v>
          </cell>
        </row>
        <row r="111">
          <cell r="A111" t="str">
            <v>感染黑暗卫士</v>
          </cell>
        </row>
        <row r="112">
          <cell r="A112" t="str">
            <v>感染牧师</v>
          </cell>
        </row>
        <row r="113">
          <cell r="A113" t="str">
            <v>感染强袭者</v>
          </cell>
        </row>
        <row r="114">
          <cell r="A114" t="str">
            <v>感染海盗团</v>
          </cell>
        </row>
        <row r="115">
          <cell r="A115" t="str">
            <v>感染巨剑士</v>
          </cell>
        </row>
        <row r="116">
          <cell r="A116" t="str">
            <v>巫妖</v>
          </cell>
        </row>
        <row r="117">
          <cell r="A117" t="str">
            <v>骷髅领主</v>
          </cell>
        </row>
        <row r="118">
          <cell r="A118" t="str">
            <v>缝合巨人</v>
          </cell>
        </row>
        <row r="119">
          <cell r="A119" t="str">
            <v>骸骨巨龙</v>
          </cell>
        </row>
        <row r="120">
          <cell r="A120" t="str">
            <v>怨之煞</v>
          </cell>
        </row>
        <row r="121">
          <cell r="A121" t="str">
            <v>狼</v>
          </cell>
        </row>
        <row r="122">
          <cell r="A122" t="str">
            <v>野猪</v>
          </cell>
        </row>
        <row r="123">
          <cell r="A123" t="str">
            <v>术士</v>
          </cell>
        </row>
        <row r="124">
          <cell r="A124" t="str">
            <v>强盗</v>
          </cell>
        </row>
        <row r="125">
          <cell r="A125" t="str">
            <v>巨魔</v>
          </cell>
        </row>
        <row r="126">
          <cell r="A126" t="str">
            <v>树精</v>
          </cell>
        </row>
        <row r="127">
          <cell r="A127" t="str">
            <v>豺狼人</v>
          </cell>
        </row>
        <row r="128">
          <cell r="A128" t="str">
            <v>食人魔</v>
          </cell>
        </row>
        <row r="129">
          <cell r="A129" t="str">
            <v>水蛇</v>
          </cell>
        </row>
        <row r="130">
          <cell r="A130" t="str">
            <v>鱼人战士</v>
          </cell>
        </row>
        <row r="131">
          <cell r="A131" t="str">
            <v>古代瑞兽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1"/>
  <sheetViews>
    <sheetView tabSelected="1" topLeftCell="A109" workbookViewId="0">
      <selection activeCell="R120" sqref="R120"/>
    </sheetView>
  </sheetViews>
  <sheetFormatPr defaultRowHeight="13.5"/>
  <cols>
    <col min="1" max="1" width="9" style="16"/>
    <col min="2" max="2" width="18" customWidth="1"/>
    <col min="3" max="3" width="9" style="16"/>
    <col min="4" max="4" width="19.625" customWidth="1"/>
  </cols>
  <sheetData>
    <row r="1" spans="1:26" s="19" customFormat="1">
      <c r="A1" s="15" t="s">
        <v>0</v>
      </c>
      <c r="B1" s="17" t="s">
        <v>1</v>
      </c>
      <c r="C1" s="15" t="s">
        <v>0</v>
      </c>
      <c r="D1" s="17" t="str">
        <f>[1]Sheet1!$A1</f>
        <v>改动后名称</v>
      </c>
      <c r="E1" s="17" t="s">
        <v>2</v>
      </c>
      <c r="F1" s="17" t="s">
        <v>15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</row>
    <row r="2" spans="1:26" s="19" customFormat="1">
      <c r="A2" s="9">
        <v>1101</v>
      </c>
      <c r="B2" s="17" t="s">
        <v>290</v>
      </c>
      <c r="C2" s="15">
        <v>1101</v>
      </c>
      <c r="D2" s="17" t="str">
        <f>[1]Sheet1!$A2</f>
        <v>城镇卫兵</v>
      </c>
      <c r="E2" s="17" t="s">
        <v>25</v>
      </c>
      <c r="F2" s="17">
        <v>1</v>
      </c>
      <c r="G2" s="17">
        <v>1</v>
      </c>
      <c r="H2" s="17">
        <v>3.6</v>
      </c>
      <c r="I2" s="17">
        <v>9</v>
      </c>
      <c r="J2" s="17">
        <v>30</v>
      </c>
      <c r="K2" s="17">
        <v>19</v>
      </c>
      <c r="L2" s="17">
        <v>66</v>
      </c>
      <c r="M2" s="17"/>
      <c r="N2" s="17"/>
      <c r="O2" s="17" t="s">
        <v>246</v>
      </c>
      <c r="P2" s="17">
        <v>1</v>
      </c>
      <c r="Q2" s="17" t="s">
        <v>62</v>
      </c>
      <c r="R2" s="17">
        <v>3</v>
      </c>
      <c r="T2" s="7" t="s">
        <v>274</v>
      </c>
      <c r="U2" s="7"/>
      <c r="V2" s="7"/>
      <c r="W2" s="7"/>
      <c r="X2" s="7"/>
      <c r="Y2" s="7" t="s">
        <v>287</v>
      </c>
      <c r="Z2" s="7"/>
    </row>
    <row r="3" spans="1:26" s="19" customFormat="1">
      <c r="A3" s="9">
        <v>1102</v>
      </c>
      <c r="B3" s="17" t="s">
        <v>22</v>
      </c>
      <c r="C3" s="15">
        <v>1102</v>
      </c>
      <c r="D3" s="17" t="str">
        <f>[1]Sheet1!$A3</f>
        <v>鲁恩技工</v>
      </c>
      <c r="E3" s="17" t="s">
        <v>25</v>
      </c>
      <c r="F3" s="17">
        <v>1</v>
      </c>
      <c r="G3" s="17">
        <v>1.3</v>
      </c>
      <c r="H3" s="17">
        <v>2.5</v>
      </c>
      <c r="I3" s="17">
        <v>8</v>
      </c>
      <c r="J3" s="17">
        <v>26</v>
      </c>
      <c r="K3" s="17">
        <v>21</v>
      </c>
      <c r="L3" s="17">
        <v>51</v>
      </c>
      <c r="M3" s="17"/>
      <c r="N3" s="17"/>
      <c r="O3" s="17" t="s">
        <v>150</v>
      </c>
      <c r="P3" s="17">
        <v>2</v>
      </c>
      <c r="Q3" s="17" t="s">
        <v>146</v>
      </c>
      <c r="R3" s="17">
        <v>2</v>
      </c>
      <c r="T3" s="7"/>
      <c r="U3" s="7" t="s">
        <v>282</v>
      </c>
      <c r="V3" s="7" t="s">
        <v>288</v>
      </c>
      <c r="W3" s="7" t="s">
        <v>284</v>
      </c>
      <c r="X3" s="7"/>
      <c r="Y3" s="7" t="s">
        <v>25</v>
      </c>
      <c r="Z3" s="7">
        <v>1</v>
      </c>
    </row>
    <row r="4" spans="1:26" s="19" customFormat="1">
      <c r="A4" s="9">
        <v>1103</v>
      </c>
      <c r="B4" s="17" t="s">
        <v>183</v>
      </c>
      <c r="C4" s="15">
        <v>1103</v>
      </c>
      <c r="D4" s="17" t="str">
        <f>[1]Sheet1!$A4</f>
        <v>丛林猎人</v>
      </c>
      <c r="E4" s="17" t="s">
        <v>25</v>
      </c>
      <c r="F4" s="17">
        <v>1</v>
      </c>
      <c r="G4" s="17">
        <v>1.8</v>
      </c>
      <c r="H4" s="17">
        <v>0.8</v>
      </c>
      <c r="I4" s="17">
        <v>11</v>
      </c>
      <c r="J4" s="17">
        <v>37</v>
      </c>
      <c r="K4" s="17">
        <v>29</v>
      </c>
      <c r="L4" s="17">
        <v>45</v>
      </c>
      <c r="M4" s="17"/>
      <c r="N4" s="17"/>
      <c r="O4" s="17" t="s">
        <v>77</v>
      </c>
      <c r="P4" s="17">
        <v>2</v>
      </c>
      <c r="Q4" s="17" t="s">
        <v>141</v>
      </c>
      <c r="R4" s="17">
        <v>2</v>
      </c>
      <c r="T4" s="8"/>
      <c r="U4" s="8" t="s">
        <v>2</v>
      </c>
      <c r="V4" s="7" t="s">
        <v>283</v>
      </c>
      <c r="W4" s="7" t="s">
        <v>285</v>
      </c>
      <c r="X4" s="7"/>
      <c r="Y4" s="7" t="s">
        <v>164</v>
      </c>
      <c r="Z4" s="7">
        <v>2</v>
      </c>
    </row>
    <row r="5" spans="1:26" s="19" customFormat="1">
      <c r="A5" s="9">
        <v>1104</v>
      </c>
      <c r="B5" s="17" t="s">
        <v>40</v>
      </c>
      <c r="C5" s="15">
        <v>1104</v>
      </c>
      <c r="D5" s="17" t="str">
        <f>[1]Sheet1!$A5</f>
        <v>鲁恩先遣队</v>
      </c>
      <c r="E5" s="17" t="s">
        <v>25</v>
      </c>
      <c r="F5" s="17">
        <v>1</v>
      </c>
      <c r="G5" s="17">
        <v>1.5</v>
      </c>
      <c r="H5" s="17">
        <v>2.1</v>
      </c>
      <c r="I5" s="17">
        <v>12</v>
      </c>
      <c r="J5" s="17">
        <v>36</v>
      </c>
      <c r="K5" s="17">
        <v>27</v>
      </c>
      <c r="L5" s="17">
        <v>57</v>
      </c>
      <c r="M5" s="17" t="s">
        <v>246</v>
      </c>
      <c r="N5" s="17">
        <v>1</v>
      </c>
      <c r="O5" s="17" t="s">
        <v>74</v>
      </c>
      <c r="P5" s="17">
        <v>2</v>
      </c>
      <c r="Q5" s="17" t="s">
        <v>151</v>
      </c>
      <c r="R5" s="17">
        <v>2</v>
      </c>
      <c r="T5" s="8"/>
      <c r="U5" s="8"/>
      <c r="V5" s="7"/>
      <c r="W5" s="7"/>
      <c r="X5" s="7"/>
      <c r="Y5" s="7" t="s">
        <v>43</v>
      </c>
      <c r="Z5" s="7">
        <v>3</v>
      </c>
    </row>
    <row r="6" spans="1:26" s="19" customFormat="1">
      <c r="A6" s="9">
        <v>1105</v>
      </c>
      <c r="B6" s="17" t="s">
        <v>184</v>
      </c>
      <c r="C6" s="15">
        <v>1105</v>
      </c>
      <c r="D6" s="17" t="str">
        <f>[1]Sheet1!$A6</f>
        <v>魔法学徒</v>
      </c>
      <c r="E6" s="17" t="s">
        <v>25</v>
      </c>
      <c r="F6" s="17">
        <v>1</v>
      </c>
      <c r="G6" s="17">
        <v>1.2</v>
      </c>
      <c r="H6" s="17">
        <v>1.8</v>
      </c>
      <c r="I6" s="17">
        <v>10</v>
      </c>
      <c r="J6" s="17">
        <v>28</v>
      </c>
      <c r="K6" s="17">
        <v>22</v>
      </c>
      <c r="L6" s="17">
        <v>46</v>
      </c>
      <c r="M6" s="17" t="s">
        <v>147</v>
      </c>
      <c r="N6" s="17">
        <v>1</v>
      </c>
      <c r="O6" s="17" t="s">
        <v>65</v>
      </c>
      <c r="P6" s="17">
        <v>2</v>
      </c>
      <c r="Q6" s="17" t="s">
        <v>80</v>
      </c>
      <c r="R6" s="17">
        <v>1</v>
      </c>
      <c r="T6" s="8"/>
      <c r="U6" s="8"/>
      <c r="V6" s="7"/>
      <c r="W6" s="7"/>
      <c r="X6" s="7"/>
      <c r="Y6" s="7" t="s">
        <v>39</v>
      </c>
      <c r="Z6" s="7">
        <v>4</v>
      </c>
    </row>
    <row r="7" spans="1:26" s="19" customFormat="1">
      <c r="A7" s="9">
        <v>1201</v>
      </c>
      <c r="B7" s="17" t="s">
        <v>23</v>
      </c>
      <c r="C7" s="15">
        <v>1201</v>
      </c>
      <c r="D7" s="17" t="str">
        <f>[1]Sheet1!$A7</f>
        <v>军团骑士</v>
      </c>
      <c r="E7" s="17" t="s">
        <v>25</v>
      </c>
      <c r="F7" s="17">
        <v>2</v>
      </c>
      <c r="G7" s="17">
        <v>1.7</v>
      </c>
      <c r="H7" s="17">
        <v>2.4</v>
      </c>
      <c r="I7" s="17">
        <v>14</v>
      </c>
      <c r="J7" s="17">
        <v>44</v>
      </c>
      <c r="K7" s="17">
        <v>31</v>
      </c>
      <c r="L7" s="17">
        <v>68</v>
      </c>
      <c r="M7" s="17" t="s">
        <v>62</v>
      </c>
      <c r="N7" s="17">
        <v>2</v>
      </c>
      <c r="O7" s="17" t="s">
        <v>78</v>
      </c>
      <c r="P7" s="17">
        <v>2</v>
      </c>
      <c r="Q7" s="17" t="s">
        <v>63</v>
      </c>
      <c r="R7" s="17">
        <v>2</v>
      </c>
      <c r="T7" s="8"/>
      <c r="U7" s="8"/>
      <c r="V7" s="8"/>
      <c r="W7" s="8"/>
      <c r="X7" s="8"/>
      <c r="Y7" s="8" t="s">
        <v>115</v>
      </c>
      <c r="Z7" s="8">
        <v>5</v>
      </c>
    </row>
    <row r="8" spans="1:26" s="19" customFormat="1">
      <c r="A8" s="9">
        <v>1202</v>
      </c>
      <c r="B8" s="17" t="s">
        <v>185</v>
      </c>
      <c r="C8" s="15">
        <v>1202</v>
      </c>
      <c r="D8" s="17" t="str">
        <f>[1]Sheet1!$A8</f>
        <v>彩虹牧师</v>
      </c>
      <c r="E8" s="17" t="s">
        <v>25</v>
      </c>
      <c r="F8" s="17">
        <v>2</v>
      </c>
      <c r="G8" s="17">
        <v>1.5</v>
      </c>
      <c r="H8" s="17">
        <v>1.6</v>
      </c>
      <c r="I8" s="17">
        <v>10</v>
      </c>
      <c r="J8" s="17">
        <v>42</v>
      </c>
      <c r="K8" s="17">
        <v>25</v>
      </c>
      <c r="L8" s="17">
        <v>58</v>
      </c>
      <c r="M8" s="17" t="s">
        <v>146</v>
      </c>
      <c r="N8" s="17">
        <v>2</v>
      </c>
      <c r="O8" s="17" t="s">
        <v>246</v>
      </c>
      <c r="P8" s="17">
        <v>2</v>
      </c>
      <c r="Q8" s="17" t="s">
        <v>231</v>
      </c>
      <c r="R8" s="17">
        <v>2</v>
      </c>
      <c r="T8" s="8"/>
      <c r="U8" s="8"/>
      <c r="V8" s="8"/>
      <c r="W8" s="8"/>
      <c r="X8" s="8"/>
      <c r="Y8" s="8" t="s">
        <v>90</v>
      </c>
      <c r="Z8" s="8">
        <v>6</v>
      </c>
    </row>
    <row r="9" spans="1:26" s="19" customFormat="1">
      <c r="A9" s="9">
        <v>1203</v>
      </c>
      <c r="B9" s="17" t="s">
        <v>41</v>
      </c>
      <c r="C9" s="15">
        <v>1203</v>
      </c>
      <c r="D9" s="17" t="str">
        <f>[1]Sheet1!$A9</f>
        <v>吟游旅法师</v>
      </c>
      <c r="E9" s="17" t="s">
        <v>25</v>
      </c>
      <c r="F9" s="17">
        <v>2</v>
      </c>
      <c r="G9" s="17">
        <v>1.6</v>
      </c>
      <c r="H9" s="17">
        <v>1.8</v>
      </c>
      <c r="I9" s="17">
        <v>13</v>
      </c>
      <c r="J9" s="17">
        <v>46</v>
      </c>
      <c r="K9" s="17">
        <v>29</v>
      </c>
      <c r="L9" s="17">
        <v>64</v>
      </c>
      <c r="M9" s="17" t="s">
        <v>71</v>
      </c>
      <c r="N9" s="17">
        <v>1</v>
      </c>
      <c r="O9" s="17" t="s">
        <v>79</v>
      </c>
      <c r="P9" s="17">
        <v>2</v>
      </c>
      <c r="Q9" s="17" t="s">
        <v>76</v>
      </c>
      <c r="R9" s="17">
        <v>2</v>
      </c>
      <c r="T9" s="8"/>
      <c r="U9" s="8"/>
      <c r="V9" s="8"/>
      <c r="W9" s="8"/>
      <c r="X9" s="8"/>
      <c r="Y9" s="8" t="s">
        <v>281</v>
      </c>
      <c r="Z9" s="8">
        <v>10</v>
      </c>
    </row>
    <row r="10" spans="1:26" s="19" customFormat="1">
      <c r="A10" s="9">
        <v>1204</v>
      </c>
      <c r="B10" s="17" t="s">
        <v>58</v>
      </c>
      <c r="C10" s="15">
        <v>1204</v>
      </c>
      <c r="D10" s="17" t="str">
        <f>[1]Sheet1!$A10</f>
        <v>元素召唤师</v>
      </c>
      <c r="E10" s="17" t="s">
        <v>25</v>
      </c>
      <c r="F10" s="17">
        <v>2</v>
      </c>
      <c r="G10" s="17">
        <v>1.9</v>
      </c>
      <c r="H10" s="17">
        <v>2</v>
      </c>
      <c r="I10" s="17">
        <v>17</v>
      </c>
      <c r="J10" s="17">
        <v>35</v>
      </c>
      <c r="K10" s="17">
        <v>36</v>
      </c>
      <c r="L10" s="17">
        <v>55</v>
      </c>
      <c r="M10" s="17" t="s">
        <v>150</v>
      </c>
      <c r="N10" s="17">
        <v>2</v>
      </c>
      <c r="O10" s="17" t="s">
        <v>80</v>
      </c>
      <c r="P10" s="17">
        <v>2</v>
      </c>
      <c r="Q10" s="17" t="s">
        <v>149</v>
      </c>
      <c r="R10" s="17">
        <v>1</v>
      </c>
      <c r="T10" s="8"/>
      <c r="U10" s="8"/>
      <c r="V10" s="8"/>
      <c r="W10" s="8"/>
      <c r="X10" s="8"/>
      <c r="Y10" s="8" t="s">
        <v>289</v>
      </c>
      <c r="Z10" s="8">
        <v>11</v>
      </c>
    </row>
    <row r="11" spans="1:26" s="19" customFormat="1">
      <c r="A11" s="9">
        <v>1205</v>
      </c>
      <c r="B11" s="17" t="s">
        <v>55</v>
      </c>
      <c r="C11" s="15">
        <v>1205</v>
      </c>
      <c r="D11" s="17" t="str">
        <f>[1]Sheet1!$A11</f>
        <v>黑暗卫士</v>
      </c>
      <c r="E11" s="17" t="s">
        <v>25</v>
      </c>
      <c r="F11" s="17">
        <v>2</v>
      </c>
      <c r="G11" s="17">
        <v>1.4</v>
      </c>
      <c r="H11" s="17">
        <v>2.1</v>
      </c>
      <c r="I11" s="17">
        <v>14</v>
      </c>
      <c r="J11" s="17">
        <v>54</v>
      </c>
      <c r="K11" s="17">
        <v>28</v>
      </c>
      <c r="L11" s="17">
        <v>75</v>
      </c>
      <c r="M11" s="17" t="s">
        <v>246</v>
      </c>
      <c r="N11" s="17">
        <v>2</v>
      </c>
      <c r="O11" s="17" t="s">
        <v>86</v>
      </c>
      <c r="P11" s="17"/>
      <c r="Q11" s="17" t="s">
        <v>151</v>
      </c>
      <c r="R11" s="17">
        <v>3</v>
      </c>
    </row>
    <row r="12" spans="1:26" s="19" customFormat="1">
      <c r="A12" s="9">
        <v>1206</v>
      </c>
      <c r="B12" s="18" t="s">
        <v>186</v>
      </c>
      <c r="C12" s="15">
        <v>1206</v>
      </c>
      <c r="D12" s="17" t="str">
        <f>[1]Sheet1!$A12</f>
        <v>格兰盗贼</v>
      </c>
      <c r="E12" s="17" t="s">
        <v>25</v>
      </c>
      <c r="F12" s="17">
        <v>2</v>
      </c>
      <c r="G12" s="17">
        <v>1.8</v>
      </c>
      <c r="H12" s="17">
        <v>2.2999999999999998</v>
      </c>
      <c r="I12" s="17">
        <v>12</v>
      </c>
      <c r="J12" s="17">
        <v>38</v>
      </c>
      <c r="K12" s="17">
        <v>30</v>
      </c>
      <c r="L12" s="17">
        <v>61</v>
      </c>
      <c r="M12" s="17" t="s">
        <v>141</v>
      </c>
      <c r="N12" s="17">
        <v>1</v>
      </c>
      <c r="O12" s="17" t="s">
        <v>82</v>
      </c>
      <c r="P12" s="17">
        <v>3</v>
      </c>
      <c r="Q12" s="17" t="s">
        <v>170</v>
      </c>
      <c r="R12" s="17">
        <v>3</v>
      </c>
    </row>
    <row r="13" spans="1:26" s="19" customFormat="1">
      <c r="A13" s="9">
        <v>1207</v>
      </c>
      <c r="B13" s="17" t="s">
        <v>187</v>
      </c>
      <c r="C13" s="15">
        <v>1207</v>
      </c>
      <c r="D13" s="17" t="str">
        <f>[1]Sheet1!$A13</f>
        <v>铁戟强袭者</v>
      </c>
      <c r="E13" s="17" t="s">
        <v>25</v>
      </c>
      <c r="F13" s="17">
        <v>2</v>
      </c>
      <c r="G13" s="17">
        <v>1.7</v>
      </c>
      <c r="H13" s="17">
        <v>2</v>
      </c>
      <c r="I13" s="17">
        <v>18</v>
      </c>
      <c r="J13" s="17">
        <v>50</v>
      </c>
      <c r="K13" s="17">
        <v>35</v>
      </c>
      <c r="L13" s="17">
        <v>70</v>
      </c>
      <c r="M13" s="17" t="s">
        <v>181</v>
      </c>
      <c r="N13" s="17">
        <v>2</v>
      </c>
      <c r="O13" s="17" t="s">
        <v>63</v>
      </c>
      <c r="P13" s="17">
        <v>2</v>
      </c>
      <c r="Q13" s="17" t="s">
        <v>128</v>
      </c>
      <c r="R13" s="17">
        <v>3</v>
      </c>
    </row>
    <row r="14" spans="1:26" s="19" customFormat="1">
      <c r="A14" s="9">
        <v>1208</v>
      </c>
      <c r="B14" s="17" t="s">
        <v>188</v>
      </c>
      <c r="C14" s="15">
        <v>1208</v>
      </c>
      <c r="D14" s="17" t="str">
        <f>[1]Sheet1!$A14</f>
        <v>红帆海盗团</v>
      </c>
      <c r="E14" s="17" t="s">
        <v>25</v>
      </c>
      <c r="F14" s="17">
        <v>2</v>
      </c>
      <c r="G14" s="17">
        <v>1.7</v>
      </c>
      <c r="H14" s="17">
        <v>2.2000000000000002</v>
      </c>
      <c r="I14" s="17">
        <v>15</v>
      </c>
      <c r="J14" s="17">
        <v>41</v>
      </c>
      <c r="K14" s="17">
        <v>32</v>
      </c>
      <c r="L14" s="17">
        <v>63</v>
      </c>
      <c r="M14" s="17" t="s">
        <v>63</v>
      </c>
      <c r="N14" s="17">
        <v>1</v>
      </c>
      <c r="O14" s="17" t="s">
        <v>83</v>
      </c>
      <c r="P14" s="17">
        <v>2</v>
      </c>
      <c r="Q14" s="17" t="s">
        <v>206</v>
      </c>
      <c r="R14" s="17">
        <v>3</v>
      </c>
    </row>
    <row r="15" spans="1:26" s="19" customFormat="1">
      <c r="A15" s="9">
        <v>1209</v>
      </c>
      <c r="B15" s="17" t="s">
        <v>49</v>
      </c>
      <c r="C15" s="15">
        <v>1209</v>
      </c>
      <c r="D15" s="17" t="str">
        <f>[1]Sheet1!$A15</f>
        <v>天体学徒</v>
      </c>
      <c r="E15" s="17" t="s">
        <v>25</v>
      </c>
      <c r="F15" s="17">
        <v>2</v>
      </c>
      <c r="G15" s="17">
        <v>1.6</v>
      </c>
      <c r="H15" s="17">
        <v>1.9</v>
      </c>
      <c r="I15" s="17">
        <v>12</v>
      </c>
      <c r="J15" s="17">
        <v>41</v>
      </c>
      <c r="K15" s="17">
        <v>28</v>
      </c>
      <c r="L15" s="17">
        <v>60</v>
      </c>
      <c r="M15" s="17" t="s">
        <v>146</v>
      </c>
      <c r="N15" s="17">
        <v>2</v>
      </c>
      <c r="O15" s="17" t="s">
        <v>150</v>
      </c>
      <c r="P15" s="17">
        <v>3</v>
      </c>
      <c r="Q15" s="17" t="s">
        <v>216</v>
      </c>
      <c r="R15" s="17">
        <v>3</v>
      </c>
    </row>
    <row r="16" spans="1:26" s="19" customFormat="1">
      <c r="A16" s="9">
        <v>1210</v>
      </c>
      <c r="B16" s="17" t="s">
        <v>26</v>
      </c>
      <c r="C16" s="15">
        <v>1210</v>
      </c>
      <c r="D16" s="17" t="str">
        <f>[1]Sheet1!$A16</f>
        <v>老练火枪手</v>
      </c>
      <c r="E16" s="17" t="s">
        <v>25</v>
      </c>
      <c r="F16" s="17">
        <v>2</v>
      </c>
      <c r="G16" s="17">
        <v>2</v>
      </c>
      <c r="H16" s="17">
        <v>2.2000000000000002</v>
      </c>
      <c r="I16" s="17">
        <v>13</v>
      </c>
      <c r="J16" s="17">
        <v>39</v>
      </c>
      <c r="K16" s="17">
        <v>33</v>
      </c>
      <c r="L16" s="17">
        <v>61</v>
      </c>
      <c r="M16" s="17" t="s">
        <v>77</v>
      </c>
      <c r="N16" s="17">
        <v>2</v>
      </c>
      <c r="O16" s="17" t="s">
        <v>228</v>
      </c>
      <c r="P16" s="17">
        <v>3</v>
      </c>
      <c r="Q16" s="17" t="s">
        <v>67</v>
      </c>
      <c r="R16" s="17">
        <v>3</v>
      </c>
    </row>
    <row r="17" spans="1:18" s="19" customFormat="1">
      <c r="A17" s="9">
        <v>1301</v>
      </c>
      <c r="B17" s="17" t="s">
        <v>190</v>
      </c>
      <c r="C17" s="15">
        <v>1301</v>
      </c>
      <c r="D17" s="17" t="str">
        <f>[1]Sheet1!$A17</f>
        <v>银盔突袭营</v>
      </c>
      <c r="E17" s="17" t="s">
        <v>25</v>
      </c>
      <c r="F17" s="17">
        <v>3</v>
      </c>
      <c r="G17" s="17">
        <v>2.2000000000000002</v>
      </c>
      <c r="H17" s="17">
        <v>2.2000000000000002</v>
      </c>
      <c r="I17" s="17">
        <v>24</v>
      </c>
      <c r="J17" s="17">
        <v>68</v>
      </c>
      <c r="K17" s="17">
        <v>46</v>
      </c>
      <c r="L17" s="17">
        <v>90</v>
      </c>
      <c r="M17" s="17" t="s">
        <v>246</v>
      </c>
      <c r="N17" s="17">
        <v>2</v>
      </c>
      <c r="O17" s="17" t="s">
        <v>62</v>
      </c>
      <c r="P17" s="17">
        <v>3</v>
      </c>
      <c r="Q17" s="17" t="s">
        <v>181</v>
      </c>
      <c r="R17" s="17">
        <v>3</v>
      </c>
    </row>
    <row r="18" spans="1:18" s="19" customFormat="1">
      <c r="A18" s="9">
        <v>1302</v>
      </c>
      <c r="B18" s="17" t="s">
        <v>24</v>
      </c>
      <c r="C18" s="15">
        <v>1302</v>
      </c>
      <c r="D18" s="17" t="str">
        <f>[1]Sheet1!$A18</f>
        <v>巨剑士</v>
      </c>
      <c r="E18" s="17" t="s">
        <v>25</v>
      </c>
      <c r="F18" s="17">
        <v>3</v>
      </c>
      <c r="G18" s="17">
        <v>1.7</v>
      </c>
      <c r="H18" s="17">
        <v>3.5</v>
      </c>
      <c r="I18" s="17">
        <v>23</v>
      </c>
      <c r="J18" s="17">
        <v>70</v>
      </c>
      <c r="K18" s="17">
        <v>40</v>
      </c>
      <c r="L18" s="17">
        <v>105</v>
      </c>
      <c r="M18" s="17" t="s">
        <v>64</v>
      </c>
      <c r="N18" s="17">
        <v>2</v>
      </c>
      <c r="O18" s="17" t="s">
        <v>75</v>
      </c>
      <c r="P18" s="17">
        <v>2</v>
      </c>
      <c r="Q18" s="17" t="s">
        <v>63</v>
      </c>
      <c r="R18" s="17">
        <v>3</v>
      </c>
    </row>
    <row r="19" spans="1:18" s="20" customFormat="1">
      <c r="A19" s="9">
        <v>1303</v>
      </c>
      <c r="B19" s="18" t="s">
        <v>191</v>
      </c>
      <c r="C19" s="15">
        <v>1303</v>
      </c>
      <c r="D19" s="17" t="str">
        <f>[1]Sheet1!$A19</f>
        <v>圣光激进者</v>
      </c>
      <c r="E19" s="18" t="s">
        <v>25</v>
      </c>
      <c r="F19" s="18">
        <v>3</v>
      </c>
      <c r="G19" s="18">
        <v>1.8</v>
      </c>
      <c r="H19" s="18">
        <v>3.3</v>
      </c>
      <c r="I19" s="18">
        <v>19</v>
      </c>
      <c r="J19" s="18">
        <v>64</v>
      </c>
      <c r="K19" s="18">
        <v>37</v>
      </c>
      <c r="L19" s="18">
        <v>97</v>
      </c>
      <c r="M19" s="18" t="s">
        <v>80</v>
      </c>
      <c r="N19" s="18">
        <v>2</v>
      </c>
      <c r="O19" s="18" t="s">
        <v>246</v>
      </c>
      <c r="P19" s="18">
        <v>3</v>
      </c>
      <c r="Q19" s="18" t="s">
        <v>84</v>
      </c>
      <c r="R19" s="18">
        <v>2</v>
      </c>
    </row>
    <row r="20" spans="1:18" s="20" customFormat="1">
      <c r="A20" s="9">
        <v>1304</v>
      </c>
      <c r="B20" s="18" t="s">
        <v>192</v>
      </c>
      <c r="C20" s="15">
        <v>1304</v>
      </c>
      <c r="D20" s="17" t="str">
        <f>[1]Sheet1!$A20</f>
        <v>佩恩老主教</v>
      </c>
      <c r="E20" s="18" t="s">
        <v>25</v>
      </c>
      <c r="F20" s="18">
        <v>3</v>
      </c>
      <c r="G20" s="18">
        <v>1.5</v>
      </c>
      <c r="H20" s="18">
        <v>2.5</v>
      </c>
      <c r="I20" s="18">
        <v>20</v>
      </c>
      <c r="J20" s="18">
        <v>71</v>
      </c>
      <c r="K20" s="18">
        <v>35</v>
      </c>
      <c r="L20" s="18">
        <v>96</v>
      </c>
      <c r="M20" s="18" t="s">
        <v>216</v>
      </c>
      <c r="N20" s="18">
        <v>1</v>
      </c>
      <c r="O20" s="18" t="s">
        <v>65</v>
      </c>
      <c r="P20" s="18">
        <v>3</v>
      </c>
      <c r="Q20" s="18" t="s">
        <v>72</v>
      </c>
      <c r="R20" s="18">
        <v>3</v>
      </c>
    </row>
    <row r="21" spans="1:18" s="19" customFormat="1">
      <c r="A21" s="9">
        <v>1305</v>
      </c>
      <c r="B21" s="17" t="s">
        <v>193</v>
      </c>
      <c r="C21" s="15">
        <v>1305</v>
      </c>
      <c r="D21" s="17" t="str">
        <f>[1]Sheet1!$A21</f>
        <v>格莱西男祭司</v>
      </c>
      <c r="E21" s="17" t="s">
        <v>25</v>
      </c>
      <c r="F21" s="17">
        <v>3</v>
      </c>
      <c r="G21" s="17">
        <v>1.6</v>
      </c>
      <c r="H21" s="17">
        <v>2.2999999999999998</v>
      </c>
      <c r="I21" s="17">
        <v>16</v>
      </c>
      <c r="J21" s="17">
        <v>60</v>
      </c>
      <c r="K21" s="17">
        <v>32</v>
      </c>
      <c r="L21" s="17">
        <v>83</v>
      </c>
      <c r="M21" s="17" t="s">
        <v>176</v>
      </c>
      <c r="N21" s="17">
        <v>3</v>
      </c>
      <c r="O21" s="17" t="s">
        <v>79</v>
      </c>
      <c r="P21" s="17">
        <v>3</v>
      </c>
      <c r="Q21" s="17" t="s">
        <v>85</v>
      </c>
      <c r="R21" s="17">
        <v>2</v>
      </c>
    </row>
    <row r="22" spans="1:18" s="19" customFormat="1">
      <c r="A22" s="9">
        <v>1306</v>
      </c>
      <c r="B22" s="17" t="s">
        <v>197</v>
      </c>
      <c r="C22" s="15">
        <v>1306</v>
      </c>
      <c r="D22" s="17" t="str">
        <f>[1]Sheet1!$A22</f>
        <v>罗特大主教</v>
      </c>
      <c r="E22" s="17" t="s">
        <v>25</v>
      </c>
      <c r="F22" s="17">
        <v>3</v>
      </c>
      <c r="G22" s="17">
        <v>1.5</v>
      </c>
      <c r="H22" s="17">
        <v>2.5</v>
      </c>
      <c r="I22" s="17">
        <v>20</v>
      </c>
      <c r="J22" s="17">
        <v>71</v>
      </c>
      <c r="K22" s="17">
        <v>35</v>
      </c>
      <c r="L22" s="17">
        <v>96</v>
      </c>
      <c r="M22" s="17" t="s">
        <v>71</v>
      </c>
      <c r="N22" s="17">
        <v>3</v>
      </c>
      <c r="O22" s="17" t="s">
        <v>81</v>
      </c>
      <c r="P22" s="17">
        <v>4</v>
      </c>
      <c r="Q22" s="17" t="s">
        <v>237</v>
      </c>
      <c r="R22" s="17">
        <v>4</v>
      </c>
    </row>
    <row r="23" spans="1:18" s="19" customFormat="1">
      <c r="A23" s="9">
        <v>1401</v>
      </c>
      <c r="B23" s="17" t="s">
        <v>27</v>
      </c>
      <c r="C23" s="15">
        <v>1401</v>
      </c>
      <c r="D23" s="17" t="str">
        <f>[1]Sheet1!$A23</f>
        <v>破法者</v>
      </c>
      <c r="E23" s="17" t="s">
        <v>25</v>
      </c>
      <c r="F23" s="17">
        <v>4</v>
      </c>
      <c r="G23" s="17">
        <v>3.6</v>
      </c>
      <c r="H23" s="17">
        <v>2.7</v>
      </c>
      <c r="I23" s="17">
        <v>32</v>
      </c>
      <c r="J23" s="17">
        <v>78</v>
      </c>
      <c r="K23" s="17">
        <v>68</v>
      </c>
      <c r="L23" s="17">
        <v>105</v>
      </c>
      <c r="M23" s="17" t="s">
        <v>69</v>
      </c>
      <c r="N23" s="17">
        <v>2</v>
      </c>
      <c r="O23" s="17" t="s">
        <v>79</v>
      </c>
      <c r="P23" s="17">
        <v>4</v>
      </c>
      <c r="Q23" s="17" t="s">
        <v>84</v>
      </c>
      <c r="R23" s="17">
        <v>4</v>
      </c>
    </row>
    <row r="24" spans="1:18" s="19" customFormat="1">
      <c r="A24" s="9">
        <v>1402</v>
      </c>
      <c r="B24" s="17" t="s">
        <v>194</v>
      </c>
      <c r="C24" s="15">
        <v>1402</v>
      </c>
      <c r="D24" s="17" t="str">
        <f>[1]Sheet1!$A24</f>
        <v>乔纳斯巴哈姆团长</v>
      </c>
      <c r="E24" s="17" t="s">
        <v>25</v>
      </c>
      <c r="F24" s="17">
        <v>4</v>
      </c>
      <c r="G24" s="17">
        <v>2.2999999999999998</v>
      </c>
      <c r="H24" s="17">
        <v>4.5999999999999996</v>
      </c>
      <c r="I24" s="17">
        <v>23</v>
      </c>
      <c r="J24" s="17">
        <v>108</v>
      </c>
      <c r="K24" s="17">
        <v>46</v>
      </c>
      <c r="L24" s="17">
        <v>154</v>
      </c>
      <c r="M24" s="17" t="s">
        <v>63</v>
      </c>
      <c r="N24" s="17">
        <v>2</v>
      </c>
      <c r="O24" s="17" t="s">
        <v>62</v>
      </c>
      <c r="P24" s="17">
        <v>4</v>
      </c>
      <c r="Q24" s="17" t="s">
        <v>246</v>
      </c>
      <c r="R24" s="17">
        <v>4</v>
      </c>
    </row>
    <row r="25" spans="1:18" s="19" customFormat="1">
      <c r="A25" s="9">
        <v>1501</v>
      </c>
      <c r="B25" s="17" t="s">
        <v>196</v>
      </c>
      <c r="C25" s="15">
        <v>1501</v>
      </c>
      <c r="D25" s="17" t="str">
        <f>[1]Sheet1!$A25</f>
        <v>白银之矛奥兰斯汀</v>
      </c>
      <c r="E25" s="17" t="s">
        <v>25</v>
      </c>
      <c r="F25" s="17">
        <v>5</v>
      </c>
      <c r="G25" s="17">
        <v>2.2000000000000002</v>
      </c>
      <c r="H25" s="17">
        <v>3.7</v>
      </c>
      <c r="I25" s="17">
        <v>42</v>
      </c>
      <c r="J25" s="17">
        <v>135</v>
      </c>
      <c r="K25" s="17">
        <v>64</v>
      </c>
      <c r="L25" s="17">
        <v>172</v>
      </c>
      <c r="M25" s="17" t="s">
        <v>128</v>
      </c>
      <c r="N25" s="17">
        <v>3</v>
      </c>
      <c r="O25" s="17" t="s">
        <v>74</v>
      </c>
      <c r="P25" s="17">
        <v>3</v>
      </c>
      <c r="Q25" s="17" t="s">
        <v>138</v>
      </c>
      <c r="R25" s="17"/>
    </row>
    <row r="26" spans="1:18">
      <c r="A26" s="9">
        <v>2101</v>
      </c>
      <c r="B26" s="2" t="s">
        <v>292</v>
      </c>
      <c r="C26" s="9">
        <v>2101</v>
      </c>
      <c r="D26" s="17" t="str">
        <f>[1]Sheet1!$A26</f>
        <v>壁垒卫兵</v>
      </c>
      <c r="E26" s="2" t="s">
        <v>164</v>
      </c>
      <c r="F26" s="2">
        <v>1</v>
      </c>
      <c r="G26" s="2">
        <v>1.5</v>
      </c>
      <c r="H26" s="2">
        <v>3.2</v>
      </c>
      <c r="I26" s="2">
        <v>6</v>
      </c>
      <c r="J26" s="2">
        <v>38</v>
      </c>
      <c r="K26" s="2">
        <v>21</v>
      </c>
      <c r="L26" s="2">
        <v>70</v>
      </c>
      <c r="M26" s="2"/>
      <c r="N26" s="2"/>
      <c r="O26" s="2" t="s">
        <v>62</v>
      </c>
      <c r="P26" s="2">
        <v>1</v>
      </c>
      <c r="Q26" s="2" t="s">
        <v>86</v>
      </c>
      <c r="R26" s="2"/>
    </row>
    <row r="27" spans="1:18">
      <c r="A27" s="9">
        <v>2102</v>
      </c>
      <c r="B27" s="2" t="s">
        <v>17</v>
      </c>
      <c r="C27" s="9">
        <v>2102</v>
      </c>
      <c r="D27" s="17" t="str">
        <f>[1]Sheet1!$A27</f>
        <v>铁锤勇士</v>
      </c>
      <c r="E27" s="2" t="s">
        <v>164</v>
      </c>
      <c r="F27" s="2">
        <v>1</v>
      </c>
      <c r="G27" s="2">
        <v>1.9</v>
      </c>
      <c r="H27" s="2">
        <v>1.6</v>
      </c>
      <c r="I27" s="2">
        <v>12</v>
      </c>
      <c r="J27" s="2">
        <v>26</v>
      </c>
      <c r="K27" s="2">
        <v>31</v>
      </c>
      <c r="L27" s="2">
        <v>42</v>
      </c>
      <c r="M27" s="2"/>
      <c r="N27" s="2"/>
      <c r="O27" s="2" t="s">
        <v>227</v>
      </c>
      <c r="P27" s="2">
        <v>1</v>
      </c>
      <c r="Q27" s="2" t="s">
        <v>228</v>
      </c>
      <c r="R27" s="2">
        <v>3</v>
      </c>
    </row>
    <row r="28" spans="1:18">
      <c r="A28" s="9">
        <v>2103</v>
      </c>
      <c r="B28" s="2" t="s">
        <v>166</v>
      </c>
      <c r="C28" s="9">
        <v>2103</v>
      </c>
      <c r="D28" s="17" t="str">
        <f>[1]Sheet1!$A28</f>
        <v>矮人矿工</v>
      </c>
      <c r="E28" s="2" t="s">
        <v>164</v>
      </c>
      <c r="F28" s="2">
        <v>1</v>
      </c>
      <c r="G28" s="2">
        <v>1.6</v>
      </c>
      <c r="H28" s="2">
        <v>2.8</v>
      </c>
      <c r="I28" s="2">
        <v>10</v>
      </c>
      <c r="J28" s="2">
        <v>30</v>
      </c>
      <c r="K28" s="2">
        <v>26</v>
      </c>
      <c r="L28" s="2">
        <v>58</v>
      </c>
      <c r="M28" s="2" t="s">
        <v>65</v>
      </c>
      <c r="N28" s="2">
        <v>1</v>
      </c>
      <c r="O28" s="2" t="s">
        <v>61</v>
      </c>
      <c r="P28" s="2">
        <v>1</v>
      </c>
      <c r="Q28" s="2" t="s">
        <v>78</v>
      </c>
      <c r="R28" s="2">
        <v>3</v>
      </c>
    </row>
    <row r="29" spans="1:18">
      <c r="A29" s="9">
        <v>2104</v>
      </c>
      <c r="B29" s="2" t="s">
        <v>167</v>
      </c>
      <c r="C29" s="9">
        <v>2104</v>
      </c>
      <c r="D29" s="17" t="str">
        <f>[1]Sheet1!$A29</f>
        <v>符文铁匠</v>
      </c>
      <c r="E29" s="2" t="s">
        <v>164</v>
      </c>
      <c r="F29" s="2">
        <v>1</v>
      </c>
      <c r="G29" s="2">
        <v>1.5</v>
      </c>
      <c r="H29" s="2">
        <v>2.4</v>
      </c>
      <c r="I29" s="2">
        <v>9</v>
      </c>
      <c r="J29" s="2">
        <v>34</v>
      </c>
      <c r="K29" s="2">
        <v>24</v>
      </c>
      <c r="L29" s="2">
        <v>54</v>
      </c>
      <c r="M29" s="2"/>
      <c r="N29" s="2"/>
      <c r="O29" s="2" t="s">
        <v>227</v>
      </c>
      <c r="P29" s="2">
        <v>2</v>
      </c>
      <c r="Q29" s="2" t="s">
        <v>87</v>
      </c>
      <c r="R29" s="2">
        <v>2</v>
      </c>
    </row>
    <row r="30" spans="1:18">
      <c r="A30" s="9">
        <v>2105</v>
      </c>
      <c r="B30" s="2" t="s">
        <v>168</v>
      </c>
      <c r="C30" s="9">
        <v>2105</v>
      </c>
      <c r="D30" s="17" t="str">
        <f>[1]Sheet1!$A30</f>
        <v>复仇投石兵</v>
      </c>
      <c r="E30" s="2" t="s">
        <v>164</v>
      </c>
      <c r="F30" s="2">
        <v>1</v>
      </c>
      <c r="G30" s="2">
        <v>1.4</v>
      </c>
      <c r="H30" s="2">
        <v>2.6</v>
      </c>
      <c r="I30" s="2">
        <v>11</v>
      </c>
      <c r="J30" s="2">
        <v>24</v>
      </c>
      <c r="K30" s="2">
        <v>25</v>
      </c>
      <c r="L30" s="2">
        <v>50</v>
      </c>
      <c r="M30" s="2" t="s">
        <v>147</v>
      </c>
      <c r="N30" s="2">
        <v>1</v>
      </c>
      <c r="O30" s="2" t="s">
        <v>66</v>
      </c>
      <c r="P30" s="2">
        <v>2</v>
      </c>
      <c r="Q30" s="2" t="s">
        <v>80</v>
      </c>
      <c r="R30" s="2">
        <v>2</v>
      </c>
    </row>
    <row r="31" spans="1:18">
      <c r="A31" s="9">
        <v>2201</v>
      </c>
      <c r="B31" s="2" t="s">
        <v>169</v>
      </c>
      <c r="C31" s="9">
        <v>2201</v>
      </c>
      <c r="D31" s="17" t="str">
        <f>[1]Sheet1!$A31</f>
        <v>机组维修工</v>
      </c>
      <c r="E31" s="2" t="s">
        <v>164</v>
      </c>
      <c r="F31" s="2">
        <v>2</v>
      </c>
      <c r="G31" s="2">
        <v>1.5</v>
      </c>
      <c r="H31" s="2">
        <v>2.2000000000000002</v>
      </c>
      <c r="I31" s="2">
        <v>20</v>
      </c>
      <c r="J31" s="2">
        <v>36</v>
      </c>
      <c r="K31" s="2">
        <v>35</v>
      </c>
      <c r="L31" s="2">
        <v>58</v>
      </c>
      <c r="M31" s="2" t="s">
        <v>67</v>
      </c>
      <c r="N31" s="2">
        <v>2</v>
      </c>
      <c r="O31" s="2" t="s">
        <v>206</v>
      </c>
      <c r="P31" s="2">
        <v>1</v>
      </c>
      <c r="Q31" s="2" t="s">
        <v>170</v>
      </c>
      <c r="R31" s="2">
        <v>3</v>
      </c>
    </row>
    <row r="32" spans="1:18">
      <c r="A32" s="9">
        <v>2202</v>
      </c>
      <c r="B32" s="17" t="s">
        <v>294</v>
      </c>
      <c r="C32" s="9">
        <v>2202</v>
      </c>
      <c r="D32" s="17" t="str">
        <f>[1]Sheet1!$A32</f>
        <v>巴弗工程师</v>
      </c>
      <c r="E32" s="2" t="s">
        <v>164</v>
      </c>
      <c r="F32" s="2">
        <v>2</v>
      </c>
      <c r="G32" s="2">
        <v>2</v>
      </c>
      <c r="H32" s="2">
        <v>2.1</v>
      </c>
      <c r="I32" s="2">
        <v>11</v>
      </c>
      <c r="J32" s="2">
        <v>34</v>
      </c>
      <c r="K32" s="2">
        <v>31</v>
      </c>
      <c r="L32" s="2">
        <v>55</v>
      </c>
      <c r="M32" s="2"/>
      <c r="N32" s="2"/>
      <c r="O32" s="2" t="s">
        <v>80</v>
      </c>
      <c r="P32" s="2">
        <v>2</v>
      </c>
      <c r="Q32" s="2" t="s">
        <v>231</v>
      </c>
      <c r="R32" s="2">
        <v>2</v>
      </c>
    </row>
    <row r="33" spans="1:18">
      <c r="A33" s="9">
        <v>2203</v>
      </c>
      <c r="B33" s="2" t="s">
        <v>171</v>
      </c>
      <c r="C33" s="9">
        <v>2203</v>
      </c>
      <c r="D33" s="17" t="str">
        <f>[1]Sheet1!$A33</f>
        <v>巴弗战车</v>
      </c>
      <c r="E33" s="2" t="s">
        <v>164</v>
      </c>
      <c r="F33" s="2">
        <v>2</v>
      </c>
      <c r="G33" s="2">
        <v>1.6</v>
      </c>
      <c r="H33" s="2">
        <v>2.8</v>
      </c>
      <c r="I33" s="2">
        <v>12</v>
      </c>
      <c r="J33" s="2">
        <v>52</v>
      </c>
      <c r="K33" s="2">
        <v>28</v>
      </c>
      <c r="L33" s="2">
        <v>80</v>
      </c>
      <c r="M33" s="2" t="s">
        <v>181</v>
      </c>
      <c r="N33" s="2">
        <v>2</v>
      </c>
      <c r="O33" s="2" t="s">
        <v>128</v>
      </c>
      <c r="P33" s="2">
        <v>2</v>
      </c>
      <c r="Q33" s="2" t="s">
        <v>62</v>
      </c>
      <c r="R33" s="2">
        <v>3</v>
      </c>
    </row>
    <row r="34" spans="1:18">
      <c r="A34" s="9">
        <v>2204</v>
      </c>
      <c r="B34" s="2" t="s">
        <v>172</v>
      </c>
      <c r="C34" s="9">
        <v>2204</v>
      </c>
      <c r="D34" s="17" t="str">
        <f>[1]Sheet1!$A34</f>
        <v>矮人游侠</v>
      </c>
      <c r="E34" s="2" t="s">
        <v>164</v>
      </c>
      <c r="F34" s="2">
        <v>2</v>
      </c>
      <c r="G34" s="2">
        <v>1.8</v>
      </c>
      <c r="H34" s="2">
        <v>2.5</v>
      </c>
      <c r="I34" s="2">
        <v>14</v>
      </c>
      <c r="J34" s="2">
        <v>41</v>
      </c>
      <c r="K34" s="2">
        <v>32</v>
      </c>
      <c r="L34" s="2">
        <v>66</v>
      </c>
      <c r="M34" s="2" t="s">
        <v>227</v>
      </c>
      <c r="N34" s="2">
        <v>2</v>
      </c>
      <c r="O34" s="2" t="s">
        <v>77</v>
      </c>
      <c r="P34" s="2">
        <v>2</v>
      </c>
      <c r="Q34" s="2" t="s">
        <v>141</v>
      </c>
      <c r="R34" s="2">
        <v>3</v>
      </c>
    </row>
    <row r="35" spans="1:18">
      <c r="A35" s="9">
        <v>2205</v>
      </c>
      <c r="B35" s="2" t="s">
        <v>51</v>
      </c>
      <c r="C35" s="9">
        <v>2205</v>
      </c>
      <c r="D35" s="17" t="str">
        <f>[1]Sheet1!$A35</f>
        <v>符文熔铸大师</v>
      </c>
      <c r="E35" s="2" t="s">
        <v>164</v>
      </c>
      <c r="F35" s="2">
        <v>2</v>
      </c>
      <c r="G35" s="2">
        <v>1.9</v>
      </c>
      <c r="H35" s="2">
        <v>2.5</v>
      </c>
      <c r="I35" s="2">
        <v>16</v>
      </c>
      <c r="J35" s="2">
        <v>45</v>
      </c>
      <c r="K35" s="2">
        <v>35</v>
      </c>
      <c r="L35" s="2">
        <v>70</v>
      </c>
      <c r="M35" s="2" t="s">
        <v>74</v>
      </c>
      <c r="N35" s="2">
        <v>1</v>
      </c>
      <c r="O35" s="2" t="s">
        <v>150</v>
      </c>
      <c r="P35" s="2">
        <v>2</v>
      </c>
      <c r="Q35" s="2" t="s">
        <v>84</v>
      </c>
      <c r="R35" s="2">
        <v>3</v>
      </c>
    </row>
    <row r="36" spans="1:18">
      <c r="A36" s="9">
        <v>2206</v>
      </c>
      <c r="B36" s="2" t="s">
        <v>173</v>
      </c>
      <c r="C36" s="9">
        <v>2206</v>
      </c>
      <c r="D36" s="17" t="str">
        <f>[1]Sheet1!$A36</f>
        <v>雪山斥候</v>
      </c>
      <c r="E36" s="2" t="s">
        <v>164</v>
      </c>
      <c r="F36" s="2">
        <v>2</v>
      </c>
      <c r="G36" s="2">
        <v>1.9</v>
      </c>
      <c r="H36" s="2">
        <v>2.4</v>
      </c>
      <c r="I36" s="2">
        <v>14</v>
      </c>
      <c r="J36" s="2">
        <v>38</v>
      </c>
      <c r="K36" s="2">
        <v>33</v>
      </c>
      <c r="L36" s="2">
        <v>62</v>
      </c>
      <c r="M36" s="2" t="s">
        <v>67</v>
      </c>
      <c r="N36" s="2">
        <v>2</v>
      </c>
      <c r="O36" s="2" t="s">
        <v>227</v>
      </c>
      <c r="P36" s="2">
        <v>1</v>
      </c>
      <c r="Q36" s="2" t="s">
        <v>63</v>
      </c>
      <c r="R36" s="2">
        <v>2</v>
      </c>
    </row>
    <row r="37" spans="1:18">
      <c r="A37" s="9">
        <v>2207</v>
      </c>
      <c r="B37" s="2" t="s">
        <v>174</v>
      </c>
      <c r="C37" s="9">
        <v>2207</v>
      </c>
      <c r="D37" s="17" t="str">
        <f>[1]Sheet1!$A37</f>
        <v>山岳守卫</v>
      </c>
      <c r="E37" s="2" t="s">
        <v>164</v>
      </c>
      <c r="F37" s="2">
        <v>2</v>
      </c>
      <c r="G37" s="2">
        <v>1.6</v>
      </c>
      <c r="H37" s="2">
        <v>2.8</v>
      </c>
      <c r="I37" s="2">
        <v>13</v>
      </c>
      <c r="J37" s="2">
        <v>50</v>
      </c>
      <c r="K37" s="2">
        <v>29</v>
      </c>
      <c r="L37" s="2">
        <v>78</v>
      </c>
      <c r="M37" s="2" t="s">
        <v>151</v>
      </c>
      <c r="N37" s="2">
        <v>2</v>
      </c>
      <c r="O37" s="2" t="s">
        <v>86</v>
      </c>
      <c r="P37" s="2"/>
      <c r="Q37" s="2" t="s">
        <v>64</v>
      </c>
      <c r="R37" s="2">
        <v>3</v>
      </c>
    </row>
    <row r="38" spans="1:18">
      <c r="A38" s="9">
        <v>2208</v>
      </c>
      <c r="B38" s="2" t="s">
        <v>53</v>
      </c>
      <c r="C38" s="9">
        <v>2208</v>
      </c>
      <c r="D38" s="17" t="str">
        <f>[1]Sheet1!$A38</f>
        <v>白熊先锋</v>
      </c>
      <c r="E38" s="2" t="s">
        <v>164</v>
      </c>
      <c r="F38" s="2">
        <v>2</v>
      </c>
      <c r="G38" s="2">
        <v>1.7</v>
      </c>
      <c r="H38" s="2">
        <v>3.5</v>
      </c>
      <c r="I38" s="2">
        <v>17</v>
      </c>
      <c r="J38" s="2">
        <v>40</v>
      </c>
      <c r="K38" s="2">
        <v>34</v>
      </c>
      <c r="L38" s="2">
        <v>75</v>
      </c>
      <c r="M38" s="2" t="s">
        <v>227</v>
      </c>
      <c r="N38" s="2">
        <v>2</v>
      </c>
      <c r="O38" s="2" t="s">
        <v>76</v>
      </c>
      <c r="P38" s="2">
        <v>2</v>
      </c>
      <c r="Q38" s="2" t="s">
        <v>87</v>
      </c>
      <c r="R38" s="2">
        <v>2</v>
      </c>
    </row>
    <row r="39" spans="1:18">
      <c r="A39" s="9">
        <v>2209</v>
      </c>
      <c r="B39" s="2" t="s">
        <v>54</v>
      </c>
      <c r="C39" s="9">
        <v>2209</v>
      </c>
      <c r="D39" s="17" t="str">
        <f>[1]Sheet1!$A39</f>
        <v>矮人火药科学家</v>
      </c>
      <c r="E39" s="2" t="s">
        <v>164</v>
      </c>
      <c r="F39" s="2">
        <v>2</v>
      </c>
      <c r="G39" s="2">
        <v>1.5</v>
      </c>
      <c r="H39" s="2">
        <v>2.8</v>
      </c>
      <c r="I39" s="2">
        <v>10</v>
      </c>
      <c r="J39" s="2">
        <v>28</v>
      </c>
      <c r="K39" s="2">
        <v>25</v>
      </c>
      <c r="L39" s="2">
        <v>56</v>
      </c>
      <c r="M39" s="2" t="s">
        <v>77</v>
      </c>
      <c r="N39" s="2">
        <v>1</v>
      </c>
      <c r="O39" s="2" t="s">
        <v>69</v>
      </c>
      <c r="P39" s="2">
        <v>1</v>
      </c>
      <c r="Q39" s="2" t="s">
        <v>66</v>
      </c>
      <c r="R39" s="2">
        <v>4</v>
      </c>
    </row>
    <row r="40" spans="1:18">
      <c r="A40" s="9">
        <v>2210</v>
      </c>
      <c r="B40" s="2" t="s">
        <v>175</v>
      </c>
      <c r="C40" s="9">
        <v>2210</v>
      </c>
      <c r="D40" s="17" t="str">
        <f>[1]Sheet1!$A40</f>
        <v>巨魔杀戮者</v>
      </c>
      <c r="E40" s="2" t="s">
        <v>164</v>
      </c>
      <c r="F40" s="2">
        <v>2</v>
      </c>
      <c r="G40" s="2">
        <v>2.2999999999999998</v>
      </c>
      <c r="H40" s="2">
        <v>1.4</v>
      </c>
      <c r="I40" s="2">
        <v>15</v>
      </c>
      <c r="J40" s="2">
        <v>46</v>
      </c>
      <c r="K40" s="2">
        <v>38</v>
      </c>
      <c r="L40" s="2">
        <v>60</v>
      </c>
      <c r="M40" s="2" t="s">
        <v>63</v>
      </c>
      <c r="N40" s="2">
        <v>1</v>
      </c>
      <c r="O40" s="2" t="s">
        <v>206</v>
      </c>
      <c r="P40" s="2">
        <v>2</v>
      </c>
      <c r="Q40" s="2" t="s">
        <v>227</v>
      </c>
      <c r="R40" s="2">
        <v>3</v>
      </c>
    </row>
    <row r="41" spans="1:18">
      <c r="A41" s="9">
        <v>2301</v>
      </c>
      <c r="B41" s="2" t="s">
        <v>45</v>
      </c>
      <c r="C41" s="9">
        <v>2301</v>
      </c>
      <c r="D41" s="17" t="str">
        <f>[1]Sheet1!$A41</f>
        <v>奥特斯博学者</v>
      </c>
      <c r="E41" s="2" t="s">
        <v>164</v>
      </c>
      <c r="F41" s="2">
        <v>3</v>
      </c>
      <c r="G41" s="2">
        <v>1.8</v>
      </c>
      <c r="H41" s="2">
        <v>2.4</v>
      </c>
      <c r="I41" s="2">
        <v>18</v>
      </c>
      <c r="J41" s="2">
        <v>64</v>
      </c>
      <c r="K41" s="2">
        <v>36</v>
      </c>
      <c r="L41" s="2">
        <v>88</v>
      </c>
      <c r="M41" s="2" t="s">
        <v>231</v>
      </c>
      <c r="N41" s="2">
        <v>1</v>
      </c>
      <c r="O41" s="2" t="s">
        <v>149</v>
      </c>
      <c r="P41" s="2">
        <v>1</v>
      </c>
      <c r="Q41" s="2" t="s">
        <v>176</v>
      </c>
      <c r="R41" s="2">
        <v>4</v>
      </c>
    </row>
    <row r="42" spans="1:18">
      <c r="A42" s="9">
        <v>2302</v>
      </c>
      <c r="B42" s="2" t="s">
        <v>177</v>
      </c>
      <c r="C42" s="9">
        <v>2302</v>
      </c>
      <c r="D42" s="17" t="str">
        <f>[1]Sheet1!$A42</f>
        <v>矮人火炮手</v>
      </c>
      <c r="E42" s="2" t="s">
        <v>164</v>
      </c>
      <c r="F42" s="2">
        <v>3</v>
      </c>
      <c r="G42" s="2">
        <v>2.4</v>
      </c>
      <c r="H42" s="2">
        <v>2.6</v>
      </c>
      <c r="I42" s="2">
        <v>20</v>
      </c>
      <c r="J42" s="2">
        <v>66</v>
      </c>
      <c r="K42" s="2">
        <v>44</v>
      </c>
      <c r="L42" s="2">
        <v>92</v>
      </c>
      <c r="M42" s="2" t="s">
        <v>77</v>
      </c>
      <c r="N42" s="2">
        <v>1</v>
      </c>
      <c r="O42" s="2" t="s">
        <v>80</v>
      </c>
      <c r="P42" s="2">
        <v>2</v>
      </c>
      <c r="Q42" s="2" t="s">
        <v>69</v>
      </c>
      <c r="R42" s="2">
        <v>3</v>
      </c>
    </row>
    <row r="43" spans="1:18">
      <c r="A43" s="9">
        <v>2303</v>
      </c>
      <c r="B43" s="3" t="s">
        <v>19</v>
      </c>
      <c r="C43" s="9">
        <v>2303</v>
      </c>
      <c r="D43" s="17" t="str">
        <f>[1]Sheet1!$A43</f>
        <v>山地旅</v>
      </c>
      <c r="E43" s="3" t="s">
        <v>164</v>
      </c>
      <c r="F43" s="3">
        <v>3</v>
      </c>
      <c r="G43" s="3">
        <v>2.6</v>
      </c>
      <c r="H43" s="3">
        <v>3</v>
      </c>
      <c r="I43" s="3">
        <v>16</v>
      </c>
      <c r="J43" s="3">
        <v>75</v>
      </c>
      <c r="K43" s="3">
        <v>42</v>
      </c>
      <c r="L43" s="3">
        <v>105</v>
      </c>
      <c r="M43" s="3" t="s">
        <v>227</v>
      </c>
      <c r="N43" s="3">
        <v>2</v>
      </c>
      <c r="O43" s="3" t="s">
        <v>151</v>
      </c>
      <c r="P43" s="3">
        <v>3</v>
      </c>
      <c r="Q43" s="3" t="s">
        <v>181</v>
      </c>
      <c r="R43" s="3">
        <v>3</v>
      </c>
    </row>
    <row r="44" spans="1:18">
      <c r="A44" s="9">
        <v>2304</v>
      </c>
      <c r="B44" s="2" t="s">
        <v>179</v>
      </c>
      <c r="C44" s="9">
        <v>2304</v>
      </c>
      <c r="D44" s="17" t="str">
        <f>[1]Sheet1!$A44</f>
        <v>峭壁战车</v>
      </c>
      <c r="E44" s="2" t="s">
        <v>164</v>
      </c>
      <c r="F44" s="2">
        <v>3</v>
      </c>
      <c r="G44" s="2">
        <v>1.8</v>
      </c>
      <c r="H44" s="2">
        <v>3.8</v>
      </c>
      <c r="I44" s="2">
        <v>22</v>
      </c>
      <c r="J44" s="2">
        <v>80</v>
      </c>
      <c r="K44" s="2">
        <v>40</v>
      </c>
      <c r="L44" s="2">
        <v>118</v>
      </c>
      <c r="M44" s="2" t="s">
        <v>79</v>
      </c>
      <c r="N44" s="2">
        <v>2</v>
      </c>
      <c r="O44" s="2" t="s">
        <v>75</v>
      </c>
      <c r="P44" s="2">
        <v>3</v>
      </c>
      <c r="Q44" s="2" t="s">
        <v>63</v>
      </c>
      <c r="R44" s="2">
        <v>3</v>
      </c>
    </row>
    <row r="45" spans="1:18">
      <c r="A45" s="9">
        <v>2305</v>
      </c>
      <c r="B45" s="2" t="s">
        <v>180</v>
      </c>
      <c r="C45" s="9">
        <v>2305</v>
      </c>
      <c r="D45" s="17" t="str">
        <f>[1]Sheet1!$A45</f>
        <v>山岳石匠</v>
      </c>
      <c r="E45" s="2" t="s">
        <v>164</v>
      </c>
      <c r="F45" s="2">
        <v>3</v>
      </c>
      <c r="G45" s="2">
        <v>2.2000000000000002</v>
      </c>
      <c r="H45" s="2">
        <v>2.7</v>
      </c>
      <c r="I45" s="2">
        <v>17</v>
      </c>
      <c r="J45" s="2">
        <v>69</v>
      </c>
      <c r="K45" s="2">
        <v>39</v>
      </c>
      <c r="L45" s="2">
        <v>96</v>
      </c>
      <c r="M45" s="2" t="s">
        <v>78</v>
      </c>
      <c r="N45" s="2">
        <v>2</v>
      </c>
      <c r="O45" s="2" t="s">
        <v>62</v>
      </c>
      <c r="P45" s="2">
        <v>3</v>
      </c>
      <c r="Q45" s="2" t="s">
        <v>178</v>
      </c>
      <c r="R45" s="2"/>
    </row>
    <row r="46" spans="1:18">
      <c r="A46" s="9">
        <v>2401</v>
      </c>
      <c r="B46" s="2" t="s">
        <v>20</v>
      </c>
      <c r="C46" s="9">
        <v>2401</v>
      </c>
      <c r="D46" s="17" t="str">
        <f>[1]Sheet1!$A46</f>
        <v>碎铁战士</v>
      </c>
      <c r="E46" s="2" t="s">
        <v>164</v>
      </c>
      <c r="F46" s="2">
        <v>4</v>
      </c>
      <c r="G46" s="2">
        <v>2.5</v>
      </c>
      <c r="H46" s="2">
        <v>4</v>
      </c>
      <c r="I46" s="2">
        <v>25</v>
      </c>
      <c r="J46" s="2">
        <v>120</v>
      </c>
      <c r="K46" s="2">
        <v>50</v>
      </c>
      <c r="L46" s="2">
        <v>160</v>
      </c>
      <c r="M46" s="2" t="s">
        <v>136</v>
      </c>
      <c r="N46" s="2"/>
      <c r="O46" s="2" t="s">
        <v>181</v>
      </c>
      <c r="P46" s="2">
        <v>4</v>
      </c>
      <c r="Q46" s="2" t="s">
        <v>234</v>
      </c>
      <c r="R46" s="2">
        <v>1</v>
      </c>
    </row>
    <row r="47" spans="1:18">
      <c r="A47" s="9">
        <v>2402</v>
      </c>
      <c r="B47" s="2" t="s">
        <v>21</v>
      </c>
      <c r="C47" s="9">
        <v>2402</v>
      </c>
      <c r="D47" s="17" t="str">
        <f>[1]Sheet1!$A47</f>
        <v>鲁莽徳戈拿</v>
      </c>
      <c r="E47" s="2" t="s">
        <v>164</v>
      </c>
      <c r="F47" s="2">
        <v>4</v>
      </c>
      <c r="G47" s="2">
        <v>4</v>
      </c>
      <c r="H47" s="2">
        <v>2.4</v>
      </c>
      <c r="I47" s="2">
        <v>32</v>
      </c>
      <c r="J47" s="2">
        <v>88</v>
      </c>
      <c r="K47" s="2">
        <v>72</v>
      </c>
      <c r="L47" s="2">
        <v>112</v>
      </c>
      <c r="M47" s="2" t="s">
        <v>68</v>
      </c>
      <c r="N47" s="2">
        <v>2</v>
      </c>
      <c r="O47" s="2" t="s">
        <v>74</v>
      </c>
      <c r="P47" s="2">
        <v>4</v>
      </c>
      <c r="Q47" s="2" t="s">
        <v>137</v>
      </c>
      <c r="R47" s="2">
        <v>4</v>
      </c>
    </row>
    <row r="48" spans="1:18">
      <c r="A48" s="9">
        <v>2501</v>
      </c>
      <c r="B48" s="2" t="s">
        <v>182</v>
      </c>
      <c r="C48" s="9">
        <v>2501</v>
      </c>
      <c r="D48" s="17" t="str">
        <f>[1]Sheet1!$A48</f>
        <v>卡隆多王</v>
      </c>
      <c r="E48" s="2" t="s">
        <v>164</v>
      </c>
      <c r="F48" s="2">
        <v>5</v>
      </c>
      <c r="G48" s="2">
        <v>2.8</v>
      </c>
      <c r="H48" s="2">
        <v>4.8</v>
      </c>
      <c r="I48" s="2">
        <v>30</v>
      </c>
      <c r="J48" s="2">
        <v>140</v>
      </c>
      <c r="K48" s="2">
        <v>58</v>
      </c>
      <c r="L48" s="2">
        <v>188</v>
      </c>
      <c r="M48" s="2" t="s">
        <v>128</v>
      </c>
      <c r="N48" s="2">
        <v>3</v>
      </c>
      <c r="O48" s="2" t="s">
        <v>227</v>
      </c>
      <c r="P48" s="2">
        <v>4</v>
      </c>
      <c r="Q48" s="2" t="s">
        <v>234</v>
      </c>
      <c r="R48" s="2">
        <v>4</v>
      </c>
    </row>
    <row r="49" spans="1:18">
      <c r="A49" s="9">
        <v>3101</v>
      </c>
      <c r="B49" s="2" t="s">
        <v>28</v>
      </c>
      <c r="C49" s="9">
        <v>3101</v>
      </c>
      <c r="D49" s="17" t="str">
        <f>[1]Sheet1!$A49</f>
        <v>贪婪哥布林</v>
      </c>
      <c r="E49" s="2" t="s">
        <v>43</v>
      </c>
      <c r="F49" s="2">
        <v>1</v>
      </c>
      <c r="G49" s="2">
        <v>1.8</v>
      </c>
      <c r="H49" s="2">
        <v>1.8</v>
      </c>
      <c r="I49" s="2">
        <v>10</v>
      </c>
      <c r="J49" s="2">
        <v>30</v>
      </c>
      <c r="K49" s="2">
        <v>28</v>
      </c>
      <c r="L49" s="2">
        <v>48</v>
      </c>
      <c r="M49" s="2"/>
      <c r="N49" s="2"/>
      <c r="O49" s="2" t="s">
        <v>82</v>
      </c>
      <c r="P49" s="2">
        <v>2</v>
      </c>
      <c r="Q49" s="2" t="s">
        <v>61</v>
      </c>
      <c r="R49" s="2">
        <v>3</v>
      </c>
    </row>
    <row r="50" spans="1:18">
      <c r="A50" s="9">
        <v>3102</v>
      </c>
      <c r="B50" s="2" t="s">
        <v>42</v>
      </c>
      <c r="C50" s="9">
        <v>3102</v>
      </c>
      <c r="D50" s="17" t="str">
        <f>[1]Sheet1!$A50</f>
        <v>史奎格苦工</v>
      </c>
      <c r="E50" s="2" t="s">
        <v>43</v>
      </c>
      <c r="F50" s="2">
        <v>1</v>
      </c>
      <c r="G50" s="2">
        <v>1</v>
      </c>
      <c r="H50" s="2">
        <v>2.8</v>
      </c>
      <c r="I50" s="2">
        <v>12</v>
      </c>
      <c r="J50" s="2">
        <v>26</v>
      </c>
      <c r="K50" s="2">
        <v>22</v>
      </c>
      <c r="L50" s="2">
        <v>54</v>
      </c>
      <c r="M50" s="2" t="s">
        <v>151</v>
      </c>
      <c r="N50" s="2">
        <v>1</v>
      </c>
      <c r="O50" s="2" t="s">
        <v>87</v>
      </c>
      <c r="P50" s="2">
        <v>2</v>
      </c>
      <c r="Q50" s="2" t="s">
        <v>66</v>
      </c>
      <c r="R50" s="2">
        <v>2</v>
      </c>
    </row>
    <row r="51" spans="1:18">
      <c r="A51" s="9">
        <v>3103</v>
      </c>
      <c r="B51" s="2" t="s">
        <v>29</v>
      </c>
      <c r="C51" s="9">
        <v>3103</v>
      </c>
      <c r="D51" s="17" t="str">
        <f>[1]Sheet1!$A51</f>
        <v>史奎格牧者</v>
      </c>
      <c r="E51" s="2" t="s">
        <v>43</v>
      </c>
      <c r="F51" s="2">
        <v>1</v>
      </c>
      <c r="G51" s="2">
        <v>1.5</v>
      </c>
      <c r="H51" s="2">
        <v>1.6</v>
      </c>
      <c r="I51" s="2">
        <v>11</v>
      </c>
      <c r="J51" s="2">
        <v>29</v>
      </c>
      <c r="K51" s="2">
        <v>26</v>
      </c>
      <c r="L51" s="2">
        <v>45</v>
      </c>
      <c r="M51" s="2"/>
      <c r="N51" s="2"/>
      <c r="O51" s="2" t="s">
        <v>76</v>
      </c>
      <c r="P51" s="2">
        <v>1</v>
      </c>
      <c r="Q51" s="2" t="s">
        <v>81</v>
      </c>
      <c r="R51" s="2">
        <v>2</v>
      </c>
    </row>
    <row r="52" spans="1:18">
      <c r="A52" s="9">
        <v>3104</v>
      </c>
      <c r="B52" s="2" t="s">
        <v>198</v>
      </c>
      <c r="C52" s="9">
        <v>3104</v>
      </c>
      <c r="D52" s="17" t="str">
        <f>[1]Sheet1!$A52</f>
        <v>新兵投矛手</v>
      </c>
      <c r="E52" s="2" t="s">
        <v>43</v>
      </c>
      <c r="F52" s="2">
        <v>1</v>
      </c>
      <c r="G52" s="2">
        <v>1.6</v>
      </c>
      <c r="H52" s="2">
        <v>2</v>
      </c>
      <c r="I52" s="2">
        <v>16</v>
      </c>
      <c r="J52" s="2">
        <v>22</v>
      </c>
      <c r="K52" s="2">
        <v>32</v>
      </c>
      <c r="L52" s="2">
        <v>42</v>
      </c>
      <c r="M52" s="2" t="s">
        <v>73</v>
      </c>
      <c r="N52" s="2">
        <v>1</v>
      </c>
      <c r="O52" s="2" t="s">
        <v>67</v>
      </c>
      <c r="P52" s="2">
        <v>2</v>
      </c>
      <c r="Q52" s="2" t="s">
        <v>77</v>
      </c>
      <c r="R52" s="2">
        <v>3</v>
      </c>
    </row>
    <row r="53" spans="1:18">
      <c r="A53" s="9">
        <v>3105</v>
      </c>
      <c r="B53" s="2" t="s">
        <v>199</v>
      </c>
      <c r="C53" s="9">
        <v>3105</v>
      </c>
      <c r="D53" s="17" t="str">
        <f>[1]Sheet1!$A53</f>
        <v>莫克信徒</v>
      </c>
      <c r="E53" s="2" t="s">
        <v>43</v>
      </c>
      <c r="F53" s="2">
        <v>1</v>
      </c>
      <c r="G53" s="2">
        <v>1.6</v>
      </c>
      <c r="H53" s="2">
        <v>2.2000000000000002</v>
      </c>
      <c r="I53" s="2">
        <v>9</v>
      </c>
      <c r="J53" s="2">
        <v>28</v>
      </c>
      <c r="K53" s="2">
        <v>25</v>
      </c>
      <c r="L53" s="2">
        <v>50</v>
      </c>
      <c r="M53" s="2"/>
      <c r="N53" s="2"/>
      <c r="O53" s="2" t="s">
        <v>170</v>
      </c>
      <c r="P53" s="2">
        <v>2</v>
      </c>
      <c r="Q53" s="2" t="s">
        <v>80</v>
      </c>
      <c r="R53" s="2">
        <v>2</v>
      </c>
    </row>
    <row r="54" spans="1:18">
      <c r="A54" s="14">
        <v>3201</v>
      </c>
      <c r="B54" s="3" t="s">
        <v>200</v>
      </c>
      <c r="C54" s="14">
        <v>3201</v>
      </c>
      <c r="D54" s="17" t="str">
        <f>[1]Sheet1!$A54</f>
        <v>钢铁小子</v>
      </c>
      <c r="E54" s="3" t="s">
        <v>43</v>
      </c>
      <c r="F54" s="3">
        <v>2</v>
      </c>
      <c r="G54" s="3">
        <v>1.3</v>
      </c>
      <c r="H54" s="3">
        <v>2.6</v>
      </c>
      <c r="I54" s="3">
        <v>13</v>
      </c>
      <c r="J54" s="3">
        <v>50</v>
      </c>
      <c r="K54" s="3">
        <v>26</v>
      </c>
      <c r="L54" s="3">
        <v>76</v>
      </c>
      <c r="M54" s="3" t="s">
        <v>62</v>
      </c>
      <c r="N54" s="3">
        <v>1</v>
      </c>
      <c r="O54" s="3" t="s">
        <v>73</v>
      </c>
      <c r="P54" s="3">
        <v>2</v>
      </c>
      <c r="Q54" s="3" t="s">
        <v>181</v>
      </c>
      <c r="R54" s="3">
        <v>3</v>
      </c>
    </row>
    <row r="55" spans="1:18">
      <c r="A55" s="14">
        <v>3202</v>
      </c>
      <c r="B55" s="3" t="s">
        <v>201</v>
      </c>
      <c r="C55" s="14">
        <v>3202</v>
      </c>
      <c r="D55" s="17" t="str">
        <f>[1]Sheet1!$A55</f>
        <v>暴牙商人</v>
      </c>
      <c r="E55" s="3" t="s">
        <v>43</v>
      </c>
      <c r="F55" s="3">
        <v>2</v>
      </c>
      <c r="G55" s="3">
        <v>1.4</v>
      </c>
      <c r="H55" s="3">
        <v>2.4</v>
      </c>
      <c r="I55" s="3">
        <v>14</v>
      </c>
      <c r="J55" s="3">
        <v>46</v>
      </c>
      <c r="K55" s="3">
        <v>28</v>
      </c>
      <c r="L55" s="3">
        <v>70</v>
      </c>
      <c r="M55" s="3" t="s">
        <v>83</v>
      </c>
      <c r="N55" s="3">
        <v>2</v>
      </c>
      <c r="O55" s="3" t="s">
        <v>66</v>
      </c>
      <c r="P55" s="3">
        <v>2</v>
      </c>
      <c r="Q55" s="3" t="s">
        <v>72</v>
      </c>
      <c r="R55" s="3">
        <v>1</v>
      </c>
    </row>
    <row r="56" spans="1:18">
      <c r="A56" s="14">
        <v>3203</v>
      </c>
      <c r="B56" s="2" t="s">
        <v>202</v>
      </c>
      <c r="C56" s="14">
        <v>3203</v>
      </c>
      <c r="D56" s="17" t="str">
        <f>[1]Sheet1!$A56</f>
        <v>野猪骑手</v>
      </c>
      <c r="E56" s="2" t="s">
        <v>43</v>
      </c>
      <c r="F56" s="2">
        <v>2</v>
      </c>
      <c r="G56" s="2">
        <v>1.6</v>
      </c>
      <c r="H56" s="2">
        <v>2.8</v>
      </c>
      <c r="I56" s="2">
        <v>16</v>
      </c>
      <c r="J56" s="2">
        <v>44</v>
      </c>
      <c r="K56" s="2">
        <v>32</v>
      </c>
      <c r="L56" s="2">
        <v>72</v>
      </c>
      <c r="M56" s="2" t="s">
        <v>87</v>
      </c>
      <c r="N56" s="2">
        <v>2</v>
      </c>
      <c r="O56" s="2" t="s">
        <v>64</v>
      </c>
      <c r="P56" s="2">
        <v>2</v>
      </c>
      <c r="Q56" s="2" t="s">
        <v>63</v>
      </c>
      <c r="R56" s="2">
        <v>2</v>
      </c>
    </row>
    <row r="57" spans="1:18">
      <c r="A57" s="14">
        <v>3204</v>
      </c>
      <c r="B57" s="2" t="s">
        <v>203</v>
      </c>
      <c r="C57" s="14">
        <v>3204</v>
      </c>
      <c r="D57" s="17" t="str">
        <f>[1]Sheet1!$A57</f>
        <v>兽人萨满</v>
      </c>
      <c r="E57" s="2" t="s">
        <v>43</v>
      </c>
      <c r="F57" s="2">
        <v>2</v>
      </c>
      <c r="G57" s="2">
        <v>1.6</v>
      </c>
      <c r="H57" s="2">
        <v>2.2000000000000002</v>
      </c>
      <c r="I57" s="2">
        <v>11</v>
      </c>
      <c r="J57" s="2">
        <v>36</v>
      </c>
      <c r="K57" s="2">
        <v>27</v>
      </c>
      <c r="L57" s="2">
        <v>58</v>
      </c>
      <c r="M57" s="2" t="s">
        <v>65</v>
      </c>
      <c r="N57" s="2">
        <v>3</v>
      </c>
      <c r="O57" s="2" t="s">
        <v>146</v>
      </c>
      <c r="P57" s="2">
        <v>3</v>
      </c>
      <c r="Q57" s="2" t="s">
        <v>149</v>
      </c>
      <c r="R57" s="2">
        <v>1</v>
      </c>
    </row>
    <row r="58" spans="1:18">
      <c r="A58" s="14">
        <v>3205</v>
      </c>
      <c r="B58" s="2" t="s">
        <v>33</v>
      </c>
      <c r="C58" s="14">
        <v>3205</v>
      </c>
      <c r="D58" s="17" t="str">
        <f>[1]Sheet1!$A58</f>
        <v>巨魔巫医</v>
      </c>
      <c r="E58" s="2" t="s">
        <v>43</v>
      </c>
      <c r="F58" s="2">
        <v>2</v>
      </c>
      <c r="G58" s="2">
        <v>1.5</v>
      </c>
      <c r="H58" s="2">
        <v>2.1</v>
      </c>
      <c r="I58" s="2">
        <v>10</v>
      </c>
      <c r="J58" s="2">
        <v>39</v>
      </c>
      <c r="K58" s="2">
        <v>25</v>
      </c>
      <c r="L58" s="2">
        <v>60</v>
      </c>
      <c r="M58" s="2" t="s">
        <v>146</v>
      </c>
      <c r="N58" s="2">
        <v>2</v>
      </c>
      <c r="O58" s="2" t="s">
        <v>213</v>
      </c>
      <c r="P58" s="2">
        <v>2</v>
      </c>
      <c r="Q58" s="2" t="s">
        <v>231</v>
      </c>
      <c r="R58" s="2">
        <v>3</v>
      </c>
    </row>
    <row r="59" spans="1:18">
      <c r="A59" s="14">
        <v>3206</v>
      </c>
      <c r="B59" s="2" t="s">
        <v>46</v>
      </c>
      <c r="C59" s="14">
        <v>3206</v>
      </c>
      <c r="D59" s="17" t="str">
        <f>[1]Sheet1!$A59</f>
        <v>蜥蜴骑手</v>
      </c>
      <c r="E59" s="2" t="s">
        <v>43</v>
      </c>
      <c r="F59" s="2">
        <v>2</v>
      </c>
      <c r="G59" s="2">
        <v>1.5</v>
      </c>
      <c r="H59" s="2">
        <v>2.4</v>
      </c>
      <c r="I59" s="2">
        <v>18</v>
      </c>
      <c r="J59" s="2">
        <v>43</v>
      </c>
      <c r="K59" s="2">
        <v>33</v>
      </c>
      <c r="L59" s="2">
        <v>67</v>
      </c>
      <c r="M59" s="2" t="s">
        <v>73</v>
      </c>
      <c r="N59" s="2">
        <v>2</v>
      </c>
      <c r="O59" s="2" t="s">
        <v>62</v>
      </c>
      <c r="P59" s="2">
        <v>2</v>
      </c>
      <c r="Q59" s="2" t="s">
        <v>74</v>
      </c>
      <c r="R59" s="2">
        <v>3</v>
      </c>
    </row>
    <row r="60" spans="1:18">
      <c r="A60" s="14">
        <v>3207</v>
      </c>
      <c r="B60" s="3" t="s">
        <v>47</v>
      </c>
      <c r="C60" s="14">
        <v>3207</v>
      </c>
      <c r="D60" s="17" t="str">
        <f>[1]Sheet1!$A60</f>
        <v>末日牛头人</v>
      </c>
      <c r="E60" s="3" t="s">
        <v>43</v>
      </c>
      <c r="F60" s="3">
        <v>2</v>
      </c>
      <c r="G60" s="3">
        <v>1.2</v>
      </c>
      <c r="H60" s="3">
        <v>2.5</v>
      </c>
      <c r="I60" s="3">
        <v>20</v>
      </c>
      <c r="J60" s="3">
        <v>52</v>
      </c>
      <c r="K60" s="3">
        <v>32</v>
      </c>
      <c r="L60" s="3">
        <v>77</v>
      </c>
      <c r="M60" s="3" t="s">
        <v>78</v>
      </c>
      <c r="N60" s="3">
        <v>1</v>
      </c>
      <c r="O60" s="3" t="s">
        <v>128</v>
      </c>
      <c r="P60" s="3">
        <v>3</v>
      </c>
      <c r="Q60" s="3" t="s">
        <v>68</v>
      </c>
      <c r="R60" s="3">
        <v>4</v>
      </c>
    </row>
    <row r="61" spans="1:18">
      <c r="A61" s="14">
        <v>3208</v>
      </c>
      <c r="B61" s="2" t="s">
        <v>52</v>
      </c>
      <c r="C61" s="14">
        <v>3208</v>
      </c>
      <c r="D61" s="17" t="str">
        <f>[1]Sheet1!$A61</f>
        <v>红日旗手</v>
      </c>
      <c r="E61" s="2" t="s">
        <v>43</v>
      </c>
      <c r="F61" s="2">
        <v>2</v>
      </c>
      <c r="G61" s="2">
        <v>1.7</v>
      </c>
      <c r="H61" s="2">
        <v>1.7</v>
      </c>
      <c r="I61" s="2">
        <v>13</v>
      </c>
      <c r="J61" s="2">
        <v>45</v>
      </c>
      <c r="K61" s="2">
        <v>30</v>
      </c>
      <c r="L61" s="2">
        <v>62</v>
      </c>
      <c r="M61" s="2" t="s">
        <v>77</v>
      </c>
      <c r="N61" s="2">
        <v>2</v>
      </c>
      <c r="O61" s="2" t="s">
        <v>71</v>
      </c>
      <c r="P61" s="2">
        <v>2</v>
      </c>
      <c r="Q61" s="2" t="s">
        <v>228</v>
      </c>
      <c r="R61" s="2">
        <v>3</v>
      </c>
    </row>
    <row r="62" spans="1:18">
      <c r="A62" s="14">
        <v>3209</v>
      </c>
      <c r="B62" s="2" t="s">
        <v>56</v>
      </c>
      <c r="C62" s="14">
        <v>3209</v>
      </c>
      <c r="D62" s="17" t="str">
        <f>[1]Sheet1!$A62</f>
        <v>河流哥布林</v>
      </c>
      <c r="E62" s="2" t="s">
        <v>43</v>
      </c>
      <c r="F62" s="2">
        <v>2</v>
      </c>
      <c r="G62" s="2">
        <v>1.4</v>
      </c>
      <c r="H62" s="2">
        <v>2.2999999999999998</v>
      </c>
      <c r="I62" s="2">
        <v>12</v>
      </c>
      <c r="J62" s="2">
        <v>36</v>
      </c>
      <c r="K62" s="2">
        <v>26</v>
      </c>
      <c r="L62" s="2">
        <v>59</v>
      </c>
      <c r="M62" s="2" t="s">
        <v>79</v>
      </c>
      <c r="N62" s="2">
        <v>1</v>
      </c>
      <c r="O62" s="2" t="s">
        <v>293</v>
      </c>
      <c r="P62" s="2">
        <v>2</v>
      </c>
      <c r="Q62" s="2" t="s">
        <v>216</v>
      </c>
      <c r="R62" s="2">
        <v>4</v>
      </c>
    </row>
    <row r="63" spans="1:18">
      <c r="A63" s="14">
        <v>3210</v>
      </c>
      <c r="B63" s="2" t="s">
        <v>30</v>
      </c>
      <c r="C63" s="14">
        <v>3210</v>
      </c>
      <c r="D63" s="17" t="str">
        <f>[1]Sheet1!$A63</f>
        <v>黑兽人</v>
      </c>
      <c r="E63" s="2" t="s">
        <v>43</v>
      </c>
      <c r="F63" s="2">
        <v>2</v>
      </c>
      <c r="G63" s="2">
        <v>2.2999999999999998</v>
      </c>
      <c r="H63" s="2">
        <v>2.1</v>
      </c>
      <c r="I63" s="2">
        <v>15</v>
      </c>
      <c r="J63" s="2">
        <v>47</v>
      </c>
      <c r="K63" s="2">
        <v>38</v>
      </c>
      <c r="L63" s="2">
        <v>68</v>
      </c>
      <c r="M63" s="2" t="s">
        <v>61</v>
      </c>
      <c r="N63" s="2">
        <v>1</v>
      </c>
      <c r="O63" s="2" t="s">
        <v>178</v>
      </c>
      <c r="P63" s="2"/>
      <c r="Q63" s="2" t="s">
        <v>75</v>
      </c>
      <c r="R63" s="2">
        <v>3</v>
      </c>
    </row>
    <row r="64" spans="1:18">
      <c r="A64" s="9">
        <v>3301</v>
      </c>
      <c r="B64" s="2" t="s">
        <v>204</v>
      </c>
      <c r="C64" s="9">
        <v>3301</v>
      </c>
      <c r="D64" s="17" t="str">
        <f>[1]Sheet1!$A64</f>
        <v>恐爪龙骑手</v>
      </c>
      <c r="E64" s="2" t="s">
        <v>43</v>
      </c>
      <c r="F64" s="2">
        <v>3</v>
      </c>
      <c r="G64" s="2">
        <v>2.1</v>
      </c>
      <c r="H64" s="2">
        <v>2.2999999999999998</v>
      </c>
      <c r="I64" s="2">
        <v>18</v>
      </c>
      <c r="J64" s="2">
        <v>77</v>
      </c>
      <c r="K64" s="2">
        <v>39</v>
      </c>
      <c r="L64" s="2">
        <v>100</v>
      </c>
      <c r="M64" s="2" t="s">
        <v>65</v>
      </c>
      <c r="N64" s="2">
        <v>3</v>
      </c>
      <c r="O64" s="2" t="s">
        <v>151</v>
      </c>
      <c r="P64" s="2">
        <v>3</v>
      </c>
      <c r="Q64" s="2" t="s">
        <v>181</v>
      </c>
      <c r="R64" s="2">
        <v>3</v>
      </c>
    </row>
    <row r="65" spans="1:18">
      <c r="A65" s="9">
        <v>3302</v>
      </c>
      <c r="B65" s="2" t="s">
        <v>31</v>
      </c>
      <c r="C65" s="9">
        <v>3302</v>
      </c>
      <c r="D65" s="17" t="str">
        <f>[1]Sheet1!$A65</f>
        <v>铁爪冲锋队</v>
      </c>
      <c r="E65" s="2" t="s">
        <v>43</v>
      </c>
      <c r="F65" s="2">
        <v>3</v>
      </c>
      <c r="G65" s="2">
        <v>2.6</v>
      </c>
      <c r="H65" s="2">
        <v>2.2000000000000002</v>
      </c>
      <c r="I65" s="2">
        <v>22</v>
      </c>
      <c r="J65" s="2">
        <v>63</v>
      </c>
      <c r="K65" s="2">
        <v>48</v>
      </c>
      <c r="L65" s="2">
        <v>85</v>
      </c>
      <c r="M65" s="2" t="s">
        <v>87</v>
      </c>
      <c r="N65" s="2">
        <v>2</v>
      </c>
      <c r="O65" s="2" t="s">
        <v>137</v>
      </c>
      <c r="P65" s="2">
        <v>2</v>
      </c>
      <c r="Q65" s="2" t="s">
        <v>73</v>
      </c>
      <c r="R65" s="2">
        <v>4</v>
      </c>
    </row>
    <row r="66" spans="1:18">
      <c r="A66" s="9">
        <v>3303</v>
      </c>
      <c r="B66" s="2" t="s">
        <v>59</v>
      </c>
      <c r="C66" s="9">
        <v>3303</v>
      </c>
      <c r="D66" s="17" t="str">
        <f>[1]Sheet1!$A66</f>
        <v>史奎格粉碎者</v>
      </c>
      <c r="E66" s="2" t="s">
        <v>43</v>
      </c>
      <c r="F66" s="2">
        <v>3</v>
      </c>
      <c r="G66" s="2">
        <v>2.2000000000000002</v>
      </c>
      <c r="H66" s="2">
        <v>2.6</v>
      </c>
      <c r="I66" s="2">
        <v>24</v>
      </c>
      <c r="J66" s="2">
        <v>68</v>
      </c>
      <c r="K66" s="2">
        <v>46</v>
      </c>
      <c r="L66" s="2">
        <v>94</v>
      </c>
      <c r="M66" s="2" t="s">
        <v>78</v>
      </c>
      <c r="N66" s="2">
        <v>2</v>
      </c>
      <c r="O66" s="2" t="s">
        <v>63</v>
      </c>
      <c r="P66" s="2">
        <v>3</v>
      </c>
      <c r="Q66" s="2" t="s">
        <v>128</v>
      </c>
      <c r="R66" s="2">
        <v>4</v>
      </c>
    </row>
    <row r="67" spans="1:18">
      <c r="A67" s="9">
        <v>3304</v>
      </c>
      <c r="B67" s="2" t="s">
        <v>34</v>
      </c>
      <c r="C67" s="9">
        <v>3304</v>
      </c>
      <c r="D67" s="17" t="str">
        <f>[1]Sheet1!$A67</f>
        <v>末日骑兵</v>
      </c>
      <c r="E67" s="2" t="s">
        <v>43</v>
      </c>
      <c r="F67" s="2">
        <v>3</v>
      </c>
      <c r="G67" s="2">
        <v>2.1</v>
      </c>
      <c r="H67" s="2">
        <v>3</v>
      </c>
      <c r="I67" s="2">
        <v>21</v>
      </c>
      <c r="J67" s="2">
        <v>80</v>
      </c>
      <c r="K67" s="2">
        <v>42</v>
      </c>
      <c r="L67" s="2">
        <v>110</v>
      </c>
      <c r="M67" s="2" t="s">
        <v>62</v>
      </c>
      <c r="N67" s="2">
        <v>3</v>
      </c>
      <c r="O67" s="2" t="s">
        <v>181</v>
      </c>
      <c r="P67" s="2">
        <v>3</v>
      </c>
      <c r="Q67" s="2" t="s">
        <v>75</v>
      </c>
      <c r="R67" s="2">
        <v>4</v>
      </c>
    </row>
    <row r="68" spans="1:18">
      <c r="A68" s="9">
        <v>3305</v>
      </c>
      <c r="B68" s="2" t="s">
        <v>205</v>
      </c>
      <c r="C68" s="9">
        <v>3305</v>
      </c>
      <c r="D68" s="17" t="str">
        <f>[1]Sheet1!$A68</f>
        <v>暗月萨满</v>
      </c>
      <c r="E68" s="2" t="s">
        <v>43</v>
      </c>
      <c r="F68" s="2">
        <v>3</v>
      </c>
      <c r="G68" s="2">
        <v>1.4</v>
      </c>
      <c r="H68" s="2">
        <v>2.9</v>
      </c>
      <c r="I68" s="2">
        <v>19</v>
      </c>
      <c r="J68" s="2">
        <v>67</v>
      </c>
      <c r="K68" s="2">
        <v>33</v>
      </c>
      <c r="L68" s="2">
        <v>96</v>
      </c>
      <c r="M68" s="2" t="s">
        <v>206</v>
      </c>
      <c r="N68" s="2">
        <v>2</v>
      </c>
      <c r="O68" s="2" t="s">
        <v>146</v>
      </c>
      <c r="P68" s="2">
        <v>4</v>
      </c>
      <c r="Q68" s="2" t="s">
        <v>83</v>
      </c>
      <c r="R68" s="2">
        <v>3</v>
      </c>
    </row>
    <row r="69" spans="1:18">
      <c r="A69" s="9">
        <v>3401</v>
      </c>
      <c r="B69" s="2" t="s">
        <v>207</v>
      </c>
      <c r="C69" s="9">
        <v>3401</v>
      </c>
      <c r="D69" s="17" t="str">
        <f>[1]Sheet1!$A69</f>
        <v>岩石戈克</v>
      </c>
      <c r="E69" s="2" t="s">
        <v>43</v>
      </c>
      <c r="F69" s="2">
        <v>4</v>
      </c>
      <c r="G69" s="2">
        <v>2</v>
      </c>
      <c r="H69" s="2">
        <v>3.8</v>
      </c>
      <c r="I69" s="2">
        <v>28</v>
      </c>
      <c r="J69" s="2">
        <v>110</v>
      </c>
      <c r="K69" s="2">
        <v>48</v>
      </c>
      <c r="L69" s="2">
        <v>148</v>
      </c>
      <c r="M69" s="2" t="s">
        <v>151</v>
      </c>
      <c r="N69" s="2">
        <v>4</v>
      </c>
      <c r="O69" s="2" t="s">
        <v>189</v>
      </c>
      <c r="P69" s="2"/>
      <c r="Q69" s="2" t="s">
        <v>78</v>
      </c>
      <c r="R69" s="2">
        <v>4</v>
      </c>
    </row>
    <row r="70" spans="1:18">
      <c r="A70" s="9">
        <v>3402</v>
      </c>
      <c r="B70" s="2" t="s">
        <v>208</v>
      </c>
      <c r="C70" s="9">
        <v>3402</v>
      </c>
      <c r="D70" s="17" t="str">
        <f>[1]Sheet1!$A70</f>
        <v>独眼鄂嘎克</v>
      </c>
      <c r="E70" s="2" t="s">
        <v>43</v>
      </c>
      <c r="F70" s="2">
        <v>4</v>
      </c>
      <c r="G70" s="2">
        <v>3.5</v>
      </c>
      <c r="H70" s="2">
        <v>3</v>
      </c>
      <c r="I70" s="2">
        <v>26</v>
      </c>
      <c r="J70" s="2">
        <v>80</v>
      </c>
      <c r="K70" s="2">
        <v>61</v>
      </c>
      <c r="L70" s="2">
        <v>110</v>
      </c>
      <c r="M70" s="2" t="s">
        <v>137</v>
      </c>
      <c r="N70" s="2">
        <v>2</v>
      </c>
      <c r="O70" s="2" t="s">
        <v>74</v>
      </c>
      <c r="P70" s="2">
        <v>4</v>
      </c>
      <c r="Q70" s="2" t="s">
        <v>64</v>
      </c>
      <c r="R70" s="2">
        <v>4</v>
      </c>
    </row>
    <row r="71" spans="1:18">
      <c r="A71" s="9">
        <v>3501</v>
      </c>
      <c r="B71" s="2" t="s">
        <v>32</v>
      </c>
      <c r="C71" s="9">
        <v>3501</v>
      </c>
      <c r="D71" s="17" t="str">
        <f>[1]Sheet1!$A71</f>
        <v>铁皮格姆</v>
      </c>
      <c r="E71" s="2" t="s">
        <v>43</v>
      </c>
      <c r="F71" s="2">
        <v>5</v>
      </c>
      <c r="G71" s="2">
        <v>5</v>
      </c>
      <c r="H71" s="2">
        <v>2.6</v>
      </c>
      <c r="I71" s="2">
        <v>32</v>
      </c>
      <c r="J71" s="2">
        <v>120</v>
      </c>
      <c r="K71" s="2">
        <v>82</v>
      </c>
      <c r="L71" s="2">
        <v>146</v>
      </c>
      <c r="M71" s="2" t="s">
        <v>68</v>
      </c>
      <c r="N71" s="2">
        <v>3</v>
      </c>
      <c r="O71" s="2" t="s">
        <v>79</v>
      </c>
      <c r="P71" s="2">
        <v>4</v>
      </c>
      <c r="Q71" s="2" t="s">
        <v>63</v>
      </c>
      <c r="R71" s="2">
        <v>3</v>
      </c>
    </row>
    <row r="72" spans="1:18">
      <c r="A72" s="9">
        <v>4101</v>
      </c>
      <c r="B72" s="2" t="s">
        <v>209</v>
      </c>
      <c r="C72" s="9">
        <v>4101</v>
      </c>
      <c r="D72" s="17" t="str">
        <f>[1]Sheet1!$A72</f>
        <v>寇尔恩仆人</v>
      </c>
      <c r="E72" s="2" t="s">
        <v>39</v>
      </c>
      <c r="F72" s="2">
        <v>1</v>
      </c>
      <c r="G72" s="2">
        <v>1.2</v>
      </c>
      <c r="H72" s="2">
        <v>1.8</v>
      </c>
      <c r="I72" s="2">
        <v>10</v>
      </c>
      <c r="J72" s="2">
        <v>30</v>
      </c>
      <c r="K72" s="2">
        <v>22</v>
      </c>
      <c r="L72" s="2">
        <v>48</v>
      </c>
      <c r="M72" s="2"/>
      <c r="N72" s="2"/>
      <c r="O72" s="2" t="s">
        <v>61</v>
      </c>
      <c r="P72" s="2">
        <v>2</v>
      </c>
      <c r="Q72" s="2" t="s">
        <v>151</v>
      </c>
      <c r="R72" s="2">
        <v>3</v>
      </c>
    </row>
    <row r="73" spans="1:18">
      <c r="A73" s="9">
        <v>4102</v>
      </c>
      <c r="B73" s="2" t="s">
        <v>35</v>
      </c>
      <c r="C73" s="9">
        <v>4102</v>
      </c>
      <c r="D73" s="17" t="str">
        <f>[1]Sheet1!$A73</f>
        <v>诺果术士</v>
      </c>
      <c r="E73" s="2" t="s">
        <v>39</v>
      </c>
      <c r="F73" s="2">
        <v>1</v>
      </c>
      <c r="G73" s="2">
        <v>1.5</v>
      </c>
      <c r="H73" s="2">
        <v>2.2999999999999998</v>
      </c>
      <c r="I73" s="2">
        <v>9</v>
      </c>
      <c r="J73" s="2">
        <v>22</v>
      </c>
      <c r="K73" s="2">
        <v>24</v>
      </c>
      <c r="L73" s="2">
        <v>45</v>
      </c>
      <c r="M73" s="2" t="s">
        <v>147</v>
      </c>
      <c r="N73" s="2">
        <v>1</v>
      </c>
      <c r="O73" s="2" t="s">
        <v>146</v>
      </c>
      <c r="P73" s="2">
        <v>2</v>
      </c>
      <c r="Q73" s="2" t="s">
        <v>83</v>
      </c>
      <c r="R73" s="2">
        <v>2</v>
      </c>
    </row>
    <row r="74" spans="1:18">
      <c r="A74" s="9">
        <v>4103</v>
      </c>
      <c r="B74" s="2" t="s">
        <v>210</v>
      </c>
      <c r="C74" s="9">
        <v>4103</v>
      </c>
      <c r="D74" s="17" t="str">
        <f>[1]Sheet1!$A74</f>
        <v>地穴蜘蛛</v>
      </c>
      <c r="E74" s="2" t="s">
        <v>39</v>
      </c>
      <c r="F74" s="2">
        <v>1</v>
      </c>
      <c r="G74" s="2">
        <v>1.8</v>
      </c>
      <c r="H74" s="2">
        <v>2.2999999999999998</v>
      </c>
      <c r="I74" s="2">
        <v>11</v>
      </c>
      <c r="J74" s="2">
        <v>27</v>
      </c>
      <c r="K74" s="2">
        <v>29</v>
      </c>
      <c r="L74" s="2">
        <v>50</v>
      </c>
      <c r="M74" s="2"/>
      <c r="N74" s="2"/>
      <c r="O74" s="2" t="s">
        <v>62</v>
      </c>
      <c r="P74" s="2">
        <v>2</v>
      </c>
      <c r="Q74" s="2" t="s">
        <v>137</v>
      </c>
      <c r="R74" s="2">
        <v>3</v>
      </c>
    </row>
    <row r="75" spans="1:18">
      <c r="A75" s="9">
        <v>4104</v>
      </c>
      <c r="B75" s="2" t="s">
        <v>60</v>
      </c>
      <c r="C75" s="9">
        <v>4104</v>
      </c>
      <c r="D75" s="17" t="str">
        <f>[1]Sheet1!$A75</f>
        <v>双头犬</v>
      </c>
      <c r="E75" s="2" t="s">
        <v>39</v>
      </c>
      <c r="F75" s="2">
        <v>1</v>
      </c>
      <c r="G75" s="2">
        <v>1.9</v>
      </c>
      <c r="H75" s="2">
        <v>0.6</v>
      </c>
      <c r="I75" s="2">
        <v>8</v>
      </c>
      <c r="J75" s="2">
        <v>27</v>
      </c>
      <c r="K75" s="2">
        <v>27</v>
      </c>
      <c r="L75" s="2">
        <v>33</v>
      </c>
      <c r="M75" s="2"/>
      <c r="N75" s="2"/>
      <c r="O75" s="2" t="s">
        <v>70</v>
      </c>
      <c r="P75" s="2">
        <v>1</v>
      </c>
      <c r="Q75" s="2" t="s">
        <v>213</v>
      </c>
      <c r="R75" s="2">
        <v>3</v>
      </c>
    </row>
    <row r="76" spans="1:18">
      <c r="A76" s="9">
        <v>4105</v>
      </c>
      <c r="B76" s="2" t="s">
        <v>211</v>
      </c>
      <c r="C76" s="9">
        <v>4105</v>
      </c>
      <c r="D76" s="17" t="str">
        <f>[1]Sheet1!$A76</f>
        <v>群居小恶魔</v>
      </c>
      <c r="E76" s="2" t="s">
        <v>39</v>
      </c>
      <c r="F76" s="2">
        <v>1</v>
      </c>
      <c r="G76" s="2">
        <v>1.5</v>
      </c>
      <c r="H76" s="2">
        <v>2</v>
      </c>
      <c r="I76" s="2">
        <v>10</v>
      </c>
      <c r="J76" s="2">
        <v>40</v>
      </c>
      <c r="K76" s="2">
        <v>25</v>
      </c>
      <c r="L76" s="2">
        <v>60</v>
      </c>
      <c r="M76" s="2" t="s">
        <v>71</v>
      </c>
      <c r="N76" s="2">
        <v>1</v>
      </c>
      <c r="O76" s="2" t="s">
        <v>82</v>
      </c>
      <c r="P76" s="2">
        <v>2</v>
      </c>
      <c r="Q76" s="2" t="s">
        <v>66</v>
      </c>
      <c r="R76" s="2">
        <v>2</v>
      </c>
    </row>
    <row r="77" spans="1:18">
      <c r="A77" s="9">
        <v>4201</v>
      </c>
      <c r="B77" s="2" t="s">
        <v>36</v>
      </c>
      <c r="C77" s="9">
        <v>4201</v>
      </c>
      <c r="D77" s="17" t="str">
        <f>[1]Sheet1!$A77</f>
        <v>野蛮掠夺者</v>
      </c>
      <c r="E77" s="2" t="s">
        <v>39</v>
      </c>
      <c r="F77" s="2">
        <v>2</v>
      </c>
      <c r="G77" s="2">
        <v>1.6</v>
      </c>
      <c r="H77" s="2">
        <v>2.6</v>
      </c>
      <c r="I77" s="2">
        <v>16</v>
      </c>
      <c r="J77" s="2">
        <v>44</v>
      </c>
      <c r="K77" s="2">
        <v>32</v>
      </c>
      <c r="L77" s="2">
        <v>70</v>
      </c>
      <c r="M77" s="2" t="s">
        <v>70</v>
      </c>
      <c r="N77" s="2">
        <v>2</v>
      </c>
      <c r="O77" s="2" t="s">
        <v>181</v>
      </c>
      <c r="P77" s="2">
        <v>2</v>
      </c>
      <c r="Q77" s="2" t="s">
        <v>75</v>
      </c>
      <c r="R77" s="2">
        <v>2</v>
      </c>
    </row>
    <row r="78" spans="1:18">
      <c r="A78" s="9">
        <v>4202</v>
      </c>
      <c r="B78" s="2" t="s">
        <v>48</v>
      </c>
      <c r="C78" s="9">
        <v>4202</v>
      </c>
      <c r="D78" s="17" t="str">
        <f>[1]Sheet1!$A78</f>
        <v>截肢突击者</v>
      </c>
      <c r="E78" s="2" t="s">
        <v>39</v>
      </c>
      <c r="F78" s="2">
        <v>2</v>
      </c>
      <c r="G78" s="2">
        <v>1.6</v>
      </c>
      <c r="H78" s="2">
        <v>2.2000000000000002</v>
      </c>
      <c r="I78" s="2">
        <v>18</v>
      </c>
      <c r="J78" s="2">
        <v>42</v>
      </c>
      <c r="K78" s="2">
        <v>34</v>
      </c>
      <c r="L78" s="2">
        <v>64</v>
      </c>
      <c r="M78" s="2" t="s">
        <v>170</v>
      </c>
      <c r="N78" s="2">
        <v>1</v>
      </c>
      <c r="O78" s="2" t="s">
        <v>74</v>
      </c>
      <c r="P78" s="2">
        <v>2</v>
      </c>
      <c r="Q78" s="2" t="s">
        <v>64</v>
      </c>
      <c r="R78" s="2">
        <v>2</v>
      </c>
    </row>
    <row r="79" spans="1:18">
      <c r="A79" s="9">
        <v>4203</v>
      </c>
      <c r="B79" s="2" t="s">
        <v>37</v>
      </c>
      <c r="C79" s="9">
        <v>4203</v>
      </c>
      <c r="D79" s="17" t="str">
        <f>[1]Sheet1!$A79</f>
        <v>野蛮羊角怪</v>
      </c>
      <c r="E79" s="2" t="s">
        <v>39</v>
      </c>
      <c r="F79" s="2">
        <v>2</v>
      </c>
      <c r="G79" s="2">
        <v>1.9</v>
      </c>
      <c r="H79" s="2">
        <v>1.9</v>
      </c>
      <c r="I79" s="2">
        <v>11</v>
      </c>
      <c r="J79" s="2">
        <v>53</v>
      </c>
      <c r="K79" s="2">
        <v>30</v>
      </c>
      <c r="L79" s="2">
        <v>72</v>
      </c>
      <c r="M79" s="2" t="s">
        <v>78</v>
      </c>
      <c r="N79" s="2">
        <v>1</v>
      </c>
      <c r="O79" s="2" t="s">
        <v>70</v>
      </c>
      <c r="P79" s="2">
        <v>2</v>
      </c>
      <c r="Q79" s="2" t="s">
        <v>86</v>
      </c>
      <c r="R79" s="2"/>
    </row>
    <row r="80" spans="1:18">
      <c r="A80" s="9">
        <v>4204</v>
      </c>
      <c r="B80" s="2" t="s">
        <v>212</v>
      </c>
      <c r="C80" s="9">
        <v>4204</v>
      </c>
      <c r="D80" s="17" t="str">
        <f>[1]Sheet1!$A80</f>
        <v>死灵法师</v>
      </c>
      <c r="E80" s="2" t="s">
        <v>39</v>
      </c>
      <c r="F80" s="2">
        <v>2</v>
      </c>
      <c r="G80" s="2">
        <v>1.6</v>
      </c>
      <c r="H80" s="2">
        <v>1.8</v>
      </c>
      <c r="I80" s="2">
        <v>13</v>
      </c>
      <c r="J80" s="2">
        <v>40</v>
      </c>
      <c r="K80" s="2">
        <v>29</v>
      </c>
      <c r="L80" s="2">
        <v>58</v>
      </c>
      <c r="M80" s="2" t="s">
        <v>147</v>
      </c>
      <c r="N80" s="2">
        <v>2</v>
      </c>
      <c r="O80" s="2" t="s">
        <v>79</v>
      </c>
      <c r="P80" s="2">
        <v>1</v>
      </c>
      <c r="Q80" s="2" t="s">
        <v>237</v>
      </c>
      <c r="R80" s="2">
        <v>3</v>
      </c>
    </row>
    <row r="81" spans="1:18">
      <c r="A81" s="9">
        <v>4205</v>
      </c>
      <c r="B81" s="2" t="s">
        <v>214</v>
      </c>
      <c r="C81" s="9">
        <v>4205</v>
      </c>
      <c r="D81" s="17" t="str">
        <f>[1]Sheet1!$A81</f>
        <v>巨星鼠精</v>
      </c>
      <c r="E81" s="2" t="s">
        <v>39</v>
      </c>
      <c r="F81" s="2">
        <v>2</v>
      </c>
      <c r="G81" s="2">
        <v>1.2</v>
      </c>
      <c r="H81" s="2">
        <v>3.4</v>
      </c>
      <c r="I81" s="2">
        <v>19</v>
      </c>
      <c r="J81" s="2">
        <v>32</v>
      </c>
      <c r="K81" s="2">
        <v>31</v>
      </c>
      <c r="L81" s="2">
        <v>66</v>
      </c>
      <c r="M81" s="2" t="s">
        <v>63</v>
      </c>
      <c r="N81" s="2">
        <v>2</v>
      </c>
      <c r="O81" s="2" t="s">
        <v>70</v>
      </c>
      <c r="P81" s="2">
        <v>2</v>
      </c>
      <c r="Q81" s="2" t="s">
        <v>87</v>
      </c>
      <c r="R81" s="2">
        <v>2</v>
      </c>
    </row>
    <row r="82" spans="1:18">
      <c r="A82" s="9">
        <v>4206</v>
      </c>
      <c r="B82" s="2" t="s">
        <v>215</v>
      </c>
      <c r="C82" s="9">
        <v>4206</v>
      </c>
      <c r="D82" s="17" t="str">
        <f>[1]Sheet1!$A82</f>
        <v>安格尔女巫</v>
      </c>
      <c r="E82" s="2" t="s">
        <v>39</v>
      </c>
      <c r="F82" s="2">
        <v>2</v>
      </c>
      <c r="G82" s="2">
        <v>1.3</v>
      </c>
      <c r="H82" s="2">
        <v>2</v>
      </c>
      <c r="I82" s="2">
        <v>14</v>
      </c>
      <c r="J82" s="2">
        <v>36</v>
      </c>
      <c r="K82" s="2">
        <v>27</v>
      </c>
      <c r="L82" s="2">
        <v>56</v>
      </c>
      <c r="M82" s="2" t="s">
        <v>150</v>
      </c>
      <c r="N82" s="2">
        <v>2</v>
      </c>
      <c r="O82" s="2" t="s">
        <v>213</v>
      </c>
      <c r="P82" s="2">
        <v>2</v>
      </c>
      <c r="Q82" s="2" t="s">
        <v>216</v>
      </c>
      <c r="R82" s="2">
        <v>3</v>
      </c>
    </row>
    <row r="83" spans="1:18">
      <c r="A83" s="9">
        <v>4207</v>
      </c>
      <c r="B83" s="2" t="s">
        <v>50</v>
      </c>
      <c r="C83" s="9">
        <v>4207</v>
      </c>
      <c r="D83" s="17" t="str">
        <f>[1]Sheet1!$A83</f>
        <v>亵渎渗入者</v>
      </c>
      <c r="E83" s="2" t="s">
        <v>39</v>
      </c>
      <c r="F83" s="2">
        <v>2</v>
      </c>
      <c r="G83" s="2">
        <v>2.2000000000000002</v>
      </c>
      <c r="H83" s="2">
        <v>2.1</v>
      </c>
      <c r="I83" s="2">
        <v>17</v>
      </c>
      <c r="J83" s="2">
        <v>39</v>
      </c>
      <c r="K83" s="2">
        <v>39</v>
      </c>
      <c r="L83" s="2">
        <v>60</v>
      </c>
      <c r="M83" s="2" t="s">
        <v>82</v>
      </c>
      <c r="N83" s="2">
        <v>2</v>
      </c>
      <c r="O83" s="2" t="s">
        <v>146</v>
      </c>
      <c r="P83" s="2">
        <v>3</v>
      </c>
      <c r="Q83" s="2" t="s">
        <v>67</v>
      </c>
      <c r="R83" s="2">
        <v>3</v>
      </c>
    </row>
    <row r="84" spans="1:18">
      <c r="A84" s="9">
        <v>4208</v>
      </c>
      <c r="B84" s="2" t="s">
        <v>217</v>
      </c>
      <c r="C84" s="9">
        <v>4208</v>
      </c>
      <c r="D84" s="17" t="str">
        <f>[1]Sheet1!$A84</f>
        <v>单齐术士</v>
      </c>
      <c r="E84" s="2" t="s">
        <v>39</v>
      </c>
      <c r="F84" s="2">
        <v>2</v>
      </c>
      <c r="G84" s="2">
        <v>1.4</v>
      </c>
      <c r="H84" s="2">
        <v>1.9</v>
      </c>
      <c r="I84" s="2">
        <v>14</v>
      </c>
      <c r="J84" s="2">
        <v>46</v>
      </c>
      <c r="K84" s="2">
        <v>28</v>
      </c>
      <c r="L84" s="2">
        <v>65</v>
      </c>
      <c r="M84" s="2" t="s">
        <v>80</v>
      </c>
      <c r="N84" s="2">
        <v>2</v>
      </c>
      <c r="O84" s="2" t="s">
        <v>216</v>
      </c>
      <c r="P84" s="2">
        <v>2</v>
      </c>
      <c r="Q84" s="2" t="s">
        <v>81</v>
      </c>
      <c r="R84" s="2">
        <v>3</v>
      </c>
    </row>
    <row r="85" spans="1:18">
      <c r="A85" s="9">
        <v>4209</v>
      </c>
      <c r="B85" s="3" t="s">
        <v>218</v>
      </c>
      <c r="C85" s="9">
        <v>4209</v>
      </c>
      <c r="D85" s="17" t="str">
        <f>[1]Sheet1!$A85</f>
        <v>野蛮放逐者</v>
      </c>
      <c r="E85" s="3" t="s">
        <v>39</v>
      </c>
      <c r="F85" s="3">
        <v>2</v>
      </c>
      <c r="G85" s="3">
        <v>2</v>
      </c>
      <c r="H85" s="3">
        <v>2.5</v>
      </c>
      <c r="I85" s="3">
        <v>15</v>
      </c>
      <c r="J85" s="3">
        <v>50</v>
      </c>
      <c r="K85" s="3">
        <v>35</v>
      </c>
      <c r="L85" s="3">
        <v>75</v>
      </c>
      <c r="M85" s="3" t="s">
        <v>141</v>
      </c>
      <c r="N85" s="3">
        <v>2</v>
      </c>
      <c r="O85" s="3" t="s">
        <v>70</v>
      </c>
      <c r="P85" s="3">
        <v>2</v>
      </c>
      <c r="Q85" s="3" t="s">
        <v>128</v>
      </c>
      <c r="R85" s="3">
        <v>3</v>
      </c>
    </row>
    <row r="86" spans="1:18">
      <c r="A86" s="9">
        <v>4210</v>
      </c>
      <c r="B86" s="3" t="s">
        <v>219</v>
      </c>
      <c r="C86" s="9">
        <v>4210</v>
      </c>
      <c r="D86" s="17" t="str">
        <f>[1]Sheet1!$A86</f>
        <v>血誓者</v>
      </c>
      <c r="E86" s="3" t="s">
        <v>39</v>
      </c>
      <c r="F86" s="3">
        <v>2</v>
      </c>
      <c r="G86" s="3">
        <v>1.7</v>
      </c>
      <c r="H86" s="3">
        <v>1.9</v>
      </c>
      <c r="I86" s="3">
        <v>16</v>
      </c>
      <c r="J86" s="3">
        <v>48</v>
      </c>
      <c r="K86" s="3">
        <v>33</v>
      </c>
      <c r="L86" s="3">
        <v>67</v>
      </c>
      <c r="M86" s="3" t="s">
        <v>84</v>
      </c>
      <c r="N86" s="3">
        <v>1</v>
      </c>
      <c r="O86" s="3" t="s">
        <v>68</v>
      </c>
      <c r="P86" s="3">
        <v>3</v>
      </c>
      <c r="Q86" s="3" t="s">
        <v>147</v>
      </c>
      <c r="R86" s="3">
        <v>4</v>
      </c>
    </row>
    <row r="87" spans="1:18">
      <c r="A87" s="9">
        <v>4301</v>
      </c>
      <c r="B87" s="2" t="s">
        <v>44</v>
      </c>
      <c r="C87" s="9">
        <v>4301</v>
      </c>
      <c r="D87" s="17" t="str">
        <f>[1]Sheet1!$A87</f>
        <v>血目魅魔</v>
      </c>
      <c r="E87" s="2" t="s">
        <v>39</v>
      </c>
      <c r="F87" s="2">
        <v>3</v>
      </c>
      <c r="G87" s="2">
        <v>1.8</v>
      </c>
      <c r="H87" s="2">
        <v>1.8</v>
      </c>
      <c r="I87" s="2">
        <v>20</v>
      </c>
      <c r="J87" s="2">
        <v>62</v>
      </c>
      <c r="K87" s="2">
        <v>38</v>
      </c>
      <c r="L87" s="2">
        <v>80</v>
      </c>
      <c r="M87" s="2" t="s">
        <v>170</v>
      </c>
      <c r="N87" s="2">
        <v>3</v>
      </c>
      <c r="O87" s="21" t="s">
        <v>81</v>
      </c>
      <c r="P87" s="2">
        <v>2</v>
      </c>
      <c r="Q87" s="2" t="s">
        <v>85</v>
      </c>
      <c r="R87" s="2">
        <v>1</v>
      </c>
    </row>
    <row r="88" spans="1:18">
      <c r="A88" s="9">
        <v>4302</v>
      </c>
      <c r="B88" s="2" t="s">
        <v>221</v>
      </c>
      <c r="C88" s="9">
        <v>4302</v>
      </c>
      <c r="D88" s="17" t="str">
        <f>[1]Sheet1!$A88</f>
        <v>混沌骑士</v>
      </c>
      <c r="E88" s="2" t="s">
        <v>39</v>
      </c>
      <c r="F88" s="2">
        <v>3</v>
      </c>
      <c r="G88" s="2">
        <v>1.5</v>
      </c>
      <c r="H88" s="2">
        <v>2.4</v>
      </c>
      <c r="I88" s="2">
        <v>34</v>
      </c>
      <c r="J88" s="2">
        <v>74</v>
      </c>
      <c r="K88" s="2">
        <v>49</v>
      </c>
      <c r="L88" s="2">
        <v>98</v>
      </c>
      <c r="M88" s="2" t="s">
        <v>62</v>
      </c>
      <c r="N88" s="2">
        <v>2</v>
      </c>
      <c r="O88" s="2" t="s">
        <v>78</v>
      </c>
      <c r="P88" s="2">
        <v>3</v>
      </c>
      <c r="Q88" s="2" t="s">
        <v>63</v>
      </c>
      <c r="R88" s="2">
        <v>3</v>
      </c>
    </row>
    <row r="89" spans="1:18">
      <c r="A89" s="9">
        <v>4303</v>
      </c>
      <c r="B89" s="2" t="s">
        <v>38</v>
      </c>
      <c r="C89" s="9">
        <v>4303</v>
      </c>
      <c r="D89" s="17" t="str">
        <f>[1]Sheet1!$A89</f>
        <v>安格尔狂热者</v>
      </c>
      <c r="E89" s="2" t="s">
        <v>39</v>
      </c>
      <c r="F89" s="2">
        <v>3</v>
      </c>
      <c r="G89" s="2">
        <v>2</v>
      </c>
      <c r="H89" s="2">
        <v>2.5</v>
      </c>
      <c r="I89" s="2">
        <v>22</v>
      </c>
      <c r="J89" s="2">
        <v>68</v>
      </c>
      <c r="K89" s="2">
        <v>42</v>
      </c>
      <c r="L89" s="2">
        <v>93</v>
      </c>
      <c r="M89" s="2" t="s">
        <v>75</v>
      </c>
      <c r="N89" s="2">
        <v>2</v>
      </c>
      <c r="O89" s="2" t="s">
        <v>71</v>
      </c>
      <c r="P89" s="2">
        <v>3</v>
      </c>
      <c r="Q89" s="2" t="s">
        <v>87</v>
      </c>
      <c r="R89" s="2">
        <v>4</v>
      </c>
    </row>
    <row r="90" spans="1:18">
      <c r="A90" s="9">
        <v>4304</v>
      </c>
      <c r="B90" s="2" t="s">
        <v>57</v>
      </c>
      <c r="C90" s="9">
        <v>4304</v>
      </c>
      <c r="D90" s="17" t="str">
        <f>[1]Sheet1!$A90</f>
        <v>单齐尖啸魔</v>
      </c>
      <c r="E90" s="2" t="s">
        <v>39</v>
      </c>
      <c r="F90" s="2">
        <v>3</v>
      </c>
      <c r="G90" s="2">
        <v>1.4</v>
      </c>
      <c r="H90" s="2">
        <v>2.2000000000000002</v>
      </c>
      <c r="I90" s="2">
        <v>23</v>
      </c>
      <c r="J90" s="2">
        <v>66</v>
      </c>
      <c r="K90" s="2">
        <v>37</v>
      </c>
      <c r="L90" s="2">
        <v>88</v>
      </c>
      <c r="M90" s="2" t="s">
        <v>74</v>
      </c>
      <c r="N90" s="2">
        <v>2</v>
      </c>
      <c r="O90" s="2" t="s">
        <v>70</v>
      </c>
      <c r="P90" s="2">
        <v>3</v>
      </c>
      <c r="Q90" s="2" t="s">
        <v>76</v>
      </c>
      <c r="R90" s="2">
        <v>2</v>
      </c>
    </row>
    <row r="91" spans="1:18">
      <c r="A91" s="9">
        <v>4305</v>
      </c>
      <c r="B91" s="2" t="s">
        <v>222</v>
      </c>
      <c r="C91" s="9">
        <v>4305</v>
      </c>
      <c r="D91" s="17" t="str">
        <f>[1]Sheet1!$A91</f>
        <v>憎恶</v>
      </c>
      <c r="E91" s="2" t="s">
        <v>39</v>
      </c>
      <c r="F91" s="2">
        <v>3</v>
      </c>
      <c r="G91" s="2">
        <v>1.6</v>
      </c>
      <c r="H91" s="2">
        <v>2</v>
      </c>
      <c r="I91" s="2">
        <v>24</v>
      </c>
      <c r="J91" s="2">
        <v>100</v>
      </c>
      <c r="K91" s="2">
        <v>40</v>
      </c>
      <c r="L91" s="2">
        <v>120</v>
      </c>
      <c r="M91" s="2" t="s">
        <v>216</v>
      </c>
      <c r="N91" s="2">
        <v>2</v>
      </c>
      <c r="O91" s="2" t="s">
        <v>213</v>
      </c>
      <c r="P91" s="2">
        <v>3</v>
      </c>
      <c r="Q91" s="2" t="s">
        <v>62</v>
      </c>
      <c r="R91" s="2">
        <v>4</v>
      </c>
    </row>
    <row r="92" spans="1:18">
      <c r="A92" s="9">
        <v>4401</v>
      </c>
      <c r="B92" s="2" t="s">
        <v>223</v>
      </c>
      <c r="C92" s="9">
        <v>4401</v>
      </c>
      <c r="D92" s="17" t="str">
        <f>[1]Sheet1!$A92</f>
        <v>恐怖吸血公爵</v>
      </c>
      <c r="E92" s="2" t="s">
        <v>39</v>
      </c>
      <c r="F92" s="2">
        <v>4</v>
      </c>
      <c r="G92" s="2">
        <v>3</v>
      </c>
      <c r="H92" s="2">
        <v>2.6</v>
      </c>
      <c r="I92" s="2">
        <v>24</v>
      </c>
      <c r="J92" s="2">
        <v>70</v>
      </c>
      <c r="K92" s="2">
        <v>54</v>
      </c>
      <c r="L92" s="2">
        <v>96</v>
      </c>
      <c r="M92" s="2" t="s">
        <v>87</v>
      </c>
      <c r="N92" s="2">
        <v>2</v>
      </c>
      <c r="O92" s="2" t="s">
        <v>68</v>
      </c>
      <c r="P92" s="2">
        <v>4</v>
      </c>
      <c r="Q92" s="2" t="s">
        <v>234</v>
      </c>
      <c r="R92" s="2">
        <v>2</v>
      </c>
    </row>
    <row r="93" spans="1:18">
      <c r="A93" s="9">
        <v>4402</v>
      </c>
      <c r="B93" s="2" t="s">
        <v>224</v>
      </c>
      <c r="C93" s="9">
        <v>4402</v>
      </c>
      <c r="D93" s="17" t="str">
        <f>[1]Sheet1!$A93</f>
        <v>血腥瓦尔基娅</v>
      </c>
      <c r="E93" s="2" t="s">
        <v>39</v>
      </c>
      <c r="F93" s="2">
        <v>4</v>
      </c>
      <c r="G93" s="2">
        <v>2.6</v>
      </c>
      <c r="H93" s="2">
        <v>3.2</v>
      </c>
      <c r="I93" s="2">
        <v>24</v>
      </c>
      <c r="J93" s="2">
        <v>87</v>
      </c>
      <c r="K93" s="2">
        <v>50</v>
      </c>
      <c r="L93" s="2">
        <v>119</v>
      </c>
      <c r="M93" s="2" t="s">
        <v>137</v>
      </c>
      <c r="N93" s="2">
        <v>3</v>
      </c>
      <c r="O93" s="2" t="s">
        <v>141</v>
      </c>
      <c r="P93" s="2">
        <v>4</v>
      </c>
      <c r="Q93" s="2" t="s">
        <v>68</v>
      </c>
      <c r="R93" s="2">
        <v>4</v>
      </c>
    </row>
    <row r="94" spans="1:18">
      <c r="A94" s="9">
        <v>4501</v>
      </c>
      <c r="B94" s="2" t="s">
        <v>225</v>
      </c>
      <c r="C94" s="9">
        <v>4501</v>
      </c>
      <c r="D94" s="17" t="str">
        <f>[1]Sheet1!$A94</f>
        <v>改造者麦勒赫</v>
      </c>
      <c r="E94" s="2" t="s">
        <v>39</v>
      </c>
      <c r="F94" s="2">
        <v>5</v>
      </c>
      <c r="G94" s="2">
        <v>1.6</v>
      </c>
      <c r="H94" s="2">
        <v>3.2</v>
      </c>
      <c r="I94" s="2">
        <v>36</v>
      </c>
      <c r="J94" s="2">
        <v>82</v>
      </c>
      <c r="K94" s="2">
        <v>52</v>
      </c>
      <c r="L94" s="2">
        <v>114</v>
      </c>
      <c r="M94" s="2" t="s">
        <v>72</v>
      </c>
      <c r="N94" s="2">
        <v>4</v>
      </c>
      <c r="O94" s="2" t="s">
        <v>178</v>
      </c>
      <c r="P94" s="2"/>
      <c r="Q94" s="2" t="s">
        <v>126</v>
      </c>
      <c r="R94" s="2">
        <v>4</v>
      </c>
    </row>
    <row r="95" spans="1:18">
      <c r="A95" s="21">
        <v>5101</v>
      </c>
      <c r="B95" s="4" t="s">
        <v>100</v>
      </c>
      <c r="C95" s="4">
        <v>5101</v>
      </c>
      <c r="D95" s="17" t="str">
        <f>[1]Sheet1!$A95</f>
        <v>食尸鬼</v>
      </c>
      <c r="E95" s="4" t="s">
        <v>115</v>
      </c>
      <c r="F95" s="5">
        <v>1</v>
      </c>
      <c r="G95" s="4">
        <v>1.8</v>
      </c>
      <c r="H95" s="4">
        <v>1.2</v>
      </c>
      <c r="I95" s="4">
        <v>11</v>
      </c>
      <c r="J95" s="4">
        <v>30</v>
      </c>
      <c r="K95" s="4">
        <v>29</v>
      </c>
      <c r="L95" s="4">
        <v>42</v>
      </c>
      <c r="M95" s="4"/>
      <c r="N95" s="4"/>
      <c r="O95" s="4" t="s">
        <v>87</v>
      </c>
      <c r="P95" s="4">
        <v>1</v>
      </c>
      <c r="Q95" s="4" t="s">
        <v>68</v>
      </c>
      <c r="R95" s="4">
        <v>3</v>
      </c>
    </row>
    <row r="96" spans="1:18">
      <c r="A96" s="21">
        <v>5102</v>
      </c>
      <c r="B96" s="4" t="s">
        <v>101</v>
      </c>
      <c r="C96" s="4">
        <v>5102</v>
      </c>
      <c r="D96" s="17" t="str">
        <f>[1]Sheet1!$A96</f>
        <v>幽灵</v>
      </c>
      <c r="E96" s="4" t="s">
        <v>115</v>
      </c>
      <c r="F96" s="5">
        <v>1</v>
      </c>
      <c r="G96" s="4">
        <v>1.2</v>
      </c>
      <c r="H96" s="4">
        <v>3</v>
      </c>
      <c r="I96" s="4">
        <v>10</v>
      </c>
      <c r="J96" s="4">
        <v>26</v>
      </c>
      <c r="K96" s="4">
        <v>22</v>
      </c>
      <c r="L96" s="4">
        <v>56</v>
      </c>
      <c r="M96" s="4" t="s">
        <v>147</v>
      </c>
      <c r="N96" s="4">
        <v>1</v>
      </c>
      <c r="O96" s="4" t="s">
        <v>67</v>
      </c>
      <c r="P96" s="4">
        <v>1</v>
      </c>
      <c r="Q96" s="4" t="s">
        <v>147</v>
      </c>
      <c r="R96" s="4">
        <v>2</v>
      </c>
    </row>
    <row r="97" spans="1:18">
      <c r="A97" s="21">
        <v>5103</v>
      </c>
      <c r="B97" s="4" t="s">
        <v>102</v>
      </c>
      <c r="C97" s="4">
        <v>5103</v>
      </c>
      <c r="D97" s="17" t="str">
        <f>[1]Sheet1!$A97</f>
        <v>骷髅战士</v>
      </c>
      <c r="E97" s="4" t="s">
        <v>115</v>
      </c>
      <c r="F97" s="5">
        <v>1</v>
      </c>
      <c r="G97" s="4">
        <v>1.3</v>
      </c>
      <c r="H97" s="4">
        <v>1.4</v>
      </c>
      <c r="I97" s="4">
        <v>8</v>
      </c>
      <c r="J97" s="4">
        <v>32</v>
      </c>
      <c r="K97" s="4">
        <v>21</v>
      </c>
      <c r="L97" s="4">
        <v>46</v>
      </c>
      <c r="M97" s="4"/>
      <c r="N97" s="4"/>
      <c r="O97" s="4" t="s">
        <v>296</v>
      </c>
      <c r="P97" s="4">
        <v>2</v>
      </c>
      <c r="Q97" s="4" t="s">
        <v>126</v>
      </c>
      <c r="R97" s="4">
        <v>2</v>
      </c>
    </row>
    <row r="98" spans="1:18">
      <c r="A98" s="21">
        <v>5201</v>
      </c>
      <c r="B98" s="4" t="s">
        <v>103</v>
      </c>
      <c r="C98" s="4">
        <v>5201</v>
      </c>
      <c r="D98" s="17" t="str">
        <f>[1]Sheet1!$A98</f>
        <v>瘴气怪</v>
      </c>
      <c r="E98" s="4" t="s">
        <v>115</v>
      </c>
      <c r="F98" s="5">
        <v>2</v>
      </c>
      <c r="G98" s="4">
        <v>1.1000000000000001</v>
      </c>
      <c r="H98" s="4">
        <v>1.9</v>
      </c>
      <c r="I98" s="4">
        <v>16</v>
      </c>
      <c r="J98" s="4">
        <v>49</v>
      </c>
      <c r="K98" s="4">
        <v>28</v>
      </c>
      <c r="L98" s="4">
        <v>68</v>
      </c>
      <c r="M98" s="4" t="s">
        <v>295</v>
      </c>
      <c r="N98" s="4">
        <v>1</v>
      </c>
      <c r="O98" s="4" t="s">
        <v>79</v>
      </c>
      <c r="P98" s="4">
        <v>1</v>
      </c>
      <c r="Q98" s="4" t="s">
        <v>83</v>
      </c>
      <c r="R98" s="4">
        <v>3</v>
      </c>
    </row>
    <row r="99" spans="1:18">
      <c r="A99" s="21">
        <v>5202</v>
      </c>
      <c r="B99" s="4" t="s">
        <v>104</v>
      </c>
      <c r="C99" s="4">
        <v>5202</v>
      </c>
      <c r="D99" s="17" t="str">
        <f>[1]Sheet1!$A99</f>
        <v>地穴刺客</v>
      </c>
      <c r="E99" s="4" t="s">
        <v>115</v>
      </c>
      <c r="F99" s="5">
        <v>2</v>
      </c>
      <c r="G99" s="4">
        <v>1.5</v>
      </c>
      <c r="H99" s="4">
        <v>1.8</v>
      </c>
      <c r="I99" s="4">
        <v>17</v>
      </c>
      <c r="J99" s="4">
        <v>48</v>
      </c>
      <c r="K99" s="4">
        <v>32</v>
      </c>
      <c r="L99" s="4">
        <v>66</v>
      </c>
      <c r="M99" s="4" t="s">
        <v>141</v>
      </c>
      <c r="N99" s="4">
        <v>1</v>
      </c>
      <c r="O99" s="4" t="s">
        <v>296</v>
      </c>
      <c r="P99" s="4">
        <v>1</v>
      </c>
      <c r="Q99" s="4" t="s">
        <v>67</v>
      </c>
      <c r="R99" s="4">
        <v>4</v>
      </c>
    </row>
    <row r="100" spans="1:18">
      <c r="A100" s="21">
        <v>5203</v>
      </c>
      <c r="B100" s="4" t="s">
        <v>122</v>
      </c>
      <c r="C100" s="4">
        <v>5203</v>
      </c>
      <c r="D100" s="17" t="str">
        <f>[1]Sheet1!$A100</f>
        <v>突变妖</v>
      </c>
      <c r="E100" s="4" t="s">
        <v>115</v>
      </c>
      <c r="F100" s="5">
        <v>2</v>
      </c>
      <c r="G100" s="4">
        <v>1.4</v>
      </c>
      <c r="H100" s="4">
        <v>2.2000000000000002</v>
      </c>
      <c r="I100" s="4">
        <v>16</v>
      </c>
      <c r="J100" s="4">
        <v>54</v>
      </c>
      <c r="K100" s="4">
        <v>30</v>
      </c>
      <c r="L100" s="4">
        <v>76</v>
      </c>
      <c r="M100" s="4" t="s">
        <v>146</v>
      </c>
      <c r="N100" s="4">
        <v>1</v>
      </c>
      <c r="O100" s="4" t="s">
        <v>147</v>
      </c>
      <c r="P100" s="4">
        <v>2</v>
      </c>
      <c r="Q100" s="4" t="s">
        <v>146</v>
      </c>
      <c r="R100" s="4">
        <v>3</v>
      </c>
    </row>
    <row r="101" spans="1:18">
      <c r="A101" s="21">
        <v>5204</v>
      </c>
      <c r="B101" s="4" t="s">
        <v>109</v>
      </c>
      <c r="C101" s="4">
        <v>5204</v>
      </c>
      <c r="D101" s="17" t="str">
        <f>[1]Sheet1!$A101</f>
        <v>深渊爬行者</v>
      </c>
      <c r="E101" s="4" t="s">
        <v>115</v>
      </c>
      <c r="F101" s="5">
        <v>2</v>
      </c>
      <c r="G101" s="4">
        <v>1</v>
      </c>
      <c r="H101" s="4">
        <v>2</v>
      </c>
      <c r="I101" s="4">
        <v>16</v>
      </c>
      <c r="J101" s="4">
        <v>50</v>
      </c>
      <c r="K101" s="4">
        <v>26</v>
      </c>
      <c r="L101" s="4">
        <v>70</v>
      </c>
      <c r="M101" s="4"/>
      <c r="N101" s="4"/>
      <c r="O101" s="4" t="s">
        <v>137</v>
      </c>
      <c r="P101" s="4">
        <v>2</v>
      </c>
      <c r="Q101" s="4" t="s">
        <v>74</v>
      </c>
      <c r="R101" s="4">
        <v>3</v>
      </c>
    </row>
    <row r="102" spans="1:18">
      <c r="A102" s="21">
        <v>5205</v>
      </c>
      <c r="B102" s="4" t="s">
        <v>108</v>
      </c>
      <c r="C102" s="4">
        <v>5205</v>
      </c>
      <c r="D102" s="17" t="str">
        <f>[1]Sheet1!$A102</f>
        <v>骷髅勇士</v>
      </c>
      <c r="E102" s="4" t="s">
        <v>115</v>
      </c>
      <c r="F102" s="5">
        <v>2</v>
      </c>
      <c r="G102" s="4">
        <v>1.9</v>
      </c>
      <c r="H102" s="4">
        <v>1.7</v>
      </c>
      <c r="I102" s="4">
        <v>16</v>
      </c>
      <c r="J102" s="4">
        <v>48</v>
      </c>
      <c r="K102" s="4">
        <v>35</v>
      </c>
      <c r="L102" s="4">
        <v>65</v>
      </c>
      <c r="M102" s="4" t="s">
        <v>77</v>
      </c>
      <c r="N102" s="4">
        <v>1</v>
      </c>
      <c r="O102" s="4" t="s">
        <v>62</v>
      </c>
      <c r="P102" s="4">
        <v>2</v>
      </c>
      <c r="Q102" s="4" t="s">
        <v>64</v>
      </c>
      <c r="R102" s="4">
        <v>2</v>
      </c>
    </row>
    <row r="103" spans="1:18">
      <c r="A103" s="21">
        <v>5206</v>
      </c>
      <c r="B103" s="4" t="s">
        <v>107</v>
      </c>
      <c r="C103" s="4">
        <v>5206</v>
      </c>
      <c r="D103" s="17" t="str">
        <f>[1]Sheet1!$A103</f>
        <v>瘟疫僵尸</v>
      </c>
      <c r="E103" s="4" t="s">
        <v>115</v>
      </c>
      <c r="F103" s="5">
        <v>2</v>
      </c>
      <c r="G103" s="4">
        <v>1.6</v>
      </c>
      <c r="H103" s="4">
        <v>1.5</v>
      </c>
      <c r="I103" s="4">
        <v>13</v>
      </c>
      <c r="J103" s="4">
        <v>47</v>
      </c>
      <c r="K103" s="4">
        <v>29</v>
      </c>
      <c r="L103" s="4">
        <v>62</v>
      </c>
      <c r="M103" s="4" t="s">
        <v>295</v>
      </c>
      <c r="N103" s="4">
        <v>2</v>
      </c>
      <c r="O103" s="4" t="s">
        <v>68</v>
      </c>
      <c r="P103" s="4">
        <v>1</v>
      </c>
      <c r="Q103" s="4" t="s">
        <v>126</v>
      </c>
      <c r="R103" s="4">
        <v>2</v>
      </c>
    </row>
    <row r="104" spans="1:18">
      <c r="A104" s="21">
        <v>5207</v>
      </c>
      <c r="B104" s="4" t="s">
        <v>111</v>
      </c>
      <c r="C104" s="4">
        <v>5207</v>
      </c>
      <c r="D104" s="17" t="str">
        <f>[1]Sheet1!$A104</f>
        <v>感染城镇卫兵</v>
      </c>
      <c r="E104" s="4" t="s">
        <v>115</v>
      </c>
      <c r="F104" s="5">
        <v>2</v>
      </c>
      <c r="G104" s="4">
        <v>1.2</v>
      </c>
      <c r="H104" s="4">
        <v>4.0999999999999996</v>
      </c>
      <c r="I104" s="4">
        <v>12</v>
      </c>
      <c r="J104" s="4">
        <v>35</v>
      </c>
      <c r="K104" s="4">
        <v>24</v>
      </c>
      <c r="L104" s="4">
        <v>76</v>
      </c>
      <c r="M104" s="2"/>
      <c r="N104" s="2"/>
      <c r="O104" s="2" t="s">
        <v>246</v>
      </c>
      <c r="P104" s="2">
        <v>1</v>
      </c>
      <c r="Q104" s="2" t="s">
        <v>62</v>
      </c>
      <c r="R104" s="2">
        <v>3</v>
      </c>
    </row>
    <row r="105" spans="1:18">
      <c r="A105" s="21">
        <v>5208</v>
      </c>
      <c r="B105" s="4" t="s">
        <v>119</v>
      </c>
      <c r="C105" s="4">
        <v>5208</v>
      </c>
      <c r="D105" s="17" t="str">
        <f>[1]Sheet1!$A105</f>
        <v>感染丛林猎人</v>
      </c>
      <c r="E105" s="4" t="s">
        <v>115</v>
      </c>
      <c r="F105" s="5">
        <v>2</v>
      </c>
      <c r="G105" s="4">
        <v>2</v>
      </c>
      <c r="H105" s="4">
        <v>1.3</v>
      </c>
      <c r="I105" s="4">
        <v>14</v>
      </c>
      <c r="J105" s="4">
        <v>42</v>
      </c>
      <c r="K105" s="4">
        <v>34</v>
      </c>
      <c r="L105" s="4">
        <v>55</v>
      </c>
      <c r="M105" s="2"/>
      <c r="N105" s="2"/>
      <c r="O105" s="2" t="s">
        <v>77</v>
      </c>
      <c r="P105" s="2">
        <v>2</v>
      </c>
      <c r="Q105" s="2" t="s">
        <v>141</v>
      </c>
      <c r="R105" s="2">
        <v>2</v>
      </c>
    </row>
    <row r="106" spans="1:18">
      <c r="A106" s="21">
        <v>5301</v>
      </c>
      <c r="B106" s="4" t="s">
        <v>106</v>
      </c>
      <c r="C106" s="4">
        <v>5301</v>
      </c>
      <c r="D106" s="17" t="str">
        <f>[1]Sheet1!$A106</f>
        <v>恐惧恶魔</v>
      </c>
      <c r="E106" s="4" t="s">
        <v>115</v>
      </c>
      <c r="F106" s="5">
        <v>3</v>
      </c>
      <c r="G106" s="4">
        <v>1.7</v>
      </c>
      <c r="H106" s="4">
        <v>2.8</v>
      </c>
      <c r="I106" s="4">
        <v>17</v>
      </c>
      <c r="J106" s="4">
        <v>68</v>
      </c>
      <c r="K106" s="4">
        <v>34</v>
      </c>
      <c r="L106" s="4">
        <v>96</v>
      </c>
      <c r="M106" s="4" t="s">
        <v>151</v>
      </c>
      <c r="N106" s="4">
        <v>2</v>
      </c>
      <c r="O106" s="4" t="s">
        <v>87</v>
      </c>
      <c r="P106" s="4">
        <v>2</v>
      </c>
      <c r="Q106" s="4" t="s">
        <v>75</v>
      </c>
      <c r="R106" s="4">
        <v>3</v>
      </c>
    </row>
    <row r="107" spans="1:18">
      <c r="A107" s="21">
        <v>5302</v>
      </c>
      <c r="B107" s="4" t="s">
        <v>105</v>
      </c>
      <c r="C107" s="4">
        <v>5302</v>
      </c>
      <c r="D107" s="17" t="str">
        <f>[1]Sheet1!$A107</f>
        <v>灾厄之源</v>
      </c>
      <c r="E107" s="4" t="s">
        <v>115</v>
      </c>
      <c r="F107" s="5">
        <v>3</v>
      </c>
      <c r="G107" s="4">
        <v>2</v>
      </c>
      <c r="H107" s="4">
        <v>2.4</v>
      </c>
      <c r="I107" s="4">
        <v>16</v>
      </c>
      <c r="J107" s="4">
        <v>58</v>
      </c>
      <c r="K107" s="4">
        <v>36</v>
      </c>
      <c r="L107" s="4">
        <v>82</v>
      </c>
      <c r="M107" s="4" t="s">
        <v>150</v>
      </c>
      <c r="N107" s="4">
        <v>1</v>
      </c>
      <c r="O107" s="4" t="s">
        <v>83</v>
      </c>
      <c r="P107" s="4">
        <v>2</v>
      </c>
      <c r="Q107" s="4" t="s">
        <v>149</v>
      </c>
      <c r="R107" s="4">
        <v>3</v>
      </c>
    </row>
    <row r="108" spans="1:18">
      <c r="A108" s="21">
        <v>5303</v>
      </c>
      <c r="B108" s="4" t="s">
        <v>120</v>
      </c>
      <c r="C108" s="4">
        <v>5303</v>
      </c>
      <c r="D108" s="17" t="str">
        <f>[1]Sheet1!$A108</f>
        <v>煞魔分身</v>
      </c>
      <c r="E108" s="4" t="s">
        <v>115</v>
      </c>
      <c r="F108" s="5">
        <v>3</v>
      </c>
      <c r="G108" s="4">
        <v>0.9</v>
      </c>
      <c r="H108" s="4">
        <v>2.5</v>
      </c>
      <c r="I108" s="4">
        <v>24</v>
      </c>
      <c r="J108" s="4">
        <v>63</v>
      </c>
      <c r="K108" s="4">
        <v>33</v>
      </c>
      <c r="L108" s="4">
        <v>88</v>
      </c>
      <c r="M108" s="4" t="s">
        <v>80</v>
      </c>
      <c r="N108" s="4">
        <v>1</v>
      </c>
      <c r="O108" s="4" t="s">
        <v>74</v>
      </c>
      <c r="P108" s="4">
        <v>3</v>
      </c>
      <c r="Q108" s="4" t="s">
        <v>126</v>
      </c>
      <c r="R108" s="4">
        <v>3</v>
      </c>
    </row>
    <row r="109" spans="1:18">
      <c r="A109" s="21">
        <v>5304</v>
      </c>
      <c r="B109" s="4" t="s">
        <v>113</v>
      </c>
      <c r="C109" s="4">
        <v>5304</v>
      </c>
      <c r="D109" s="17" t="str">
        <f>[1]Sheet1!$A109</f>
        <v>感染军团骑士</v>
      </c>
      <c r="E109" s="4" t="s">
        <v>115</v>
      </c>
      <c r="F109" s="5">
        <v>3</v>
      </c>
      <c r="G109" s="4">
        <v>1.9</v>
      </c>
      <c r="H109" s="4">
        <v>2.9</v>
      </c>
      <c r="I109" s="4">
        <v>17</v>
      </c>
      <c r="J109" s="4">
        <v>49</v>
      </c>
      <c r="K109" s="4">
        <v>38</v>
      </c>
      <c r="L109" s="4">
        <v>78</v>
      </c>
      <c r="M109" s="2" t="s">
        <v>62</v>
      </c>
      <c r="N109" s="2">
        <v>2</v>
      </c>
      <c r="O109" s="2" t="s">
        <v>78</v>
      </c>
      <c r="P109" s="2">
        <v>2</v>
      </c>
      <c r="Q109" s="2" t="s">
        <v>63</v>
      </c>
      <c r="R109" s="2">
        <v>2</v>
      </c>
    </row>
    <row r="110" spans="1:18">
      <c r="A110" s="21">
        <v>5305</v>
      </c>
      <c r="B110" s="4" t="s">
        <v>112</v>
      </c>
      <c r="C110" s="4">
        <v>5305</v>
      </c>
      <c r="D110" s="17" t="str">
        <f>[1]Sheet1!$A110</f>
        <v>感染元素召唤师</v>
      </c>
      <c r="E110" s="4" t="s">
        <v>115</v>
      </c>
      <c r="F110" s="5">
        <v>3</v>
      </c>
      <c r="G110" s="4">
        <v>2.1</v>
      </c>
      <c r="H110" s="4">
        <v>2.5</v>
      </c>
      <c r="I110" s="4">
        <v>20</v>
      </c>
      <c r="J110" s="4">
        <v>40</v>
      </c>
      <c r="K110" s="4">
        <v>41</v>
      </c>
      <c r="L110" s="4">
        <v>65</v>
      </c>
      <c r="M110" s="2" t="s">
        <v>150</v>
      </c>
      <c r="N110" s="2">
        <v>2</v>
      </c>
      <c r="O110" s="2" t="s">
        <v>80</v>
      </c>
      <c r="P110" s="2">
        <v>2</v>
      </c>
      <c r="Q110" s="2" t="s">
        <v>149</v>
      </c>
      <c r="R110" s="2">
        <v>1</v>
      </c>
    </row>
    <row r="111" spans="1:18">
      <c r="A111" s="21">
        <v>5306</v>
      </c>
      <c r="B111" s="4" t="s">
        <v>114</v>
      </c>
      <c r="C111" s="4">
        <v>5306</v>
      </c>
      <c r="D111" s="17" t="str">
        <f>[1]Sheet1!$A111</f>
        <v>感染黑暗卫士</v>
      </c>
      <c r="E111" s="4" t="s">
        <v>115</v>
      </c>
      <c r="F111" s="5">
        <v>3</v>
      </c>
      <c r="G111" s="4">
        <v>1.6</v>
      </c>
      <c r="H111" s="4">
        <v>2.6</v>
      </c>
      <c r="I111" s="4">
        <v>17</v>
      </c>
      <c r="J111" s="4">
        <v>59</v>
      </c>
      <c r="K111" s="4">
        <v>33</v>
      </c>
      <c r="L111" s="4">
        <v>85</v>
      </c>
      <c r="M111" s="2" t="s">
        <v>246</v>
      </c>
      <c r="N111" s="2">
        <v>2</v>
      </c>
      <c r="O111" s="2" t="s">
        <v>86</v>
      </c>
      <c r="P111" s="2"/>
      <c r="Q111" s="2" t="s">
        <v>151</v>
      </c>
      <c r="R111" s="2">
        <v>3</v>
      </c>
    </row>
    <row r="112" spans="1:18">
      <c r="A112" s="21">
        <v>5307</v>
      </c>
      <c r="B112" s="4" t="s">
        <v>118</v>
      </c>
      <c r="C112" s="4">
        <v>5307</v>
      </c>
      <c r="D112" s="17" t="str">
        <f>[1]Sheet1!$A112</f>
        <v>感染牧师</v>
      </c>
      <c r="E112" s="4" t="s">
        <v>115</v>
      </c>
      <c r="F112" s="5">
        <v>3</v>
      </c>
      <c r="G112" s="4">
        <v>1.7</v>
      </c>
      <c r="H112" s="4">
        <v>2.1</v>
      </c>
      <c r="I112" s="4">
        <v>13</v>
      </c>
      <c r="J112" s="4">
        <v>47</v>
      </c>
      <c r="K112" s="4">
        <v>30</v>
      </c>
      <c r="L112" s="4">
        <v>68</v>
      </c>
      <c r="M112" s="2" t="s">
        <v>146</v>
      </c>
      <c r="N112" s="2">
        <v>2</v>
      </c>
      <c r="O112" s="2" t="s">
        <v>246</v>
      </c>
      <c r="P112" s="2">
        <v>2</v>
      </c>
      <c r="Q112" s="2" t="s">
        <v>231</v>
      </c>
      <c r="R112" s="2">
        <v>2</v>
      </c>
    </row>
    <row r="113" spans="1:18">
      <c r="A113" s="21">
        <v>5308</v>
      </c>
      <c r="B113" s="4" t="s">
        <v>116</v>
      </c>
      <c r="C113" s="4">
        <v>5308</v>
      </c>
      <c r="D113" s="17" t="str">
        <f>[1]Sheet1!$A113</f>
        <v>感染强袭者</v>
      </c>
      <c r="E113" s="4" t="s">
        <v>115</v>
      </c>
      <c r="F113" s="5">
        <v>3</v>
      </c>
      <c r="G113" s="4">
        <v>1.9</v>
      </c>
      <c r="H113" s="4">
        <v>2.5</v>
      </c>
      <c r="I113" s="4">
        <v>21</v>
      </c>
      <c r="J113" s="4">
        <v>55</v>
      </c>
      <c r="K113" s="4">
        <v>40</v>
      </c>
      <c r="L113" s="4">
        <v>80</v>
      </c>
      <c r="M113" s="2" t="s">
        <v>181</v>
      </c>
      <c r="N113" s="2">
        <v>2</v>
      </c>
      <c r="O113" s="2" t="s">
        <v>63</v>
      </c>
      <c r="P113" s="2">
        <v>2</v>
      </c>
      <c r="Q113" s="2" t="s">
        <v>128</v>
      </c>
      <c r="R113" s="2">
        <v>3</v>
      </c>
    </row>
    <row r="114" spans="1:18">
      <c r="A114" s="21">
        <v>5309</v>
      </c>
      <c r="B114" s="4" t="s">
        <v>117</v>
      </c>
      <c r="C114" s="4">
        <v>5309</v>
      </c>
      <c r="D114" s="17" t="str">
        <f>[1]Sheet1!$A114</f>
        <v>感染海盗团</v>
      </c>
      <c r="E114" s="4" t="s">
        <v>115</v>
      </c>
      <c r="F114" s="5">
        <v>3</v>
      </c>
      <c r="G114" s="4">
        <v>1.9</v>
      </c>
      <c r="H114" s="4">
        <v>2.7</v>
      </c>
      <c r="I114" s="4">
        <v>18</v>
      </c>
      <c r="J114" s="4">
        <v>46</v>
      </c>
      <c r="K114" s="4">
        <v>37</v>
      </c>
      <c r="L114" s="4">
        <v>73</v>
      </c>
      <c r="M114" s="2" t="s">
        <v>63</v>
      </c>
      <c r="N114" s="2">
        <v>1</v>
      </c>
      <c r="O114" s="2" t="s">
        <v>83</v>
      </c>
      <c r="P114" s="2">
        <v>2</v>
      </c>
      <c r="Q114" s="2" t="s">
        <v>206</v>
      </c>
      <c r="R114" s="2">
        <v>3</v>
      </c>
    </row>
    <row r="115" spans="1:18">
      <c r="A115" s="21">
        <v>5401</v>
      </c>
      <c r="B115" s="4" t="s">
        <v>110</v>
      </c>
      <c r="C115" s="4">
        <v>5401</v>
      </c>
      <c r="D115" s="17" t="str">
        <f>[1]Sheet1!$A115</f>
        <v>感染巨剑士</v>
      </c>
      <c r="E115" s="4" t="s">
        <v>115</v>
      </c>
      <c r="F115" s="5">
        <v>4</v>
      </c>
      <c r="G115" s="4">
        <v>1.9</v>
      </c>
      <c r="H115" s="4">
        <v>4</v>
      </c>
      <c r="I115" s="4">
        <v>26</v>
      </c>
      <c r="J115" s="4">
        <v>75</v>
      </c>
      <c r="K115" s="4">
        <v>45</v>
      </c>
      <c r="L115" s="4">
        <v>115</v>
      </c>
      <c r="M115" s="2" t="s">
        <v>64</v>
      </c>
      <c r="N115" s="2">
        <v>2</v>
      </c>
      <c r="O115" s="2" t="s">
        <v>75</v>
      </c>
      <c r="P115" s="2">
        <v>2</v>
      </c>
      <c r="Q115" s="2" t="s">
        <v>63</v>
      </c>
      <c r="R115" s="2">
        <v>3</v>
      </c>
    </row>
    <row r="116" spans="1:18">
      <c r="A116" s="21">
        <v>5401</v>
      </c>
      <c r="B116" s="4" t="s">
        <v>125</v>
      </c>
      <c r="C116" s="4">
        <v>5401</v>
      </c>
      <c r="D116" s="17" t="str">
        <f>[1]Sheet1!$A116</f>
        <v>巫妖</v>
      </c>
      <c r="E116" s="4" t="s">
        <v>115</v>
      </c>
      <c r="F116" s="5">
        <v>4</v>
      </c>
      <c r="G116" s="4">
        <v>2.2000000000000002</v>
      </c>
      <c r="H116" s="4">
        <v>3</v>
      </c>
      <c r="I116" s="4">
        <v>16</v>
      </c>
      <c r="J116" s="4">
        <v>76</v>
      </c>
      <c r="K116" s="4">
        <v>38</v>
      </c>
      <c r="L116" s="4">
        <v>106</v>
      </c>
      <c r="M116" s="4" t="s">
        <v>84</v>
      </c>
      <c r="N116" s="4">
        <v>2</v>
      </c>
      <c r="O116" s="4" t="s">
        <v>71</v>
      </c>
      <c r="P116" s="4">
        <v>3</v>
      </c>
      <c r="Q116" s="4" t="s">
        <v>76</v>
      </c>
      <c r="R116" s="4">
        <v>3</v>
      </c>
    </row>
    <row r="117" spans="1:18">
      <c r="A117" s="21">
        <v>5402</v>
      </c>
      <c r="B117" s="4" t="s">
        <v>124</v>
      </c>
      <c r="C117" s="4">
        <v>5402</v>
      </c>
      <c r="D117" s="17" t="str">
        <f>[1]Sheet1!$A117</f>
        <v>骷髅领主</v>
      </c>
      <c r="E117" s="4" t="s">
        <v>115</v>
      </c>
      <c r="F117" s="5">
        <v>4</v>
      </c>
      <c r="G117" s="4">
        <v>2.1</v>
      </c>
      <c r="H117" s="4">
        <v>3.2</v>
      </c>
      <c r="I117" s="4">
        <v>14</v>
      </c>
      <c r="J117" s="4">
        <v>86</v>
      </c>
      <c r="K117" s="4">
        <v>35</v>
      </c>
      <c r="L117" s="4">
        <v>118</v>
      </c>
      <c r="M117" s="4" t="s">
        <v>78</v>
      </c>
      <c r="N117" s="4">
        <v>2</v>
      </c>
      <c r="O117" s="4" t="s">
        <v>296</v>
      </c>
      <c r="P117" s="4">
        <v>4</v>
      </c>
      <c r="Q117" s="4" t="s">
        <v>126</v>
      </c>
      <c r="R117" s="4">
        <v>4</v>
      </c>
    </row>
    <row r="118" spans="1:18">
      <c r="A118" s="21">
        <v>5403</v>
      </c>
      <c r="B118" s="4" t="s">
        <v>121</v>
      </c>
      <c r="C118" s="4">
        <v>5403</v>
      </c>
      <c r="D118" s="17" t="str">
        <f>[1]Sheet1!$A118</f>
        <v>缝合巨人</v>
      </c>
      <c r="E118" s="4" t="s">
        <v>115</v>
      </c>
      <c r="F118" s="5">
        <v>4</v>
      </c>
      <c r="G118" s="4">
        <v>2.2999999999999998</v>
      </c>
      <c r="H118" s="4">
        <v>4.2</v>
      </c>
      <c r="I118" s="4">
        <v>22</v>
      </c>
      <c r="J118" s="4">
        <v>105</v>
      </c>
      <c r="K118" s="4">
        <v>45</v>
      </c>
      <c r="L118" s="4">
        <v>147</v>
      </c>
      <c r="M118" s="4" t="s">
        <v>62</v>
      </c>
      <c r="N118" s="4">
        <v>3</v>
      </c>
      <c r="O118" s="4" t="s">
        <v>64</v>
      </c>
      <c r="P118" s="4">
        <v>4</v>
      </c>
      <c r="Q118" s="4" t="s">
        <v>128</v>
      </c>
      <c r="R118" s="4">
        <v>3</v>
      </c>
    </row>
    <row r="119" spans="1:18">
      <c r="A119" s="21">
        <v>5404</v>
      </c>
      <c r="B119" s="4" t="s">
        <v>123</v>
      </c>
      <c r="C119" s="4">
        <v>5404</v>
      </c>
      <c r="D119" s="17" t="str">
        <f>[1]Sheet1!$A119</f>
        <v>骸骨巨龙</v>
      </c>
      <c r="E119" s="4" t="s">
        <v>115</v>
      </c>
      <c r="F119" s="5">
        <v>5</v>
      </c>
      <c r="G119" s="4">
        <v>2.5</v>
      </c>
      <c r="H119" s="4">
        <v>4</v>
      </c>
      <c r="I119" s="4">
        <v>30</v>
      </c>
      <c r="J119" s="4">
        <v>120</v>
      </c>
      <c r="K119" s="4">
        <v>55</v>
      </c>
      <c r="L119" s="4">
        <v>160</v>
      </c>
      <c r="M119" s="4" t="s">
        <v>136</v>
      </c>
      <c r="N119" s="4">
        <v>4</v>
      </c>
      <c r="O119" s="4" t="s">
        <v>137</v>
      </c>
      <c r="P119" s="4">
        <v>4</v>
      </c>
      <c r="Q119" s="4" t="s">
        <v>138</v>
      </c>
      <c r="R119" s="4"/>
    </row>
    <row r="120" spans="1:18">
      <c r="A120" s="21">
        <v>5501</v>
      </c>
      <c r="B120" s="4" t="s">
        <v>297</v>
      </c>
      <c r="C120" s="4">
        <v>5501</v>
      </c>
      <c r="D120" s="17" t="str">
        <f>[1]Sheet1!$A120</f>
        <v>怨之煞</v>
      </c>
      <c r="E120" s="4" t="s">
        <v>115</v>
      </c>
      <c r="F120" s="5">
        <v>5</v>
      </c>
      <c r="G120" s="4">
        <v>2.5</v>
      </c>
      <c r="H120" s="4">
        <v>4</v>
      </c>
      <c r="I120" s="4">
        <v>30</v>
      </c>
      <c r="J120" s="4">
        <v>120</v>
      </c>
      <c r="K120" s="4">
        <v>55</v>
      </c>
      <c r="L120" s="4">
        <v>160</v>
      </c>
      <c r="M120" s="4" t="s">
        <v>136</v>
      </c>
      <c r="N120" s="4">
        <v>5</v>
      </c>
      <c r="O120" s="4" t="s">
        <v>137</v>
      </c>
      <c r="P120" s="4">
        <v>5</v>
      </c>
      <c r="Q120" s="4" t="s">
        <v>138</v>
      </c>
      <c r="R120" s="4"/>
    </row>
    <row r="121" spans="1:18">
      <c r="A121" s="21">
        <v>6101</v>
      </c>
      <c r="B121" s="4" t="s">
        <v>88</v>
      </c>
      <c r="C121" s="4">
        <v>6101</v>
      </c>
      <c r="D121" s="17" t="str">
        <f>[1]Sheet1!$A121</f>
        <v>狼</v>
      </c>
      <c r="E121" s="4" t="s">
        <v>90</v>
      </c>
      <c r="F121" s="4">
        <v>1</v>
      </c>
      <c r="G121" s="4">
        <v>1.3</v>
      </c>
      <c r="H121" s="4">
        <v>1.8</v>
      </c>
      <c r="I121" s="4">
        <v>12</v>
      </c>
      <c r="J121" s="4">
        <v>30</v>
      </c>
      <c r="K121" s="4">
        <v>25</v>
      </c>
      <c r="L121" s="4">
        <v>48</v>
      </c>
      <c r="M121" s="4"/>
      <c r="N121" s="4"/>
      <c r="O121" s="4" t="s">
        <v>170</v>
      </c>
      <c r="P121" s="4">
        <v>2</v>
      </c>
      <c r="Q121" s="4" t="s">
        <v>63</v>
      </c>
      <c r="R121" s="4">
        <v>2</v>
      </c>
    </row>
    <row r="122" spans="1:18">
      <c r="A122" s="21">
        <v>6102</v>
      </c>
      <c r="B122" s="4" t="s">
        <v>89</v>
      </c>
      <c r="C122" s="4">
        <v>6102</v>
      </c>
      <c r="D122" s="17" t="str">
        <f>[1]Sheet1!$A122</f>
        <v>野猪</v>
      </c>
      <c r="E122" s="4" t="s">
        <v>90</v>
      </c>
      <c r="F122" s="4">
        <v>1</v>
      </c>
      <c r="G122" s="4">
        <v>0.9</v>
      </c>
      <c r="H122" s="4">
        <v>2</v>
      </c>
      <c r="I122" s="4">
        <v>10</v>
      </c>
      <c r="J122" s="4">
        <v>35</v>
      </c>
      <c r="K122" s="4">
        <v>19</v>
      </c>
      <c r="L122" s="4">
        <v>55</v>
      </c>
      <c r="M122" s="4"/>
      <c r="N122" s="4"/>
      <c r="O122" s="4" t="s">
        <v>62</v>
      </c>
      <c r="P122" s="4">
        <v>2</v>
      </c>
      <c r="Q122" s="4" t="s">
        <v>78</v>
      </c>
      <c r="R122" s="4">
        <v>2</v>
      </c>
    </row>
    <row r="123" spans="1:18">
      <c r="A123" s="21">
        <v>6103</v>
      </c>
      <c r="B123" s="4" t="s">
        <v>92</v>
      </c>
      <c r="C123" s="4">
        <v>6103</v>
      </c>
      <c r="D123" s="17" t="str">
        <f>[1]Sheet1!$A123</f>
        <v>术士</v>
      </c>
      <c r="E123" s="4" t="s">
        <v>90</v>
      </c>
      <c r="F123" s="4">
        <v>1</v>
      </c>
      <c r="G123" s="4">
        <v>1.1000000000000001</v>
      </c>
      <c r="H123" s="4">
        <v>2.2000000000000002</v>
      </c>
      <c r="I123" s="4">
        <v>9</v>
      </c>
      <c r="J123" s="4">
        <v>28</v>
      </c>
      <c r="K123" s="4">
        <v>20</v>
      </c>
      <c r="L123" s="4">
        <v>50</v>
      </c>
      <c r="M123" s="4"/>
      <c r="N123" s="4"/>
      <c r="O123" s="4" t="s">
        <v>147</v>
      </c>
      <c r="P123" s="4">
        <v>2</v>
      </c>
      <c r="Q123" s="4" t="s">
        <v>216</v>
      </c>
      <c r="R123" s="4">
        <v>3</v>
      </c>
    </row>
    <row r="124" spans="1:18">
      <c r="A124" s="21">
        <v>6104</v>
      </c>
      <c r="B124" s="4" t="s">
        <v>91</v>
      </c>
      <c r="C124" s="4">
        <v>6104</v>
      </c>
      <c r="D124" s="17" t="str">
        <f>[1]Sheet1!$A124</f>
        <v>强盗</v>
      </c>
      <c r="E124" s="4" t="s">
        <v>90</v>
      </c>
      <c r="F124" s="4">
        <v>1</v>
      </c>
      <c r="G124" s="4">
        <v>1</v>
      </c>
      <c r="H124" s="4">
        <v>1.3</v>
      </c>
      <c r="I124" s="4">
        <v>8</v>
      </c>
      <c r="J124" s="4">
        <v>32</v>
      </c>
      <c r="K124" s="4">
        <v>18</v>
      </c>
      <c r="L124" s="4">
        <v>45</v>
      </c>
      <c r="M124" s="4"/>
      <c r="N124" s="4"/>
      <c r="O124" s="4" t="s">
        <v>67</v>
      </c>
      <c r="P124" s="4">
        <v>2</v>
      </c>
      <c r="Q124" s="4" t="s">
        <v>74</v>
      </c>
      <c r="R124" s="4">
        <v>2</v>
      </c>
    </row>
    <row r="125" spans="1:18">
      <c r="A125" s="21">
        <v>6105</v>
      </c>
      <c r="B125" s="4" t="s">
        <v>93</v>
      </c>
      <c r="C125" s="4">
        <v>6105</v>
      </c>
      <c r="D125" s="17" t="str">
        <f>[1]Sheet1!$A125</f>
        <v>巨魔</v>
      </c>
      <c r="E125" s="4" t="s">
        <v>90</v>
      </c>
      <c r="F125" s="4">
        <v>1</v>
      </c>
      <c r="G125" s="4">
        <v>1.2</v>
      </c>
      <c r="H125" s="4">
        <v>1.7</v>
      </c>
      <c r="I125" s="4">
        <v>10</v>
      </c>
      <c r="J125" s="4">
        <v>33</v>
      </c>
      <c r="K125" s="4">
        <v>22</v>
      </c>
      <c r="L125" s="4">
        <v>50</v>
      </c>
      <c r="M125" s="4"/>
      <c r="N125" s="4"/>
      <c r="O125" s="4" t="s">
        <v>87</v>
      </c>
      <c r="P125" s="4">
        <v>2</v>
      </c>
      <c r="Q125" s="4" t="s">
        <v>137</v>
      </c>
      <c r="R125" s="4">
        <v>2</v>
      </c>
    </row>
    <row r="126" spans="1:18">
      <c r="A126" s="21">
        <v>6201</v>
      </c>
      <c r="B126" s="4" t="s">
        <v>94</v>
      </c>
      <c r="C126" s="4">
        <v>6201</v>
      </c>
      <c r="D126" s="17" t="str">
        <f>[1]Sheet1!$A126</f>
        <v>树精</v>
      </c>
      <c r="E126" s="4" t="s">
        <v>90</v>
      </c>
      <c r="F126" s="4">
        <v>2</v>
      </c>
      <c r="G126" s="4">
        <v>1.2</v>
      </c>
      <c r="H126" s="4">
        <v>1.6</v>
      </c>
      <c r="I126" s="4">
        <v>14</v>
      </c>
      <c r="J126" s="4">
        <v>54</v>
      </c>
      <c r="K126" s="4">
        <v>26</v>
      </c>
      <c r="L126" s="4">
        <v>70</v>
      </c>
      <c r="M126" s="4" t="s">
        <v>62</v>
      </c>
      <c r="N126" s="4">
        <v>2</v>
      </c>
      <c r="O126" s="4" t="s">
        <v>64</v>
      </c>
      <c r="P126" s="4">
        <v>2</v>
      </c>
      <c r="Q126" s="4" t="s">
        <v>80</v>
      </c>
      <c r="R126" s="4">
        <v>2</v>
      </c>
    </row>
    <row r="127" spans="1:18">
      <c r="A127" s="21">
        <v>6202</v>
      </c>
      <c r="B127" s="4" t="s">
        <v>95</v>
      </c>
      <c r="C127" s="4">
        <v>6202</v>
      </c>
      <c r="D127" s="17" t="str">
        <f>[1]Sheet1!$A127</f>
        <v>豺狼人</v>
      </c>
      <c r="E127" s="4" t="s">
        <v>90</v>
      </c>
      <c r="F127" s="4">
        <v>2</v>
      </c>
      <c r="G127" s="4">
        <v>1.6</v>
      </c>
      <c r="H127" s="4">
        <v>2.1</v>
      </c>
      <c r="I127" s="4">
        <v>16</v>
      </c>
      <c r="J127" s="4">
        <v>45</v>
      </c>
      <c r="K127" s="4">
        <v>32</v>
      </c>
      <c r="L127" s="4">
        <v>66</v>
      </c>
      <c r="M127" s="4" t="s">
        <v>181</v>
      </c>
      <c r="N127" s="4">
        <v>2</v>
      </c>
      <c r="O127" s="4" t="s">
        <v>68</v>
      </c>
      <c r="P127" s="4">
        <v>2</v>
      </c>
      <c r="Q127" s="4" t="s">
        <v>136</v>
      </c>
      <c r="R127" s="4"/>
    </row>
    <row r="128" spans="1:18">
      <c r="A128" s="21">
        <v>6203</v>
      </c>
      <c r="B128" s="4" t="s">
        <v>96</v>
      </c>
      <c r="C128" s="4">
        <v>6203</v>
      </c>
      <c r="D128" s="17" t="str">
        <f>[1]Sheet1!$A128</f>
        <v>食人魔</v>
      </c>
      <c r="E128" s="4" t="s">
        <v>90</v>
      </c>
      <c r="F128" s="4">
        <v>2</v>
      </c>
      <c r="G128" s="4">
        <v>1.1000000000000001</v>
      </c>
      <c r="H128" s="4">
        <v>2.2999999999999998</v>
      </c>
      <c r="I128" s="4">
        <v>13</v>
      </c>
      <c r="J128" s="4">
        <v>57</v>
      </c>
      <c r="K128" s="4">
        <v>24</v>
      </c>
      <c r="L128" s="4">
        <v>80</v>
      </c>
      <c r="M128" s="4" t="s">
        <v>71</v>
      </c>
      <c r="N128" s="4">
        <v>1</v>
      </c>
      <c r="O128" s="4" t="s">
        <v>84</v>
      </c>
      <c r="P128" s="4">
        <v>2</v>
      </c>
      <c r="Q128" s="4" t="s">
        <v>146</v>
      </c>
      <c r="R128" s="4">
        <v>3</v>
      </c>
    </row>
    <row r="129" spans="1:18">
      <c r="A129" s="21">
        <v>6204</v>
      </c>
      <c r="B129" s="4" t="s">
        <v>97</v>
      </c>
      <c r="C129" s="4">
        <v>6204</v>
      </c>
      <c r="D129" s="17" t="str">
        <f>[1]Sheet1!$A129</f>
        <v>水蛇</v>
      </c>
      <c r="E129" s="4" t="s">
        <v>90</v>
      </c>
      <c r="F129" s="4">
        <v>2</v>
      </c>
      <c r="G129" s="4">
        <v>1.3</v>
      </c>
      <c r="H129" s="4">
        <v>2.6</v>
      </c>
      <c r="I129" s="4">
        <v>15</v>
      </c>
      <c r="J129" s="4">
        <v>46</v>
      </c>
      <c r="K129" s="4">
        <v>28</v>
      </c>
      <c r="L129" s="4">
        <v>72</v>
      </c>
      <c r="M129" s="4" t="s">
        <v>82</v>
      </c>
      <c r="N129" s="4">
        <v>2</v>
      </c>
      <c r="O129" s="4" t="s">
        <v>141</v>
      </c>
      <c r="P129" s="4">
        <v>2</v>
      </c>
      <c r="Q129" s="4" t="s">
        <v>150</v>
      </c>
      <c r="R129" s="4">
        <v>3</v>
      </c>
    </row>
    <row r="130" spans="1:18">
      <c r="A130" s="21">
        <v>6205</v>
      </c>
      <c r="B130" s="4" t="s">
        <v>98</v>
      </c>
      <c r="C130" s="4">
        <v>6205</v>
      </c>
      <c r="D130" s="17" t="str">
        <f>[1]Sheet1!$A130</f>
        <v>鱼人战士</v>
      </c>
      <c r="E130" s="4" t="s">
        <v>90</v>
      </c>
      <c r="F130" s="4">
        <v>2</v>
      </c>
      <c r="G130" s="4">
        <v>0.9</v>
      </c>
      <c r="H130" s="4">
        <v>1.4</v>
      </c>
      <c r="I130" s="4">
        <v>18</v>
      </c>
      <c r="J130" s="4">
        <v>51</v>
      </c>
      <c r="K130" s="4">
        <v>27</v>
      </c>
      <c r="L130" s="4">
        <v>65</v>
      </c>
      <c r="M130" s="4" t="s">
        <v>151</v>
      </c>
      <c r="N130" s="4">
        <v>2</v>
      </c>
      <c r="O130" s="4" t="s">
        <v>61</v>
      </c>
      <c r="P130" s="4">
        <v>2</v>
      </c>
      <c r="Q130" s="4" t="s">
        <v>269</v>
      </c>
      <c r="R130" s="4">
        <v>3</v>
      </c>
    </row>
    <row r="131" spans="1:18">
      <c r="A131" s="21">
        <v>6206</v>
      </c>
      <c r="B131" s="4" t="s">
        <v>99</v>
      </c>
      <c r="C131" s="4">
        <v>6206</v>
      </c>
      <c r="D131" s="17" t="str">
        <f>[1]Sheet1!$A131</f>
        <v>古代瑞兽</v>
      </c>
      <c r="E131" s="4" t="s">
        <v>90</v>
      </c>
      <c r="F131" s="4">
        <v>2</v>
      </c>
      <c r="G131" s="4">
        <v>1</v>
      </c>
      <c r="H131" s="4">
        <v>2.5</v>
      </c>
      <c r="I131" s="4">
        <v>20</v>
      </c>
      <c r="J131" s="4">
        <v>50</v>
      </c>
      <c r="K131" s="4">
        <v>30</v>
      </c>
      <c r="L131" s="4">
        <v>75</v>
      </c>
      <c r="M131" s="4" t="s">
        <v>228</v>
      </c>
      <c r="N131" s="4">
        <v>2</v>
      </c>
      <c r="O131" s="4" t="s">
        <v>151</v>
      </c>
      <c r="P131" s="4">
        <v>3</v>
      </c>
      <c r="Q131" s="4" t="s">
        <v>69</v>
      </c>
      <c r="R131" s="4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"/>
  <sheetViews>
    <sheetView workbookViewId="0">
      <selection activeCell="D31" sqref="D31"/>
    </sheetView>
  </sheetViews>
  <sheetFormatPr defaultRowHeight="13.5"/>
  <cols>
    <col min="1" max="1" width="9" style="16"/>
    <col min="2" max="2" width="18" customWidth="1"/>
    <col min="3" max="3" width="9" style="16"/>
    <col min="4" max="4" width="19.625" customWidth="1"/>
  </cols>
  <sheetData>
    <row r="1" spans="1:26" s="19" customFormat="1">
      <c r="A1" s="15" t="s">
        <v>0</v>
      </c>
      <c r="B1" s="17" t="s">
        <v>1</v>
      </c>
      <c r="C1" s="15" t="s">
        <v>0</v>
      </c>
      <c r="D1" s="17" t="s">
        <v>291</v>
      </c>
      <c r="E1" s="17" t="s">
        <v>158</v>
      </c>
      <c r="F1" s="17" t="s">
        <v>159</v>
      </c>
      <c r="G1" s="17" t="s">
        <v>3</v>
      </c>
      <c r="H1" s="17" t="s">
        <v>160</v>
      </c>
      <c r="I1" s="17" t="s">
        <v>5</v>
      </c>
      <c r="J1" s="17" t="s">
        <v>161</v>
      </c>
      <c r="K1" s="17" t="s">
        <v>7</v>
      </c>
      <c r="L1" s="17" t="s">
        <v>8</v>
      </c>
      <c r="M1" s="17" t="s">
        <v>9</v>
      </c>
      <c r="N1" s="17" t="s">
        <v>162</v>
      </c>
      <c r="O1" s="17" t="s">
        <v>163</v>
      </c>
      <c r="P1" s="17" t="s">
        <v>12</v>
      </c>
      <c r="Q1" s="17" t="s">
        <v>13</v>
      </c>
      <c r="R1" s="17" t="s">
        <v>14</v>
      </c>
    </row>
    <row r="2" spans="1:26" s="19" customFormat="1">
      <c r="A2" s="15">
        <v>1101</v>
      </c>
      <c r="B2" s="17" t="s">
        <v>290</v>
      </c>
      <c r="C2" s="15">
        <v>1101</v>
      </c>
      <c r="D2" s="17" t="str">
        <f>全卡表!D2</f>
        <v>城镇卫兵</v>
      </c>
      <c r="E2" s="17" t="s">
        <v>25</v>
      </c>
      <c r="F2" s="17">
        <v>1</v>
      </c>
      <c r="G2" s="17">
        <v>1</v>
      </c>
      <c r="H2" s="17">
        <v>3.6</v>
      </c>
      <c r="I2" s="17">
        <v>9</v>
      </c>
      <c r="J2" s="17">
        <v>30</v>
      </c>
      <c r="K2" s="17">
        <v>19</v>
      </c>
      <c r="L2" s="17">
        <v>66</v>
      </c>
      <c r="M2" s="17"/>
      <c r="N2" s="17"/>
      <c r="O2" s="17" t="s">
        <v>246</v>
      </c>
      <c r="P2" s="17">
        <v>1</v>
      </c>
      <c r="Q2" s="17" t="s">
        <v>62</v>
      </c>
      <c r="R2" s="17">
        <v>3</v>
      </c>
      <c r="T2" s="7" t="s">
        <v>274</v>
      </c>
      <c r="U2" s="7"/>
      <c r="V2" s="7"/>
      <c r="W2" s="7"/>
      <c r="X2" s="7"/>
      <c r="Y2" s="7" t="s">
        <v>287</v>
      </c>
      <c r="Z2" s="7"/>
    </row>
    <row r="3" spans="1:26" s="19" customFormat="1">
      <c r="A3" s="15">
        <v>1102</v>
      </c>
      <c r="B3" s="17" t="s">
        <v>22</v>
      </c>
      <c r="C3" s="15">
        <v>1102</v>
      </c>
      <c r="D3" s="17" t="str">
        <f>全卡表!D3</f>
        <v>鲁恩技工</v>
      </c>
      <c r="E3" s="17" t="s">
        <v>25</v>
      </c>
      <c r="F3" s="17">
        <v>1</v>
      </c>
      <c r="G3" s="17">
        <v>1.3</v>
      </c>
      <c r="H3" s="17">
        <v>2.5</v>
      </c>
      <c r="I3" s="17">
        <v>8</v>
      </c>
      <c r="J3" s="17">
        <v>26</v>
      </c>
      <c r="K3" s="17">
        <v>21</v>
      </c>
      <c r="L3" s="17">
        <v>51</v>
      </c>
      <c r="M3" s="17"/>
      <c r="N3" s="17"/>
      <c r="O3" s="17" t="s">
        <v>150</v>
      </c>
      <c r="P3" s="17">
        <v>2</v>
      </c>
      <c r="Q3" s="17" t="s">
        <v>154</v>
      </c>
      <c r="R3" s="17">
        <v>2</v>
      </c>
      <c r="T3" s="7"/>
      <c r="U3" s="7" t="s">
        <v>282</v>
      </c>
      <c r="V3" s="7" t="s">
        <v>288</v>
      </c>
      <c r="W3" s="7" t="s">
        <v>284</v>
      </c>
      <c r="X3" s="7"/>
      <c r="Y3" s="7" t="s">
        <v>275</v>
      </c>
      <c r="Z3" s="7">
        <v>1</v>
      </c>
    </row>
    <row r="4" spans="1:26" s="19" customFormat="1">
      <c r="A4" s="15">
        <v>1103</v>
      </c>
      <c r="B4" s="17" t="s">
        <v>183</v>
      </c>
      <c r="C4" s="15">
        <v>1103</v>
      </c>
      <c r="D4" s="17" t="str">
        <f>全卡表!D4</f>
        <v>丛林猎人</v>
      </c>
      <c r="E4" s="17" t="s">
        <v>25</v>
      </c>
      <c r="F4" s="17">
        <v>1</v>
      </c>
      <c r="G4" s="17">
        <v>1.8</v>
      </c>
      <c r="H4" s="17">
        <v>0.8</v>
      </c>
      <c r="I4" s="17">
        <v>11</v>
      </c>
      <c r="J4" s="17">
        <v>37</v>
      </c>
      <c r="K4" s="17">
        <v>29</v>
      </c>
      <c r="L4" s="17">
        <v>45</v>
      </c>
      <c r="M4" s="17"/>
      <c r="N4" s="17"/>
      <c r="O4" s="17" t="s">
        <v>77</v>
      </c>
      <c r="P4" s="17">
        <v>2</v>
      </c>
      <c r="Q4" s="17" t="s">
        <v>141</v>
      </c>
      <c r="R4" s="17">
        <v>2</v>
      </c>
      <c r="T4" s="8"/>
      <c r="U4" s="8" t="s">
        <v>286</v>
      </c>
      <c r="V4" s="7" t="s">
        <v>283</v>
      </c>
      <c r="W4" s="7" t="s">
        <v>285</v>
      </c>
      <c r="X4" s="7"/>
      <c r="Y4" s="7" t="s">
        <v>276</v>
      </c>
      <c r="Z4" s="7">
        <v>2</v>
      </c>
    </row>
    <row r="5" spans="1:26" s="19" customFormat="1">
      <c r="A5" s="15">
        <v>1104</v>
      </c>
      <c r="B5" s="17" t="s">
        <v>40</v>
      </c>
      <c r="C5" s="15">
        <v>1104</v>
      </c>
      <c r="D5" s="17" t="str">
        <f>全卡表!D5</f>
        <v>鲁恩先遣队</v>
      </c>
      <c r="E5" s="17" t="s">
        <v>25</v>
      </c>
      <c r="F5" s="17">
        <v>1</v>
      </c>
      <c r="G5" s="17">
        <v>1.5</v>
      </c>
      <c r="H5" s="17">
        <v>2.1</v>
      </c>
      <c r="I5" s="17">
        <v>12</v>
      </c>
      <c r="J5" s="17">
        <v>36</v>
      </c>
      <c r="K5" s="17">
        <v>27</v>
      </c>
      <c r="L5" s="17">
        <v>57</v>
      </c>
      <c r="M5" s="17" t="s">
        <v>246</v>
      </c>
      <c r="N5" s="17">
        <v>1</v>
      </c>
      <c r="O5" s="17" t="s">
        <v>74</v>
      </c>
      <c r="P5" s="17">
        <v>2</v>
      </c>
      <c r="Q5" s="17" t="s">
        <v>151</v>
      </c>
      <c r="R5" s="17">
        <v>2</v>
      </c>
      <c r="T5" s="8"/>
      <c r="U5" s="8"/>
      <c r="V5" s="7"/>
      <c r="W5" s="7"/>
      <c r="X5" s="7"/>
      <c r="Y5" s="7" t="s">
        <v>277</v>
      </c>
      <c r="Z5" s="7">
        <v>3</v>
      </c>
    </row>
    <row r="6" spans="1:26" s="19" customFormat="1">
      <c r="A6" s="15">
        <v>1105</v>
      </c>
      <c r="B6" s="17" t="s">
        <v>184</v>
      </c>
      <c r="C6" s="15">
        <v>1105</v>
      </c>
      <c r="D6" s="17" t="str">
        <f>全卡表!D6</f>
        <v>魔法学徒</v>
      </c>
      <c r="E6" s="17" t="s">
        <v>25</v>
      </c>
      <c r="F6" s="17">
        <v>1</v>
      </c>
      <c r="G6" s="17">
        <v>1.2</v>
      </c>
      <c r="H6" s="17">
        <v>1.8</v>
      </c>
      <c r="I6" s="17">
        <v>10</v>
      </c>
      <c r="J6" s="17">
        <v>28</v>
      </c>
      <c r="K6" s="17">
        <v>22</v>
      </c>
      <c r="L6" s="17">
        <v>46</v>
      </c>
      <c r="M6" s="17" t="s">
        <v>147</v>
      </c>
      <c r="N6" s="17">
        <v>1</v>
      </c>
      <c r="O6" s="17" t="s">
        <v>65</v>
      </c>
      <c r="P6" s="17">
        <v>2</v>
      </c>
      <c r="Q6" s="17" t="s">
        <v>80</v>
      </c>
      <c r="R6" s="17">
        <v>1</v>
      </c>
      <c r="T6" s="8"/>
      <c r="U6" s="8"/>
      <c r="V6" s="7"/>
      <c r="W6" s="7"/>
      <c r="X6" s="7"/>
      <c r="Y6" s="7" t="s">
        <v>278</v>
      </c>
      <c r="Z6" s="7">
        <v>4</v>
      </c>
    </row>
    <row r="7" spans="1:26" s="19" customFormat="1">
      <c r="A7" s="15">
        <v>1201</v>
      </c>
      <c r="B7" s="17" t="s">
        <v>23</v>
      </c>
      <c r="C7" s="15">
        <v>1201</v>
      </c>
      <c r="D7" s="17" t="str">
        <f>全卡表!D7</f>
        <v>军团骑士</v>
      </c>
      <c r="E7" s="17" t="s">
        <v>25</v>
      </c>
      <c r="F7" s="17">
        <v>2</v>
      </c>
      <c r="G7" s="17">
        <v>1.7</v>
      </c>
      <c r="H7" s="17">
        <v>2.4</v>
      </c>
      <c r="I7" s="17">
        <v>14</v>
      </c>
      <c r="J7" s="17">
        <v>44</v>
      </c>
      <c r="K7" s="17">
        <v>31</v>
      </c>
      <c r="L7" s="17">
        <v>68</v>
      </c>
      <c r="M7" s="17" t="s">
        <v>62</v>
      </c>
      <c r="N7" s="17">
        <v>2</v>
      </c>
      <c r="O7" s="17" t="s">
        <v>78</v>
      </c>
      <c r="P7" s="17">
        <v>2</v>
      </c>
      <c r="Q7" s="17" t="s">
        <v>63</v>
      </c>
      <c r="R7" s="17">
        <v>2</v>
      </c>
      <c r="T7" s="8"/>
      <c r="U7" s="8"/>
      <c r="V7" s="8"/>
      <c r="W7" s="8"/>
      <c r="X7" s="8"/>
      <c r="Y7" s="8" t="s">
        <v>279</v>
      </c>
      <c r="Z7" s="8">
        <v>5</v>
      </c>
    </row>
    <row r="8" spans="1:26" s="19" customFormat="1">
      <c r="A8" s="15">
        <v>1202</v>
      </c>
      <c r="B8" s="17" t="s">
        <v>185</v>
      </c>
      <c r="C8" s="15">
        <v>1202</v>
      </c>
      <c r="D8" s="17" t="str">
        <f>全卡表!D8</f>
        <v>彩虹牧师</v>
      </c>
      <c r="E8" s="17" t="s">
        <v>25</v>
      </c>
      <c r="F8" s="17">
        <v>2</v>
      </c>
      <c r="G8" s="17">
        <v>1.5</v>
      </c>
      <c r="H8" s="17">
        <v>1.6</v>
      </c>
      <c r="I8" s="17">
        <v>10</v>
      </c>
      <c r="J8" s="17">
        <v>42</v>
      </c>
      <c r="K8" s="17">
        <v>25</v>
      </c>
      <c r="L8" s="17">
        <v>58</v>
      </c>
      <c r="M8" s="17" t="s">
        <v>154</v>
      </c>
      <c r="N8" s="17">
        <v>2</v>
      </c>
      <c r="O8" s="17" t="s">
        <v>246</v>
      </c>
      <c r="P8" s="17">
        <v>2</v>
      </c>
      <c r="Q8" s="17" t="s">
        <v>231</v>
      </c>
      <c r="R8" s="17">
        <v>2</v>
      </c>
      <c r="T8" s="8"/>
      <c r="U8" s="8"/>
      <c r="V8" s="8"/>
      <c r="W8" s="8"/>
      <c r="X8" s="8"/>
      <c r="Y8" s="8" t="s">
        <v>280</v>
      </c>
      <c r="Z8" s="8">
        <v>6</v>
      </c>
    </row>
    <row r="9" spans="1:26" s="19" customFormat="1">
      <c r="A9" s="15">
        <v>1203</v>
      </c>
      <c r="B9" s="17" t="s">
        <v>41</v>
      </c>
      <c r="C9" s="15">
        <v>1203</v>
      </c>
      <c r="D9" s="17" t="str">
        <f>全卡表!D9</f>
        <v>吟游旅法师</v>
      </c>
      <c r="E9" s="17" t="s">
        <v>25</v>
      </c>
      <c r="F9" s="17">
        <v>2</v>
      </c>
      <c r="G9" s="17">
        <v>1.6</v>
      </c>
      <c r="H9" s="17">
        <v>1.8</v>
      </c>
      <c r="I9" s="17">
        <v>13</v>
      </c>
      <c r="J9" s="17">
        <v>46</v>
      </c>
      <c r="K9" s="17">
        <v>29</v>
      </c>
      <c r="L9" s="17">
        <v>64</v>
      </c>
      <c r="M9" s="17" t="s">
        <v>71</v>
      </c>
      <c r="N9" s="17">
        <v>1</v>
      </c>
      <c r="O9" s="17" t="s">
        <v>79</v>
      </c>
      <c r="P9" s="17">
        <v>2</v>
      </c>
      <c r="Q9" s="17" t="s">
        <v>76</v>
      </c>
      <c r="R9" s="17">
        <v>2</v>
      </c>
      <c r="T9" s="8"/>
      <c r="U9" s="8"/>
      <c r="V9" s="8"/>
      <c r="W9" s="8"/>
      <c r="X9" s="8"/>
      <c r="Y9" s="8" t="s">
        <v>281</v>
      </c>
      <c r="Z9" s="8">
        <v>10</v>
      </c>
    </row>
    <row r="10" spans="1:26" s="19" customFormat="1">
      <c r="A10" s="15">
        <v>1204</v>
      </c>
      <c r="B10" s="17" t="s">
        <v>58</v>
      </c>
      <c r="C10" s="15">
        <v>1204</v>
      </c>
      <c r="D10" s="17" t="str">
        <f>全卡表!D10</f>
        <v>元素召唤师</v>
      </c>
      <c r="E10" s="17" t="s">
        <v>25</v>
      </c>
      <c r="F10" s="17">
        <v>2</v>
      </c>
      <c r="G10" s="17">
        <v>1.9</v>
      </c>
      <c r="H10" s="17">
        <v>2</v>
      </c>
      <c r="I10" s="17">
        <v>17</v>
      </c>
      <c r="J10" s="17">
        <v>35</v>
      </c>
      <c r="K10" s="17">
        <v>36</v>
      </c>
      <c r="L10" s="17">
        <v>55</v>
      </c>
      <c r="M10" s="17" t="s">
        <v>150</v>
      </c>
      <c r="N10" s="17">
        <v>2</v>
      </c>
      <c r="O10" s="17" t="s">
        <v>80</v>
      </c>
      <c r="P10" s="17">
        <v>2</v>
      </c>
      <c r="Q10" s="17" t="s">
        <v>149</v>
      </c>
      <c r="R10" s="17">
        <v>1</v>
      </c>
      <c r="T10" s="8"/>
      <c r="U10" s="8"/>
      <c r="V10" s="8"/>
      <c r="W10" s="8"/>
      <c r="X10" s="8"/>
      <c r="Y10" s="8" t="s">
        <v>289</v>
      </c>
      <c r="Z10" s="8">
        <v>11</v>
      </c>
    </row>
    <row r="11" spans="1:26" s="19" customFormat="1">
      <c r="A11" s="15">
        <v>1205</v>
      </c>
      <c r="B11" s="17" t="s">
        <v>55</v>
      </c>
      <c r="C11" s="15">
        <v>1205</v>
      </c>
      <c r="D11" s="17" t="str">
        <f>全卡表!D11</f>
        <v>黑暗卫士</v>
      </c>
      <c r="E11" s="17" t="s">
        <v>25</v>
      </c>
      <c r="F11" s="17">
        <v>2</v>
      </c>
      <c r="G11" s="17">
        <v>1.4</v>
      </c>
      <c r="H11" s="17">
        <v>2.1</v>
      </c>
      <c r="I11" s="17">
        <v>14</v>
      </c>
      <c r="J11" s="17">
        <v>54</v>
      </c>
      <c r="K11" s="17">
        <v>28</v>
      </c>
      <c r="L11" s="17">
        <v>75</v>
      </c>
      <c r="M11" s="17" t="s">
        <v>246</v>
      </c>
      <c r="N11" s="17">
        <v>2</v>
      </c>
      <c r="O11" s="17" t="s">
        <v>86</v>
      </c>
      <c r="P11" s="17"/>
      <c r="Q11" s="17" t="s">
        <v>151</v>
      </c>
      <c r="R11" s="17">
        <v>3</v>
      </c>
    </row>
    <row r="12" spans="1:26" s="19" customFormat="1">
      <c r="A12" s="15">
        <v>1206</v>
      </c>
      <c r="B12" s="18" t="s">
        <v>186</v>
      </c>
      <c r="C12" s="15">
        <v>1206</v>
      </c>
      <c r="D12" s="17" t="str">
        <f>全卡表!D12</f>
        <v>格兰盗贼</v>
      </c>
      <c r="E12" s="17" t="s">
        <v>25</v>
      </c>
      <c r="F12" s="17">
        <v>2</v>
      </c>
      <c r="G12" s="17">
        <v>1.8</v>
      </c>
      <c r="H12" s="17">
        <v>2.2999999999999998</v>
      </c>
      <c r="I12" s="17">
        <v>12</v>
      </c>
      <c r="J12" s="17">
        <v>38</v>
      </c>
      <c r="K12" s="17">
        <v>30</v>
      </c>
      <c r="L12" s="17">
        <v>61</v>
      </c>
      <c r="M12" s="17" t="s">
        <v>141</v>
      </c>
      <c r="N12" s="17">
        <v>1</v>
      </c>
      <c r="O12" s="17" t="s">
        <v>82</v>
      </c>
      <c r="P12" s="17">
        <v>3</v>
      </c>
      <c r="Q12" s="17" t="s">
        <v>170</v>
      </c>
      <c r="R12" s="17">
        <v>3</v>
      </c>
    </row>
    <row r="13" spans="1:26" s="19" customFormat="1">
      <c r="A13" s="15">
        <v>1207</v>
      </c>
      <c r="B13" s="17" t="s">
        <v>187</v>
      </c>
      <c r="C13" s="15">
        <v>1207</v>
      </c>
      <c r="D13" s="17" t="str">
        <f>全卡表!D13</f>
        <v>铁戟强袭者</v>
      </c>
      <c r="E13" s="17" t="s">
        <v>25</v>
      </c>
      <c r="F13" s="17">
        <v>2</v>
      </c>
      <c r="G13" s="17">
        <v>1.7</v>
      </c>
      <c r="H13" s="17">
        <v>2</v>
      </c>
      <c r="I13" s="17">
        <v>18</v>
      </c>
      <c r="J13" s="17">
        <v>50</v>
      </c>
      <c r="K13" s="17">
        <v>35</v>
      </c>
      <c r="L13" s="17">
        <v>70</v>
      </c>
      <c r="M13" s="17" t="s">
        <v>181</v>
      </c>
      <c r="N13" s="17">
        <v>2</v>
      </c>
      <c r="O13" s="17" t="s">
        <v>63</v>
      </c>
      <c r="P13" s="17">
        <v>2</v>
      </c>
      <c r="Q13" s="17" t="s">
        <v>195</v>
      </c>
      <c r="R13" s="17">
        <v>3</v>
      </c>
    </row>
    <row r="14" spans="1:26" s="19" customFormat="1">
      <c r="A14" s="15">
        <v>1208</v>
      </c>
      <c r="B14" s="17" t="s">
        <v>188</v>
      </c>
      <c r="C14" s="15">
        <v>1208</v>
      </c>
      <c r="D14" s="17" t="str">
        <f>全卡表!D14</f>
        <v>红帆海盗团</v>
      </c>
      <c r="E14" s="17" t="s">
        <v>25</v>
      </c>
      <c r="F14" s="17">
        <v>2</v>
      </c>
      <c r="G14" s="17">
        <v>1.7</v>
      </c>
      <c r="H14" s="17">
        <v>2.2000000000000002</v>
      </c>
      <c r="I14" s="17">
        <v>15</v>
      </c>
      <c r="J14" s="17">
        <v>41</v>
      </c>
      <c r="K14" s="17">
        <v>32</v>
      </c>
      <c r="L14" s="17">
        <v>63</v>
      </c>
      <c r="M14" s="17" t="s">
        <v>63</v>
      </c>
      <c r="N14" s="17">
        <v>1</v>
      </c>
      <c r="O14" s="17" t="s">
        <v>83</v>
      </c>
      <c r="P14" s="17">
        <v>2</v>
      </c>
      <c r="Q14" s="17" t="s">
        <v>206</v>
      </c>
      <c r="R14" s="17">
        <v>3</v>
      </c>
    </row>
    <row r="15" spans="1:26" s="19" customFormat="1">
      <c r="A15" s="15">
        <v>1209</v>
      </c>
      <c r="B15" s="17" t="s">
        <v>49</v>
      </c>
      <c r="C15" s="15">
        <v>1209</v>
      </c>
      <c r="D15" s="17" t="str">
        <f>全卡表!D15</f>
        <v>天体学徒</v>
      </c>
      <c r="E15" s="17" t="s">
        <v>25</v>
      </c>
      <c r="F15" s="17">
        <v>2</v>
      </c>
      <c r="G15" s="17">
        <v>1.6</v>
      </c>
      <c r="H15" s="17">
        <v>1.9</v>
      </c>
      <c r="I15" s="17">
        <v>12</v>
      </c>
      <c r="J15" s="17">
        <v>41</v>
      </c>
      <c r="K15" s="17">
        <v>28</v>
      </c>
      <c r="L15" s="17">
        <v>60</v>
      </c>
      <c r="M15" s="17" t="s">
        <v>154</v>
      </c>
      <c r="N15" s="17">
        <v>2</v>
      </c>
      <c r="O15" s="17" t="s">
        <v>150</v>
      </c>
      <c r="P15" s="17">
        <v>3</v>
      </c>
      <c r="Q15" s="17" t="s">
        <v>216</v>
      </c>
      <c r="R15" s="17">
        <v>3</v>
      </c>
    </row>
    <row r="16" spans="1:26" s="19" customFormat="1">
      <c r="A16" s="15">
        <v>1210</v>
      </c>
      <c r="B16" s="17" t="s">
        <v>26</v>
      </c>
      <c r="C16" s="15">
        <v>1210</v>
      </c>
      <c r="D16" s="17" t="str">
        <f>全卡表!D16</f>
        <v>老练火枪手</v>
      </c>
      <c r="E16" s="17" t="s">
        <v>25</v>
      </c>
      <c r="F16" s="17">
        <v>2</v>
      </c>
      <c r="G16" s="17">
        <v>2</v>
      </c>
      <c r="H16" s="17">
        <v>2.2000000000000002</v>
      </c>
      <c r="I16" s="17">
        <v>13</v>
      </c>
      <c r="J16" s="17">
        <v>39</v>
      </c>
      <c r="K16" s="17">
        <v>33</v>
      </c>
      <c r="L16" s="17">
        <v>61</v>
      </c>
      <c r="M16" s="17" t="s">
        <v>77</v>
      </c>
      <c r="N16" s="17">
        <v>2</v>
      </c>
      <c r="O16" s="17" t="s">
        <v>228</v>
      </c>
      <c r="P16" s="17">
        <v>3</v>
      </c>
      <c r="Q16" s="17" t="s">
        <v>67</v>
      </c>
      <c r="R16" s="17">
        <v>3</v>
      </c>
    </row>
    <row r="17" spans="1:18" s="19" customFormat="1">
      <c r="A17" s="15">
        <v>1301</v>
      </c>
      <c r="B17" s="17" t="s">
        <v>190</v>
      </c>
      <c r="C17" s="15">
        <v>1301</v>
      </c>
      <c r="D17" s="17" t="str">
        <f>全卡表!D17</f>
        <v>银盔突袭营</v>
      </c>
      <c r="E17" s="17" t="s">
        <v>25</v>
      </c>
      <c r="F17" s="17">
        <v>3</v>
      </c>
      <c r="G17" s="17">
        <v>2.2000000000000002</v>
      </c>
      <c r="H17" s="17">
        <v>2.2000000000000002</v>
      </c>
      <c r="I17" s="17">
        <v>24</v>
      </c>
      <c r="J17" s="17">
        <v>68</v>
      </c>
      <c r="K17" s="17">
        <v>46</v>
      </c>
      <c r="L17" s="17">
        <v>90</v>
      </c>
      <c r="M17" s="17" t="s">
        <v>246</v>
      </c>
      <c r="N17" s="17">
        <v>2</v>
      </c>
      <c r="O17" s="17" t="s">
        <v>62</v>
      </c>
      <c r="P17" s="17">
        <v>3</v>
      </c>
      <c r="Q17" s="17" t="s">
        <v>181</v>
      </c>
      <c r="R17" s="17">
        <v>3</v>
      </c>
    </row>
    <row r="18" spans="1:18" s="19" customFormat="1">
      <c r="A18" s="15">
        <v>1302</v>
      </c>
      <c r="B18" s="17" t="s">
        <v>24</v>
      </c>
      <c r="C18" s="15">
        <v>1302</v>
      </c>
      <c r="D18" s="17" t="str">
        <f>全卡表!D18</f>
        <v>巨剑士</v>
      </c>
      <c r="E18" s="17" t="s">
        <v>25</v>
      </c>
      <c r="F18" s="17">
        <v>3</v>
      </c>
      <c r="G18" s="17">
        <v>1.7</v>
      </c>
      <c r="H18" s="17">
        <v>3.5</v>
      </c>
      <c r="I18" s="17">
        <v>23</v>
      </c>
      <c r="J18" s="17">
        <v>70</v>
      </c>
      <c r="K18" s="17">
        <v>40</v>
      </c>
      <c r="L18" s="17">
        <v>105</v>
      </c>
      <c r="M18" s="17" t="s">
        <v>64</v>
      </c>
      <c r="N18" s="17">
        <v>2</v>
      </c>
      <c r="O18" s="17" t="s">
        <v>75</v>
      </c>
      <c r="P18" s="17">
        <v>2</v>
      </c>
      <c r="Q18" s="17" t="s">
        <v>63</v>
      </c>
      <c r="R18" s="17">
        <v>3</v>
      </c>
    </row>
    <row r="19" spans="1:18" s="20" customFormat="1">
      <c r="A19" s="15">
        <v>1303</v>
      </c>
      <c r="B19" s="18" t="s">
        <v>191</v>
      </c>
      <c r="C19" s="15">
        <v>1303</v>
      </c>
      <c r="D19" s="17" t="str">
        <f>全卡表!D19</f>
        <v>圣光激进者</v>
      </c>
      <c r="E19" s="18" t="s">
        <v>25</v>
      </c>
      <c r="F19" s="18">
        <v>3</v>
      </c>
      <c r="G19" s="18">
        <v>1.8</v>
      </c>
      <c r="H19" s="18">
        <v>3.3</v>
      </c>
      <c r="I19" s="18">
        <v>19</v>
      </c>
      <c r="J19" s="18">
        <v>64</v>
      </c>
      <c r="K19" s="18">
        <v>37</v>
      </c>
      <c r="L19" s="18">
        <v>97</v>
      </c>
      <c r="M19" s="18" t="s">
        <v>80</v>
      </c>
      <c r="N19" s="18">
        <v>2</v>
      </c>
      <c r="O19" s="18" t="s">
        <v>246</v>
      </c>
      <c r="P19" s="18">
        <v>3</v>
      </c>
      <c r="Q19" s="18" t="s">
        <v>84</v>
      </c>
      <c r="R19" s="18">
        <v>2</v>
      </c>
    </row>
    <row r="20" spans="1:18" s="20" customFormat="1">
      <c r="A20" s="15">
        <v>1304</v>
      </c>
      <c r="B20" s="18" t="s">
        <v>192</v>
      </c>
      <c r="C20" s="15">
        <v>1304</v>
      </c>
      <c r="D20" s="17" t="str">
        <f>全卡表!D20</f>
        <v>佩恩老主教</v>
      </c>
      <c r="E20" s="18" t="s">
        <v>25</v>
      </c>
      <c r="F20" s="18">
        <v>3</v>
      </c>
      <c r="G20" s="18">
        <v>1.5</v>
      </c>
      <c r="H20" s="18">
        <v>2.5</v>
      </c>
      <c r="I20" s="18">
        <v>20</v>
      </c>
      <c r="J20" s="18">
        <v>71</v>
      </c>
      <c r="K20" s="18">
        <v>35</v>
      </c>
      <c r="L20" s="18">
        <v>96</v>
      </c>
      <c r="M20" s="18" t="s">
        <v>249</v>
      </c>
      <c r="N20" s="18">
        <v>1</v>
      </c>
      <c r="O20" s="18" t="s">
        <v>65</v>
      </c>
      <c r="P20" s="18">
        <v>3</v>
      </c>
      <c r="Q20" s="18" t="s">
        <v>248</v>
      </c>
      <c r="R20" s="18">
        <v>3</v>
      </c>
    </row>
    <row r="21" spans="1:18" s="19" customFormat="1">
      <c r="A21" s="15">
        <v>1305</v>
      </c>
      <c r="B21" s="17" t="s">
        <v>193</v>
      </c>
      <c r="C21" s="15">
        <v>1305</v>
      </c>
      <c r="D21" s="17" t="str">
        <f>全卡表!D21</f>
        <v>格莱西男祭司</v>
      </c>
      <c r="E21" s="17" t="s">
        <v>25</v>
      </c>
      <c r="F21" s="17">
        <v>3</v>
      </c>
      <c r="G21" s="17">
        <v>1.6</v>
      </c>
      <c r="H21" s="17">
        <v>2.2999999999999998</v>
      </c>
      <c r="I21" s="17">
        <v>16</v>
      </c>
      <c r="J21" s="17">
        <v>60</v>
      </c>
      <c r="K21" s="17">
        <v>32</v>
      </c>
      <c r="L21" s="17">
        <v>83</v>
      </c>
      <c r="M21" s="17" t="s">
        <v>176</v>
      </c>
      <c r="N21" s="17">
        <v>3</v>
      </c>
      <c r="O21" s="17" t="s">
        <v>79</v>
      </c>
      <c r="P21" s="17">
        <v>3</v>
      </c>
      <c r="Q21" s="17" t="s">
        <v>85</v>
      </c>
      <c r="R21" s="17">
        <v>2</v>
      </c>
    </row>
    <row r="22" spans="1:18" s="19" customFormat="1">
      <c r="A22" s="15">
        <v>1306</v>
      </c>
      <c r="B22" s="17" t="s">
        <v>197</v>
      </c>
      <c r="C22" s="15">
        <v>1306</v>
      </c>
      <c r="D22" s="17" t="str">
        <f>全卡表!D22</f>
        <v>罗特大主教</v>
      </c>
      <c r="E22" s="17" t="s">
        <v>25</v>
      </c>
      <c r="F22" s="17">
        <v>3</v>
      </c>
      <c r="G22" s="17">
        <v>1.5</v>
      </c>
      <c r="H22" s="17">
        <v>2.5</v>
      </c>
      <c r="I22" s="17">
        <v>20</v>
      </c>
      <c r="J22" s="17">
        <v>71</v>
      </c>
      <c r="K22" s="17">
        <v>35</v>
      </c>
      <c r="L22" s="17">
        <v>96</v>
      </c>
      <c r="M22" s="17" t="s">
        <v>71</v>
      </c>
      <c r="N22" s="17">
        <v>3</v>
      </c>
      <c r="O22" s="17" t="s">
        <v>81</v>
      </c>
      <c r="P22" s="17">
        <v>4</v>
      </c>
      <c r="Q22" s="17" t="s">
        <v>237</v>
      </c>
      <c r="R22" s="17">
        <v>4</v>
      </c>
    </row>
    <row r="23" spans="1:18" s="19" customFormat="1">
      <c r="A23" s="15">
        <v>1401</v>
      </c>
      <c r="B23" s="17" t="s">
        <v>27</v>
      </c>
      <c r="C23" s="15">
        <v>1401</v>
      </c>
      <c r="D23" s="17" t="str">
        <f>全卡表!D23</f>
        <v>破法者</v>
      </c>
      <c r="E23" s="17" t="s">
        <v>25</v>
      </c>
      <c r="F23" s="17">
        <v>4</v>
      </c>
      <c r="G23" s="17">
        <v>3.6</v>
      </c>
      <c r="H23" s="17">
        <v>2.7</v>
      </c>
      <c r="I23" s="17">
        <v>32</v>
      </c>
      <c r="J23" s="17">
        <v>78</v>
      </c>
      <c r="K23" s="17">
        <v>68</v>
      </c>
      <c r="L23" s="17">
        <v>105</v>
      </c>
      <c r="M23" s="17" t="s">
        <v>69</v>
      </c>
      <c r="N23" s="17">
        <v>2</v>
      </c>
      <c r="O23" s="17" t="s">
        <v>79</v>
      </c>
      <c r="P23" s="17">
        <v>4</v>
      </c>
      <c r="Q23" s="17" t="s">
        <v>84</v>
      </c>
      <c r="R23" s="17">
        <v>4</v>
      </c>
    </row>
    <row r="24" spans="1:18" s="19" customFormat="1">
      <c r="A24" s="15">
        <v>1402</v>
      </c>
      <c r="B24" s="17" t="s">
        <v>194</v>
      </c>
      <c r="C24" s="15">
        <v>1402</v>
      </c>
      <c r="D24" s="17" t="str">
        <f>全卡表!D24</f>
        <v>乔纳斯巴哈姆团长</v>
      </c>
      <c r="E24" s="17" t="s">
        <v>25</v>
      </c>
      <c r="F24" s="17">
        <v>4</v>
      </c>
      <c r="G24" s="17">
        <v>2.2999999999999998</v>
      </c>
      <c r="H24" s="17">
        <v>4.5999999999999996</v>
      </c>
      <c r="I24" s="17">
        <v>23</v>
      </c>
      <c r="J24" s="17">
        <v>108</v>
      </c>
      <c r="K24" s="17">
        <v>46</v>
      </c>
      <c r="L24" s="17">
        <v>154</v>
      </c>
      <c r="M24" s="17" t="s">
        <v>63</v>
      </c>
      <c r="N24" s="17">
        <v>2</v>
      </c>
      <c r="O24" s="17" t="s">
        <v>62</v>
      </c>
      <c r="P24" s="17">
        <v>4</v>
      </c>
      <c r="Q24" s="17" t="s">
        <v>246</v>
      </c>
      <c r="R24" s="17">
        <v>4</v>
      </c>
    </row>
    <row r="25" spans="1:18" s="19" customFormat="1">
      <c r="A25" s="15">
        <v>1501</v>
      </c>
      <c r="B25" s="17" t="s">
        <v>196</v>
      </c>
      <c r="C25" s="15">
        <v>1501</v>
      </c>
      <c r="D25" s="17" t="str">
        <f>全卡表!D25</f>
        <v>白银之矛奥兰斯汀</v>
      </c>
      <c r="E25" s="17" t="s">
        <v>25</v>
      </c>
      <c r="F25" s="17">
        <v>5</v>
      </c>
      <c r="G25" s="17">
        <v>2.2000000000000002</v>
      </c>
      <c r="H25" s="17">
        <v>3.7</v>
      </c>
      <c r="I25" s="17">
        <v>42</v>
      </c>
      <c r="J25" s="17">
        <v>135</v>
      </c>
      <c r="K25" s="17">
        <v>64</v>
      </c>
      <c r="L25" s="17">
        <v>172</v>
      </c>
      <c r="M25" s="17" t="s">
        <v>195</v>
      </c>
      <c r="N25" s="17">
        <v>3</v>
      </c>
      <c r="O25" s="17" t="s">
        <v>74</v>
      </c>
      <c r="P25" s="17">
        <v>3</v>
      </c>
      <c r="Q25" s="17" t="s">
        <v>247</v>
      </c>
      <c r="R25" s="17"/>
    </row>
    <row r="31" spans="1:18">
      <c r="N3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selection activeCell="F32" sqref="F32"/>
    </sheetView>
  </sheetViews>
  <sheetFormatPr defaultRowHeight="13.5"/>
  <cols>
    <col min="2" max="2" width="18" customWidth="1"/>
  </cols>
  <sheetData>
    <row r="1" spans="1:18" s="2" customFormat="1">
      <c r="A1" s="2" t="s">
        <v>0</v>
      </c>
      <c r="B1" s="2" t="s">
        <v>1</v>
      </c>
      <c r="C1" s="2" t="s">
        <v>0</v>
      </c>
      <c r="D1" s="2" t="s">
        <v>1</v>
      </c>
      <c r="E1" s="2" t="s">
        <v>158</v>
      </c>
      <c r="F1" s="2" t="s">
        <v>159</v>
      </c>
      <c r="G1" s="2" t="s">
        <v>3</v>
      </c>
      <c r="H1" s="2" t="s">
        <v>160</v>
      </c>
      <c r="I1" s="2" t="s">
        <v>5</v>
      </c>
      <c r="J1" s="2" t="s">
        <v>161</v>
      </c>
      <c r="K1" s="2" t="s">
        <v>7</v>
      </c>
      <c r="L1" s="2" t="s">
        <v>8</v>
      </c>
      <c r="M1" s="2" t="s">
        <v>9</v>
      </c>
      <c r="N1" s="2" t="s">
        <v>162</v>
      </c>
      <c r="O1" s="2" t="s">
        <v>163</v>
      </c>
      <c r="P1" s="2" t="s">
        <v>12</v>
      </c>
      <c r="Q1" s="2" t="s">
        <v>13</v>
      </c>
      <c r="R1" s="2" t="s">
        <v>14</v>
      </c>
    </row>
    <row r="2" spans="1:18" s="2" customFormat="1">
      <c r="A2" s="9">
        <v>2101</v>
      </c>
      <c r="B2" s="2" t="s">
        <v>16</v>
      </c>
      <c r="C2" s="9">
        <v>2101</v>
      </c>
      <c r="D2" s="2" t="str">
        <f>全卡表!D26</f>
        <v>壁垒卫兵</v>
      </c>
      <c r="E2" s="2" t="s">
        <v>164</v>
      </c>
      <c r="F2" s="2">
        <v>1</v>
      </c>
      <c r="G2" s="2">
        <v>1.5</v>
      </c>
      <c r="H2" s="2">
        <v>3.2</v>
      </c>
      <c r="I2" s="2">
        <v>6</v>
      </c>
      <c r="J2" s="2">
        <v>38</v>
      </c>
      <c r="K2" s="2">
        <v>21</v>
      </c>
      <c r="L2" s="2">
        <v>70</v>
      </c>
      <c r="O2" s="2" t="s">
        <v>62</v>
      </c>
      <c r="P2" s="2">
        <v>1</v>
      </c>
      <c r="Q2" s="2" t="s">
        <v>86</v>
      </c>
    </row>
    <row r="3" spans="1:18" s="2" customFormat="1">
      <c r="A3" s="9">
        <v>2102</v>
      </c>
      <c r="B3" s="2" t="s">
        <v>17</v>
      </c>
      <c r="C3" s="9">
        <v>2102</v>
      </c>
      <c r="D3" s="2" t="str">
        <f>全卡表!D27</f>
        <v>铁锤勇士</v>
      </c>
      <c r="E3" s="2" t="s">
        <v>164</v>
      </c>
      <c r="F3" s="2">
        <v>1</v>
      </c>
      <c r="G3" s="2">
        <v>1.9</v>
      </c>
      <c r="H3" s="2">
        <v>1.6</v>
      </c>
      <c r="I3" s="2">
        <v>12</v>
      </c>
      <c r="J3" s="2">
        <v>26</v>
      </c>
      <c r="K3" s="2">
        <v>31</v>
      </c>
      <c r="L3" s="2">
        <v>42</v>
      </c>
      <c r="O3" s="2" t="s">
        <v>227</v>
      </c>
      <c r="P3" s="2">
        <v>1</v>
      </c>
      <c r="Q3" s="2" t="s">
        <v>228</v>
      </c>
      <c r="R3" s="2">
        <v>3</v>
      </c>
    </row>
    <row r="4" spans="1:18" s="2" customFormat="1">
      <c r="A4" s="9">
        <v>2103</v>
      </c>
      <c r="B4" s="2" t="s">
        <v>166</v>
      </c>
      <c r="C4" s="9">
        <v>2103</v>
      </c>
      <c r="D4" s="2" t="str">
        <f>全卡表!D28</f>
        <v>矮人矿工</v>
      </c>
      <c r="E4" s="2" t="s">
        <v>164</v>
      </c>
      <c r="F4" s="2">
        <v>1</v>
      </c>
      <c r="G4" s="2">
        <v>1.6</v>
      </c>
      <c r="H4" s="2">
        <v>2.8</v>
      </c>
      <c r="I4" s="2">
        <v>10</v>
      </c>
      <c r="J4" s="2">
        <v>30</v>
      </c>
      <c r="K4" s="2">
        <v>26</v>
      </c>
      <c r="L4" s="2">
        <v>58</v>
      </c>
      <c r="M4" s="2" t="s">
        <v>65</v>
      </c>
      <c r="N4" s="2">
        <v>1</v>
      </c>
      <c r="O4" s="2" t="s">
        <v>61</v>
      </c>
      <c r="P4" s="2">
        <v>1</v>
      </c>
      <c r="Q4" s="2" t="s">
        <v>78</v>
      </c>
      <c r="R4" s="2">
        <v>3</v>
      </c>
    </row>
    <row r="5" spans="1:18" s="2" customFormat="1">
      <c r="A5" s="9">
        <v>2104</v>
      </c>
      <c r="B5" s="2" t="s">
        <v>167</v>
      </c>
      <c r="C5" s="9">
        <v>2104</v>
      </c>
      <c r="D5" s="2" t="str">
        <f>全卡表!D29</f>
        <v>符文铁匠</v>
      </c>
      <c r="E5" s="2" t="s">
        <v>164</v>
      </c>
      <c r="F5" s="2">
        <v>1</v>
      </c>
      <c r="G5" s="2">
        <v>1.5</v>
      </c>
      <c r="H5" s="2">
        <v>2.4</v>
      </c>
      <c r="I5" s="2">
        <v>9</v>
      </c>
      <c r="J5" s="2">
        <v>34</v>
      </c>
      <c r="K5" s="2">
        <v>24</v>
      </c>
      <c r="L5" s="2">
        <v>54</v>
      </c>
      <c r="O5" s="2" t="s">
        <v>227</v>
      </c>
      <c r="P5" s="2">
        <v>2</v>
      </c>
      <c r="Q5" s="2" t="s">
        <v>87</v>
      </c>
      <c r="R5" s="2">
        <v>2</v>
      </c>
    </row>
    <row r="6" spans="1:18" s="2" customFormat="1">
      <c r="A6" s="9">
        <v>2105</v>
      </c>
      <c r="B6" s="2" t="s">
        <v>168</v>
      </c>
      <c r="C6" s="9">
        <v>2105</v>
      </c>
      <c r="D6" s="2" t="str">
        <f>全卡表!D30</f>
        <v>复仇投石兵</v>
      </c>
      <c r="E6" s="2" t="s">
        <v>164</v>
      </c>
      <c r="F6" s="2">
        <v>1</v>
      </c>
      <c r="G6" s="2">
        <v>1.4</v>
      </c>
      <c r="H6" s="2">
        <v>2.6</v>
      </c>
      <c r="I6" s="2">
        <v>11</v>
      </c>
      <c r="J6" s="2">
        <v>24</v>
      </c>
      <c r="K6" s="2">
        <v>25</v>
      </c>
      <c r="L6" s="2">
        <v>50</v>
      </c>
      <c r="M6" s="2" t="s">
        <v>147</v>
      </c>
      <c r="N6" s="2">
        <v>1</v>
      </c>
      <c r="O6" s="2" t="s">
        <v>66</v>
      </c>
      <c r="P6" s="2">
        <v>2</v>
      </c>
      <c r="Q6" s="2" t="s">
        <v>80</v>
      </c>
      <c r="R6" s="2">
        <v>2</v>
      </c>
    </row>
    <row r="7" spans="1:18" s="2" customFormat="1">
      <c r="A7" s="9">
        <v>2201</v>
      </c>
      <c r="B7" s="2" t="s">
        <v>169</v>
      </c>
      <c r="C7" s="9">
        <v>2201</v>
      </c>
      <c r="D7" s="2" t="str">
        <f>全卡表!D31</f>
        <v>机组维修工</v>
      </c>
      <c r="E7" s="2" t="s">
        <v>164</v>
      </c>
      <c r="F7" s="2">
        <v>2</v>
      </c>
      <c r="G7" s="2">
        <v>1.5</v>
      </c>
      <c r="H7" s="2">
        <v>2.2000000000000002</v>
      </c>
      <c r="I7" s="2">
        <v>20</v>
      </c>
      <c r="J7" s="2">
        <v>36</v>
      </c>
      <c r="K7" s="2">
        <v>35</v>
      </c>
      <c r="L7" s="2">
        <v>58</v>
      </c>
      <c r="M7" s="2" t="s">
        <v>67</v>
      </c>
      <c r="N7" s="2">
        <v>2</v>
      </c>
      <c r="O7" s="2" t="s">
        <v>229</v>
      </c>
      <c r="P7" s="2">
        <v>1</v>
      </c>
      <c r="Q7" s="2" t="s">
        <v>170</v>
      </c>
      <c r="R7" s="2">
        <v>3</v>
      </c>
    </row>
    <row r="8" spans="1:18" s="2" customFormat="1">
      <c r="A8" s="9">
        <v>2202</v>
      </c>
      <c r="B8" s="2" t="s">
        <v>18</v>
      </c>
      <c r="C8" s="9">
        <v>2202</v>
      </c>
      <c r="D8" s="2" t="str">
        <f>全卡表!D32</f>
        <v>巴弗工程师</v>
      </c>
      <c r="E8" s="2" t="s">
        <v>164</v>
      </c>
      <c r="F8" s="2">
        <v>2</v>
      </c>
      <c r="G8" s="2">
        <v>2</v>
      </c>
      <c r="H8" s="2">
        <v>2.1</v>
      </c>
      <c r="I8" s="2">
        <v>11</v>
      </c>
      <c r="J8" s="2">
        <v>34</v>
      </c>
      <c r="K8" s="2">
        <v>31</v>
      </c>
      <c r="L8" s="2">
        <v>55</v>
      </c>
      <c r="O8" s="2" t="s">
        <v>230</v>
      </c>
      <c r="P8" s="2">
        <v>2</v>
      </c>
      <c r="Q8" s="2" t="s">
        <v>231</v>
      </c>
      <c r="R8" s="2">
        <v>2</v>
      </c>
    </row>
    <row r="9" spans="1:18" s="2" customFormat="1">
      <c r="A9" s="9">
        <v>2203</v>
      </c>
      <c r="B9" s="2" t="s">
        <v>171</v>
      </c>
      <c r="C9" s="9">
        <v>2203</v>
      </c>
      <c r="D9" s="2" t="str">
        <f>全卡表!D33</f>
        <v>巴弗战车</v>
      </c>
      <c r="E9" s="2" t="s">
        <v>164</v>
      </c>
      <c r="F9" s="2">
        <v>2</v>
      </c>
      <c r="G9" s="2">
        <v>1.6</v>
      </c>
      <c r="H9" s="2">
        <v>2.8</v>
      </c>
      <c r="I9" s="2">
        <v>12</v>
      </c>
      <c r="J9" s="2">
        <v>52</v>
      </c>
      <c r="K9" s="2">
        <v>28</v>
      </c>
      <c r="L9" s="2">
        <v>80</v>
      </c>
      <c r="M9" s="2" t="s">
        <v>181</v>
      </c>
      <c r="N9" s="2">
        <v>2</v>
      </c>
      <c r="O9" s="2" t="s">
        <v>195</v>
      </c>
      <c r="P9" s="2">
        <v>2</v>
      </c>
      <c r="Q9" s="2" t="s">
        <v>62</v>
      </c>
      <c r="R9" s="2">
        <v>3</v>
      </c>
    </row>
    <row r="10" spans="1:18" s="2" customFormat="1">
      <c r="A10" s="9">
        <v>2204</v>
      </c>
      <c r="B10" s="2" t="s">
        <v>172</v>
      </c>
      <c r="C10" s="9">
        <v>2204</v>
      </c>
      <c r="D10" s="2" t="str">
        <f>全卡表!D34</f>
        <v>矮人游侠</v>
      </c>
      <c r="E10" s="2" t="s">
        <v>164</v>
      </c>
      <c r="F10" s="2">
        <v>2</v>
      </c>
      <c r="G10" s="2">
        <v>1.8</v>
      </c>
      <c r="H10" s="2">
        <v>2.5</v>
      </c>
      <c r="I10" s="2">
        <v>14</v>
      </c>
      <c r="J10" s="2">
        <v>41</v>
      </c>
      <c r="K10" s="2">
        <v>32</v>
      </c>
      <c r="L10" s="2">
        <v>66</v>
      </c>
      <c r="M10" s="2" t="s">
        <v>227</v>
      </c>
      <c r="N10" s="2">
        <v>2</v>
      </c>
      <c r="O10" s="2" t="s">
        <v>77</v>
      </c>
      <c r="P10" s="2">
        <v>2</v>
      </c>
      <c r="Q10" s="2" t="s">
        <v>141</v>
      </c>
      <c r="R10" s="2">
        <v>3</v>
      </c>
    </row>
    <row r="11" spans="1:18" s="2" customFormat="1">
      <c r="A11" s="9">
        <v>2205</v>
      </c>
      <c r="B11" s="2" t="s">
        <v>51</v>
      </c>
      <c r="C11" s="9">
        <v>2205</v>
      </c>
      <c r="D11" s="2" t="str">
        <f>全卡表!D35</f>
        <v>符文熔铸大师</v>
      </c>
      <c r="E11" s="2" t="s">
        <v>164</v>
      </c>
      <c r="F11" s="2">
        <v>2</v>
      </c>
      <c r="G11" s="2">
        <v>1.9</v>
      </c>
      <c r="H11" s="2">
        <v>2.5</v>
      </c>
      <c r="I11" s="2">
        <v>16</v>
      </c>
      <c r="J11" s="2">
        <v>45</v>
      </c>
      <c r="K11" s="2">
        <v>35</v>
      </c>
      <c r="L11" s="2">
        <v>70</v>
      </c>
      <c r="M11" s="2" t="s">
        <v>74</v>
      </c>
      <c r="N11" s="2">
        <v>1</v>
      </c>
      <c r="O11" s="2" t="s">
        <v>150</v>
      </c>
      <c r="P11" s="2">
        <v>2</v>
      </c>
      <c r="Q11" s="2" t="s">
        <v>84</v>
      </c>
      <c r="R11" s="2">
        <v>3</v>
      </c>
    </row>
    <row r="12" spans="1:18" s="2" customFormat="1">
      <c r="A12" s="9">
        <v>2206</v>
      </c>
      <c r="B12" s="2" t="s">
        <v>173</v>
      </c>
      <c r="C12" s="9">
        <v>2206</v>
      </c>
      <c r="D12" s="2" t="str">
        <f>全卡表!D36</f>
        <v>雪山斥候</v>
      </c>
      <c r="E12" s="2" t="s">
        <v>164</v>
      </c>
      <c r="F12" s="2">
        <v>2</v>
      </c>
      <c r="G12" s="2">
        <v>1.9</v>
      </c>
      <c r="H12" s="2">
        <v>2.4</v>
      </c>
      <c r="I12" s="2">
        <v>14</v>
      </c>
      <c r="J12" s="2">
        <v>38</v>
      </c>
      <c r="K12" s="2">
        <v>33</v>
      </c>
      <c r="L12" s="2">
        <v>62</v>
      </c>
      <c r="M12" s="2" t="s">
        <v>67</v>
      </c>
      <c r="N12" s="2">
        <v>2</v>
      </c>
      <c r="O12" s="2" t="s">
        <v>227</v>
      </c>
      <c r="P12" s="2">
        <v>1</v>
      </c>
      <c r="Q12" s="2" t="s">
        <v>63</v>
      </c>
      <c r="R12" s="2">
        <v>2</v>
      </c>
    </row>
    <row r="13" spans="1:18" s="2" customFormat="1">
      <c r="A13" s="9">
        <v>2207</v>
      </c>
      <c r="B13" s="2" t="s">
        <v>174</v>
      </c>
      <c r="C13" s="9">
        <v>2207</v>
      </c>
      <c r="D13" s="2" t="str">
        <f>全卡表!D37</f>
        <v>山岳守卫</v>
      </c>
      <c r="E13" s="2" t="s">
        <v>164</v>
      </c>
      <c r="F13" s="2">
        <v>2</v>
      </c>
      <c r="G13" s="2">
        <v>1.6</v>
      </c>
      <c r="H13" s="2">
        <v>2.8</v>
      </c>
      <c r="I13" s="2">
        <v>13</v>
      </c>
      <c r="J13" s="2">
        <v>50</v>
      </c>
      <c r="K13" s="2">
        <v>29</v>
      </c>
      <c r="L13" s="2">
        <v>78</v>
      </c>
      <c r="M13" s="2" t="s">
        <v>151</v>
      </c>
      <c r="N13" s="2">
        <v>2</v>
      </c>
      <c r="O13" s="2" t="s">
        <v>86</v>
      </c>
      <c r="Q13" s="2" t="s">
        <v>165</v>
      </c>
      <c r="R13" s="2">
        <v>3</v>
      </c>
    </row>
    <row r="14" spans="1:18" s="2" customFormat="1">
      <c r="A14" s="9">
        <v>2208</v>
      </c>
      <c r="B14" s="2" t="s">
        <v>53</v>
      </c>
      <c r="C14" s="9">
        <v>2208</v>
      </c>
      <c r="D14" s="2" t="str">
        <f>全卡表!D38</f>
        <v>白熊先锋</v>
      </c>
      <c r="E14" s="2" t="s">
        <v>164</v>
      </c>
      <c r="F14" s="2">
        <v>2</v>
      </c>
      <c r="G14" s="2">
        <v>1.7</v>
      </c>
      <c r="H14" s="2">
        <v>3.5</v>
      </c>
      <c r="I14" s="2">
        <v>17</v>
      </c>
      <c r="J14" s="2">
        <v>40</v>
      </c>
      <c r="K14" s="2">
        <v>34</v>
      </c>
      <c r="L14" s="2">
        <v>75</v>
      </c>
      <c r="M14" s="2" t="s">
        <v>227</v>
      </c>
      <c r="N14" s="2">
        <v>2</v>
      </c>
      <c r="O14" s="2" t="s">
        <v>76</v>
      </c>
      <c r="P14" s="2">
        <v>2</v>
      </c>
      <c r="Q14" s="2" t="s">
        <v>87</v>
      </c>
      <c r="R14" s="2">
        <v>2</v>
      </c>
    </row>
    <row r="15" spans="1:18" s="2" customFormat="1">
      <c r="A15" s="9">
        <v>2209</v>
      </c>
      <c r="B15" s="2" t="s">
        <v>54</v>
      </c>
      <c r="C15" s="9">
        <v>2209</v>
      </c>
      <c r="D15" s="2" t="str">
        <f>全卡表!D39</f>
        <v>矮人火药科学家</v>
      </c>
      <c r="E15" s="2" t="s">
        <v>164</v>
      </c>
      <c r="F15" s="2">
        <v>2</v>
      </c>
      <c r="G15" s="2">
        <v>1.5</v>
      </c>
      <c r="H15" s="2">
        <v>2.8</v>
      </c>
      <c r="I15" s="2">
        <v>10</v>
      </c>
      <c r="J15" s="2">
        <v>28</v>
      </c>
      <c r="K15" s="2">
        <v>25</v>
      </c>
      <c r="L15" s="2">
        <v>56</v>
      </c>
      <c r="M15" s="2" t="s">
        <v>77</v>
      </c>
      <c r="N15" s="2">
        <v>1</v>
      </c>
      <c r="O15" s="2" t="s">
        <v>69</v>
      </c>
      <c r="P15" s="2">
        <v>1</v>
      </c>
      <c r="Q15" s="2" t="s">
        <v>66</v>
      </c>
      <c r="R15" s="2">
        <v>4</v>
      </c>
    </row>
    <row r="16" spans="1:18" s="2" customFormat="1">
      <c r="A16" s="9">
        <v>2210</v>
      </c>
      <c r="B16" s="2" t="s">
        <v>175</v>
      </c>
      <c r="C16" s="9">
        <v>2210</v>
      </c>
      <c r="D16" s="2" t="str">
        <f>全卡表!D40</f>
        <v>巨魔杀戮者</v>
      </c>
      <c r="E16" s="2" t="s">
        <v>164</v>
      </c>
      <c r="F16" s="2">
        <v>2</v>
      </c>
      <c r="G16" s="2">
        <v>2.2999999999999998</v>
      </c>
      <c r="H16" s="2">
        <v>1.4</v>
      </c>
      <c r="I16" s="2">
        <v>15</v>
      </c>
      <c r="J16" s="2">
        <v>46</v>
      </c>
      <c r="K16" s="2">
        <v>38</v>
      </c>
      <c r="L16" s="2">
        <v>60</v>
      </c>
      <c r="M16" s="2" t="s">
        <v>63</v>
      </c>
      <c r="N16" s="2">
        <v>1</v>
      </c>
      <c r="O16" s="2" t="s">
        <v>206</v>
      </c>
      <c r="P16" s="2">
        <v>2</v>
      </c>
      <c r="Q16" s="2" t="s">
        <v>227</v>
      </c>
      <c r="R16" s="2">
        <v>3</v>
      </c>
    </row>
    <row r="17" spans="1:21" s="2" customFormat="1">
      <c r="A17" s="9">
        <v>2301</v>
      </c>
      <c r="B17" s="2" t="s">
        <v>45</v>
      </c>
      <c r="C17" s="9">
        <v>2301</v>
      </c>
      <c r="D17" s="2" t="str">
        <f>全卡表!D41</f>
        <v>奥特斯博学者</v>
      </c>
      <c r="E17" s="2" t="s">
        <v>164</v>
      </c>
      <c r="F17" s="2">
        <v>3</v>
      </c>
      <c r="G17" s="2">
        <v>1.8</v>
      </c>
      <c r="H17" s="2">
        <v>2.4</v>
      </c>
      <c r="I17" s="2">
        <v>18</v>
      </c>
      <c r="J17" s="2">
        <v>64</v>
      </c>
      <c r="K17" s="2">
        <v>36</v>
      </c>
      <c r="L17" s="2">
        <v>88</v>
      </c>
      <c r="M17" s="2" t="s">
        <v>231</v>
      </c>
      <c r="N17" s="2">
        <v>1</v>
      </c>
      <c r="O17" s="2" t="s">
        <v>149</v>
      </c>
      <c r="P17" s="2">
        <v>1</v>
      </c>
      <c r="Q17" s="2" t="s">
        <v>176</v>
      </c>
      <c r="R17" s="2">
        <v>4</v>
      </c>
    </row>
    <row r="18" spans="1:21" s="2" customFormat="1">
      <c r="A18" s="9">
        <v>2302</v>
      </c>
      <c r="B18" s="2" t="s">
        <v>177</v>
      </c>
      <c r="C18" s="9">
        <v>2302</v>
      </c>
      <c r="D18" s="2" t="str">
        <f>全卡表!D42</f>
        <v>矮人火炮手</v>
      </c>
      <c r="E18" s="2" t="s">
        <v>164</v>
      </c>
      <c r="F18" s="2">
        <v>3</v>
      </c>
      <c r="G18" s="2">
        <v>2.4</v>
      </c>
      <c r="H18" s="2">
        <v>2.6</v>
      </c>
      <c r="I18" s="2">
        <v>20</v>
      </c>
      <c r="J18" s="2">
        <v>66</v>
      </c>
      <c r="K18" s="2">
        <v>44</v>
      </c>
      <c r="L18" s="2">
        <v>92</v>
      </c>
      <c r="M18" s="2" t="s">
        <v>77</v>
      </c>
      <c r="N18" s="2">
        <v>1</v>
      </c>
      <c r="O18" s="2" t="s">
        <v>80</v>
      </c>
      <c r="P18" s="2">
        <v>2</v>
      </c>
      <c r="Q18" s="2" t="s">
        <v>69</v>
      </c>
      <c r="R18" s="2">
        <v>3</v>
      </c>
    </row>
    <row r="19" spans="1:21" s="3" customFormat="1">
      <c r="A19" s="9">
        <v>2303</v>
      </c>
      <c r="B19" s="3" t="s">
        <v>19</v>
      </c>
      <c r="C19" s="9">
        <v>2303</v>
      </c>
      <c r="D19" s="2" t="str">
        <f>全卡表!D43</f>
        <v>山地旅</v>
      </c>
      <c r="E19" s="3" t="s">
        <v>164</v>
      </c>
      <c r="F19" s="3">
        <v>3</v>
      </c>
      <c r="G19" s="3">
        <v>2.6</v>
      </c>
      <c r="H19" s="3">
        <v>3</v>
      </c>
      <c r="I19" s="3">
        <v>16</v>
      </c>
      <c r="J19" s="3">
        <v>75</v>
      </c>
      <c r="K19" s="3">
        <v>42</v>
      </c>
      <c r="L19" s="3">
        <v>105</v>
      </c>
      <c r="M19" s="3" t="s">
        <v>232</v>
      </c>
      <c r="N19" s="3">
        <v>2</v>
      </c>
      <c r="O19" s="3" t="s">
        <v>151</v>
      </c>
      <c r="P19" s="3">
        <v>3</v>
      </c>
      <c r="Q19" s="3" t="s">
        <v>181</v>
      </c>
      <c r="R19" s="3">
        <v>3</v>
      </c>
      <c r="T19" s="2"/>
    </row>
    <row r="20" spans="1:21" s="2" customFormat="1">
      <c r="A20" s="9">
        <v>2304</v>
      </c>
      <c r="B20" s="2" t="s">
        <v>179</v>
      </c>
      <c r="C20" s="9">
        <v>2304</v>
      </c>
      <c r="D20" s="2" t="str">
        <f>全卡表!D44</f>
        <v>峭壁战车</v>
      </c>
      <c r="E20" s="2" t="s">
        <v>164</v>
      </c>
      <c r="F20" s="2">
        <v>3</v>
      </c>
      <c r="G20" s="2">
        <v>1.8</v>
      </c>
      <c r="H20" s="2">
        <v>3.8</v>
      </c>
      <c r="I20" s="2">
        <v>22</v>
      </c>
      <c r="J20" s="2">
        <v>80</v>
      </c>
      <c r="K20" s="2">
        <v>40</v>
      </c>
      <c r="L20" s="2">
        <v>118</v>
      </c>
      <c r="M20" s="2" t="s">
        <v>79</v>
      </c>
      <c r="N20" s="2">
        <v>2</v>
      </c>
      <c r="O20" s="2" t="s">
        <v>75</v>
      </c>
      <c r="P20" s="2">
        <v>3</v>
      </c>
      <c r="Q20" s="2" t="s">
        <v>63</v>
      </c>
      <c r="R20" s="2">
        <v>3</v>
      </c>
    </row>
    <row r="21" spans="1:21" s="2" customFormat="1">
      <c r="A21" s="9">
        <v>2305</v>
      </c>
      <c r="B21" s="2" t="s">
        <v>180</v>
      </c>
      <c r="C21" s="9">
        <v>2305</v>
      </c>
      <c r="D21" s="2" t="str">
        <f>全卡表!D45</f>
        <v>山岳石匠</v>
      </c>
      <c r="E21" s="2" t="s">
        <v>164</v>
      </c>
      <c r="F21" s="2">
        <v>3</v>
      </c>
      <c r="G21" s="2">
        <v>2.2000000000000002</v>
      </c>
      <c r="H21" s="2">
        <v>2.7</v>
      </c>
      <c r="I21" s="2">
        <v>17</v>
      </c>
      <c r="J21" s="2">
        <v>69</v>
      </c>
      <c r="K21" s="2">
        <v>39</v>
      </c>
      <c r="L21" s="2">
        <v>96</v>
      </c>
      <c r="M21" s="2" t="s">
        <v>78</v>
      </c>
      <c r="N21" s="2">
        <v>2</v>
      </c>
      <c r="O21" s="2" t="s">
        <v>62</v>
      </c>
      <c r="P21" s="2">
        <v>3</v>
      </c>
      <c r="Q21" s="2" t="s">
        <v>233</v>
      </c>
    </row>
    <row r="22" spans="1:21" s="2" customFormat="1">
      <c r="A22" s="9">
        <v>2401</v>
      </c>
      <c r="B22" s="2" t="s">
        <v>20</v>
      </c>
      <c r="C22" s="9">
        <v>2401</v>
      </c>
      <c r="D22" s="2" t="str">
        <f>全卡表!D46</f>
        <v>碎铁战士</v>
      </c>
      <c r="E22" s="2" t="s">
        <v>164</v>
      </c>
      <c r="F22" s="2">
        <v>4</v>
      </c>
      <c r="G22" s="2">
        <v>2.5</v>
      </c>
      <c r="H22" s="2">
        <v>4</v>
      </c>
      <c r="I22" s="2">
        <v>25</v>
      </c>
      <c r="J22" s="2">
        <v>120</v>
      </c>
      <c r="K22" s="2">
        <v>50</v>
      </c>
      <c r="L22" s="2">
        <v>160</v>
      </c>
      <c r="M22" s="2" t="s">
        <v>136</v>
      </c>
      <c r="O22" s="2" t="s">
        <v>181</v>
      </c>
      <c r="P22" s="2">
        <v>4</v>
      </c>
      <c r="Q22" s="2" t="s">
        <v>234</v>
      </c>
      <c r="R22" s="2">
        <v>1</v>
      </c>
    </row>
    <row r="23" spans="1:21" s="2" customFormat="1">
      <c r="A23" s="9">
        <v>2402</v>
      </c>
      <c r="B23" s="2" t="s">
        <v>21</v>
      </c>
      <c r="C23" s="9">
        <v>2402</v>
      </c>
      <c r="D23" s="2" t="str">
        <f>全卡表!D47</f>
        <v>鲁莽徳戈拿</v>
      </c>
      <c r="E23" s="2" t="s">
        <v>164</v>
      </c>
      <c r="F23" s="2">
        <v>4</v>
      </c>
      <c r="G23" s="2">
        <v>4</v>
      </c>
      <c r="H23" s="2">
        <v>2.4</v>
      </c>
      <c r="I23" s="2">
        <v>32</v>
      </c>
      <c r="J23" s="2">
        <v>88</v>
      </c>
      <c r="K23" s="2">
        <v>72</v>
      </c>
      <c r="L23" s="2">
        <v>112</v>
      </c>
      <c r="M23" s="2" t="s">
        <v>68</v>
      </c>
      <c r="N23" s="2">
        <v>2</v>
      </c>
      <c r="O23" s="2" t="s">
        <v>74</v>
      </c>
      <c r="P23" s="2">
        <v>4</v>
      </c>
      <c r="Q23" s="2" t="s">
        <v>137</v>
      </c>
      <c r="R23" s="2">
        <v>4</v>
      </c>
      <c r="T23" s="12"/>
    </row>
    <row r="24" spans="1:21" s="2" customFormat="1">
      <c r="A24" s="9">
        <v>2501</v>
      </c>
      <c r="B24" s="2" t="s">
        <v>182</v>
      </c>
      <c r="C24" s="9">
        <v>2501</v>
      </c>
      <c r="D24" s="2" t="str">
        <f>全卡表!D48</f>
        <v>卡隆多王</v>
      </c>
      <c r="E24" s="2" t="s">
        <v>164</v>
      </c>
      <c r="F24" s="2">
        <v>5</v>
      </c>
      <c r="G24" s="2">
        <v>2.8</v>
      </c>
      <c r="H24" s="2">
        <v>4.8</v>
      </c>
      <c r="I24" s="2">
        <v>30</v>
      </c>
      <c r="J24" s="2">
        <v>140</v>
      </c>
      <c r="K24" s="2">
        <v>58</v>
      </c>
      <c r="L24" s="2">
        <v>188</v>
      </c>
      <c r="M24" s="2" t="s">
        <v>236</v>
      </c>
      <c r="N24" s="2">
        <v>3</v>
      </c>
      <c r="O24" s="2" t="s">
        <v>227</v>
      </c>
      <c r="P24" s="2">
        <v>4</v>
      </c>
      <c r="Q24" s="2" t="s">
        <v>235</v>
      </c>
      <c r="R24" s="2">
        <v>4</v>
      </c>
      <c r="S24" s="13"/>
      <c r="U24" s="10"/>
    </row>
    <row r="26" spans="1:21">
      <c r="K26" s="6"/>
    </row>
    <row r="33" spans="10:10">
      <c r="J3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D31" sqref="D31"/>
    </sheetView>
  </sheetViews>
  <sheetFormatPr defaultRowHeight="13.5"/>
  <cols>
    <col min="2" max="2" width="18" customWidth="1"/>
    <col min="4" max="4" width="18" customWidth="1"/>
    <col min="18" max="18" width="11.25" customWidth="1"/>
  </cols>
  <sheetData>
    <row r="1" spans="1:22" s="2" customFormat="1">
      <c r="A1" s="2" t="s">
        <v>0</v>
      </c>
      <c r="B1" s="2" t="s">
        <v>1</v>
      </c>
      <c r="C1" s="2" t="s">
        <v>0</v>
      </c>
      <c r="D1" s="2" t="s">
        <v>1</v>
      </c>
      <c r="E1" s="2" t="s">
        <v>158</v>
      </c>
      <c r="F1" s="2" t="s">
        <v>159</v>
      </c>
      <c r="G1" s="2" t="s">
        <v>3</v>
      </c>
      <c r="H1" s="2" t="s">
        <v>160</v>
      </c>
      <c r="I1" s="2" t="s">
        <v>5</v>
      </c>
      <c r="J1" s="2" t="s">
        <v>161</v>
      </c>
      <c r="K1" s="2" t="s">
        <v>7</v>
      </c>
      <c r="L1" s="2" t="s">
        <v>8</v>
      </c>
      <c r="M1" s="2" t="s">
        <v>9</v>
      </c>
      <c r="N1" s="2" t="s">
        <v>162</v>
      </c>
      <c r="O1" s="2" t="s">
        <v>163</v>
      </c>
      <c r="P1" s="2" t="s">
        <v>12</v>
      </c>
      <c r="Q1" s="2" t="s">
        <v>13</v>
      </c>
      <c r="R1" s="2" t="s">
        <v>14</v>
      </c>
    </row>
    <row r="2" spans="1:22" s="2" customFormat="1">
      <c r="A2" s="9">
        <v>3101</v>
      </c>
      <c r="B2" s="2" t="s">
        <v>28</v>
      </c>
      <c r="C2" s="9">
        <v>3101</v>
      </c>
      <c r="D2" s="2" t="str">
        <f>全卡表!D49</f>
        <v>贪婪哥布林</v>
      </c>
      <c r="E2" s="2" t="s">
        <v>43</v>
      </c>
      <c r="F2" s="2">
        <v>1</v>
      </c>
      <c r="G2" s="2">
        <v>1.8</v>
      </c>
      <c r="H2" s="2">
        <v>1.8</v>
      </c>
      <c r="I2" s="2">
        <v>10</v>
      </c>
      <c r="J2" s="2">
        <v>30</v>
      </c>
      <c r="K2" s="2">
        <v>28</v>
      </c>
      <c r="L2" s="2">
        <v>48</v>
      </c>
      <c r="O2" s="2" t="s">
        <v>82</v>
      </c>
      <c r="P2" s="2">
        <v>2</v>
      </c>
      <c r="Q2" s="2" t="s">
        <v>61</v>
      </c>
      <c r="R2" s="2">
        <v>3</v>
      </c>
      <c r="T2" s="13"/>
      <c r="V2" s="10"/>
    </row>
    <row r="3" spans="1:22" s="2" customFormat="1">
      <c r="A3" s="9">
        <v>3102</v>
      </c>
      <c r="B3" s="2" t="s">
        <v>42</v>
      </c>
      <c r="C3" s="9">
        <v>3102</v>
      </c>
      <c r="D3" s="2" t="str">
        <f>全卡表!D50</f>
        <v>史奎格苦工</v>
      </c>
      <c r="E3" s="2" t="s">
        <v>43</v>
      </c>
      <c r="F3" s="2">
        <v>1</v>
      </c>
      <c r="G3" s="2">
        <v>1</v>
      </c>
      <c r="H3" s="2">
        <v>2.8</v>
      </c>
      <c r="I3" s="2">
        <v>12</v>
      </c>
      <c r="J3" s="2">
        <v>26</v>
      </c>
      <c r="K3" s="2">
        <v>22</v>
      </c>
      <c r="L3" s="2">
        <v>54</v>
      </c>
      <c r="M3" s="2" t="s">
        <v>151</v>
      </c>
      <c r="N3" s="2">
        <v>1</v>
      </c>
      <c r="O3" s="2" t="s">
        <v>87</v>
      </c>
      <c r="P3" s="2">
        <v>2</v>
      </c>
      <c r="Q3" s="2" t="s">
        <v>66</v>
      </c>
      <c r="R3" s="2">
        <v>2</v>
      </c>
      <c r="T3" s="13"/>
      <c r="V3" s="10"/>
    </row>
    <row r="4" spans="1:22" s="2" customFormat="1">
      <c r="A4" s="9">
        <v>3103</v>
      </c>
      <c r="B4" s="2" t="s">
        <v>29</v>
      </c>
      <c r="C4" s="9">
        <v>3103</v>
      </c>
      <c r="D4" s="2" t="str">
        <f>全卡表!D51</f>
        <v>史奎格牧者</v>
      </c>
      <c r="E4" s="2" t="s">
        <v>43</v>
      </c>
      <c r="F4" s="2">
        <v>1</v>
      </c>
      <c r="G4" s="2">
        <v>1.5</v>
      </c>
      <c r="H4" s="2">
        <v>1.6</v>
      </c>
      <c r="I4" s="2">
        <v>11</v>
      </c>
      <c r="J4" s="2">
        <v>29</v>
      </c>
      <c r="K4" s="2">
        <v>26</v>
      </c>
      <c r="L4" s="2">
        <v>45</v>
      </c>
      <c r="O4" s="2" t="s">
        <v>241</v>
      </c>
      <c r="P4" s="2">
        <v>1</v>
      </c>
      <c r="Q4" s="2" t="s">
        <v>81</v>
      </c>
      <c r="R4" s="2">
        <v>2</v>
      </c>
      <c r="T4" s="13"/>
      <c r="V4" s="10"/>
    </row>
    <row r="5" spans="1:22" s="2" customFormat="1">
      <c r="A5" s="9">
        <v>3104</v>
      </c>
      <c r="B5" s="2" t="s">
        <v>198</v>
      </c>
      <c r="C5" s="9">
        <v>3104</v>
      </c>
      <c r="D5" s="2" t="str">
        <f>全卡表!D52</f>
        <v>新兵投矛手</v>
      </c>
      <c r="E5" s="2" t="s">
        <v>43</v>
      </c>
      <c r="F5" s="2">
        <v>1</v>
      </c>
      <c r="G5" s="2">
        <v>1.6</v>
      </c>
      <c r="H5" s="2">
        <v>2</v>
      </c>
      <c r="I5" s="2">
        <v>16</v>
      </c>
      <c r="J5" s="2">
        <v>22</v>
      </c>
      <c r="K5" s="2">
        <v>32</v>
      </c>
      <c r="L5" s="2">
        <v>42</v>
      </c>
      <c r="M5" s="2" t="s">
        <v>73</v>
      </c>
      <c r="N5" s="2">
        <v>1</v>
      </c>
      <c r="O5" s="2" t="s">
        <v>67</v>
      </c>
      <c r="P5" s="2">
        <v>2</v>
      </c>
      <c r="Q5" s="2" t="s">
        <v>77</v>
      </c>
      <c r="R5" s="2">
        <v>3</v>
      </c>
      <c r="T5" s="13"/>
      <c r="V5" s="10"/>
    </row>
    <row r="6" spans="1:22" s="2" customFormat="1">
      <c r="A6" s="9">
        <v>3105</v>
      </c>
      <c r="B6" s="2" t="s">
        <v>199</v>
      </c>
      <c r="C6" s="9">
        <v>3105</v>
      </c>
      <c r="D6" s="2" t="str">
        <f>全卡表!D53</f>
        <v>莫克信徒</v>
      </c>
      <c r="E6" s="2" t="s">
        <v>43</v>
      </c>
      <c r="F6" s="2">
        <v>1</v>
      </c>
      <c r="G6" s="2">
        <v>1.6</v>
      </c>
      <c r="H6" s="2">
        <v>2.2000000000000002</v>
      </c>
      <c r="I6" s="2">
        <v>9</v>
      </c>
      <c r="J6" s="2">
        <v>28</v>
      </c>
      <c r="K6" s="2">
        <v>25</v>
      </c>
      <c r="L6" s="2">
        <v>50</v>
      </c>
      <c r="O6" s="2" t="s">
        <v>170</v>
      </c>
      <c r="P6" s="2">
        <v>2</v>
      </c>
      <c r="Q6" s="2" t="s">
        <v>80</v>
      </c>
      <c r="R6" s="2">
        <v>2</v>
      </c>
      <c r="T6" s="13"/>
      <c r="V6" s="10"/>
    </row>
    <row r="7" spans="1:22" s="3" customFormat="1">
      <c r="A7" s="14">
        <v>3201</v>
      </c>
      <c r="B7" s="3" t="s">
        <v>200</v>
      </c>
      <c r="C7" s="14">
        <v>3201</v>
      </c>
      <c r="D7" s="2" t="str">
        <f>全卡表!D54</f>
        <v>钢铁小子</v>
      </c>
      <c r="E7" s="3" t="s">
        <v>43</v>
      </c>
      <c r="F7" s="3">
        <v>2</v>
      </c>
      <c r="G7" s="3">
        <v>1.3</v>
      </c>
      <c r="H7" s="3">
        <v>2.6</v>
      </c>
      <c r="I7" s="3">
        <v>13</v>
      </c>
      <c r="J7" s="3">
        <v>50</v>
      </c>
      <c r="K7" s="3">
        <v>26</v>
      </c>
      <c r="L7" s="3">
        <v>76</v>
      </c>
      <c r="M7" s="3" t="s">
        <v>62</v>
      </c>
      <c r="N7" s="3">
        <v>1</v>
      </c>
      <c r="O7" s="3" t="s">
        <v>73</v>
      </c>
      <c r="P7" s="3">
        <v>2</v>
      </c>
      <c r="Q7" s="3" t="s">
        <v>181</v>
      </c>
      <c r="R7" s="3">
        <v>3</v>
      </c>
      <c r="T7" s="13"/>
      <c r="U7" s="2"/>
      <c r="V7" s="11"/>
    </row>
    <row r="8" spans="1:22" s="3" customFormat="1">
      <c r="A8" s="14">
        <v>3202</v>
      </c>
      <c r="B8" s="3" t="s">
        <v>201</v>
      </c>
      <c r="C8" s="14">
        <v>3202</v>
      </c>
      <c r="D8" s="2" t="str">
        <f>全卡表!D55</f>
        <v>暴牙商人</v>
      </c>
      <c r="E8" s="3" t="s">
        <v>43</v>
      </c>
      <c r="F8" s="3">
        <v>2</v>
      </c>
      <c r="G8" s="3">
        <v>1.4</v>
      </c>
      <c r="H8" s="3">
        <v>2.4</v>
      </c>
      <c r="I8" s="3">
        <v>14</v>
      </c>
      <c r="J8" s="3">
        <v>46</v>
      </c>
      <c r="K8" s="3">
        <v>28</v>
      </c>
      <c r="L8" s="3">
        <v>70</v>
      </c>
      <c r="M8" s="3" t="s">
        <v>83</v>
      </c>
      <c r="N8" s="3">
        <v>2</v>
      </c>
      <c r="O8" s="3" t="s">
        <v>66</v>
      </c>
      <c r="P8" s="3">
        <v>2</v>
      </c>
      <c r="Q8" s="3" t="s">
        <v>72</v>
      </c>
      <c r="R8" s="3">
        <v>1</v>
      </c>
      <c r="T8" s="13"/>
      <c r="U8" s="2"/>
      <c r="V8" s="11"/>
    </row>
    <row r="9" spans="1:22" s="2" customFormat="1">
      <c r="A9" s="14">
        <v>3203</v>
      </c>
      <c r="B9" s="2" t="s">
        <v>202</v>
      </c>
      <c r="C9" s="14">
        <v>3203</v>
      </c>
      <c r="D9" s="2" t="str">
        <f>全卡表!D56</f>
        <v>野猪骑手</v>
      </c>
      <c r="E9" s="2" t="s">
        <v>43</v>
      </c>
      <c r="F9" s="2">
        <v>2</v>
      </c>
      <c r="G9" s="2">
        <v>1.6</v>
      </c>
      <c r="H9" s="2">
        <v>2.8</v>
      </c>
      <c r="I9" s="2">
        <v>16</v>
      </c>
      <c r="J9" s="2">
        <v>44</v>
      </c>
      <c r="K9" s="2">
        <v>32</v>
      </c>
      <c r="L9" s="2">
        <v>72</v>
      </c>
      <c r="M9" s="2" t="s">
        <v>87</v>
      </c>
      <c r="N9" s="2">
        <v>2</v>
      </c>
      <c r="O9" s="2" t="s">
        <v>165</v>
      </c>
      <c r="P9" s="2">
        <v>2</v>
      </c>
      <c r="Q9" s="2" t="s">
        <v>63</v>
      </c>
      <c r="R9" s="2">
        <v>2</v>
      </c>
      <c r="T9" s="13"/>
      <c r="V9" s="10"/>
    </row>
    <row r="10" spans="1:22" s="2" customFormat="1">
      <c r="A10" s="14">
        <v>3204</v>
      </c>
      <c r="B10" s="2" t="s">
        <v>203</v>
      </c>
      <c r="C10" s="14">
        <v>3204</v>
      </c>
      <c r="D10" s="2" t="str">
        <f>全卡表!D57</f>
        <v>兽人萨满</v>
      </c>
      <c r="E10" s="2" t="s">
        <v>43</v>
      </c>
      <c r="F10" s="2">
        <v>2</v>
      </c>
      <c r="G10" s="2">
        <v>1.6</v>
      </c>
      <c r="H10" s="2">
        <v>2.2000000000000002</v>
      </c>
      <c r="I10" s="2">
        <v>11</v>
      </c>
      <c r="J10" s="2">
        <v>36</v>
      </c>
      <c r="K10" s="2">
        <v>27</v>
      </c>
      <c r="L10" s="2">
        <v>58</v>
      </c>
      <c r="M10" s="2" t="s">
        <v>65</v>
      </c>
      <c r="N10" s="2">
        <v>3</v>
      </c>
      <c r="O10" s="2" t="s">
        <v>154</v>
      </c>
      <c r="P10" s="2">
        <v>3</v>
      </c>
      <c r="Q10" s="2" t="s">
        <v>149</v>
      </c>
      <c r="R10" s="2">
        <v>1</v>
      </c>
      <c r="T10" s="13"/>
      <c r="V10" s="10"/>
    </row>
    <row r="11" spans="1:22" s="2" customFormat="1">
      <c r="A11" s="14">
        <v>3205</v>
      </c>
      <c r="B11" s="2" t="s">
        <v>33</v>
      </c>
      <c r="C11" s="14">
        <v>3205</v>
      </c>
      <c r="D11" s="2" t="str">
        <f>全卡表!D58</f>
        <v>巨魔巫医</v>
      </c>
      <c r="E11" s="2" t="s">
        <v>43</v>
      </c>
      <c r="F11" s="2">
        <v>2</v>
      </c>
      <c r="G11" s="2">
        <v>1.5</v>
      </c>
      <c r="H11" s="2">
        <v>2.1</v>
      </c>
      <c r="I11" s="2">
        <v>10</v>
      </c>
      <c r="J11" s="2">
        <v>39</v>
      </c>
      <c r="K11" s="2">
        <v>25</v>
      </c>
      <c r="L11" s="2">
        <v>60</v>
      </c>
      <c r="M11" s="2" t="s">
        <v>154</v>
      </c>
      <c r="N11" s="2">
        <v>2</v>
      </c>
      <c r="O11" s="2" t="s">
        <v>213</v>
      </c>
      <c r="P11" s="2">
        <v>2</v>
      </c>
      <c r="Q11" s="2" t="s">
        <v>231</v>
      </c>
      <c r="R11" s="2">
        <v>3</v>
      </c>
      <c r="T11" s="13"/>
      <c r="V11" s="10"/>
    </row>
    <row r="12" spans="1:22" s="2" customFormat="1">
      <c r="A12" s="14">
        <v>3206</v>
      </c>
      <c r="B12" s="2" t="s">
        <v>46</v>
      </c>
      <c r="C12" s="14">
        <v>3206</v>
      </c>
      <c r="D12" s="2" t="str">
        <f>全卡表!D59</f>
        <v>蜥蜴骑手</v>
      </c>
      <c r="E12" s="2" t="s">
        <v>43</v>
      </c>
      <c r="F12" s="2">
        <v>2</v>
      </c>
      <c r="G12" s="2">
        <v>1.5</v>
      </c>
      <c r="H12" s="2">
        <v>2.4</v>
      </c>
      <c r="I12" s="2">
        <v>18</v>
      </c>
      <c r="J12" s="2">
        <v>43</v>
      </c>
      <c r="K12" s="2">
        <v>33</v>
      </c>
      <c r="L12" s="2">
        <v>67</v>
      </c>
      <c r="M12" s="2" t="s">
        <v>73</v>
      </c>
      <c r="N12" s="2">
        <v>2</v>
      </c>
      <c r="O12" s="2" t="s">
        <v>62</v>
      </c>
      <c r="P12" s="2">
        <v>2</v>
      </c>
      <c r="Q12" s="2" t="s">
        <v>74</v>
      </c>
      <c r="R12" s="2">
        <v>3</v>
      </c>
      <c r="T12" s="13"/>
      <c r="V12" s="10"/>
    </row>
    <row r="13" spans="1:22" s="3" customFormat="1">
      <c r="A13" s="14">
        <v>3207</v>
      </c>
      <c r="B13" s="3" t="s">
        <v>47</v>
      </c>
      <c r="C13" s="14">
        <v>3207</v>
      </c>
      <c r="D13" s="2" t="str">
        <f>全卡表!D60</f>
        <v>末日牛头人</v>
      </c>
      <c r="E13" s="3" t="s">
        <v>43</v>
      </c>
      <c r="F13" s="3">
        <v>2</v>
      </c>
      <c r="G13" s="3">
        <v>1.2</v>
      </c>
      <c r="H13" s="3">
        <v>2.5</v>
      </c>
      <c r="I13" s="3">
        <v>20</v>
      </c>
      <c r="J13" s="3">
        <v>52</v>
      </c>
      <c r="K13" s="3">
        <v>32</v>
      </c>
      <c r="L13" s="3">
        <v>77</v>
      </c>
      <c r="M13" s="3" t="s">
        <v>242</v>
      </c>
      <c r="N13" s="3">
        <v>1</v>
      </c>
      <c r="O13" s="3" t="s">
        <v>243</v>
      </c>
      <c r="P13" s="3">
        <v>3</v>
      </c>
      <c r="Q13" s="3" t="s">
        <v>68</v>
      </c>
      <c r="R13" s="3">
        <v>4</v>
      </c>
      <c r="T13" s="13"/>
      <c r="U13" s="2"/>
      <c r="V13" s="11"/>
    </row>
    <row r="14" spans="1:22" s="2" customFormat="1">
      <c r="A14" s="14">
        <v>3208</v>
      </c>
      <c r="B14" s="2" t="s">
        <v>52</v>
      </c>
      <c r="C14" s="14">
        <v>3208</v>
      </c>
      <c r="D14" s="2" t="str">
        <f>全卡表!D61</f>
        <v>红日旗手</v>
      </c>
      <c r="E14" s="2" t="s">
        <v>43</v>
      </c>
      <c r="F14" s="2">
        <v>2</v>
      </c>
      <c r="G14" s="2">
        <v>1.7</v>
      </c>
      <c r="H14" s="2">
        <v>1.7</v>
      </c>
      <c r="I14" s="2">
        <v>13</v>
      </c>
      <c r="J14" s="2">
        <v>45</v>
      </c>
      <c r="K14" s="2">
        <v>30</v>
      </c>
      <c r="L14" s="2">
        <v>62</v>
      </c>
      <c r="M14" s="2" t="s">
        <v>244</v>
      </c>
      <c r="N14" s="2">
        <v>2</v>
      </c>
      <c r="O14" s="2" t="s">
        <v>71</v>
      </c>
      <c r="P14" s="2">
        <v>2</v>
      </c>
      <c r="Q14" s="2" t="s">
        <v>228</v>
      </c>
      <c r="R14" s="2">
        <v>3</v>
      </c>
      <c r="T14" s="13"/>
      <c r="V14" s="10"/>
    </row>
    <row r="15" spans="1:22" s="2" customFormat="1">
      <c r="A15" s="14">
        <v>3209</v>
      </c>
      <c r="B15" s="2" t="s">
        <v>56</v>
      </c>
      <c r="C15" s="14">
        <v>3209</v>
      </c>
      <c r="D15" s="2" t="str">
        <f>全卡表!D62</f>
        <v>河流哥布林</v>
      </c>
      <c r="E15" s="2" t="s">
        <v>43</v>
      </c>
      <c r="F15" s="2">
        <v>2</v>
      </c>
      <c r="G15" s="2">
        <v>1.4</v>
      </c>
      <c r="H15" s="2">
        <v>2.2999999999999998</v>
      </c>
      <c r="I15" s="2">
        <v>12</v>
      </c>
      <c r="J15" s="2">
        <v>36</v>
      </c>
      <c r="K15" s="2">
        <v>26</v>
      </c>
      <c r="L15" s="2">
        <v>59</v>
      </c>
      <c r="M15" s="2" t="s">
        <v>79</v>
      </c>
      <c r="N15" s="2">
        <v>1</v>
      </c>
      <c r="O15" s="2" t="s">
        <v>293</v>
      </c>
      <c r="P15" s="2">
        <v>2</v>
      </c>
      <c r="Q15" s="2" t="s">
        <v>216</v>
      </c>
      <c r="R15" s="2">
        <v>4</v>
      </c>
      <c r="T15" s="13"/>
      <c r="V15" s="10"/>
    </row>
    <row r="16" spans="1:22" s="2" customFormat="1">
      <c r="A16" s="14">
        <v>3210</v>
      </c>
      <c r="B16" s="2" t="s">
        <v>30</v>
      </c>
      <c r="C16" s="14">
        <v>3210</v>
      </c>
      <c r="D16" s="2" t="str">
        <f>全卡表!D63</f>
        <v>黑兽人</v>
      </c>
      <c r="E16" s="2" t="s">
        <v>43</v>
      </c>
      <c r="F16" s="2">
        <v>2</v>
      </c>
      <c r="G16" s="2">
        <v>2.2999999999999998</v>
      </c>
      <c r="H16" s="2">
        <v>2.1</v>
      </c>
      <c r="I16" s="2">
        <v>15</v>
      </c>
      <c r="J16" s="2">
        <v>47</v>
      </c>
      <c r="K16" s="2">
        <v>38</v>
      </c>
      <c r="L16" s="2">
        <v>68</v>
      </c>
      <c r="M16" s="2" t="s">
        <v>61</v>
      </c>
      <c r="N16" s="2">
        <v>1</v>
      </c>
      <c r="O16" s="2" t="s">
        <v>178</v>
      </c>
      <c r="Q16" s="2" t="s">
        <v>75</v>
      </c>
      <c r="R16" s="2">
        <v>3</v>
      </c>
      <c r="T16" s="13"/>
      <c r="V16" s="10"/>
    </row>
    <row r="17" spans="1:22" s="2" customFormat="1">
      <c r="A17" s="9">
        <v>3301</v>
      </c>
      <c r="B17" s="2" t="s">
        <v>204</v>
      </c>
      <c r="C17" s="9">
        <v>3301</v>
      </c>
      <c r="D17" s="2" t="str">
        <f>全卡表!D64</f>
        <v>恐爪龙骑手</v>
      </c>
      <c r="E17" s="2" t="s">
        <v>43</v>
      </c>
      <c r="F17" s="2">
        <v>3</v>
      </c>
      <c r="G17" s="2">
        <v>2.1</v>
      </c>
      <c r="H17" s="2">
        <v>2.2999999999999998</v>
      </c>
      <c r="I17" s="2">
        <v>18</v>
      </c>
      <c r="J17" s="2">
        <v>77</v>
      </c>
      <c r="K17" s="2">
        <v>39</v>
      </c>
      <c r="L17" s="2">
        <v>100</v>
      </c>
      <c r="M17" s="2" t="s">
        <v>65</v>
      </c>
      <c r="N17" s="2">
        <v>3</v>
      </c>
      <c r="O17" s="2" t="s">
        <v>151</v>
      </c>
      <c r="P17" s="2">
        <v>3</v>
      </c>
      <c r="Q17" s="2" t="s">
        <v>181</v>
      </c>
      <c r="R17" s="2">
        <v>3</v>
      </c>
      <c r="T17" s="13"/>
      <c r="V17" s="10"/>
    </row>
    <row r="18" spans="1:22" s="2" customFormat="1">
      <c r="A18" s="9">
        <v>3302</v>
      </c>
      <c r="B18" s="2" t="s">
        <v>31</v>
      </c>
      <c r="C18" s="9">
        <v>3302</v>
      </c>
      <c r="D18" s="2" t="str">
        <f>全卡表!D65</f>
        <v>铁爪冲锋队</v>
      </c>
      <c r="E18" s="2" t="s">
        <v>43</v>
      </c>
      <c r="F18" s="2">
        <v>3</v>
      </c>
      <c r="G18" s="2">
        <v>2.6</v>
      </c>
      <c r="H18" s="2">
        <v>2.2000000000000002</v>
      </c>
      <c r="I18" s="2">
        <v>22</v>
      </c>
      <c r="J18" s="2">
        <v>63</v>
      </c>
      <c r="K18" s="2">
        <v>48</v>
      </c>
      <c r="L18" s="2">
        <v>85</v>
      </c>
      <c r="M18" s="2" t="s">
        <v>87</v>
      </c>
      <c r="N18" s="2">
        <v>2</v>
      </c>
      <c r="O18" s="2" t="s">
        <v>137</v>
      </c>
      <c r="P18" s="2">
        <v>2</v>
      </c>
      <c r="Q18" s="2" t="s">
        <v>73</v>
      </c>
      <c r="R18" s="2">
        <v>4</v>
      </c>
      <c r="T18" s="13"/>
      <c r="V18" s="10"/>
    </row>
    <row r="19" spans="1:22" s="2" customFormat="1">
      <c r="A19" s="9">
        <v>3303</v>
      </c>
      <c r="B19" s="2" t="s">
        <v>59</v>
      </c>
      <c r="C19" s="9">
        <v>3303</v>
      </c>
      <c r="D19" s="2" t="str">
        <f>全卡表!D66</f>
        <v>史奎格粉碎者</v>
      </c>
      <c r="E19" s="2" t="s">
        <v>43</v>
      </c>
      <c r="F19" s="2">
        <v>3</v>
      </c>
      <c r="G19" s="2">
        <v>2.2000000000000002</v>
      </c>
      <c r="H19" s="2">
        <v>2.6</v>
      </c>
      <c r="I19" s="2">
        <v>24</v>
      </c>
      <c r="J19" s="2">
        <v>68</v>
      </c>
      <c r="K19" s="2">
        <v>46</v>
      </c>
      <c r="L19" s="2">
        <v>94</v>
      </c>
      <c r="M19" s="2" t="s">
        <v>78</v>
      </c>
      <c r="N19" s="2">
        <v>2</v>
      </c>
      <c r="O19" s="2" t="s">
        <v>63</v>
      </c>
      <c r="P19" s="2">
        <v>3</v>
      </c>
      <c r="Q19" s="2" t="s">
        <v>195</v>
      </c>
      <c r="R19" s="2">
        <v>4</v>
      </c>
      <c r="T19" s="13"/>
      <c r="V19" s="10"/>
    </row>
    <row r="20" spans="1:22" s="2" customFormat="1">
      <c r="A20" s="9">
        <v>3304</v>
      </c>
      <c r="B20" s="2" t="s">
        <v>34</v>
      </c>
      <c r="C20" s="9">
        <v>3304</v>
      </c>
      <c r="D20" s="2" t="str">
        <f>全卡表!D67</f>
        <v>末日骑兵</v>
      </c>
      <c r="E20" s="2" t="s">
        <v>43</v>
      </c>
      <c r="F20" s="2">
        <v>3</v>
      </c>
      <c r="G20" s="2">
        <v>2.1</v>
      </c>
      <c r="H20" s="2">
        <v>3</v>
      </c>
      <c r="I20" s="2">
        <v>21</v>
      </c>
      <c r="J20" s="2">
        <v>80</v>
      </c>
      <c r="K20" s="2">
        <v>42</v>
      </c>
      <c r="L20" s="2">
        <v>110</v>
      </c>
      <c r="M20" s="2" t="s">
        <v>62</v>
      </c>
      <c r="N20" s="2">
        <v>3</v>
      </c>
      <c r="O20" s="2" t="s">
        <v>181</v>
      </c>
      <c r="P20" s="2">
        <v>3</v>
      </c>
      <c r="Q20" s="2" t="s">
        <v>75</v>
      </c>
      <c r="R20" s="2">
        <v>4</v>
      </c>
      <c r="T20" s="13"/>
      <c r="V20" s="10"/>
    </row>
    <row r="21" spans="1:22" s="2" customFormat="1">
      <c r="A21" s="9">
        <v>3305</v>
      </c>
      <c r="B21" s="2" t="s">
        <v>205</v>
      </c>
      <c r="C21" s="9">
        <v>3305</v>
      </c>
      <c r="D21" s="2" t="str">
        <f>全卡表!D68</f>
        <v>暗月萨满</v>
      </c>
      <c r="E21" s="2" t="s">
        <v>43</v>
      </c>
      <c r="F21" s="2">
        <v>3</v>
      </c>
      <c r="G21" s="2">
        <v>1.4</v>
      </c>
      <c r="H21" s="2">
        <v>2.9</v>
      </c>
      <c r="I21" s="2">
        <v>19</v>
      </c>
      <c r="J21" s="2">
        <v>67</v>
      </c>
      <c r="K21" s="2">
        <v>33</v>
      </c>
      <c r="L21" s="2">
        <v>96</v>
      </c>
      <c r="M21" s="2" t="s">
        <v>206</v>
      </c>
      <c r="N21" s="2">
        <v>2</v>
      </c>
      <c r="O21" s="2" t="s">
        <v>154</v>
      </c>
      <c r="P21" s="2">
        <v>4</v>
      </c>
      <c r="Q21" s="2" t="s">
        <v>83</v>
      </c>
      <c r="R21" s="2">
        <v>3</v>
      </c>
      <c r="T21" s="13"/>
      <c r="V21" s="10"/>
    </row>
    <row r="22" spans="1:22" s="2" customFormat="1">
      <c r="A22" s="9">
        <v>3401</v>
      </c>
      <c r="B22" s="2" t="s">
        <v>207</v>
      </c>
      <c r="C22" s="9">
        <v>3401</v>
      </c>
      <c r="D22" s="2" t="str">
        <f>全卡表!D69</f>
        <v>岩石戈克</v>
      </c>
      <c r="E22" s="2" t="s">
        <v>43</v>
      </c>
      <c r="F22" s="2">
        <v>4</v>
      </c>
      <c r="G22" s="2">
        <v>2</v>
      </c>
      <c r="H22" s="2">
        <v>3.8</v>
      </c>
      <c r="I22" s="2">
        <v>28</v>
      </c>
      <c r="J22" s="2">
        <v>110</v>
      </c>
      <c r="K22" s="2">
        <v>48</v>
      </c>
      <c r="L22" s="2">
        <v>148</v>
      </c>
      <c r="M22" s="2" t="s">
        <v>151</v>
      </c>
      <c r="N22" s="2">
        <v>4</v>
      </c>
      <c r="O22" s="2" t="s">
        <v>189</v>
      </c>
      <c r="Q22" s="2" t="s">
        <v>78</v>
      </c>
      <c r="R22" s="2">
        <v>4</v>
      </c>
      <c r="T22" s="13"/>
      <c r="V22" s="10"/>
    </row>
    <row r="23" spans="1:22" s="2" customFormat="1">
      <c r="A23" s="9">
        <v>3402</v>
      </c>
      <c r="B23" s="2" t="s">
        <v>208</v>
      </c>
      <c r="C23" s="9">
        <v>3402</v>
      </c>
      <c r="D23" s="2" t="str">
        <f>全卡表!D70</f>
        <v>独眼鄂嘎克</v>
      </c>
      <c r="E23" s="2" t="s">
        <v>43</v>
      </c>
      <c r="F23" s="2">
        <v>4</v>
      </c>
      <c r="G23" s="2">
        <v>3.5</v>
      </c>
      <c r="H23" s="2">
        <v>3</v>
      </c>
      <c r="I23" s="2">
        <v>26</v>
      </c>
      <c r="J23" s="2">
        <v>80</v>
      </c>
      <c r="K23" s="2">
        <v>61</v>
      </c>
      <c r="L23" s="2">
        <v>110</v>
      </c>
      <c r="M23" s="2" t="s">
        <v>137</v>
      </c>
      <c r="N23" s="2">
        <v>2</v>
      </c>
      <c r="O23" s="2" t="s">
        <v>74</v>
      </c>
      <c r="P23" s="2">
        <v>4</v>
      </c>
      <c r="Q23" s="2" t="s">
        <v>245</v>
      </c>
      <c r="R23" s="2">
        <v>4</v>
      </c>
      <c r="T23" s="13"/>
      <c r="V23" s="10"/>
    </row>
    <row r="24" spans="1:22" s="2" customFormat="1">
      <c r="A24" s="9">
        <v>3501</v>
      </c>
      <c r="B24" s="2" t="s">
        <v>32</v>
      </c>
      <c r="C24" s="9">
        <v>3501</v>
      </c>
      <c r="D24" s="2" t="str">
        <f>全卡表!D71</f>
        <v>铁皮格姆</v>
      </c>
      <c r="E24" s="2" t="s">
        <v>43</v>
      </c>
      <c r="F24" s="2">
        <v>5</v>
      </c>
      <c r="G24" s="2">
        <v>5</v>
      </c>
      <c r="H24" s="2">
        <v>2.6</v>
      </c>
      <c r="I24" s="2">
        <v>32</v>
      </c>
      <c r="J24" s="2">
        <v>120</v>
      </c>
      <c r="K24" s="2">
        <v>82</v>
      </c>
      <c r="L24" s="2">
        <v>146</v>
      </c>
      <c r="M24" s="2" t="s">
        <v>68</v>
      </c>
      <c r="N24" s="2">
        <v>3</v>
      </c>
      <c r="O24" s="2" t="s">
        <v>79</v>
      </c>
      <c r="P24" s="2">
        <v>4</v>
      </c>
      <c r="Q24" s="2" t="s">
        <v>63</v>
      </c>
      <c r="R24" s="2">
        <v>3</v>
      </c>
      <c r="T24" s="13"/>
      <c r="V24" s="1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A17" sqref="A17:XFD17"/>
    </sheetView>
  </sheetViews>
  <sheetFormatPr defaultRowHeight="13.5"/>
  <cols>
    <col min="2" max="2" width="18" customWidth="1"/>
    <col min="4" max="4" width="14.75" customWidth="1"/>
  </cols>
  <sheetData>
    <row r="1" spans="1:20" s="2" customFormat="1">
      <c r="A1" s="2" t="s">
        <v>0</v>
      </c>
      <c r="B1" s="2" t="s">
        <v>1</v>
      </c>
      <c r="C1" s="2" t="s">
        <v>0</v>
      </c>
      <c r="D1" s="2" t="s">
        <v>1</v>
      </c>
      <c r="E1" s="2" t="s">
        <v>158</v>
      </c>
      <c r="F1" s="2" t="s">
        <v>159</v>
      </c>
      <c r="G1" s="2" t="s">
        <v>3</v>
      </c>
      <c r="H1" s="2" t="s">
        <v>160</v>
      </c>
      <c r="I1" s="2" t="s">
        <v>5</v>
      </c>
      <c r="J1" s="2" t="s">
        <v>161</v>
      </c>
      <c r="K1" s="2" t="s">
        <v>7</v>
      </c>
      <c r="L1" s="2" t="s">
        <v>8</v>
      </c>
      <c r="M1" s="2" t="s">
        <v>9</v>
      </c>
      <c r="N1" s="2" t="s">
        <v>162</v>
      </c>
      <c r="O1" s="2" t="s">
        <v>163</v>
      </c>
      <c r="P1" s="2" t="s">
        <v>12</v>
      </c>
      <c r="Q1" s="2" t="s">
        <v>13</v>
      </c>
      <c r="R1" s="2" t="s">
        <v>14</v>
      </c>
    </row>
    <row r="2" spans="1:20" s="2" customFormat="1">
      <c r="A2" s="9">
        <v>4101</v>
      </c>
      <c r="B2" s="2" t="s">
        <v>209</v>
      </c>
      <c r="C2" s="9">
        <v>4101</v>
      </c>
      <c r="D2" s="2" t="str">
        <f>全卡表!D72</f>
        <v>寇尔恩仆人</v>
      </c>
      <c r="E2" s="2" t="s">
        <v>39</v>
      </c>
      <c r="F2" s="2">
        <v>1</v>
      </c>
      <c r="G2" s="2">
        <v>1.2</v>
      </c>
      <c r="H2" s="2">
        <v>1.8</v>
      </c>
      <c r="I2" s="2">
        <v>10</v>
      </c>
      <c r="J2" s="2">
        <v>30</v>
      </c>
      <c r="K2" s="2">
        <v>22</v>
      </c>
      <c r="L2" s="2">
        <v>48</v>
      </c>
      <c r="O2" s="2" t="s">
        <v>61</v>
      </c>
      <c r="P2" s="2">
        <v>2</v>
      </c>
      <c r="Q2" s="2" t="s">
        <v>151</v>
      </c>
      <c r="R2" s="2">
        <v>3</v>
      </c>
    </row>
    <row r="3" spans="1:20" s="2" customFormat="1">
      <c r="A3" s="9">
        <v>4102</v>
      </c>
      <c r="B3" s="2" t="s">
        <v>35</v>
      </c>
      <c r="C3" s="9">
        <v>4102</v>
      </c>
      <c r="D3" s="2" t="str">
        <f>全卡表!D73</f>
        <v>诺果术士</v>
      </c>
      <c r="E3" s="2" t="s">
        <v>39</v>
      </c>
      <c r="F3" s="2">
        <v>1</v>
      </c>
      <c r="G3" s="2">
        <v>1.5</v>
      </c>
      <c r="H3" s="2">
        <v>2.2999999999999998</v>
      </c>
      <c r="I3" s="2">
        <v>9</v>
      </c>
      <c r="J3" s="2">
        <v>22</v>
      </c>
      <c r="K3" s="2">
        <v>24</v>
      </c>
      <c r="L3" s="2">
        <v>45</v>
      </c>
      <c r="M3" s="2" t="s">
        <v>147</v>
      </c>
      <c r="N3" s="2">
        <v>1</v>
      </c>
      <c r="O3" s="2" t="s">
        <v>154</v>
      </c>
      <c r="P3" s="2">
        <v>2</v>
      </c>
      <c r="Q3" s="2" t="s">
        <v>83</v>
      </c>
      <c r="R3" s="2">
        <v>2</v>
      </c>
    </row>
    <row r="4" spans="1:20" s="2" customFormat="1">
      <c r="A4" s="9">
        <v>4103</v>
      </c>
      <c r="B4" s="2" t="s">
        <v>210</v>
      </c>
      <c r="C4" s="9">
        <v>4103</v>
      </c>
      <c r="D4" s="2" t="str">
        <f>全卡表!D74</f>
        <v>地穴蜘蛛</v>
      </c>
      <c r="E4" s="2" t="s">
        <v>39</v>
      </c>
      <c r="F4" s="2">
        <v>1</v>
      </c>
      <c r="G4" s="2">
        <v>1.8</v>
      </c>
      <c r="H4" s="2">
        <v>2.2999999999999998</v>
      </c>
      <c r="I4" s="2">
        <v>11</v>
      </c>
      <c r="J4" s="2">
        <v>27</v>
      </c>
      <c r="K4" s="2">
        <v>29</v>
      </c>
      <c r="L4" s="2">
        <v>50</v>
      </c>
      <c r="O4" s="2" t="s">
        <v>62</v>
      </c>
      <c r="P4" s="2">
        <v>2</v>
      </c>
      <c r="Q4" s="2" t="s">
        <v>137</v>
      </c>
      <c r="R4" s="2">
        <v>3</v>
      </c>
    </row>
    <row r="5" spans="1:20" s="2" customFormat="1">
      <c r="A5" s="9">
        <v>4104</v>
      </c>
      <c r="B5" s="2" t="s">
        <v>60</v>
      </c>
      <c r="C5" s="9">
        <v>4104</v>
      </c>
      <c r="D5" s="2" t="str">
        <f>全卡表!D75</f>
        <v>双头犬</v>
      </c>
      <c r="E5" s="2" t="s">
        <v>39</v>
      </c>
      <c r="F5" s="2">
        <v>1</v>
      </c>
      <c r="G5" s="2">
        <v>1.9</v>
      </c>
      <c r="H5" s="2">
        <v>0.6</v>
      </c>
      <c r="I5" s="2">
        <v>8</v>
      </c>
      <c r="J5" s="2">
        <v>27</v>
      </c>
      <c r="K5" s="2">
        <v>27</v>
      </c>
      <c r="L5" s="2">
        <v>33</v>
      </c>
      <c r="O5" s="2" t="s">
        <v>70</v>
      </c>
      <c r="P5" s="2">
        <v>1</v>
      </c>
      <c r="Q5" s="2" t="s">
        <v>213</v>
      </c>
      <c r="R5" s="2">
        <v>3</v>
      </c>
    </row>
    <row r="6" spans="1:20" s="2" customFormat="1">
      <c r="A6" s="9">
        <v>4105</v>
      </c>
      <c r="B6" s="2" t="s">
        <v>211</v>
      </c>
      <c r="C6" s="9">
        <v>4105</v>
      </c>
      <c r="D6" s="2" t="str">
        <f>全卡表!D76</f>
        <v>群居小恶魔</v>
      </c>
      <c r="E6" s="2" t="s">
        <v>39</v>
      </c>
      <c r="F6" s="2">
        <v>1</v>
      </c>
      <c r="G6" s="2">
        <v>1.5</v>
      </c>
      <c r="H6" s="2">
        <v>2</v>
      </c>
      <c r="I6" s="2">
        <v>10</v>
      </c>
      <c r="J6" s="2">
        <v>40</v>
      </c>
      <c r="K6" s="2">
        <v>25</v>
      </c>
      <c r="L6" s="2">
        <v>60</v>
      </c>
      <c r="M6" s="2" t="s">
        <v>71</v>
      </c>
      <c r="N6" s="2">
        <v>1</v>
      </c>
      <c r="O6" s="2" t="s">
        <v>82</v>
      </c>
      <c r="P6" s="2">
        <v>2</v>
      </c>
      <c r="Q6" s="2" t="s">
        <v>66</v>
      </c>
      <c r="R6" s="2">
        <v>2</v>
      </c>
    </row>
    <row r="7" spans="1:20" s="2" customFormat="1">
      <c r="A7" s="9">
        <v>4201</v>
      </c>
      <c r="B7" s="2" t="s">
        <v>36</v>
      </c>
      <c r="C7" s="9">
        <v>4201</v>
      </c>
      <c r="D7" s="2" t="str">
        <f>全卡表!D77</f>
        <v>野蛮掠夺者</v>
      </c>
      <c r="E7" s="2" t="s">
        <v>39</v>
      </c>
      <c r="F7" s="2">
        <v>2</v>
      </c>
      <c r="G7" s="2">
        <v>1.6</v>
      </c>
      <c r="H7" s="2">
        <v>2.6</v>
      </c>
      <c r="I7" s="2">
        <v>16</v>
      </c>
      <c r="J7" s="2">
        <v>44</v>
      </c>
      <c r="K7" s="2">
        <v>32</v>
      </c>
      <c r="L7" s="2">
        <v>70</v>
      </c>
      <c r="M7" s="2" t="s">
        <v>70</v>
      </c>
      <c r="N7" s="2">
        <v>2</v>
      </c>
      <c r="O7" s="2" t="s">
        <v>181</v>
      </c>
      <c r="P7" s="2">
        <v>2</v>
      </c>
      <c r="Q7" s="2" t="s">
        <v>75</v>
      </c>
      <c r="R7" s="2">
        <v>2</v>
      </c>
    </row>
    <row r="8" spans="1:20" s="2" customFormat="1">
      <c r="A8" s="9">
        <v>4202</v>
      </c>
      <c r="B8" s="2" t="s">
        <v>48</v>
      </c>
      <c r="C8" s="9">
        <v>4202</v>
      </c>
      <c r="D8" s="2" t="str">
        <f>全卡表!D78</f>
        <v>截肢突击者</v>
      </c>
      <c r="E8" s="2" t="s">
        <v>39</v>
      </c>
      <c r="F8" s="2">
        <v>2</v>
      </c>
      <c r="G8" s="2">
        <v>1.6</v>
      </c>
      <c r="H8" s="2">
        <v>2.2000000000000002</v>
      </c>
      <c r="I8" s="2">
        <v>18</v>
      </c>
      <c r="J8" s="2">
        <v>42</v>
      </c>
      <c r="K8" s="2">
        <v>34</v>
      </c>
      <c r="L8" s="2">
        <v>64</v>
      </c>
      <c r="M8" s="2" t="s">
        <v>170</v>
      </c>
      <c r="N8" s="2">
        <v>1</v>
      </c>
      <c r="O8" s="2" t="s">
        <v>74</v>
      </c>
      <c r="P8" s="2">
        <v>2</v>
      </c>
      <c r="Q8" s="2" t="s">
        <v>165</v>
      </c>
      <c r="R8" s="2">
        <v>2</v>
      </c>
    </row>
    <row r="9" spans="1:20" s="2" customFormat="1">
      <c r="A9" s="9">
        <v>4203</v>
      </c>
      <c r="B9" s="2" t="s">
        <v>37</v>
      </c>
      <c r="C9" s="9">
        <v>4203</v>
      </c>
      <c r="D9" s="2" t="str">
        <f>全卡表!D79</f>
        <v>野蛮羊角怪</v>
      </c>
      <c r="E9" s="2" t="s">
        <v>39</v>
      </c>
      <c r="F9" s="2">
        <v>2</v>
      </c>
      <c r="G9" s="2">
        <v>1.9</v>
      </c>
      <c r="H9" s="2">
        <v>1.9</v>
      </c>
      <c r="I9" s="2">
        <v>11</v>
      </c>
      <c r="J9" s="2">
        <v>53</v>
      </c>
      <c r="K9" s="2">
        <v>30</v>
      </c>
      <c r="L9" s="2">
        <v>72</v>
      </c>
      <c r="M9" s="2" t="s">
        <v>78</v>
      </c>
      <c r="N9" s="2">
        <v>1</v>
      </c>
      <c r="O9" s="2" t="s">
        <v>70</v>
      </c>
      <c r="P9" s="2">
        <v>2</v>
      </c>
      <c r="Q9" s="2" t="s">
        <v>86</v>
      </c>
    </row>
    <row r="10" spans="1:20" s="2" customFormat="1">
      <c r="A10" s="9">
        <v>4204</v>
      </c>
      <c r="B10" s="2" t="s">
        <v>212</v>
      </c>
      <c r="C10" s="9">
        <v>4204</v>
      </c>
      <c r="D10" s="2" t="str">
        <f>全卡表!D80</f>
        <v>死灵法师</v>
      </c>
      <c r="E10" s="2" t="s">
        <v>39</v>
      </c>
      <c r="F10" s="2">
        <v>2</v>
      </c>
      <c r="G10" s="2">
        <v>1.6</v>
      </c>
      <c r="H10" s="2">
        <v>1.8</v>
      </c>
      <c r="I10" s="2">
        <v>13</v>
      </c>
      <c r="J10" s="2">
        <v>40</v>
      </c>
      <c r="K10" s="2">
        <v>29</v>
      </c>
      <c r="L10" s="2">
        <v>58</v>
      </c>
      <c r="M10" s="2" t="s">
        <v>147</v>
      </c>
      <c r="N10" s="2">
        <v>2</v>
      </c>
      <c r="O10" s="2" t="s">
        <v>79</v>
      </c>
      <c r="P10" s="2">
        <v>1</v>
      </c>
      <c r="Q10" s="2" t="s">
        <v>237</v>
      </c>
      <c r="R10" s="2">
        <v>3</v>
      </c>
    </row>
    <row r="11" spans="1:20" s="2" customFormat="1">
      <c r="A11" s="9">
        <v>4205</v>
      </c>
      <c r="B11" s="2" t="s">
        <v>214</v>
      </c>
      <c r="C11" s="9">
        <v>4205</v>
      </c>
      <c r="D11" s="2" t="str">
        <f>全卡表!D81</f>
        <v>巨星鼠精</v>
      </c>
      <c r="E11" s="2" t="s">
        <v>39</v>
      </c>
      <c r="F11" s="2">
        <v>2</v>
      </c>
      <c r="G11" s="2">
        <v>1.2</v>
      </c>
      <c r="H11" s="2">
        <v>3.4</v>
      </c>
      <c r="I11" s="2">
        <v>19</v>
      </c>
      <c r="J11" s="2">
        <v>32</v>
      </c>
      <c r="K11" s="2">
        <v>31</v>
      </c>
      <c r="L11" s="2">
        <v>66</v>
      </c>
      <c r="M11" s="2" t="s">
        <v>63</v>
      </c>
      <c r="N11" s="2">
        <v>2</v>
      </c>
      <c r="O11" s="2" t="s">
        <v>70</v>
      </c>
      <c r="P11" s="2">
        <v>2</v>
      </c>
      <c r="Q11" s="2" t="s">
        <v>87</v>
      </c>
      <c r="R11" s="2">
        <v>2</v>
      </c>
    </row>
    <row r="12" spans="1:20" s="2" customFormat="1">
      <c r="A12" s="9">
        <v>4206</v>
      </c>
      <c r="B12" s="2" t="s">
        <v>215</v>
      </c>
      <c r="C12" s="9">
        <v>4206</v>
      </c>
      <c r="D12" s="2" t="str">
        <f>全卡表!D82</f>
        <v>安格尔女巫</v>
      </c>
      <c r="E12" s="2" t="s">
        <v>39</v>
      </c>
      <c r="F12" s="2">
        <v>2</v>
      </c>
      <c r="G12" s="2">
        <v>1.3</v>
      </c>
      <c r="H12" s="2">
        <v>2</v>
      </c>
      <c r="I12" s="2">
        <v>14</v>
      </c>
      <c r="J12" s="2">
        <v>36</v>
      </c>
      <c r="K12" s="2">
        <v>27</v>
      </c>
      <c r="L12" s="2">
        <v>56</v>
      </c>
      <c r="M12" s="2" t="s">
        <v>150</v>
      </c>
      <c r="N12" s="2">
        <v>2</v>
      </c>
      <c r="O12" s="2" t="s">
        <v>213</v>
      </c>
      <c r="P12" s="2">
        <v>2</v>
      </c>
      <c r="Q12" s="2" t="s">
        <v>216</v>
      </c>
      <c r="R12" s="2">
        <v>3</v>
      </c>
    </row>
    <row r="13" spans="1:20" s="2" customFormat="1">
      <c r="A13" s="9">
        <v>4207</v>
      </c>
      <c r="B13" s="2" t="s">
        <v>50</v>
      </c>
      <c r="C13" s="9">
        <v>4207</v>
      </c>
      <c r="D13" s="2" t="str">
        <f>全卡表!D83</f>
        <v>亵渎渗入者</v>
      </c>
      <c r="E13" s="2" t="s">
        <v>39</v>
      </c>
      <c r="F13" s="2">
        <v>2</v>
      </c>
      <c r="G13" s="2">
        <v>2.2000000000000002</v>
      </c>
      <c r="H13" s="2">
        <v>2.1</v>
      </c>
      <c r="I13" s="2">
        <v>17</v>
      </c>
      <c r="J13" s="2">
        <v>39</v>
      </c>
      <c r="K13" s="2">
        <v>39</v>
      </c>
      <c r="L13" s="2">
        <v>60</v>
      </c>
      <c r="M13" s="2" t="s">
        <v>82</v>
      </c>
      <c r="N13" s="2">
        <v>2</v>
      </c>
      <c r="O13" s="2" t="s">
        <v>154</v>
      </c>
      <c r="P13" s="2">
        <v>3</v>
      </c>
      <c r="Q13" s="2" t="s">
        <v>67</v>
      </c>
      <c r="R13" s="2">
        <v>3</v>
      </c>
    </row>
    <row r="14" spans="1:20" s="2" customFormat="1">
      <c r="A14" s="9">
        <v>4208</v>
      </c>
      <c r="B14" s="2" t="s">
        <v>217</v>
      </c>
      <c r="C14" s="9">
        <v>4208</v>
      </c>
      <c r="D14" s="2" t="str">
        <f>全卡表!D84</f>
        <v>单齐术士</v>
      </c>
      <c r="E14" s="2" t="s">
        <v>39</v>
      </c>
      <c r="F14" s="2">
        <v>2</v>
      </c>
      <c r="G14" s="2">
        <v>1.4</v>
      </c>
      <c r="H14" s="2">
        <v>1.9</v>
      </c>
      <c r="I14" s="2">
        <v>14</v>
      </c>
      <c r="J14" s="2">
        <v>46</v>
      </c>
      <c r="K14" s="2">
        <v>28</v>
      </c>
      <c r="L14" s="2">
        <v>65</v>
      </c>
      <c r="M14" s="2" t="s">
        <v>80</v>
      </c>
      <c r="N14" s="2">
        <v>2</v>
      </c>
      <c r="O14" s="2" t="s">
        <v>216</v>
      </c>
      <c r="P14" s="2">
        <v>2</v>
      </c>
      <c r="Q14" s="2" t="s">
        <v>81</v>
      </c>
      <c r="R14" s="2">
        <v>3</v>
      </c>
    </row>
    <row r="15" spans="1:20" s="3" customFormat="1">
      <c r="A15" s="9">
        <v>4209</v>
      </c>
      <c r="B15" s="3" t="s">
        <v>218</v>
      </c>
      <c r="C15" s="9">
        <v>4209</v>
      </c>
      <c r="D15" s="2" t="str">
        <f>全卡表!D85</f>
        <v>野蛮放逐者</v>
      </c>
      <c r="E15" s="3" t="s">
        <v>39</v>
      </c>
      <c r="F15" s="3">
        <v>2</v>
      </c>
      <c r="G15" s="3">
        <v>2</v>
      </c>
      <c r="H15" s="3">
        <v>2.5</v>
      </c>
      <c r="I15" s="3">
        <v>15</v>
      </c>
      <c r="J15" s="3">
        <v>50</v>
      </c>
      <c r="K15" s="3">
        <v>35</v>
      </c>
      <c r="L15" s="3">
        <v>75</v>
      </c>
      <c r="M15" s="3" t="s">
        <v>238</v>
      </c>
      <c r="N15" s="3">
        <v>2</v>
      </c>
      <c r="O15" s="3" t="s">
        <v>70</v>
      </c>
      <c r="P15" s="3">
        <v>2</v>
      </c>
      <c r="Q15" s="3" t="s">
        <v>195</v>
      </c>
      <c r="R15" s="3">
        <v>3</v>
      </c>
      <c r="T15" s="2"/>
    </row>
    <row r="16" spans="1:20" s="3" customFormat="1">
      <c r="A16" s="9">
        <v>4210</v>
      </c>
      <c r="B16" s="3" t="s">
        <v>219</v>
      </c>
      <c r="C16" s="9">
        <v>4210</v>
      </c>
      <c r="D16" s="2" t="str">
        <f>全卡表!D86</f>
        <v>血誓者</v>
      </c>
      <c r="E16" s="3" t="s">
        <v>39</v>
      </c>
      <c r="F16" s="3">
        <v>2</v>
      </c>
      <c r="G16" s="3">
        <v>1.7</v>
      </c>
      <c r="H16" s="3">
        <v>1.9</v>
      </c>
      <c r="I16" s="3">
        <v>16</v>
      </c>
      <c r="J16" s="3">
        <v>48</v>
      </c>
      <c r="K16" s="3">
        <v>33</v>
      </c>
      <c r="L16" s="3">
        <v>67</v>
      </c>
      <c r="M16" s="3" t="s">
        <v>239</v>
      </c>
      <c r="N16" s="3">
        <v>1</v>
      </c>
      <c r="O16" s="3" t="s">
        <v>68</v>
      </c>
      <c r="P16" s="3">
        <v>3</v>
      </c>
      <c r="Q16" s="3" t="s">
        <v>147</v>
      </c>
      <c r="R16" s="3">
        <v>4</v>
      </c>
      <c r="T16" s="2"/>
    </row>
    <row r="17" spans="1:18" s="2" customFormat="1">
      <c r="A17" s="9">
        <v>4301</v>
      </c>
      <c r="B17" s="2" t="s">
        <v>44</v>
      </c>
      <c r="C17" s="9">
        <v>4301</v>
      </c>
      <c r="D17" s="2" t="str">
        <f>全卡表!D87</f>
        <v>血目魅魔</v>
      </c>
      <c r="E17" s="2" t="s">
        <v>39</v>
      </c>
      <c r="F17" s="2">
        <v>3</v>
      </c>
      <c r="G17" s="2">
        <v>1.8</v>
      </c>
      <c r="H17" s="2">
        <v>1.8</v>
      </c>
      <c r="I17" s="2">
        <v>20</v>
      </c>
      <c r="J17" s="2">
        <v>62</v>
      </c>
      <c r="K17" s="2">
        <v>38</v>
      </c>
      <c r="L17" s="2">
        <v>80</v>
      </c>
      <c r="M17" s="2" t="s">
        <v>170</v>
      </c>
      <c r="N17" s="2">
        <v>3</v>
      </c>
      <c r="O17" s="2" t="s">
        <v>220</v>
      </c>
      <c r="P17" s="2">
        <v>2</v>
      </c>
      <c r="Q17" s="2" t="s">
        <v>85</v>
      </c>
      <c r="R17" s="2">
        <v>1</v>
      </c>
    </row>
    <row r="18" spans="1:18" s="2" customFormat="1">
      <c r="A18" s="9">
        <v>4302</v>
      </c>
      <c r="B18" s="2" t="s">
        <v>221</v>
      </c>
      <c r="C18" s="9">
        <v>4302</v>
      </c>
      <c r="D18" s="2" t="str">
        <f>全卡表!D88</f>
        <v>混沌骑士</v>
      </c>
      <c r="E18" s="2" t="s">
        <v>39</v>
      </c>
      <c r="F18" s="2">
        <v>3</v>
      </c>
      <c r="G18" s="2">
        <v>1.5</v>
      </c>
      <c r="H18" s="2">
        <v>2.4</v>
      </c>
      <c r="I18" s="2">
        <v>34</v>
      </c>
      <c r="J18" s="2">
        <v>74</v>
      </c>
      <c r="K18" s="2">
        <v>49</v>
      </c>
      <c r="L18" s="2">
        <v>98</v>
      </c>
      <c r="M18" s="2" t="s">
        <v>62</v>
      </c>
      <c r="N18" s="2">
        <v>2</v>
      </c>
      <c r="O18" s="2" t="s">
        <v>78</v>
      </c>
      <c r="P18" s="2">
        <v>3</v>
      </c>
      <c r="Q18" s="2" t="s">
        <v>63</v>
      </c>
      <c r="R18" s="2">
        <v>3</v>
      </c>
    </row>
    <row r="19" spans="1:18" s="2" customFormat="1">
      <c r="A19" s="9">
        <v>4303</v>
      </c>
      <c r="B19" s="2" t="s">
        <v>38</v>
      </c>
      <c r="C19" s="9">
        <v>4303</v>
      </c>
      <c r="D19" s="2" t="str">
        <f>全卡表!D89</f>
        <v>安格尔狂热者</v>
      </c>
      <c r="E19" s="2" t="s">
        <v>39</v>
      </c>
      <c r="F19" s="2">
        <v>3</v>
      </c>
      <c r="G19" s="2">
        <v>2</v>
      </c>
      <c r="H19" s="2">
        <v>2.5</v>
      </c>
      <c r="I19" s="2">
        <v>22</v>
      </c>
      <c r="J19" s="2">
        <v>68</v>
      </c>
      <c r="K19" s="2">
        <v>42</v>
      </c>
      <c r="L19" s="2">
        <v>93</v>
      </c>
      <c r="M19" s="2" t="s">
        <v>75</v>
      </c>
      <c r="N19" s="2">
        <v>2</v>
      </c>
      <c r="O19" s="2" t="s">
        <v>71</v>
      </c>
      <c r="P19" s="2">
        <v>3</v>
      </c>
      <c r="Q19" s="2" t="s">
        <v>87</v>
      </c>
      <c r="R19" s="2">
        <v>4</v>
      </c>
    </row>
    <row r="20" spans="1:18" s="2" customFormat="1">
      <c r="A20" s="9">
        <v>4304</v>
      </c>
      <c r="B20" s="2" t="s">
        <v>57</v>
      </c>
      <c r="C20" s="9">
        <v>4304</v>
      </c>
      <c r="D20" s="2" t="str">
        <f>全卡表!D90</f>
        <v>单齐尖啸魔</v>
      </c>
      <c r="E20" s="2" t="s">
        <v>39</v>
      </c>
      <c r="F20" s="2">
        <v>3</v>
      </c>
      <c r="G20" s="2">
        <v>1.4</v>
      </c>
      <c r="H20" s="2">
        <v>2.2000000000000002</v>
      </c>
      <c r="I20" s="2">
        <v>23</v>
      </c>
      <c r="J20" s="2">
        <v>66</v>
      </c>
      <c r="K20" s="2">
        <v>37</v>
      </c>
      <c r="L20" s="2">
        <v>88</v>
      </c>
      <c r="M20" s="2" t="s">
        <v>74</v>
      </c>
      <c r="N20" s="2">
        <v>2</v>
      </c>
      <c r="O20" s="2" t="s">
        <v>70</v>
      </c>
      <c r="P20" s="2">
        <v>3</v>
      </c>
      <c r="Q20" s="2" t="s">
        <v>76</v>
      </c>
      <c r="R20" s="2">
        <v>2</v>
      </c>
    </row>
    <row r="21" spans="1:18" s="2" customFormat="1">
      <c r="A21" s="9">
        <v>4305</v>
      </c>
      <c r="B21" s="2" t="s">
        <v>222</v>
      </c>
      <c r="C21" s="9">
        <v>4305</v>
      </c>
      <c r="D21" s="2" t="str">
        <f>全卡表!D91</f>
        <v>憎恶</v>
      </c>
      <c r="E21" s="2" t="s">
        <v>39</v>
      </c>
      <c r="F21" s="2">
        <v>3</v>
      </c>
      <c r="G21" s="2">
        <v>1.6</v>
      </c>
      <c r="H21" s="2">
        <v>2</v>
      </c>
      <c r="I21" s="2">
        <v>24</v>
      </c>
      <c r="J21" s="2">
        <v>100</v>
      </c>
      <c r="K21" s="2">
        <v>40</v>
      </c>
      <c r="L21" s="2">
        <v>120</v>
      </c>
      <c r="M21" s="2" t="s">
        <v>216</v>
      </c>
      <c r="N21" s="2">
        <v>2</v>
      </c>
      <c r="O21" s="2" t="s">
        <v>213</v>
      </c>
      <c r="P21" s="2">
        <v>3</v>
      </c>
      <c r="Q21" s="2" t="s">
        <v>62</v>
      </c>
      <c r="R21" s="2">
        <v>4</v>
      </c>
    </row>
    <row r="22" spans="1:18" s="2" customFormat="1">
      <c r="A22" s="9">
        <v>4401</v>
      </c>
      <c r="B22" s="2" t="s">
        <v>223</v>
      </c>
      <c r="C22" s="9">
        <v>4401</v>
      </c>
      <c r="D22" s="2" t="str">
        <f>全卡表!D92</f>
        <v>恐怖吸血公爵</v>
      </c>
      <c r="E22" s="2" t="s">
        <v>39</v>
      </c>
      <c r="F22" s="2">
        <v>4</v>
      </c>
      <c r="G22" s="2">
        <v>3</v>
      </c>
      <c r="H22" s="2">
        <v>2.6</v>
      </c>
      <c r="I22" s="2">
        <v>24</v>
      </c>
      <c r="J22" s="2">
        <v>70</v>
      </c>
      <c r="K22" s="2">
        <v>54</v>
      </c>
      <c r="L22" s="2">
        <v>96</v>
      </c>
      <c r="M22" s="2" t="s">
        <v>87</v>
      </c>
      <c r="N22" s="2">
        <v>2</v>
      </c>
      <c r="O22" s="2" t="s">
        <v>68</v>
      </c>
      <c r="P22" s="2">
        <v>4</v>
      </c>
      <c r="Q22" s="2" t="s">
        <v>240</v>
      </c>
      <c r="R22" s="2">
        <v>2</v>
      </c>
    </row>
    <row r="23" spans="1:18" s="2" customFormat="1">
      <c r="A23" s="9">
        <v>4402</v>
      </c>
      <c r="B23" s="2" t="s">
        <v>224</v>
      </c>
      <c r="C23" s="9">
        <v>4402</v>
      </c>
      <c r="D23" s="2" t="str">
        <f>全卡表!D93</f>
        <v>血腥瓦尔基娅</v>
      </c>
      <c r="E23" s="2" t="s">
        <v>39</v>
      </c>
      <c r="F23" s="2">
        <v>4</v>
      </c>
      <c r="G23" s="2">
        <v>2.6</v>
      </c>
      <c r="H23" s="2">
        <v>3.2</v>
      </c>
      <c r="I23" s="2">
        <v>24</v>
      </c>
      <c r="J23" s="2">
        <v>87</v>
      </c>
      <c r="K23" s="2">
        <v>50</v>
      </c>
      <c r="L23" s="2">
        <v>119</v>
      </c>
      <c r="M23" s="2" t="s">
        <v>137</v>
      </c>
      <c r="N23" s="2">
        <v>3</v>
      </c>
      <c r="O23" s="2" t="s">
        <v>141</v>
      </c>
      <c r="P23" s="2">
        <v>4</v>
      </c>
      <c r="Q23" s="2" t="s">
        <v>68</v>
      </c>
      <c r="R23" s="2">
        <v>4</v>
      </c>
    </row>
    <row r="24" spans="1:18" s="2" customFormat="1">
      <c r="A24" s="9">
        <v>4501</v>
      </c>
      <c r="B24" s="2" t="s">
        <v>225</v>
      </c>
      <c r="C24" s="9">
        <v>4501</v>
      </c>
      <c r="D24" s="2" t="str">
        <f>全卡表!D94</f>
        <v>改造者麦勒赫</v>
      </c>
      <c r="E24" s="2" t="s">
        <v>39</v>
      </c>
      <c r="F24" s="2">
        <v>5</v>
      </c>
      <c r="G24" s="2">
        <v>1.6</v>
      </c>
      <c r="H24" s="2">
        <v>3.2</v>
      </c>
      <c r="I24" s="2">
        <v>36</v>
      </c>
      <c r="J24" s="2">
        <v>82</v>
      </c>
      <c r="K24" s="2">
        <v>52</v>
      </c>
      <c r="L24" s="2">
        <v>114</v>
      </c>
      <c r="M24" s="2" t="s">
        <v>72</v>
      </c>
      <c r="N24" s="2">
        <v>4</v>
      </c>
      <c r="O24" s="2" t="s">
        <v>178</v>
      </c>
      <c r="Q24" s="2" t="s">
        <v>226</v>
      </c>
      <c r="R24" s="2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E30" sqref="E30"/>
    </sheetView>
  </sheetViews>
  <sheetFormatPr defaultRowHeight="13.5"/>
  <sheetData>
    <row r="1" spans="1:18">
      <c r="A1" s="4" t="s">
        <v>0</v>
      </c>
      <c r="B1" t="s">
        <v>1</v>
      </c>
      <c r="C1" s="4" t="s">
        <v>0</v>
      </c>
      <c r="D1" t="s">
        <v>1</v>
      </c>
      <c r="E1" t="s">
        <v>2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>
      <c r="A2" s="4">
        <v>5101</v>
      </c>
      <c r="B2" s="4" t="s">
        <v>100</v>
      </c>
      <c r="C2" s="4">
        <v>5101</v>
      </c>
      <c r="D2" s="4" t="str">
        <f>全卡表!D95</f>
        <v>食尸鬼</v>
      </c>
      <c r="E2" s="4" t="s">
        <v>115</v>
      </c>
      <c r="F2" s="5">
        <v>1</v>
      </c>
      <c r="G2" s="4">
        <v>1.8</v>
      </c>
      <c r="H2" s="4">
        <v>1.2</v>
      </c>
      <c r="I2" s="4">
        <v>11</v>
      </c>
      <c r="J2" s="4">
        <v>30</v>
      </c>
      <c r="K2" s="4">
        <v>29</v>
      </c>
      <c r="L2" s="4">
        <v>42</v>
      </c>
      <c r="M2" s="4"/>
      <c r="N2" s="4"/>
      <c r="O2" s="4" t="s">
        <v>152</v>
      </c>
      <c r="P2" s="4">
        <v>1</v>
      </c>
      <c r="Q2" s="4" t="s">
        <v>139</v>
      </c>
      <c r="R2" s="4">
        <v>3</v>
      </c>
    </row>
    <row r="3" spans="1:18">
      <c r="A3" s="4">
        <v>5102</v>
      </c>
      <c r="B3" s="4" t="s">
        <v>101</v>
      </c>
      <c r="C3" s="4">
        <v>5102</v>
      </c>
      <c r="D3" s="4" t="str">
        <f>全卡表!D96</f>
        <v>幽灵</v>
      </c>
      <c r="E3" s="4" t="s">
        <v>115</v>
      </c>
      <c r="F3" s="5">
        <v>1</v>
      </c>
      <c r="G3" s="4">
        <v>1.2</v>
      </c>
      <c r="H3" s="4">
        <v>3</v>
      </c>
      <c r="I3" s="4">
        <v>10</v>
      </c>
      <c r="J3" s="4">
        <v>26</v>
      </c>
      <c r="K3" s="4">
        <v>22</v>
      </c>
      <c r="L3" s="4">
        <v>56</v>
      </c>
      <c r="M3" s="4" t="s">
        <v>147</v>
      </c>
      <c r="N3" s="4">
        <v>1</v>
      </c>
      <c r="O3" s="4" t="s">
        <v>142</v>
      </c>
      <c r="P3" s="4">
        <v>1</v>
      </c>
      <c r="Q3" s="4" t="s">
        <v>147</v>
      </c>
      <c r="R3" s="4">
        <v>2</v>
      </c>
    </row>
    <row r="4" spans="1:18">
      <c r="A4" s="4">
        <v>5103</v>
      </c>
      <c r="B4" s="4" t="s">
        <v>102</v>
      </c>
      <c r="C4" s="4">
        <v>5103</v>
      </c>
      <c r="D4" s="4" t="str">
        <f>全卡表!D97</f>
        <v>骷髅战士</v>
      </c>
      <c r="E4" s="4" t="s">
        <v>115</v>
      </c>
      <c r="F4" s="5">
        <v>1</v>
      </c>
      <c r="G4" s="4">
        <v>1.3</v>
      </c>
      <c r="H4" s="4">
        <v>1.4</v>
      </c>
      <c r="I4" s="4">
        <v>8</v>
      </c>
      <c r="J4" s="4">
        <v>32</v>
      </c>
      <c r="K4" s="4">
        <v>21</v>
      </c>
      <c r="L4" s="4">
        <v>46</v>
      </c>
      <c r="M4" s="4"/>
      <c r="N4" s="4"/>
      <c r="O4" s="4" t="s">
        <v>133</v>
      </c>
      <c r="P4" s="4">
        <v>2</v>
      </c>
      <c r="Q4" s="4" t="s">
        <v>126</v>
      </c>
      <c r="R4" s="4">
        <v>2</v>
      </c>
    </row>
    <row r="5" spans="1:18">
      <c r="A5" s="4">
        <v>5201</v>
      </c>
      <c r="B5" s="4" t="s">
        <v>103</v>
      </c>
      <c r="C5" s="4">
        <v>5201</v>
      </c>
      <c r="D5" s="4" t="str">
        <f>全卡表!D98</f>
        <v>瘴气怪</v>
      </c>
      <c r="E5" s="4" t="s">
        <v>115</v>
      </c>
      <c r="F5" s="5">
        <v>2</v>
      </c>
      <c r="G5" s="4">
        <v>1.1000000000000001</v>
      </c>
      <c r="H5" s="4">
        <v>1.9</v>
      </c>
      <c r="I5" s="4">
        <v>16</v>
      </c>
      <c r="J5" s="4">
        <v>49</v>
      </c>
      <c r="K5" s="4">
        <v>28</v>
      </c>
      <c r="L5" s="4">
        <v>68</v>
      </c>
      <c r="M5" s="4" t="s">
        <v>82</v>
      </c>
      <c r="N5" s="4">
        <v>1</v>
      </c>
      <c r="O5" s="4" t="s">
        <v>157</v>
      </c>
      <c r="P5" s="4">
        <v>1</v>
      </c>
      <c r="Q5" s="4" t="s">
        <v>140</v>
      </c>
      <c r="R5" s="4">
        <v>3</v>
      </c>
    </row>
    <row r="6" spans="1:18">
      <c r="A6" s="4">
        <v>5202</v>
      </c>
      <c r="B6" s="4" t="s">
        <v>104</v>
      </c>
      <c r="C6" s="4">
        <v>5202</v>
      </c>
      <c r="D6" s="4" t="str">
        <f>全卡表!D99</f>
        <v>地穴刺客</v>
      </c>
      <c r="E6" s="4" t="s">
        <v>115</v>
      </c>
      <c r="F6" s="5">
        <v>2</v>
      </c>
      <c r="G6" s="4">
        <v>1.5</v>
      </c>
      <c r="H6" s="4">
        <v>1.8</v>
      </c>
      <c r="I6" s="4">
        <v>17</v>
      </c>
      <c r="J6" s="4">
        <v>48</v>
      </c>
      <c r="K6" s="4">
        <v>32</v>
      </c>
      <c r="L6" s="4">
        <v>66</v>
      </c>
      <c r="M6" s="4" t="s">
        <v>141</v>
      </c>
      <c r="N6" s="4">
        <v>1</v>
      </c>
      <c r="O6" s="4" t="s">
        <v>63</v>
      </c>
      <c r="P6" s="4">
        <v>1</v>
      </c>
      <c r="Q6" s="4" t="s">
        <v>142</v>
      </c>
      <c r="R6" s="4">
        <v>4</v>
      </c>
    </row>
    <row r="7" spans="1:18">
      <c r="A7" s="4">
        <v>5203</v>
      </c>
      <c r="B7" s="4" t="s">
        <v>122</v>
      </c>
      <c r="C7" s="4">
        <v>5203</v>
      </c>
      <c r="D7" s="4" t="str">
        <f>全卡表!D100</f>
        <v>突变妖</v>
      </c>
      <c r="E7" s="4" t="s">
        <v>115</v>
      </c>
      <c r="F7" s="5">
        <v>2</v>
      </c>
      <c r="G7" s="4">
        <v>1.4</v>
      </c>
      <c r="H7" s="4">
        <v>2.2000000000000002</v>
      </c>
      <c r="I7" s="4">
        <v>16</v>
      </c>
      <c r="J7" s="4">
        <v>54</v>
      </c>
      <c r="K7" s="4">
        <v>30</v>
      </c>
      <c r="L7" s="4">
        <v>76</v>
      </c>
      <c r="M7" s="4" t="s">
        <v>146</v>
      </c>
      <c r="N7" s="4">
        <v>1</v>
      </c>
      <c r="O7" s="4" t="s">
        <v>147</v>
      </c>
      <c r="P7" s="4">
        <v>2</v>
      </c>
      <c r="Q7" s="4" t="s">
        <v>146</v>
      </c>
      <c r="R7" s="4">
        <v>3</v>
      </c>
    </row>
    <row r="8" spans="1:18">
      <c r="A8" s="4">
        <v>5204</v>
      </c>
      <c r="B8" s="4" t="s">
        <v>109</v>
      </c>
      <c r="C8" s="4">
        <v>5204</v>
      </c>
      <c r="D8" s="4" t="str">
        <f>全卡表!D101</f>
        <v>深渊爬行者</v>
      </c>
      <c r="E8" s="4" t="s">
        <v>115</v>
      </c>
      <c r="F8" s="5">
        <v>2</v>
      </c>
      <c r="G8" s="4">
        <v>1</v>
      </c>
      <c r="H8" s="4">
        <v>2</v>
      </c>
      <c r="I8" s="4">
        <v>16</v>
      </c>
      <c r="J8" s="4">
        <v>50</v>
      </c>
      <c r="K8" s="4">
        <v>26</v>
      </c>
      <c r="L8" s="4">
        <v>70</v>
      </c>
      <c r="M8" s="4"/>
      <c r="N8" s="4"/>
      <c r="O8" s="4" t="s">
        <v>143</v>
      </c>
      <c r="P8" s="4">
        <v>2</v>
      </c>
      <c r="Q8" s="4" t="s">
        <v>156</v>
      </c>
      <c r="R8" s="4">
        <v>3</v>
      </c>
    </row>
    <row r="9" spans="1:18">
      <c r="A9" s="4">
        <v>5205</v>
      </c>
      <c r="B9" s="4" t="s">
        <v>108</v>
      </c>
      <c r="C9" s="4">
        <v>5205</v>
      </c>
      <c r="D9" s="4" t="str">
        <f>全卡表!D102</f>
        <v>骷髅勇士</v>
      </c>
      <c r="E9" s="4" t="s">
        <v>115</v>
      </c>
      <c r="F9" s="5">
        <v>2</v>
      </c>
      <c r="G9" s="4">
        <v>1.9</v>
      </c>
      <c r="H9" s="4">
        <v>1.7</v>
      </c>
      <c r="I9" s="4">
        <v>16</v>
      </c>
      <c r="J9" s="4">
        <v>48</v>
      </c>
      <c r="K9" s="4">
        <v>35</v>
      </c>
      <c r="L9" s="4">
        <v>65</v>
      </c>
      <c r="M9" s="4" t="s">
        <v>155</v>
      </c>
      <c r="N9" s="4">
        <v>1</v>
      </c>
      <c r="O9" s="4" t="s">
        <v>144</v>
      </c>
      <c r="P9" s="4">
        <v>2</v>
      </c>
      <c r="Q9" s="4" t="s">
        <v>145</v>
      </c>
      <c r="R9" s="4">
        <v>2</v>
      </c>
    </row>
    <row r="10" spans="1:18">
      <c r="A10" s="4">
        <v>5206</v>
      </c>
      <c r="B10" s="4" t="s">
        <v>107</v>
      </c>
      <c r="C10" s="4">
        <v>5206</v>
      </c>
      <c r="D10" s="4" t="str">
        <f>全卡表!D103</f>
        <v>瘟疫僵尸</v>
      </c>
      <c r="E10" s="4" t="s">
        <v>115</v>
      </c>
      <c r="F10" s="5">
        <v>2</v>
      </c>
      <c r="G10" s="4">
        <v>1.6</v>
      </c>
      <c r="H10" s="4">
        <v>1.5</v>
      </c>
      <c r="I10" s="4">
        <v>13</v>
      </c>
      <c r="J10" s="4">
        <v>47</v>
      </c>
      <c r="K10" s="4">
        <v>29</v>
      </c>
      <c r="L10" s="4">
        <v>62</v>
      </c>
      <c r="M10" s="4" t="s">
        <v>82</v>
      </c>
      <c r="N10" s="4">
        <v>2</v>
      </c>
      <c r="O10" s="4" t="s">
        <v>139</v>
      </c>
      <c r="P10" s="4">
        <v>1</v>
      </c>
      <c r="Q10" s="4" t="s">
        <v>126</v>
      </c>
      <c r="R10" s="4">
        <v>2</v>
      </c>
    </row>
    <row r="11" spans="1:18">
      <c r="A11" s="4">
        <v>5207</v>
      </c>
      <c r="B11" s="4" t="s">
        <v>111</v>
      </c>
      <c r="C11" s="4">
        <v>5207</v>
      </c>
      <c r="D11" s="4" t="str">
        <f>全卡表!D104</f>
        <v>感染城镇卫兵</v>
      </c>
      <c r="E11" s="4" t="s">
        <v>115</v>
      </c>
      <c r="F11" s="5">
        <v>2</v>
      </c>
      <c r="G11" s="4">
        <v>1.2</v>
      </c>
      <c r="H11" s="4">
        <v>4.0999999999999996</v>
      </c>
      <c r="I11" s="4">
        <v>12</v>
      </c>
      <c r="J11" s="4">
        <v>35</v>
      </c>
      <c r="K11" s="4">
        <v>24</v>
      </c>
      <c r="L11" s="4">
        <v>76</v>
      </c>
      <c r="M11" s="2"/>
      <c r="N11" s="2"/>
      <c r="O11" s="2" t="s">
        <v>246</v>
      </c>
      <c r="P11" s="2">
        <v>1</v>
      </c>
      <c r="Q11" s="2" t="s">
        <v>62</v>
      </c>
      <c r="R11" s="2">
        <v>3</v>
      </c>
    </row>
    <row r="12" spans="1:18">
      <c r="A12" s="4">
        <v>5208</v>
      </c>
      <c r="B12" s="4" t="s">
        <v>119</v>
      </c>
      <c r="C12" s="4">
        <v>5208</v>
      </c>
      <c r="D12" s="4" t="str">
        <f>全卡表!D105</f>
        <v>感染丛林猎人</v>
      </c>
      <c r="E12" s="4" t="s">
        <v>115</v>
      </c>
      <c r="F12" s="5">
        <v>2</v>
      </c>
      <c r="G12" s="4">
        <v>2</v>
      </c>
      <c r="H12" s="4">
        <v>1.3</v>
      </c>
      <c r="I12" s="4">
        <v>14</v>
      </c>
      <c r="J12" s="4">
        <v>42</v>
      </c>
      <c r="K12" s="4">
        <v>34</v>
      </c>
      <c r="L12" s="4">
        <v>55</v>
      </c>
      <c r="M12" s="2"/>
      <c r="N12" s="2"/>
      <c r="O12" s="2" t="s">
        <v>77</v>
      </c>
      <c r="P12" s="2">
        <v>2</v>
      </c>
      <c r="Q12" s="2" t="s">
        <v>141</v>
      </c>
      <c r="R12" s="2">
        <v>2</v>
      </c>
    </row>
    <row r="13" spans="1:18">
      <c r="A13" s="4">
        <v>5301</v>
      </c>
      <c r="B13" s="4" t="s">
        <v>106</v>
      </c>
      <c r="C13" s="4">
        <v>5301</v>
      </c>
      <c r="D13" s="4" t="str">
        <f>全卡表!D106</f>
        <v>恐惧恶魔</v>
      </c>
      <c r="E13" s="4" t="s">
        <v>115</v>
      </c>
      <c r="F13" s="5">
        <v>3</v>
      </c>
      <c r="G13" s="4">
        <v>1.7</v>
      </c>
      <c r="H13" s="4">
        <v>2.8</v>
      </c>
      <c r="I13" s="4">
        <v>17</v>
      </c>
      <c r="J13" s="4">
        <v>68</v>
      </c>
      <c r="K13" s="4">
        <v>34</v>
      </c>
      <c r="L13" s="4">
        <v>96</v>
      </c>
      <c r="M13" s="4" t="s">
        <v>151</v>
      </c>
      <c r="N13" s="4">
        <v>2</v>
      </c>
      <c r="O13" s="4" t="s">
        <v>152</v>
      </c>
      <c r="P13" s="4">
        <v>2</v>
      </c>
      <c r="Q13" s="4" t="s">
        <v>135</v>
      </c>
      <c r="R13" s="4">
        <v>3</v>
      </c>
    </row>
    <row r="14" spans="1:18">
      <c r="A14" s="4">
        <v>5302</v>
      </c>
      <c r="B14" s="4" t="s">
        <v>105</v>
      </c>
      <c r="C14" s="4">
        <v>5302</v>
      </c>
      <c r="D14" s="4" t="str">
        <f>全卡表!D107</f>
        <v>灾厄之源</v>
      </c>
      <c r="E14" s="4" t="s">
        <v>115</v>
      </c>
      <c r="F14" s="5">
        <v>3</v>
      </c>
      <c r="G14" s="4">
        <v>2</v>
      </c>
      <c r="H14" s="4">
        <v>2.4</v>
      </c>
      <c r="I14" s="4">
        <v>16</v>
      </c>
      <c r="J14" s="4">
        <v>58</v>
      </c>
      <c r="K14" s="4">
        <v>36</v>
      </c>
      <c r="L14" s="4">
        <v>82</v>
      </c>
      <c r="M14" s="4" t="s">
        <v>150</v>
      </c>
      <c r="N14" s="4">
        <v>1</v>
      </c>
      <c r="O14" s="4" t="s">
        <v>140</v>
      </c>
      <c r="P14" s="4">
        <v>2</v>
      </c>
      <c r="Q14" s="4" t="s">
        <v>149</v>
      </c>
      <c r="R14" s="4">
        <v>3</v>
      </c>
    </row>
    <row r="15" spans="1:18">
      <c r="A15" s="4">
        <v>5303</v>
      </c>
      <c r="B15" s="4" t="s">
        <v>120</v>
      </c>
      <c r="C15" s="4">
        <v>5303</v>
      </c>
      <c r="D15" s="4" t="str">
        <f>全卡表!D108</f>
        <v>煞魔分身</v>
      </c>
      <c r="E15" s="4" t="s">
        <v>115</v>
      </c>
      <c r="F15" s="5">
        <v>3</v>
      </c>
      <c r="G15" s="4">
        <v>0.9</v>
      </c>
      <c r="H15" s="4">
        <v>2.5</v>
      </c>
      <c r="I15" s="4">
        <v>24</v>
      </c>
      <c r="J15" s="4">
        <v>63</v>
      </c>
      <c r="K15" s="4">
        <v>33</v>
      </c>
      <c r="L15" s="4">
        <v>88</v>
      </c>
      <c r="M15" s="4" t="s">
        <v>153</v>
      </c>
      <c r="N15" s="4">
        <v>1</v>
      </c>
      <c r="O15" s="4" t="s">
        <v>148</v>
      </c>
      <c r="P15" s="4">
        <v>3</v>
      </c>
      <c r="Q15" s="4" t="s">
        <v>126</v>
      </c>
      <c r="R15" s="4">
        <v>3</v>
      </c>
    </row>
    <row r="16" spans="1:18">
      <c r="A16" s="4">
        <v>5304</v>
      </c>
      <c r="B16" s="4" t="s">
        <v>113</v>
      </c>
      <c r="C16" s="4">
        <v>5304</v>
      </c>
      <c r="D16" s="4" t="str">
        <f>全卡表!D109</f>
        <v>感染军团骑士</v>
      </c>
      <c r="E16" s="4" t="s">
        <v>115</v>
      </c>
      <c r="F16" s="5">
        <v>3</v>
      </c>
      <c r="G16" s="4">
        <v>1.9</v>
      </c>
      <c r="H16" s="4">
        <v>2.9</v>
      </c>
      <c r="I16" s="4">
        <v>17</v>
      </c>
      <c r="J16" s="4">
        <v>49</v>
      </c>
      <c r="K16" s="4">
        <v>38</v>
      </c>
      <c r="L16" s="4">
        <v>78</v>
      </c>
      <c r="M16" s="2" t="s">
        <v>62</v>
      </c>
      <c r="N16" s="2">
        <v>2</v>
      </c>
      <c r="O16" s="2" t="s">
        <v>78</v>
      </c>
      <c r="P16" s="2">
        <v>2</v>
      </c>
      <c r="Q16" s="2" t="s">
        <v>63</v>
      </c>
      <c r="R16" s="2">
        <v>2</v>
      </c>
    </row>
    <row r="17" spans="1:18">
      <c r="A17" s="4">
        <v>5305</v>
      </c>
      <c r="B17" s="4" t="s">
        <v>112</v>
      </c>
      <c r="C17" s="4">
        <v>5305</v>
      </c>
      <c r="D17" s="4" t="str">
        <f>全卡表!D110</f>
        <v>感染元素召唤师</v>
      </c>
      <c r="E17" s="4" t="s">
        <v>115</v>
      </c>
      <c r="F17" s="5">
        <v>3</v>
      </c>
      <c r="G17" s="4">
        <v>2.1</v>
      </c>
      <c r="H17" s="4">
        <v>2.5</v>
      </c>
      <c r="I17" s="4">
        <v>20</v>
      </c>
      <c r="J17" s="4">
        <v>40</v>
      </c>
      <c r="K17" s="4">
        <v>41</v>
      </c>
      <c r="L17" s="4">
        <v>65</v>
      </c>
      <c r="M17" s="2" t="s">
        <v>150</v>
      </c>
      <c r="N17" s="2">
        <v>2</v>
      </c>
      <c r="O17" s="2" t="s">
        <v>80</v>
      </c>
      <c r="P17" s="2">
        <v>2</v>
      </c>
      <c r="Q17" s="2" t="s">
        <v>149</v>
      </c>
      <c r="R17" s="2">
        <v>1</v>
      </c>
    </row>
    <row r="18" spans="1:18">
      <c r="A18" s="4">
        <v>5306</v>
      </c>
      <c r="B18" s="4" t="s">
        <v>114</v>
      </c>
      <c r="C18" s="4">
        <v>5306</v>
      </c>
      <c r="D18" s="4" t="str">
        <f>全卡表!D111</f>
        <v>感染黑暗卫士</v>
      </c>
      <c r="E18" s="4" t="s">
        <v>115</v>
      </c>
      <c r="F18" s="5">
        <v>3</v>
      </c>
      <c r="G18" s="4">
        <v>1.6</v>
      </c>
      <c r="H18" s="4">
        <v>2.6</v>
      </c>
      <c r="I18" s="4">
        <v>17</v>
      </c>
      <c r="J18" s="4">
        <v>59</v>
      </c>
      <c r="K18" s="4">
        <v>33</v>
      </c>
      <c r="L18" s="4">
        <v>85</v>
      </c>
      <c r="M18" s="2" t="s">
        <v>246</v>
      </c>
      <c r="N18" s="2">
        <v>2</v>
      </c>
      <c r="O18" s="2" t="s">
        <v>86</v>
      </c>
      <c r="P18" s="2"/>
      <c r="Q18" s="2" t="s">
        <v>151</v>
      </c>
      <c r="R18" s="2">
        <v>3</v>
      </c>
    </row>
    <row r="19" spans="1:18">
      <c r="A19" s="4">
        <v>5307</v>
      </c>
      <c r="B19" s="4" t="s">
        <v>118</v>
      </c>
      <c r="C19" s="4">
        <v>5307</v>
      </c>
      <c r="D19" s="4" t="str">
        <f>全卡表!D112</f>
        <v>感染牧师</v>
      </c>
      <c r="E19" s="4" t="s">
        <v>115</v>
      </c>
      <c r="F19" s="5">
        <v>3</v>
      </c>
      <c r="G19" s="4">
        <v>1.7</v>
      </c>
      <c r="H19" s="4">
        <v>2.1</v>
      </c>
      <c r="I19" s="4">
        <v>13</v>
      </c>
      <c r="J19" s="4">
        <v>47</v>
      </c>
      <c r="K19" s="4">
        <v>30</v>
      </c>
      <c r="L19" s="4">
        <v>68</v>
      </c>
      <c r="M19" s="2" t="s">
        <v>154</v>
      </c>
      <c r="N19" s="2">
        <v>2</v>
      </c>
      <c r="O19" s="2" t="s">
        <v>246</v>
      </c>
      <c r="P19" s="2">
        <v>2</v>
      </c>
      <c r="Q19" s="2" t="s">
        <v>231</v>
      </c>
      <c r="R19" s="2">
        <v>2</v>
      </c>
    </row>
    <row r="20" spans="1:18">
      <c r="A20" s="4">
        <v>5308</v>
      </c>
      <c r="B20" s="4" t="s">
        <v>116</v>
      </c>
      <c r="C20" s="4">
        <v>5308</v>
      </c>
      <c r="D20" s="4" t="str">
        <f>全卡表!D113</f>
        <v>感染强袭者</v>
      </c>
      <c r="E20" s="4" t="s">
        <v>115</v>
      </c>
      <c r="F20" s="5">
        <v>3</v>
      </c>
      <c r="G20" s="4">
        <v>1.9</v>
      </c>
      <c r="H20" s="4">
        <v>2.5</v>
      </c>
      <c r="I20" s="4">
        <v>21</v>
      </c>
      <c r="J20" s="4">
        <v>55</v>
      </c>
      <c r="K20" s="4">
        <v>40</v>
      </c>
      <c r="L20" s="4">
        <v>80</v>
      </c>
      <c r="M20" s="2" t="s">
        <v>181</v>
      </c>
      <c r="N20" s="2">
        <v>2</v>
      </c>
      <c r="O20" s="2" t="s">
        <v>63</v>
      </c>
      <c r="P20" s="2">
        <v>2</v>
      </c>
      <c r="Q20" s="2" t="s">
        <v>195</v>
      </c>
      <c r="R20" s="2">
        <v>3</v>
      </c>
    </row>
    <row r="21" spans="1:18">
      <c r="A21" s="4">
        <v>5309</v>
      </c>
      <c r="B21" s="4" t="s">
        <v>117</v>
      </c>
      <c r="C21" s="4">
        <v>5309</v>
      </c>
      <c r="D21" s="4" t="str">
        <f>全卡表!D114</f>
        <v>感染海盗团</v>
      </c>
      <c r="E21" s="4" t="s">
        <v>115</v>
      </c>
      <c r="F21" s="5">
        <v>3</v>
      </c>
      <c r="G21" s="4">
        <v>1.9</v>
      </c>
      <c r="H21" s="4">
        <v>2.7</v>
      </c>
      <c r="I21" s="4">
        <v>18</v>
      </c>
      <c r="J21" s="4">
        <v>46</v>
      </c>
      <c r="K21" s="4">
        <v>37</v>
      </c>
      <c r="L21" s="4">
        <v>73</v>
      </c>
      <c r="M21" s="2" t="s">
        <v>63</v>
      </c>
      <c r="N21" s="2">
        <v>1</v>
      </c>
      <c r="O21" s="2" t="s">
        <v>83</v>
      </c>
      <c r="P21" s="2">
        <v>2</v>
      </c>
      <c r="Q21" s="2" t="s">
        <v>206</v>
      </c>
      <c r="R21" s="2">
        <v>3</v>
      </c>
    </row>
    <row r="22" spans="1:18">
      <c r="A22" s="4">
        <v>5401</v>
      </c>
      <c r="B22" s="4" t="s">
        <v>110</v>
      </c>
      <c r="C22" s="4">
        <v>5401</v>
      </c>
      <c r="D22" s="4" t="str">
        <f>全卡表!D115</f>
        <v>感染巨剑士</v>
      </c>
      <c r="E22" s="4" t="s">
        <v>115</v>
      </c>
      <c r="F22" s="5">
        <v>4</v>
      </c>
      <c r="G22" s="4">
        <v>1.9</v>
      </c>
      <c r="H22" s="4">
        <v>4</v>
      </c>
      <c r="I22" s="4">
        <v>26</v>
      </c>
      <c r="J22" s="4">
        <v>75</v>
      </c>
      <c r="K22" s="4">
        <v>45</v>
      </c>
      <c r="L22" s="4">
        <v>115</v>
      </c>
      <c r="M22" s="2" t="s">
        <v>64</v>
      </c>
      <c r="N22" s="2">
        <v>2</v>
      </c>
      <c r="O22" s="2" t="s">
        <v>75</v>
      </c>
      <c r="P22" s="2">
        <v>2</v>
      </c>
      <c r="Q22" s="2" t="s">
        <v>63</v>
      </c>
      <c r="R22" s="2">
        <v>3</v>
      </c>
    </row>
    <row r="23" spans="1:18">
      <c r="A23" s="4">
        <v>5401</v>
      </c>
      <c r="B23" s="4" t="s">
        <v>125</v>
      </c>
      <c r="C23" s="4">
        <v>5401</v>
      </c>
      <c r="D23" s="4" t="str">
        <f>全卡表!D116</f>
        <v>巫妖</v>
      </c>
      <c r="E23" s="4" t="s">
        <v>115</v>
      </c>
      <c r="F23" s="5">
        <v>4</v>
      </c>
      <c r="G23" s="4">
        <v>2.2000000000000002</v>
      </c>
      <c r="H23" s="4">
        <v>3</v>
      </c>
      <c r="I23" s="4">
        <v>16</v>
      </c>
      <c r="J23" s="4">
        <v>76</v>
      </c>
      <c r="K23" s="4">
        <v>38</v>
      </c>
      <c r="L23" s="4">
        <v>106</v>
      </c>
      <c r="M23" s="4" t="s">
        <v>131</v>
      </c>
      <c r="N23" s="4">
        <v>2</v>
      </c>
      <c r="O23" s="4" t="s">
        <v>132</v>
      </c>
      <c r="P23" s="4">
        <v>3</v>
      </c>
      <c r="Q23" s="4" t="s">
        <v>127</v>
      </c>
      <c r="R23" s="4">
        <v>3</v>
      </c>
    </row>
    <row r="24" spans="1:18">
      <c r="A24" s="4">
        <v>5401</v>
      </c>
      <c r="B24" s="4" t="s">
        <v>124</v>
      </c>
      <c r="C24" s="4">
        <v>5401</v>
      </c>
      <c r="D24" s="4" t="str">
        <f>全卡表!D117</f>
        <v>骷髅领主</v>
      </c>
      <c r="E24" s="4" t="s">
        <v>115</v>
      </c>
      <c r="F24" s="5">
        <v>4</v>
      </c>
      <c r="G24" s="4">
        <v>2.1</v>
      </c>
      <c r="H24" s="4">
        <v>3.2</v>
      </c>
      <c r="I24" s="4">
        <v>14</v>
      </c>
      <c r="J24" s="4">
        <v>86</v>
      </c>
      <c r="K24" s="4">
        <v>35</v>
      </c>
      <c r="L24" s="4">
        <v>118</v>
      </c>
      <c r="M24" s="4" t="s">
        <v>134</v>
      </c>
      <c r="N24" s="4">
        <v>2</v>
      </c>
      <c r="O24" s="4" t="s">
        <v>63</v>
      </c>
      <c r="P24" s="4">
        <v>4</v>
      </c>
      <c r="Q24" s="4" t="s">
        <v>126</v>
      </c>
      <c r="R24" s="4">
        <v>4</v>
      </c>
    </row>
    <row r="25" spans="1:18">
      <c r="A25" s="4">
        <v>5401</v>
      </c>
      <c r="B25" s="4" t="s">
        <v>121</v>
      </c>
      <c r="C25" s="4">
        <v>5401</v>
      </c>
      <c r="D25" s="4" t="str">
        <f>全卡表!D118</f>
        <v>缝合巨人</v>
      </c>
      <c r="E25" s="4" t="s">
        <v>115</v>
      </c>
      <c r="F25" s="5">
        <v>4</v>
      </c>
      <c r="G25" s="4">
        <v>2.2999999999999998</v>
      </c>
      <c r="H25" s="4">
        <v>4.2</v>
      </c>
      <c r="I25" s="4">
        <v>22</v>
      </c>
      <c r="J25" s="4">
        <v>105</v>
      </c>
      <c r="K25" s="4">
        <v>45</v>
      </c>
      <c r="L25" s="4">
        <v>147</v>
      </c>
      <c r="M25" s="4" t="s">
        <v>129</v>
      </c>
      <c r="N25" s="4">
        <v>3</v>
      </c>
      <c r="O25" s="4" t="s">
        <v>130</v>
      </c>
      <c r="P25" s="4">
        <v>4</v>
      </c>
      <c r="Q25" s="4" t="s">
        <v>128</v>
      </c>
      <c r="R25" s="4">
        <v>3</v>
      </c>
    </row>
    <row r="26" spans="1:18">
      <c r="A26" s="4">
        <v>5501</v>
      </c>
      <c r="B26" s="4" t="s">
        <v>123</v>
      </c>
      <c r="C26" s="4">
        <v>5501</v>
      </c>
      <c r="D26" s="4" t="str">
        <f>全卡表!D119</f>
        <v>骸骨巨龙</v>
      </c>
      <c r="E26" s="4" t="s">
        <v>115</v>
      </c>
      <c r="F26" s="5">
        <v>5</v>
      </c>
      <c r="G26" s="4">
        <v>2.5</v>
      </c>
      <c r="H26" s="4">
        <v>4</v>
      </c>
      <c r="I26" s="4">
        <v>30</v>
      </c>
      <c r="J26" s="4">
        <v>120</v>
      </c>
      <c r="K26" s="4">
        <v>55</v>
      </c>
      <c r="L26" s="4">
        <v>160</v>
      </c>
      <c r="M26" s="4" t="s">
        <v>136</v>
      </c>
      <c r="N26" s="4">
        <v>4</v>
      </c>
      <c r="O26" s="4" t="s">
        <v>137</v>
      </c>
      <c r="P26" s="4">
        <v>4</v>
      </c>
      <c r="Q26" s="4" t="s">
        <v>138</v>
      </c>
      <c r="R26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F18" sqref="F18"/>
    </sheetView>
  </sheetViews>
  <sheetFormatPr defaultRowHeight="13.5"/>
  <cols>
    <col min="2" max="2" width="18.5" customWidth="1"/>
    <col min="4" max="4" width="10.875" customWidth="1"/>
  </cols>
  <sheetData>
    <row r="1" spans="1:21">
      <c r="A1" s="4" t="s">
        <v>0</v>
      </c>
      <c r="B1" t="s">
        <v>1</v>
      </c>
      <c r="C1" s="4" t="s">
        <v>0</v>
      </c>
      <c r="D1" t="s">
        <v>1</v>
      </c>
      <c r="E1" t="s">
        <v>2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21">
      <c r="A2" s="4">
        <v>6101</v>
      </c>
      <c r="B2" s="4" t="s">
        <v>88</v>
      </c>
      <c r="C2" s="4">
        <v>6101</v>
      </c>
      <c r="D2" s="4" t="str">
        <f>全卡表!D121</f>
        <v>狼</v>
      </c>
      <c r="E2" s="4" t="s">
        <v>90</v>
      </c>
      <c r="F2" s="4">
        <v>1</v>
      </c>
      <c r="G2" s="4">
        <v>1.3</v>
      </c>
      <c r="H2" s="4">
        <v>1.8</v>
      </c>
      <c r="I2" s="4">
        <v>12</v>
      </c>
      <c r="J2" s="4">
        <v>30</v>
      </c>
      <c r="K2" s="4">
        <v>25</v>
      </c>
      <c r="L2" s="4">
        <v>48</v>
      </c>
      <c r="M2" s="4"/>
      <c r="N2" s="4"/>
      <c r="O2" s="4" t="s">
        <v>252</v>
      </c>
      <c r="P2" s="4">
        <v>2</v>
      </c>
      <c r="Q2" s="4" t="s">
        <v>251</v>
      </c>
      <c r="R2" s="4">
        <v>2</v>
      </c>
    </row>
    <row r="3" spans="1:21">
      <c r="A3" s="4">
        <v>6102</v>
      </c>
      <c r="B3" s="4" t="s">
        <v>89</v>
      </c>
      <c r="C3" s="4">
        <v>6102</v>
      </c>
      <c r="D3" s="4" t="str">
        <f>全卡表!D122</f>
        <v>野猪</v>
      </c>
      <c r="E3" s="4" t="s">
        <v>90</v>
      </c>
      <c r="F3" s="4">
        <v>1</v>
      </c>
      <c r="G3" s="4">
        <v>0.9</v>
      </c>
      <c r="H3" s="4">
        <v>2</v>
      </c>
      <c r="I3" s="4">
        <v>10</v>
      </c>
      <c r="J3" s="4">
        <v>35</v>
      </c>
      <c r="K3" s="4">
        <v>19</v>
      </c>
      <c r="L3" s="4">
        <v>55</v>
      </c>
      <c r="M3" s="4"/>
      <c r="N3" s="4"/>
      <c r="O3" s="4" t="s">
        <v>255</v>
      </c>
      <c r="P3" s="4">
        <v>2</v>
      </c>
      <c r="Q3" s="4" t="s">
        <v>242</v>
      </c>
      <c r="R3" s="4">
        <v>2</v>
      </c>
    </row>
    <row r="4" spans="1:21">
      <c r="A4" s="4">
        <v>6103</v>
      </c>
      <c r="B4" s="4" t="s">
        <v>92</v>
      </c>
      <c r="C4" s="4">
        <v>6103</v>
      </c>
      <c r="D4" s="4" t="str">
        <f>全卡表!D123</f>
        <v>术士</v>
      </c>
      <c r="E4" s="4" t="s">
        <v>90</v>
      </c>
      <c r="F4" s="4">
        <v>1</v>
      </c>
      <c r="G4" s="4">
        <v>1.1000000000000001</v>
      </c>
      <c r="H4" s="4">
        <v>2.2000000000000002</v>
      </c>
      <c r="I4" s="4">
        <v>9</v>
      </c>
      <c r="J4" s="4">
        <v>28</v>
      </c>
      <c r="K4" s="4">
        <v>20</v>
      </c>
      <c r="L4" s="4">
        <v>50</v>
      </c>
      <c r="M4" s="4"/>
      <c r="N4" s="4"/>
      <c r="O4" s="4" t="s">
        <v>256</v>
      </c>
      <c r="P4" s="4">
        <v>2</v>
      </c>
      <c r="Q4" s="4" t="s">
        <v>249</v>
      </c>
      <c r="R4" s="4">
        <v>3</v>
      </c>
    </row>
    <row r="5" spans="1:21">
      <c r="A5" s="4">
        <v>6104</v>
      </c>
      <c r="B5" s="4" t="s">
        <v>91</v>
      </c>
      <c r="C5" s="4">
        <v>6104</v>
      </c>
      <c r="D5" s="4" t="str">
        <f>全卡表!D124</f>
        <v>强盗</v>
      </c>
      <c r="E5" s="4" t="s">
        <v>90</v>
      </c>
      <c r="F5" s="4">
        <v>1</v>
      </c>
      <c r="G5" s="4">
        <v>1</v>
      </c>
      <c r="H5" s="4">
        <v>1.3</v>
      </c>
      <c r="I5" s="4">
        <v>8</v>
      </c>
      <c r="J5" s="4">
        <v>32</v>
      </c>
      <c r="K5" s="4">
        <v>18</v>
      </c>
      <c r="L5" s="4">
        <v>45</v>
      </c>
      <c r="M5" s="4"/>
      <c r="N5" s="4"/>
      <c r="O5" s="4" t="s">
        <v>257</v>
      </c>
      <c r="P5" s="4">
        <v>2</v>
      </c>
      <c r="Q5" s="4" t="s">
        <v>258</v>
      </c>
      <c r="R5" s="4">
        <v>2</v>
      </c>
      <c r="U5" s="6"/>
    </row>
    <row r="6" spans="1:21">
      <c r="A6" s="4">
        <v>6105</v>
      </c>
      <c r="B6" s="4" t="s">
        <v>93</v>
      </c>
      <c r="C6" s="4">
        <v>6105</v>
      </c>
      <c r="D6" s="4" t="str">
        <f>全卡表!D125</f>
        <v>巨魔</v>
      </c>
      <c r="E6" s="4" t="s">
        <v>90</v>
      </c>
      <c r="F6" s="4">
        <v>1</v>
      </c>
      <c r="G6" s="4">
        <v>1.2</v>
      </c>
      <c r="H6" s="4">
        <v>1.7</v>
      </c>
      <c r="I6" s="4">
        <v>10</v>
      </c>
      <c r="J6" s="4">
        <v>33</v>
      </c>
      <c r="K6" s="4">
        <v>22</v>
      </c>
      <c r="L6" s="4">
        <v>50</v>
      </c>
      <c r="M6" s="4"/>
      <c r="N6" s="4"/>
      <c r="O6" s="4" t="s">
        <v>273</v>
      </c>
      <c r="P6" s="4">
        <v>2</v>
      </c>
      <c r="Q6" s="4" t="s">
        <v>259</v>
      </c>
      <c r="R6" s="4">
        <v>2</v>
      </c>
      <c r="T6" s="6"/>
      <c r="U6" s="6"/>
    </row>
    <row r="7" spans="1:21">
      <c r="A7" s="4">
        <v>6201</v>
      </c>
      <c r="B7" s="4" t="s">
        <v>94</v>
      </c>
      <c r="C7" s="4">
        <v>6201</v>
      </c>
      <c r="D7" s="4" t="str">
        <f>全卡表!D126</f>
        <v>树精</v>
      </c>
      <c r="E7" s="4" t="s">
        <v>90</v>
      </c>
      <c r="F7" s="4">
        <v>2</v>
      </c>
      <c r="G7" s="4">
        <v>1.2</v>
      </c>
      <c r="H7" s="4">
        <v>1.6</v>
      </c>
      <c r="I7" s="4">
        <v>14</v>
      </c>
      <c r="J7" s="4">
        <v>54</v>
      </c>
      <c r="K7" s="4">
        <v>26</v>
      </c>
      <c r="L7" s="4">
        <v>70</v>
      </c>
      <c r="M7" s="4" t="s">
        <v>255</v>
      </c>
      <c r="N7" s="4">
        <v>2</v>
      </c>
      <c r="O7" s="4" t="s">
        <v>272</v>
      </c>
      <c r="P7" s="4">
        <v>2</v>
      </c>
      <c r="Q7" s="4" t="s">
        <v>271</v>
      </c>
      <c r="R7" s="4">
        <v>2</v>
      </c>
    </row>
    <row r="8" spans="1:21">
      <c r="A8" s="4">
        <v>6202</v>
      </c>
      <c r="B8" s="4" t="s">
        <v>95</v>
      </c>
      <c r="C8" s="4">
        <v>6202</v>
      </c>
      <c r="D8" s="4" t="str">
        <f>全卡表!D127</f>
        <v>豺狼人</v>
      </c>
      <c r="E8" s="4" t="s">
        <v>90</v>
      </c>
      <c r="F8" s="4">
        <v>2</v>
      </c>
      <c r="G8" s="4">
        <v>1.6</v>
      </c>
      <c r="H8" s="4">
        <v>2.1</v>
      </c>
      <c r="I8" s="4">
        <v>16</v>
      </c>
      <c r="J8" s="4">
        <v>45</v>
      </c>
      <c r="K8" s="4">
        <v>32</v>
      </c>
      <c r="L8" s="4">
        <v>66</v>
      </c>
      <c r="M8" s="4" t="s">
        <v>261</v>
      </c>
      <c r="N8" s="4">
        <v>2</v>
      </c>
      <c r="O8" s="4" t="s">
        <v>260</v>
      </c>
      <c r="P8" s="4">
        <v>2</v>
      </c>
      <c r="Q8" s="4" t="s">
        <v>265</v>
      </c>
      <c r="R8" s="4"/>
    </row>
    <row r="9" spans="1:21">
      <c r="A9" s="4">
        <v>6203</v>
      </c>
      <c r="B9" s="4" t="s">
        <v>96</v>
      </c>
      <c r="C9" s="4">
        <v>6203</v>
      </c>
      <c r="D9" s="4" t="str">
        <f>全卡表!D128</f>
        <v>食人魔</v>
      </c>
      <c r="E9" s="4" t="s">
        <v>90</v>
      </c>
      <c r="F9" s="4">
        <v>2</v>
      </c>
      <c r="G9" s="4">
        <v>1.1000000000000001</v>
      </c>
      <c r="H9" s="4">
        <v>2.2999999999999998</v>
      </c>
      <c r="I9" s="4">
        <v>13</v>
      </c>
      <c r="J9" s="4">
        <v>57</v>
      </c>
      <c r="K9" s="4">
        <v>24</v>
      </c>
      <c r="L9" s="4">
        <v>80</v>
      </c>
      <c r="M9" s="4" t="s">
        <v>263</v>
      </c>
      <c r="N9" s="4">
        <v>1</v>
      </c>
      <c r="O9" s="4" t="s">
        <v>264</v>
      </c>
      <c r="P9" s="4">
        <v>2</v>
      </c>
      <c r="Q9" s="4" t="s">
        <v>262</v>
      </c>
      <c r="R9" s="4">
        <v>3</v>
      </c>
    </row>
    <row r="10" spans="1:21">
      <c r="A10" s="4">
        <v>6204</v>
      </c>
      <c r="B10" s="4" t="s">
        <v>97</v>
      </c>
      <c r="C10" s="4">
        <v>6204</v>
      </c>
      <c r="D10" s="4" t="str">
        <f>全卡表!D129</f>
        <v>水蛇</v>
      </c>
      <c r="E10" s="4" t="s">
        <v>90</v>
      </c>
      <c r="F10" s="4">
        <v>2</v>
      </c>
      <c r="G10" s="4">
        <v>1.3</v>
      </c>
      <c r="H10" s="4">
        <v>2.6</v>
      </c>
      <c r="I10" s="4">
        <v>15</v>
      </c>
      <c r="J10" s="4">
        <v>46</v>
      </c>
      <c r="K10" s="4">
        <v>28</v>
      </c>
      <c r="L10" s="4">
        <v>72</v>
      </c>
      <c r="M10" s="4" t="s">
        <v>266</v>
      </c>
      <c r="N10" s="4">
        <v>2</v>
      </c>
      <c r="O10" s="4" t="s">
        <v>268</v>
      </c>
      <c r="P10" s="4">
        <v>2</v>
      </c>
      <c r="Q10" s="4" t="s">
        <v>267</v>
      </c>
      <c r="R10" s="4">
        <v>3</v>
      </c>
    </row>
    <row r="11" spans="1:21">
      <c r="A11" s="4">
        <v>6205</v>
      </c>
      <c r="B11" s="4" t="s">
        <v>98</v>
      </c>
      <c r="C11" s="4">
        <v>6205</v>
      </c>
      <c r="D11" s="4" t="str">
        <f>全卡表!D130</f>
        <v>鱼人战士</v>
      </c>
      <c r="E11" s="4" t="s">
        <v>90</v>
      </c>
      <c r="F11" s="4">
        <v>2</v>
      </c>
      <c r="G11" s="4">
        <v>0.9</v>
      </c>
      <c r="H11" s="4">
        <v>1.4</v>
      </c>
      <c r="I11" s="4">
        <v>18</v>
      </c>
      <c r="J11" s="4">
        <v>51</v>
      </c>
      <c r="K11" s="4">
        <v>27</v>
      </c>
      <c r="L11" s="4">
        <v>65</v>
      </c>
      <c r="M11" s="4" t="s">
        <v>254</v>
      </c>
      <c r="N11" s="4">
        <v>2</v>
      </c>
      <c r="O11" s="4" t="s">
        <v>270</v>
      </c>
      <c r="P11" s="4">
        <v>2</v>
      </c>
      <c r="Q11" s="4" t="s">
        <v>269</v>
      </c>
      <c r="R11" s="4">
        <v>3</v>
      </c>
    </row>
    <row r="12" spans="1:21">
      <c r="A12" s="4">
        <v>6206</v>
      </c>
      <c r="B12" s="4" t="s">
        <v>99</v>
      </c>
      <c r="C12" s="4">
        <v>6206</v>
      </c>
      <c r="D12" s="4" t="str">
        <f>全卡表!D131</f>
        <v>古代瑞兽</v>
      </c>
      <c r="E12" s="4" t="s">
        <v>90</v>
      </c>
      <c r="F12" s="4">
        <v>2</v>
      </c>
      <c r="G12" s="4">
        <v>1</v>
      </c>
      <c r="H12" s="4">
        <v>2.5</v>
      </c>
      <c r="I12" s="4">
        <v>20</v>
      </c>
      <c r="J12" s="4">
        <v>50</v>
      </c>
      <c r="K12" s="4">
        <v>30</v>
      </c>
      <c r="L12" s="4">
        <v>75</v>
      </c>
      <c r="M12" s="4" t="s">
        <v>253</v>
      </c>
      <c r="N12" s="4">
        <v>2</v>
      </c>
      <c r="O12" s="4" t="s">
        <v>254</v>
      </c>
      <c r="P12" s="4">
        <v>3</v>
      </c>
      <c r="Q12" s="4" t="s">
        <v>250</v>
      </c>
      <c r="R12" s="4">
        <v>1</v>
      </c>
    </row>
    <row r="46" spans="4:4">
      <c r="D46" s="1"/>
    </row>
    <row r="51" spans="4:4">
      <c r="D5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全卡表</vt:lpstr>
      <vt:lpstr>帝国英雄卡</vt:lpstr>
      <vt:lpstr>矮人英雄卡</vt:lpstr>
      <vt:lpstr>兽人英雄卡</vt:lpstr>
      <vt:lpstr>混沌英雄卡</vt:lpstr>
      <vt:lpstr>灾厄</vt:lpstr>
      <vt:lpstr>中立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2013-09-10T09:19:43Z</dcterms:modified>
</cp:coreProperties>
</file>