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useppe/CascadeProjects/utenze-easy-page/preventivatore/mirror/data/"/>
    </mc:Choice>
  </mc:AlternateContent>
  <xr:revisionPtr revIDLastSave="0" documentId="13_ncr:1_{FFD18DCF-5E39-0D4D-82E7-EBEC79ECF275}" xr6:coauthVersionLast="47" xr6:coauthVersionMax="47" xr10:uidLastSave="{00000000-0000-0000-0000-000000000000}"/>
  <bookViews>
    <workbookView xWindow="0" yWindow="680" windowWidth="29400" windowHeight="16640" xr2:uid="{49B5277E-39AE-3E49-A8BF-50ADC84C25A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J34" i="1" s="1"/>
  <c r="K35" i="1"/>
  <c r="J35" i="1" s="1"/>
  <c r="K36" i="1"/>
  <c r="J36" i="1" s="1"/>
  <c r="K37" i="1"/>
  <c r="J37" i="1" s="1"/>
  <c r="K38" i="1"/>
  <c r="J38" i="1" s="1"/>
  <c r="K39" i="1"/>
  <c r="J39" i="1" s="1"/>
  <c r="J15" i="1"/>
  <c r="J16" i="1"/>
  <c r="K3" i="1"/>
  <c r="J3" i="1" s="1"/>
  <c r="K4" i="1"/>
  <c r="J4" i="1" s="1"/>
  <c r="K5" i="1"/>
  <c r="J5" i="1" s="1"/>
  <c r="K6" i="1"/>
  <c r="J6" i="1" s="1"/>
  <c r="K7" i="1"/>
  <c r="J7" i="1" s="1"/>
  <c r="K8" i="1"/>
  <c r="J8" i="1" s="1"/>
  <c r="K9" i="1"/>
  <c r="J9" i="1" s="1"/>
  <c r="K10" i="1"/>
  <c r="J10" i="1" s="1"/>
  <c r="K11" i="1"/>
  <c r="J11" i="1" s="1"/>
  <c r="K12" i="1"/>
  <c r="J12" i="1" s="1"/>
  <c r="K13" i="1"/>
  <c r="J13" i="1" s="1"/>
  <c r="K14" i="1"/>
  <c r="J14" i="1" s="1"/>
  <c r="K15" i="1"/>
  <c r="K16" i="1"/>
  <c r="K17" i="1"/>
  <c r="J17" i="1" s="1"/>
  <c r="K18" i="1"/>
  <c r="J18" i="1" s="1"/>
  <c r="K19" i="1"/>
  <c r="J19" i="1" s="1"/>
  <c r="K20" i="1"/>
  <c r="J20" i="1" s="1"/>
  <c r="K21" i="1"/>
  <c r="J21" i="1" s="1"/>
  <c r="K22" i="1"/>
  <c r="J22" i="1" s="1"/>
  <c r="K23" i="1"/>
  <c r="J23" i="1" s="1"/>
  <c r="K24" i="1"/>
  <c r="J24" i="1" s="1"/>
  <c r="K25" i="1"/>
  <c r="J25" i="1" s="1"/>
  <c r="K26" i="1"/>
  <c r="J26" i="1" s="1"/>
  <c r="K27" i="1"/>
  <c r="J27" i="1" s="1"/>
  <c r="K28" i="1"/>
  <c r="J28" i="1" s="1"/>
  <c r="K29" i="1"/>
  <c r="J29" i="1" s="1"/>
  <c r="K30" i="1"/>
  <c r="J30" i="1" s="1"/>
  <c r="K31" i="1"/>
  <c r="J31" i="1" s="1"/>
  <c r="K32" i="1"/>
  <c r="J32" i="1" s="1"/>
  <c r="K33" i="1"/>
  <c r="J33" i="1" s="1"/>
  <c r="K2" i="1"/>
  <c r="J2" i="1" s="1"/>
</calcChain>
</file>

<file path=xl/sharedStrings.xml><?xml version="1.0" encoding="utf-8"?>
<sst xmlns="http://schemas.openxmlformats.org/spreadsheetml/2006/main" count="276" uniqueCount="68">
  <si>
    <t>Valore contratto</t>
  </si>
  <si>
    <t>Com.li</t>
  </si>
  <si>
    <t>Val. netto</t>
  </si>
  <si>
    <t>Potenza</t>
  </si>
  <si>
    <t>Tipo pannello</t>
  </si>
  <si>
    <t>Fase</t>
  </si>
  <si>
    <t>Inverter</t>
  </si>
  <si>
    <t>Tipo batteria</t>
  </si>
  <si>
    <t>Garanzia Pannelli</t>
  </si>
  <si>
    <t>Garanzia Batteria</t>
  </si>
  <si>
    <t>10 Anni</t>
  </si>
  <si>
    <t>25 Anni</t>
  </si>
  <si>
    <t>Trina Solar S+ 470 W</t>
  </si>
  <si>
    <t>Trifase</t>
  </si>
  <si>
    <t>Monofase</t>
  </si>
  <si>
    <t>Huawei</t>
  </si>
  <si>
    <t>20 Kw</t>
  </si>
  <si>
    <t>33 Kw</t>
  </si>
  <si>
    <t>50 Kw</t>
  </si>
  <si>
    <t>80 Kw</t>
  </si>
  <si>
    <t>100 Kw</t>
  </si>
  <si>
    <t>15 Kw</t>
  </si>
  <si>
    <t>10 Kw</t>
  </si>
  <si>
    <t>8 Kw</t>
  </si>
  <si>
    <t>6 Kw</t>
  </si>
  <si>
    <t>Sungrow</t>
  </si>
  <si>
    <t>Zucchetti</t>
  </si>
  <si>
    <t>SolarEdge</t>
  </si>
  <si>
    <t>FTV20 HWI</t>
  </si>
  <si>
    <t>FTV 20 SGW</t>
  </si>
  <si>
    <t>FTV 20 ZCS</t>
  </si>
  <si>
    <t>FTV 33 HWI</t>
  </si>
  <si>
    <t>FTV 30 SGW</t>
  </si>
  <si>
    <t>FTV 33 ZCS</t>
  </si>
  <si>
    <t>FTV 50 HWI</t>
  </si>
  <si>
    <t>FTV 50 SGW</t>
  </si>
  <si>
    <t>FTV 50 SOL</t>
  </si>
  <si>
    <t>FTV 50 ZCS</t>
  </si>
  <si>
    <t>FTV 80 ZCS</t>
  </si>
  <si>
    <t>FTV 100 HWI</t>
  </si>
  <si>
    <t>FTV 100 SGW</t>
  </si>
  <si>
    <t>FTV 100 ZCS</t>
  </si>
  <si>
    <t>FTV 15 20 HWI</t>
  </si>
  <si>
    <t>FTV 15 20 SGW</t>
  </si>
  <si>
    <t>FTV 15 20 ZCS</t>
  </si>
  <si>
    <t>FTV 15 HWI</t>
  </si>
  <si>
    <t>FTV 15 SGW</t>
  </si>
  <si>
    <t>FTV 15 ZCS</t>
  </si>
  <si>
    <t>FTV 10 15 HWI</t>
  </si>
  <si>
    <t>FTV 10 15 SGW</t>
  </si>
  <si>
    <t>FTV 10 15 ZCS</t>
  </si>
  <si>
    <t>FTV 10 HWI</t>
  </si>
  <si>
    <t>FTV 10 SGW</t>
  </si>
  <si>
    <t>FTV 10 ZCS</t>
  </si>
  <si>
    <t>FTV 8 15 HWI</t>
  </si>
  <si>
    <t>FTV 8 15 SGW</t>
  </si>
  <si>
    <t>FTV 8 15 ZCS ALL</t>
  </si>
  <si>
    <t>FTV 8 HWI</t>
  </si>
  <si>
    <t>FTV 8 SGW</t>
  </si>
  <si>
    <t>FTV 8 ZCS</t>
  </si>
  <si>
    <t>FTV 6 10 HWI</t>
  </si>
  <si>
    <t>FTV 6 10 SGW</t>
  </si>
  <si>
    <t>FTV 6 10 ZCS ALL</t>
  </si>
  <si>
    <t>FTV 6 HWI</t>
  </si>
  <si>
    <t>FTV 6 SGW</t>
  </si>
  <si>
    <t>FTV 6 ZCS</t>
  </si>
  <si>
    <t>Listino</t>
  </si>
  <si>
    <t>Potenza batteria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</si>
</sst>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BB2D-4E20-B948-9566-E66BFB5B55C0}">
  <dimension ref="A1:O44"/>
  <sheetViews>
    <sheetView tabSelected="1" topLeftCell="A8" workbookViewId="0">
      <selection activeCell="I39" sqref="I39"/>
    </sheetView>
  </sheetViews>
  <sheetFormatPr baseColWidth="10" defaultRowHeight="16" x14ac:dyDescent="0.2"/>
  <cols>
    <col min="1" max="1" width="31.33203125" style="3" bestFit="1" customWidth="1"/>
    <col min="2" max="2" width="20.6640625" style="3" bestFit="1" customWidth="1"/>
    <col min="3" max="3" width="13.6640625" style="3" customWidth="1"/>
    <col min="4" max="4" width="8.83203125" style="3" customWidth="1"/>
    <col min="5" max="5" width="17.83203125" style="3" bestFit="1" customWidth="1"/>
    <col min="6" max="6" width="10.83203125" style="3" bestFit="1" customWidth="1"/>
    <col min="7" max="7" width="13" style="3" bestFit="1" customWidth="1"/>
    <col min="8" max="8" width="16.83203125" style="3" bestFit="1" customWidth="1"/>
    <col min="9" max="9" width="18" style="3" bestFit="1" customWidth="1"/>
    <col min="10" max="10" width="16.6640625" style="3" bestFit="1" customWidth="1"/>
    <col min="11" max="11" width="13.6640625" style="3" customWidth="1"/>
    <col min="12" max="12" width="13.83203125" style="3" customWidth="1"/>
    <col min="13" max="16384" width="10.83203125" style="3"/>
  </cols>
  <sheetData>
    <row r="1" spans="1:15" x14ac:dyDescent="0.2">
      <c r="A1" s="1" t="s">
        <v>66</v>
      </c>
      <c r="B1" s="1" t="s">
        <v>4</v>
      </c>
      <c r="C1" s="1" t="s">
        <v>5</v>
      </c>
      <c r="D1" s="1" t="s">
        <v>3</v>
      </c>
      <c r="E1" s="1" t="s">
        <v>8</v>
      </c>
      <c r="F1" s="1" t="s">
        <v>6</v>
      </c>
      <c r="G1" s="1" t="s">
        <v>7</v>
      </c>
      <c r="H1" s="1" t="s">
        <v>67</v>
      </c>
      <c r="I1" s="1" t="s">
        <v>9</v>
      </c>
      <c r="J1" s="1" t="s">
        <v>0</v>
      </c>
      <c r="K1" s="1" t="s">
        <v>1</v>
      </c>
      <c r="L1" s="1" t="s">
        <v>2</v>
      </c>
    </row>
    <row r="2" spans="1:15" x14ac:dyDescent="0.2">
      <c r="A2" s="2" t="s">
        <v>28</v>
      </c>
      <c r="B2" s="2" t="s">
        <v>12</v>
      </c>
      <c r="C2" s="2" t="s">
        <v>13</v>
      </c>
      <c r="D2" s="2" t="s">
        <v>16</v>
      </c>
      <c r="E2" s="2" t="s">
        <v>11</v>
      </c>
      <c r="F2" s="2" t="s">
        <v>15</v>
      </c>
      <c r="G2" s="2"/>
      <c r="H2" s="2"/>
      <c r="I2" s="2"/>
      <c r="J2" s="4">
        <f>L2+K2</f>
        <v>23731.279999999999</v>
      </c>
      <c r="K2" s="4">
        <f>L2*0.06</f>
        <v>1343.28</v>
      </c>
      <c r="L2" s="4">
        <v>22388</v>
      </c>
    </row>
    <row r="3" spans="1:15" x14ac:dyDescent="0.2">
      <c r="A3" s="2" t="s">
        <v>29</v>
      </c>
      <c r="B3" s="2" t="s">
        <v>12</v>
      </c>
      <c r="C3" s="2" t="s">
        <v>13</v>
      </c>
      <c r="D3" s="2" t="s">
        <v>16</v>
      </c>
      <c r="E3" s="2" t="s">
        <v>11</v>
      </c>
      <c r="F3" s="2" t="s">
        <v>25</v>
      </c>
      <c r="G3" s="2"/>
      <c r="H3" s="2"/>
      <c r="I3" s="2"/>
      <c r="J3" s="4">
        <f t="shared" ref="J3:J39" si="0">L3+K3</f>
        <v>22299.22</v>
      </c>
      <c r="K3" s="4">
        <f t="shared" ref="K3:K39" si="1">L3*0.06</f>
        <v>1262.22</v>
      </c>
      <c r="L3" s="4">
        <v>21037</v>
      </c>
    </row>
    <row r="4" spans="1:15" x14ac:dyDescent="0.2">
      <c r="A4" s="2" t="s">
        <v>30</v>
      </c>
      <c r="B4" s="2" t="s">
        <v>12</v>
      </c>
      <c r="C4" s="2" t="s">
        <v>13</v>
      </c>
      <c r="D4" s="2" t="s">
        <v>16</v>
      </c>
      <c r="E4" s="2" t="s">
        <v>11</v>
      </c>
      <c r="F4" s="2" t="s">
        <v>26</v>
      </c>
      <c r="G4" s="2"/>
      <c r="H4" s="2"/>
      <c r="I4" s="2"/>
      <c r="J4" s="4">
        <f t="shared" si="0"/>
        <v>22811.200000000001</v>
      </c>
      <c r="K4" s="4">
        <f t="shared" si="1"/>
        <v>1291.2</v>
      </c>
      <c r="L4" s="4">
        <v>21520</v>
      </c>
    </row>
    <row r="5" spans="1:15" x14ac:dyDescent="0.2">
      <c r="A5" s="2" t="s">
        <v>31</v>
      </c>
      <c r="B5" s="2" t="s">
        <v>12</v>
      </c>
      <c r="C5" s="2" t="s">
        <v>13</v>
      </c>
      <c r="D5" s="2" t="s">
        <v>17</v>
      </c>
      <c r="E5" s="2" t="s">
        <v>11</v>
      </c>
      <c r="F5" s="2" t="s">
        <v>15</v>
      </c>
      <c r="G5" s="2"/>
      <c r="H5" s="2"/>
      <c r="I5" s="2"/>
      <c r="J5" s="4">
        <f t="shared" si="0"/>
        <v>31403.56</v>
      </c>
      <c r="K5" s="4">
        <f t="shared" si="1"/>
        <v>1777.56</v>
      </c>
      <c r="L5" s="4">
        <v>29626</v>
      </c>
    </row>
    <row r="6" spans="1:15" x14ac:dyDescent="0.2">
      <c r="A6" s="2" t="s">
        <v>32</v>
      </c>
      <c r="B6" s="2" t="s">
        <v>12</v>
      </c>
      <c r="C6" s="2" t="s">
        <v>13</v>
      </c>
      <c r="D6" s="2" t="s">
        <v>17</v>
      </c>
      <c r="E6" s="2" t="s">
        <v>11</v>
      </c>
      <c r="F6" s="2" t="s">
        <v>25</v>
      </c>
      <c r="G6" s="2"/>
      <c r="H6" s="2"/>
      <c r="I6" s="2"/>
      <c r="J6" s="4">
        <f t="shared" si="0"/>
        <v>31096.16</v>
      </c>
      <c r="K6" s="4">
        <f t="shared" si="1"/>
        <v>1760.1599999999999</v>
      </c>
      <c r="L6" s="4">
        <v>29336</v>
      </c>
    </row>
    <row r="7" spans="1:15" x14ac:dyDescent="0.2">
      <c r="A7" s="2" t="s">
        <v>33</v>
      </c>
      <c r="B7" s="2" t="s">
        <v>12</v>
      </c>
      <c r="C7" s="2" t="s">
        <v>13</v>
      </c>
      <c r="D7" s="2" t="s">
        <v>17</v>
      </c>
      <c r="E7" s="2" t="s">
        <v>11</v>
      </c>
      <c r="F7" s="2" t="s">
        <v>26</v>
      </c>
      <c r="G7" s="2"/>
      <c r="H7" s="2"/>
      <c r="I7" s="2"/>
      <c r="J7" s="4">
        <f t="shared" si="0"/>
        <v>31403.56</v>
      </c>
      <c r="K7" s="4">
        <f t="shared" si="1"/>
        <v>1777.56</v>
      </c>
      <c r="L7" s="4">
        <v>29626</v>
      </c>
    </row>
    <row r="8" spans="1:15" x14ac:dyDescent="0.2">
      <c r="A8" s="2" t="s">
        <v>34</v>
      </c>
      <c r="B8" s="2" t="s">
        <v>12</v>
      </c>
      <c r="C8" s="2" t="s">
        <v>13</v>
      </c>
      <c r="D8" s="2" t="s">
        <v>18</v>
      </c>
      <c r="E8" s="2" t="s">
        <v>11</v>
      </c>
      <c r="F8" s="2" t="s">
        <v>15</v>
      </c>
      <c r="G8" s="2"/>
      <c r="H8" s="2"/>
      <c r="I8" s="2"/>
      <c r="J8" s="4">
        <f t="shared" si="0"/>
        <v>42961.8</v>
      </c>
      <c r="K8" s="4">
        <f t="shared" si="1"/>
        <v>2431.7999999999997</v>
      </c>
      <c r="L8" s="4">
        <v>40530</v>
      </c>
      <c r="O8" s="5"/>
    </row>
    <row r="9" spans="1:15" x14ac:dyDescent="0.2">
      <c r="A9" s="2" t="s">
        <v>35</v>
      </c>
      <c r="B9" s="2" t="s">
        <v>12</v>
      </c>
      <c r="C9" s="2" t="s">
        <v>13</v>
      </c>
      <c r="D9" s="2" t="s">
        <v>18</v>
      </c>
      <c r="E9" s="2" t="s">
        <v>11</v>
      </c>
      <c r="F9" s="2" t="s">
        <v>25</v>
      </c>
      <c r="G9" s="2"/>
      <c r="H9" s="2"/>
      <c r="I9" s="2"/>
      <c r="J9" s="4">
        <f t="shared" si="0"/>
        <v>42450.879999999997</v>
      </c>
      <c r="K9" s="4">
        <f t="shared" si="1"/>
        <v>2402.88</v>
      </c>
      <c r="L9" s="4">
        <v>40048</v>
      </c>
    </row>
    <row r="10" spans="1:15" x14ac:dyDescent="0.2">
      <c r="A10" s="2" t="s">
        <v>36</v>
      </c>
      <c r="B10" s="2" t="s">
        <v>12</v>
      </c>
      <c r="C10" s="2" t="s">
        <v>13</v>
      </c>
      <c r="D10" s="2" t="s">
        <v>18</v>
      </c>
      <c r="E10" s="2" t="s">
        <v>11</v>
      </c>
      <c r="F10" s="2" t="s">
        <v>27</v>
      </c>
      <c r="G10" s="2"/>
      <c r="H10" s="2"/>
      <c r="I10" s="2"/>
      <c r="J10" s="4">
        <f t="shared" si="0"/>
        <v>41938.9</v>
      </c>
      <c r="K10" s="4">
        <f t="shared" si="1"/>
        <v>2373.9</v>
      </c>
      <c r="L10" s="4">
        <v>39565</v>
      </c>
    </row>
    <row r="11" spans="1:15" x14ac:dyDescent="0.2">
      <c r="A11" s="2" t="s">
        <v>37</v>
      </c>
      <c r="B11" s="2" t="s">
        <v>12</v>
      </c>
      <c r="C11" s="2" t="s">
        <v>13</v>
      </c>
      <c r="D11" s="2" t="s">
        <v>18</v>
      </c>
      <c r="E11" s="2" t="s">
        <v>11</v>
      </c>
      <c r="F11" s="2" t="s">
        <v>26</v>
      </c>
      <c r="G11" s="2"/>
      <c r="H11" s="2"/>
      <c r="I11" s="2"/>
      <c r="J11" s="4">
        <f t="shared" si="0"/>
        <v>42961.8</v>
      </c>
      <c r="K11" s="4">
        <f t="shared" si="1"/>
        <v>2431.7999999999997</v>
      </c>
      <c r="L11" s="4">
        <v>40530</v>
      </c>
    </row>
    <row r="12" spans="1:15" x14ac:dyDescent="0.2">
      <c r="A12" s="2" t="s">
        <v>38</v>
      </c>
      <c r="B12" s="2" t="s">
        <v>12</v>
      </c>
      <c r="C12" s="2" t="s">
        <v>13</v>
      </c>
      <c r="D12" s="2" t="s">
        <v>19</v>
      </c>
      <c r="E12" s="2" t="s">
        <v>11</v>
      </c>
      <c r="F12" s="2" t="s">
        <v>26</v>
      </c>
      <c r="G12" s="2"/>
      <c r="H12" s="2"/>
      <c r="I12" s="2"/>
      <c r="J12" s="4">
        <f t="shared" si="0"/>
        <v>68534.3</v>
      </c>
      <c r="K12" s="4">
        <f t="shared" si="1"/>
        <v>3879.2999999999997</v>
      </c>
      <c r="L12" s="4">
        <v>64655</v>
      </c>
    </row>
    <row r="13" spans="1:15" x14ac:dyDescent="0.2">
      <c r="A13" s="2" t="s">
        <v>39</v>
      </c>
      <c r="B13" s="2" t="s">
        <v>12</v>
      </c>
      <c r="C13" s="2" t="s">
        <v>13</v>
      </c>
      <c r="D13" s="2" t="s">
        <v>20</v>
      </c>
      <c r="E13" s="2" t="s">
        <v>11</v>
      </c>
      <c r="F13" s="2" t="s">
        <v>15</v>
      </c>
      <c r="G13" s="2"/>
      <c r="H13" s="2"/>
      <c r="I13" s="2"/>
      <c r="J13" s="4">
        <f t="shared" si="0"/>
        <v>82854.899999999994</v>
      </c>
      <c r="K13" s="4">
        <f t="shared" si="1"/>
        <v>4689.8999999999996</v>
      </c>
      <c r="L13" s="4">
        <v>78165</v>
      </c>
    </row>
    <row r="14" spans="1:15" x14ac:dyDescent="0.2">
      <c r="A14" s="2" t="s">
        <v>40</v>
      </c>
      <c r="B14" s="2" t="s">
        <v>12</v>
      </c>
      <c r="C14" s="2" t="s">
        <v>13</v>
      </c>
      <c r="D14" s="2" t="s">
        <v>20</v>
      </c>
      <c r="E14" s="2" t="s">
        <v>11</v>
      </c>
      <c r="F14" s="2" t="s">
        <v>25</v>
      </c>
      <c r="G14" s="2"/>
      <c r="H14" s="2"/>
      <c r="I14" s="2"/>
      <c r="J14" s="4">
        <f t="shared" si="0"/>
        <v>81832</v>
      </c>
      <c r="K14" s="4">
        <f t="shared" si="1"/>
        <v>4632</v>
      </c>
      <c r="L14" s="4">
        <v>77200</v>
      </c>
    </row>
    <row r="15" spans="1:15" x14ac:dyDescent="0.2">
      <c r="A15" s="2" t="s">
        <v>41</v>
      </c>
      <c r="B15" s="2" t="s">
        <v>12</v>
      </c>
      <c r="C15" s="2" t="s">
        <v>13</v>
      </c>
      <c r="D15" s="2" t="s">
        <v>20</v>
      </c>
      <c r="E15" s="2" t="s">
        <v>11</v>
      </c>
      <c r="F15" s="2" t="s">
        <v>26</v>
      </c>
      <c r="G15" s="2"/>
      <c r="H15" s="2"/>
      <c r="I15" s="2"/>
      <c r="J15" s="4">
        <f t="shared" si="0"/>
        <v>81832</v>
      </c>
      <c r="K15" s="4">
        <f t="shared" si="1"/>
        <v>4632</v>
      </c>
      <c r="L15" s="4">
        <v>77200</v>
      </c>
    </row>
    <row r="16" spans="1:15" x14ac:dyDescent="0.2">
      <c r="A16" s="2" t="s">
        <v>42</v>
      </c>
      <c r="B16" s="2" t="s">
        <v>12</v>
      </c>
      <c r="C16" s="2" t="s">
        <v>13</v>
      </c>
      <c r="D16" s="2" t="s">
        <v>21</v>
      </c>
      <c r="E16" s="2" t="s">
        <v>11</v>
      </c>
      <c r="F16" s="2" t="s">
        <v>15</v>
      </c>
      <c r="G16" s="2" t="s">
        <v>15</v>
      </c>
      <c r="H16" s="2" t="s">
        <v>16</v>
      </c>
      <c r="I16" s="2" t="s">
        <v>10</v>
      </c>
      <c r="J16" s="4">
        <f t="shared" si="0"/>
        <v>27822.880000000001</v>
      </c>
      <c r="K16" s="4">
        <f t="shared" si="1"/>
        <v>1574.8799999999999</v>
      </c>
      <c r="L16" s="4">
        <v>26248</v>
      </c>
    </row>
    <row r="17" spans="1:12" x14ac:dyDescent="0.2">
      <c r="A17" s="2" t="s">
        <v>43</v>
      </c>
      <c r="B17" s="2" t="s">
        <v>12</v>
      </c>
      <c r="C17" s="2" t="s">
        <v>13</v>
      </c>
      <c r="D17" s="2" t="s">
        <v>21</v>
      </c>
      <c r="E17" s="2" t="s">
        <v>11</v>
      </c>
      <c r="F17" s="2" t="s">
        <v>25</v>
      </c>
      <c r="G17" s="2" t="s">
        <v>25</v>
      </c>
      <c r="H17" s="2" t="s">
        <v>16</v>
      </c>
      <c r="I17" s="2" t="s">
        <v>10</v>
      </c>
      <c r="J17" s="4">
        <f t="shared" si="0"/>
        <v>25470.74</v>
      </c>
      <c r="K17" s="4">
        <f t="shared" si="1"/>
        <v>1441.74</v>
      </c>
      <c r="L17" s="4">
        <v>24029</v>
      </c>
    </row>
    <row r="18" spans="1:12" x14ac:dyDescent="0.2">
      <c r="A18" s="2" t="s">
        <v>44</v>
      </c>
      <c r="B18" s="2" t="s">
        <v>12</v>
      </c>
      <c r="C18" s="2" t="s">
        <v>13</v>
      </c>
      <c r="D18" s="2" t="s">
        <v>21</v>
      </c>
      <c r="E18" s="2" t="s">
        <v>11</v>
      </c>
      <c r="F18" s="2" t="s">
        <v>26</v>
      </c>
      <c r="G18" s="2" t="s">
        <v>26</v>
      </c>
      <c r="H18" s="2" t="s">
        <v>16</v>
      </c>
      <c r="I18" s="2" t="s">
        <v>10</v>
      </c>
      <c r="J18" s="4">
        <f t="shared" si="0"/>
        <v>27925.7</v>
      </c>
      <c r="K18" s="4">
        <f t="shared" si="1"/>
        <v>1580.7</v>
      </c>
      <c r="L18" s="4">
        <v>26345</v>
      </c>
    </row>
    <row r="19" spans="1:12" x14ac:dyDescent="0.2">
      <c r="A19" s="2" t="s">
        <v>45</v>
      </c>
      <c r="B19" s="2" t="s">
        <v>12</v>
      </c>
      <c r="C19" s="2" t="s">
        <v>13</v>
      </c>
      <c r="D19" s="2" t="s">
        <v>21</v>
      </c>
      <c r="E19" s="2" t="s">
        <v>11</v>
      </c>
      <c r="F19" s="2" t="s">
        <v>15</v>
      </c>
      <c r="G19" s="2"/>
      <c r="H19" s="2"/>
      <c r="I19" s="2"/>
      <c r="J19" s="4">
        <f t="shared" si="0"/>
        <v>18003.04</v>
      </c>
      <c r="K19" s="4">
        <f t="shared" si="1"/>
        <v>1019.04</v>
      </c>
      <c r="L19" s="4">
        <v>16984</v>
      </c>
    </row>
    <row r="20" spans="1:12" x14ac:dyDescent="0.2">
      <c r="A20" s="2" t="s">
        <v>46</v>
      </c>
      <c r="B20" s="2" t="s">
        <v>12</v>
      </c>
      <c r="C20" s="2" t="s">
        <v>13</v>
      </c>
      <c r="D20" s="2" t="s">
        <v>21</v>
      </c>
      <c r="E20" s="2" t="s">
        <v>11</v>
      </c>
      <c r="F20" s="2" t="s">
        <v>25</v>
      </c>
      <c r="G20" s="2"/>
      <c r="H20" s="2"/>
      <c r="I20" s="2"/>
      <c r="J20" s="4">
        <f t="shared" si="0"/>
        <v>18361.32</v>
      </c>
      <c r="K20" s="4">
        <f t="shared" si="1"/>
        <v>1039.32</v>
      </c>
      <c r="L20" s="4">
        <v>17322</v>
      </c>
    </row>
    <row r="21" spans="1:12" x14ac:dyDescent="0.2">
      <c r="A21" s="2" t="s">
        <v>47</v>
      </c>
      <c r="B21" s="2" t="s">
        <v>12</v>
      </c>
      <c r="C21" s="2" t="s">
        <v>13</v>
      </c>
      <c r="D21" s="2" t="s">
        <v>21</v>
      </c>
      <c r="E21" s="2" t="s">
        <v>11</v>
      </c>
      <c r="F21" s="2" t="s">
        <v>26</v>
      </c>
      <c r="G21" s="2"/>
      <c r="H21" s="2"/>
      <c r="I21" s="2"/>
      <c r="J21" s="4">
        <f t="shared" si="0"/>
        <v>16878.38</v>
      </c>
      <c r="K21" s="4">
        <f t="shared" si="1"/>
        <v>955.38</v>
      </c>
      <c r="L21" s="4">
        <v>15923</v>
      </c>
    </row>
    <row r="22" spans="1:12" x14ac:dyDescent="0.2">
      <c r="A22" s="2" t="s">
        <v>48</v>
      </c>
      <c r="B22" s="2" t="s">
        <v>12</v>
      </c>
      <c r="C22" s="2" t="s">
        <v>14</v>
      </c>
      <c r="D22" s="2" t="s">
        <v>22</v>
      </c>
      <c r="E22" s="2" t="s">
        <v>11</v>
      </c>
      <c r="F22" s="2" t="s">
        <v>15</v>
      </c>
      <c r="G22" s="2" t="s">
        <v>15</v>
      </c>
      <c r="H22" s="2" t="s">
        <v>21</v>
      </c>
      <c r="I22" s="2" t="s">
        <v>10</v>
      </c>
      <c r="J22" s="4">
        <f t="shared" si="0"/>
        <v>20253.419999999998</v>
      </c>
      <c r="K22" s="4">
        <f t="shared" si="1"/>
        <v>1146.4199999999998</v>
      </c>
      <c r="L22" s="4">
        <v>19107</v>
      </c>
    </row>
    <row r="23" spans="1:12" x14ac:dyDescent="0.2">
      <c r="A23" s="2" t="s">
        <v>49</v>
      </c>
      <c r="B23" s="2" t="s">
        <v>12</v>
      </c>
      <c r="C23" s="2" t="s">
        <v>14</v>
      </c>
      <c r="D23" s="2" t="s">
        <v>22</v>
      </c>
      <c r="E23" s="2" t="s">
        <v>11</v>
      </c>
      <c r="F23" s="2" t="s">
        <v>25</v>
      </c>
      <c r="G23" s="2" t="s">
        <v>25</v>
      </c>
      <c r="H23" s="2" t="s">
        <v>21</v>
      </c>
      <c r="I23" s="2" t="s">
        <v>10</v>
      </c>
      <c r="J23" s="4">
        <f t="shared" si="0"/>
        <v>19230.52</v>
      </c>
      <c r="K23" s="4">
        <f t="shared" si="1"/>
        <v>1088.52</v>
      </c>
      <c r="L23" s="4">
        <v>18142</v>
      </c>
    </row>
    <row r="24" spans="1:12" x14ac:dyDescent="0.2">
      <c r="A24" s="2" t="s">
        <v>50</v>
      </c>
      <c r="B24" s="2" t="s">
        <v>12</v>
      </c>
      <c r="C24" s="2" t="s">
        <v>14</v>
      </c>
      <c r="D24" s="2" t="s">
        <v>22</v>
      </c>
      <c r="E24" s="2" t="s">
        <v>11</v>
      </c>
      <c r="F24" s="2" t="s">
        <v>26</v>
      </c>
      <c r="G24" s="2" t="s">
        <v>26</v>
      </c>
      <c r="H24" s="2" t="s">
        <v>21</v>
      </c>
      <c r="I24" s="2" t="s">
        <v>10</v>
      </c>
      <c r="J24" s="4">
        <f t="shared" si="0"/>
        <v>20969.98</v>
      </c>
      <c r="K24" s="4">
        <f t="shared" si="1"/>
        <v>1186.98</v>
      </c>
      <c r="L24" s="4">
        <v>19783</v>
      </c>
    </row>
    <row r="25" spans="1:12" x14ac:dyDescent="0.2">
      <c r="A25" s="2" t="s">
        <v>51</v>
      </c>
      <c r="B25" s="2" t="s">
        <v>12</v>
      </c>
      <c r="C25" s="2" t="s">
        <v>14</v>
      </c>
      <c r="D25" s="2" t="s">
        <v>22</v>
      </c>
      <c r="E25" s="2" t="s">
        <v>11</v>
      </c>
      <c r="F25" s="2" t="s">
        <v>15</v>
      </c>
      <c r="G25" s="2"/>
      <c r="H25" s="2"/>
      <c r="I25" s="2"/>
      <c r="J25" s="4">
        <f t="shared" si="0"/>
        <v>11968.46</v>
      </c>
      <c r="K25" s="4">
        <f t="shared" si="1"/>
        <v>677.45999999999992</v>
      </c>
      <c r="L25" s="4">
        <v>11291</v>
      </c>
    </row>
    <row r="26" spans="1:12" x14ac:dyDescent="0.2">
      <c r="A26" s="2" t="s">
        <v>52</v>
      </c>
      <c r="B26" s="2" t="s">
        <v>12</v>
      </c>
      <c r="C26" s="2" t="s">
        <v>14</v>
      </c>
      <c r="D26" s="2" t="s">
        <v>22</v>
      </c>
      <c r="E26" s="2" t="s">
        <v>11</v>
      </c>
      <c r="F26" s="2" t="s">
        <v>25</v>
      </c>
      <c r="G26" s="2"/>
      <c r="H26" s="2"/>
      <c r="I26" s="2"/>
      <c r="J26" s="4">
        <f t="shared" si="0"/>
        <v>11814.76</v>
      </c>
      <c r="K26" s="4">
        <f t="shared" si="1"/>
        <v>668.76</v>
      </c>
      <c r="L26" s="4">
        <v>11146</v>
      </c>
    </row>
    <row r="27" spans="1:12" x14ac:dyDescent="0.2">
      <c r="A27" s="2" t="s">
        <v>53</v>
      </c>
      <c r="B27" s="2" t="s">
        <v>12</v>
      </c>
      <c r="C27" s="2" t="s">
        <v>14</v>
      </c>
      <c r="D27" s="2" t="s">
        <v>22</v>
      </c>
      <c r="E27" s="2" t="s">
        <v>11</v>
      </c>
      <c r="F27" s="2" t="s">
        <v>26</v>
      </c>
      <c r="G27" s="2"/>
      <c r="H27" s="2"/>
      <c r="I27" s="2"/>
      <c r="J27" s="4">
        <f t="shared" si="0"/>
        <v>11968.46</v>
      </c>
      <c r="K27" s="4">
        <f t="shared" si="1"/>
        <v>677.45999999999992</v>
      </c>
      <c r="L27" s="4">
        <v>11291</v>
      </c>
    </row>
    <row r="28" spans="1:12" x14ac:dyDescent="0.2">
      <c r="A28" s="2" t="s">
        <v>54</v>
      </c>
      <c r="B28" s="2" t="s">
        <v>12</v>
      </c>
      <c r="C28" s="2" t="s">
        <v>14</v>
      </c>
      <c r="D28" s="2" t="s">
        <v>23</v>
      </c>
      <c r="E28" s="2" t="s">
        <v>11</v>
      </c>
      <c r="F28" s="2" t="s">
        <v>15</v>
      </c>
      <c r="G28" s="2" t="s">
        <v>15</v>
      </c>
      <c r="H28" s="2" t="s">
        <v>21</v>
      </c>
      <c r="I28" s="2" t="s">
        <v>10</v>
      </c>
      <c r="J28" s="4">
        <f t="shared" si="0"/>
        <v>15650.9</v>
      </c>
      <c r="K28" s="4">
        <f t="shared" si="1"/>
        <v>885.9</v>
      </c>
      <c r="L28" s="4">
        <v>14765</v>
      </c>
    </row>
    <row r="29" spans="1:12" x14ac:dyDescent="0.2">
      <c r="A29" s="2" t="s">
        <v>55</v>
      </c>
      <c r="B29" s="2" t="s">
        <v>12</v>
      </c>
      <c r="C29" s="2" t="s">
        <v>14</v>
      </c>
      <c r="D29" s="2" t="s">
        <v>23</v>
      </c>
      <c r="E29" s="2" t="s">
        <v>11</v>
      </c>
      <c r="F29" s="2" t="s">
        <v>25</v>
      </c>
      <c r="G29" s="2" t="s">
        <v>25</v>
      </c>
      <c r="H29" s="2" t="s">
        <v>21</v>
      </c>
      <c r="I29" s="2" t="s">
        <v>10</v>
      </c>
      <c r="J29" s="4">
        <f t="shared" si="0"/>
        <v>12479.38</v>
      </c>
      <c r="K29" s="4">
        <f t="shared" si="1"/>
        <v>706.38</v>
      </c>
      <c r="L29" s="4">
        <v>11773</v>
      </c>
    </row>
    <row r="30" spans="1:12" x14ac:dyDescent="0.2">
      <c r="A30" s="2" t="s">
        <v>56</v>
      </c>
      <c r="B30" s="2" t="s">
        <v>12</v>
      </c>
      <c r="C30" s="2" t="s">
        <v>14</v>
      </c>
      <c r="D30" s="2" t="s">
        <v>23</v>
      </c>
      <c r="E30" s="2" t="s">
        <v>11</v>
      </c>
      <c r="F30" s="2" t="s">
        <v>26</v>
      </c>
      <c r="G30" s="2" t="s">
        <v>26</v>
      </c>
      <c r="H30" s="2" t="s">
        <v>21</v>
      </c>
      <c r="I30" s="2" t="s">
        <v>10</v>
      </c>
      <c r="J30" s="4">
        <f t="shared" si="0"/>
        <v>14014.26</v>
      </c>
      <c r="K30" s="4">
        <f t="shared" si="1"/>
        <v>793.26</v>
      </c>
      <c r="L30" s="4">
        <v>13221</v>
      </c>
    </row>
    <row r="31" spans="1:12" x14ac:dyDescent="0.2">
      <c r="A31" s="2" t="s">
        <v>57</v>
      </c>
      <c r="B31" s="2" t="s">
        <v>12</v>
      </c>
      <c r="C31" s="2" t="s">
        <v>14</v>
      </c>
      <c r="D31" s="2" t="s">
        <v>23</v>
      </c>
      <c r="E31" s="2" t="s">
        <v>11</v>
      </c>
      <c r="F31" s="2" t="s">
        <v>15</v>
      </c>
      <c r="G31" s="2"/>
      <c r="H31" s="2"/>
      <c r="I31" s="2"/>
      <c r="J31" s="4">
        <f t="shared" si="0"/>
        <v>7160.3</v>
      </c>
      <c r="K31" s="4">
        <f t="shared" si="1"/>
        <v>405.3</v>
      </c>
      <c r="L31" s="4">
        <v>6755</v>
      </c>
    </row>
    <row r="32" spans="1:12" x14ac:dyDescent="0.2">
      <c r="A32" s="2" t="s">
        <v>58</v>
      </c>
      <c r="B32" s="2" t="s">
        <v>12</v>
      </c>
      <c r="C32" s="2" t="s">
        <v>14</v>
      </c>
      <c r="D32" s="2" t="s">
        <v>23</v>
      </c>
      <c r="E32" s="2" t="s">
        <v>11</v>
      </c>
      <c r="F32" s="2" t="s">
        <v>25</v>
      </c>
      <c r="G32" s="2"/>
      <c r="H32" s="2"/>
      <c r="I32" s="2"/>
      <c r="J32" s="4">
        <f t="shared" si="0"/>
        <v>7058.54</v>
      </c>
      <c r="K32" s="4">
        <f t="shared" si="1"/>
        <v>399.53999999999996</v>
      </c>
      <c r="L32" s="4">
        <v>6659</v>
      </c>
    </row>
    <row r="33" spans="1:12" x14ac:dyDescent="0.2">
      <c r="A33" s="2" t="s">
        <v>59</v>
      </c>
      <c r="B33" s="2" t="s">
        <v>12</v>
      </c>
      <c r="C33" s="2" t="s">
        <v>14</v>
      </c>
      <c r="D33" s="2" t="s">
        <v>23</v>
      </c>
      <c r="E33" s="2" t="s">
        <v>11</v>
      </c>
      <c r="F33" s="2" t="s">
        <v>26</v>
      </c>
      <c r="G33" s="2"/>
      <c r="H33" s="2"/>
      <c r="I33" s="2"/>
      <c r="J33" s="4">
        <f t="shared" si="0"/>
        <v>6955.72</v>
      </c>
      <c r="K33" s="4">
        <f t="shared" si="1"/>
        <v>393.71999999999997</v>
      </c>
      <c r="L33" s="4">
        <v>6562</v>
      </c>
    </row>
    <row r="34" spans="1:12" x14ac:dyDescent="0.2">
      <c r="A34" s="2" t="s">
        <v>60</v>
      </c>
      <c r="B34" s="2" t="s">
        <v>12</v>
      </c>
      <c r="C34" s="2" t="s">
        <v>14</v>
      </c>
      <c r="D34" s="2" t="s">
        <v>24</v>
      </c>
      <c r="E34" s="2" t="s">
        <v>11</v>
      </c>
      <c r="F34" s="2" t="s">
        <v>15</v>
      </c>
      <c r="G34" s="2" t="s">
        <v>15</v>
      </c>
      <c r="H34" s="2" t="s">
        <v>22</v>
      </c>
      <c r="I34" s="2" t="s">
        <v>10</v>
      </c>
      <c r="J34" s="4">
        <f t="shared" si="0"/>
        <v>12991.36</v>
      </c>
      <c r="K34" s="4">
        <f t="shared" si="1"/>
        <v>735.36</v>
      </c>
      <c r="L34" s="4">
        <v>12256</v>
      </c>
    </row>
    <row r="35" spans="1:12" x14ac:dyDescent="0.2">
      <c r="A35" s="2" t="s">
        <v>61</v>
      </c>
      <c r="B35" s="2" t="s">
        <v>12</v>
      </c>
      <c r="C35" s="2" t="s">
        <v>14</v>
      </c>
      <c r="D35" s="2" t="s">
        <v>24</v>
      </c>
      <c r="E35" s="2" t="s">
        <v>11</v>
      </c>
      <c r="F35" s="2" t="s">
        <v>25</v>
      </c>
      <c r="G35" s="2" t="s">
        <v>25</v>
      </c>
      <c r="H35" s="2" t="s">
        <v>22</v>
      </c>
      <c r="I35" s="2" t="s">
        <v>10</v>
      </c>
      <c r="J35" s="4">
        <f t="shared" si="0"/>
        <v>10638.16</v>
      </c>
      <c r="K35" s="4">
        <f t="shared" si="1"/>
        <v>602.16</v>
      </c>
      <c r="L35" s="4">
        <v>10036</v>
      </c>
    </row>
    <row r="36" spans="1:12" x14ac:dyDescent="0.2">
      <c r="A36" s="2" t="s">
        <v>62</v>
      </c>
      <c r="B36" s="2" t="s">
        <v>12</v>
      </c>
      <c r="C36" s="2" t="s">
        <v>14</v>
      </c>
      <c r="D36" s="2" t="s">
        <v>24</v>
      </c>
      <c r="E36" s="2" t="s">
        <v>11</v>
      </c>
      <c r="F36" s="2" t="s">
        <v>26</v>
      </c>
      <c r="G36" s="2" t="s">
        <v>26</v>
      </c>
      <c r="H36" s="2" t="s">
        <v>22</v>
      </c>
      <c r="I36" s="2" t="s">
        <v>10</v>
      </c>
      <c r="J36" s="4">
        <f t="shared" si="0"/>
        <v>11916.52</v>
      </c>
      <c r="K36" s="4">
        <f t="shared" si="1"/>
        <v>674.52</v>
      </c>
      <c r="L36" s="4">
        <v>11242</v>
      </c>
    </row>
    <row r="37" spans="1:12" x14ac:dyDescent="0.2">
      <c r="A37" s="2" t="s">
        <v>63</v>
      </c>
      <c r="B37" s="2" t="s">
        <v>12</v>
      </c>
      <c r="C37" s="2" t="s">
        <v>14</v>
      </c>
      <c r="D37" s="2" t="s">
        <v>24</v>
      </c>
      <c r="E37" s="2" t="s">
        <v>11</v>
      </c>
      <c r="F37" s="2" t="s">
        <v>15</v>
      </c>
      <c r="G37" s="2"/>
      <c r="H37" s="2"/>
      <c r="I37" s="2"/>
      <c r="J37" s="4">
        <f t="shared" si="0"/>
        <v>6802.02</v>
      </c>
      <c r="K37" s="4">
        <f t="shared" si="1"/>
        <v>385.02</v>
      </c>
      <c r="L37" s="4">
        <v>6417</v>
      </c>
    </row>
    <row r="38" spans="1:12" x14ac:dyDescent="0.2">
      <c r="A38" s="2" t="s">
        <v>64</v>
      </c>
      <c r="B38" s="2" t="s">
        <v>12</v>
      </c>
      <c r="C38" s="2" t="s">
        <v>14</v>
      </c>
      <c r="D38" s="2" t="s">
        <v>24</v>
      </c>
      <c r="E38" s="2" t="s">
        <v>11</v>
      </c>
      <c r="F38" s="2" t="s">
        <v>25</v>
      </c>
      <c r="G38" s="2"/>
      <c r="H38" s="2"/>
      <c r="I38" s="2"/>
      <c r="J38" s="4">
        <f t="shared" si="0"/>
        <v>6751.14</v>
      </c>
      <c r="K38" s="4">
        <f t="shared" si="1"/>
        <v>382.14</v>
      </c>
      <c r="L38" s="4">
        <v>6369</v>
      </c>
    </row>
    <row r="39" spans="1:12" x14ac:dyDescent="0.2">
      <c r="A39" s="2" t="s">
        <v>65</v>
      </c>
      <c r="B39" s="2" t="s">
        <v>12</v>
      </c>
      <c r="C39" s="2" t="s">
        <v>14</v>
      </c>
      <c r="D39" s="2" t="s">
        <v>24</v>
      </c>
      <c r="E39" s="2" t="s">
        <v>11</v>
      </c>
      <c r="F39" s="2" t="s">
        <v>26</v>
      </c>
      <c r="G39" s="2"/>
      <c r="H39" s="2"/>
      <c r="I39" s="2"/>
      <c r="J39" s="4">
        <f t="shared" si="0"/>
        <v>6597.44</v>
      </c>
      <c r="K39" s="4">
        <f t="shared" si="1"/>
        <v>373.44</v>
      </c>
      <c r="L39" s="4">
        <v>6224</v>
      </c>
    </row>
    <row r="40" spans="1:12" x14ac:dyDescent="0.2">
      <c r="E40" s="2"/>
      <c r="I40" s="2"/>
    </row>
    <row r="41" spans="1:12" x14ac:dyDescent="0.2">
      <c r="E41" s="2"/>
    </row>
    <row r="42" spans="1:12" x14ac:dyDescent="0.2">
      <c r="E42" s="2"/>
    </row>
    <row r="43" spans="1:12" x14ac:dyDescent="0.2">
      <c r="E43" s="2"/>
    </row>
    <row r="44" spans="1:12" x14ac:dyDescent="0.2">
      <c r="E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Giudice</dc:creator>
  <cp:lastModifiedBy>Giuseppe Giudice</cp:lastModifiedBy>
  <dcterms:created xsi:type="dcterms:W3CDTF">2025-10-24T12:44:21Z</dcterms:created>
  <dcterms:modified xsi:type="dcterms:W3CDTF">2025-10-24T13:41:42Z</dcterms:modified>
</cp:coreProperties>
</file>