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0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1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2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3.xml" ContentType="application/vnd.openxmlformats-officedocument.spreadsheetml.pivot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4.xml" ContentType="application/vnd.openxmlformats-officedocument.spreadsheetml.pivotTab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ivotTables/pivotTable15.xml" ContentType="application/vnd.openxmlformats-officedocument.spreadsheetml.pivotTable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giulia\Downloads\"/>
    </mc:Choice>
  </mc:AlternateContent>
  <xr:revisionPtr revIDLastSave="0" documentId="13_ncr:1_{B362FE35-6BC4-4B37-A4CB-86ADE728DDEE}" xr6:coauthVersionLast="47" xr6:coauthVersionMax="47" xr10:uidLastSave="{00000000-0000-0000-0000-000000000000}"/>
  <bookViews>
    <workbookView xWindow="-120" yWindow="-120" windowWidth="19440" windowHeight="10440" firstSheet="3" activeTab="8" xr2:uid="{00000000-000D-0000-FFFF-FFFF00000000}"/>
  </bookViews>
  <sheets>
    <sheet name="Date" sheetId="1" r:id="rId1"/>
    <sheet name="el_mat" sheetId="3" r:id="rId2"/>
    <sheet name="st.des.fin" sheetId="8" r:id="rId3"/>
    <sheet name="el+dim" sheetId="4" r:id="rId4"/>
    <sheet name="distr_durere" sheetId="25" r:id="rId5"/>
    <sheet name="el,du" sheetId="12" r:id="rId6"/>
    <sheet name="f+el" sheetId="14" r:id="rId7"/>
    <sheet name="gen+el" sheetId="15" r:id="rId8"/>
    <sheet name="Sheet10" sheetId="17" r:id="rId9"/>
    <sheet name="Sheet15" sheetId="22" r:id="rId10"/>
  </sheets>
  <definedNames>
    <definedName name="_xlnm._FilterDatabase" localSheetId="0" hidden="1">Date!$A$1:$L$101</definedName>
  </definedNames>
  <calcPr calcId="191028"/>
  <pivotCaches>
    <pivotCache cacheId="0" r:id="rId11"/>
    <pivotCache cacheId="1" r:id="rId12"/>
    <pivotCache cacheId="2" r:id="rId13"/>
    <pivotCache cacheId="3" r:id="rId14"/>
    <pivotCache cacheId="4" r:id="rId15"/>
    <pivotCache cacheId="5" r:id="rId16"/>
    <pivotCache cacheId="6" r:id="rId17"/>
    <pivotCache cacheId="7" r:id="rId18"/>
    <pivotCache cacheId="8" r:id="rId19"/>
    <pivotCache cacheId="9" r:id="rId20"/>
    <pivotCache cacheId="10" r:id="rId21"/>
    <pivotCache cacheId="11" r:id="rId22"/>
    <pivotCache cacheId="12" r:id="rId2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7" l="1"/>
  <c r="K2" i="17"/>
  <c r="J2" i="17"/>
  <c r="I2" i="17"/>
  <c r="H2" i="17"/>
  <c r="G2" i="17"/>
  <c r="C21" i="8"/>
  <c r="D21" i="8"/>
  <c r="E21" i="8"/>
  <c r="F21" i="8"/>
  <c r="G21" i="8"/>
  <c r="C20" i="8"/>
  <c r="D20" i="8"/>
  <c r="E20" i="8"/>
  <c r="F20" i="8"/>
  <c r="G20" i="8"/>
  <c r="B21" i="8"/>
  <c r="B20" i="8"/>
  <c r="AA151" i="1"/>
  <c r="AB151" i="1"/>
  <c r="AB152" i="1"/>
  <c r="AC152" i="1"/>
  <c r="AD152" i="1"/>
  <c r="AE152" i="1"/>
  <c r="AF152" i="1"/>
  <c r="AC151" i="1"/>
  <c r="AD151" i="1"/>
  <c r="AE151" i="1"/>
  <c r="AF151" i="1"/>
  <c r="AA152" i="1"/>
</calcChain>
</file>

<file path=xl/sharedStrings.xml><?xml version="1.0" encoding="utf-8"?>
<sst xmlns="http://schemas.openxmlformats.org/spreadsheetml/2006/main" count="1482" uniqueCount="91">
  <si>
    <t>Id_pacient</t>
  </si>
  <si>
    <t>Material</t>
  </si>
  <si>
    <t>Gen</t>
  </si>
  <si>
    <t>Fumat</t>
  </si>
  <si>
    <t>Fracturi</t>
  </si>
  <si>
    <t>Dimensiune</t>
  </si>
  <si>
    <t>1 an Elasticitatea μg/mm3</t>
  </si>
  <si>
    <t>2 ani Elasticitatea μg/mm3</t>
  </si>
  <si>
    <t>3 ani Elasticitatea μg/mm3</t>
  </si>
  <si>
    <t>Lungime picior (cm)</t>
  </si>
  <si>
    <t>Lungime antepicior (cm)</t>
  </si>
  <si>
    <t>Nr. pantof</t>
  </si>
  <si>
    <t>Durere</t>
  </si>
  <si>
    <t>Scopul studiului: Pentru 4 materiale diferite s-a dorit sa se compare elasticitatea articulatiei. Au fost realizate proteze de doua dimensiuni.  Au fost realizate probe in timp: annual cate o proba.</t>
  </si>
  <si>
    <t>Composite A</t>
  </si>
  <si>
    <t>F</t>
  </si>
  <si>
    <t>Nu</t>
  </si>
  <si>
    <t>Mica</t>
  </si>
  <si>
    <t>da</t>
  </si>
  <si>
    <t>M</t>
  </si>
  <si>
    <t>Da</t>
  </si>
  <si>
    <t>nu</t>
  </si>
  <si>
    <t>Mare</t>
  </si>
  <si>
    <t xml:space="preserve">da </t>
  </si>
  <si>
    <t>Obiectiv 2</t>
  </si>
  <si>
    <t>Fumatul are un efect asupra elasticitatii?</t>
  </si>
  <si>
    <t>Composite B</t>
  </si>
  <si>
    <t>Composite C</t>
  </si>
  <si>
    <t>Mijlocie</t>
  </si>
  <si>
    <t>Composite D</t>
  </si>
  <si>
    <t>Grand Total</t>
  </si>
  <si>
    <t>Count of Material</t>
  </si>
  <si>
    <t>Count of Gen</t>
  </si>
  <si>
    <t>Count of Fracturi</t>
  </si>
  <si>
    <t>Count of Dimensiune</t>
  </si>
  <si>
    <t>Count of Durere</t>
  </si>
  <si>
    <t>(blank)</t>
  </si>
  <si>
    <t>Sum of 1 an Elasticitatea μg/mm3</t>
  </si>
  <si>
    <t>Sum of 2 ani Elasticitatea μg/mm3</t>
  </si>
  <si>
    <t>Sum of 3 ani Elasticitatea μg/mm3</t>
  </si>
  <si>
    <t/>
  </si>
  <si>
    <t>Average of 1 an Elasticitatea μg/mm3</t>
  </si>
  <si>
    <t>Average of 2 ani Elasticitatea μg/mm3</t>
  </si>
  <si>
    <t>Average of 3 ani Elasticitatea μg/mm3</t>
  </si>
  <si>
    <t>Count of Fumat</t>
  </si>
  <si>
    <t>Fumator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</si>
  <si>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</si>
  <si>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</si>
  <si>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</si>
  <si>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</si>
  <si>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</si>
  <si>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</si>
  <si>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</si>
  <si>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</si>
  <si>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</si>
  <si>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</si>
  <si>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</si>
  <si>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</si>
  <si>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</si>
  <si>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 xml:space="preserve">1 an  Elasticitatea μg/mm3 </t>
  </si>
  <si>
    <t>Lungime picior(cm)</t>
  </si>
  <si>
    <t>Lungime antepicior(cm)</t>
  </si>
  <si>
    <t>Nr pantof</t>
  </si>
  <si>
    <t>Medie=mediana</t>
  </si>
  <si>
    <t>Skewness(-1,1)</t>
  </si>
  <si>
    <t>Kurtosis(-1,1)</t>
  </si>
  <si>
    <t>Distributia normala</t>
  </si>
  <si>
    <t>Lim inf</t>
  </si>
  <si>
    <t>Lim sup</t>
  </si>
  <si>
    <t>In coloana Lungime antepicior exista o valoare 75 care nu este in intervalul limita superioara si limita inferioara, asa ca stergem valoarea si refacem statistica descriptiva.</t>
  </si>
  <si>
    <t>Corelatie 1an, lungime picior</t>
  </si>
  <si>
    <t>Corelatia 2 ani, lungime picior</t>
  </si>
  <si>
    <t>Corelatie 3 ani, lungime picior</t>
  </si>
  <si>
    <t>Corelatie 1 an, lungime antepicior</t>
  </si>
  <si>
    <t>Corelatie 2 ani, lungime antepicior</t>
  </si>
  <si>
    <t>Corelatie 3 ani, lungime antepicior</t>
  </si>
  <si>
    <t>Variabila </t>
  </si>
  <si>
    <t>Tip </t>
  </si>
  <si>
    <t>(calitativ/cantitativ) </t>
  </si>
  <si>
    <t>Fracturi </t>
  </si>
  <si>
    <t>1 an Elasticitatea μg/mm3 </t>
  </si>
  <si>
    <t>Nr. Pantof</t>
  </si>
  <si>
    <t>calitativa ordinala</t>
  </si>
  <si>
    <t>calitativa nominala</t>
  </si>
  <si>
    <t>calitativa dihotomiala</t>
  </si>
  <si>
    <t>caltitativa nominala</t>
  </si>
  <si>
    <t>calitativ nominal</t>
  </si>
  <si>
    <t>cantitativ interval</t>
  </si>
  <si>
    <t>cantitativ  interval</t>
  </si>
  <si>
    <t>z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</si>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</sst>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2" fillId="0" borderId="2" xfId="0" applyFont="1" applyBorder="1" applyAlignment="1">
      <alignment horizontal="center"/>
    </xf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5" borderId="0" xfId="0" applyFill="1"/>
    <xf numFmtId="0" fontId="0" fillId="6" borderId="0" xfId="0" applyFill="1"/>
    <xf numFmtId="164" fontId="0" fillId="0" borderId="0" xfId="0" applyNumberFormat="1"/>
    <xf numFmtId="165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6" borderId="0" xfId="0" applyNumberFormat="1" applyFill="1"/>
    <xf numFmtId="2" fontId="0" fillId="4" borderId="0" xfId="0" applyNumberFormat="1" applyFill="1"/>
    <xf numFmtId="2" fontId="0" fillId="0" borderId="1" xfId="0" applyNumberFormat="1" applyBorder="1"/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0" fillId="0" borderId="0" xfId="0" applyAlignment="1">
      <alignment horizont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4">
    <dxf>
      <numFmt numFmtId="2" formatCode="0.00"/>
    </dxf>
    <dxf>
      <numFmt numFmtId="2" formatCode="0.00"/>
    </dxf>
    <dxf>
      <numFmt numFmtId="2" formatCode="0.00"/>
    </dxf>
    <dxf>
      <numFmt numFmtId="165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pivotCacheDefinition" Target="pivotCache/pivotCacheDefinition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1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pivotCacheDefinition" Target="pivotCache/pivotCacheDefinition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6.xml"/><Relationship Id="rId20" Type="http://schemas.openxmlformats.org/officeDocument/2006/relationships/pivotCacheDefinition" Target="pivotCache/pivotCacheDefinition1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23" Type="http://schemas.openxmlformats.org/officeDocument/2006/relationships/pivotCacheDefinition" Target="pivotCache/pivotCacheDefinition1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9.xml"/><Relationship Id="rId3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Relationship Id="rId22" Type="http://schemas.openxmlformats.org/officeDocument/2006/relationships/pivotCacheDefinition" Target="pivotCache/pivotCacheDefinition12.xml"/><Relationship Id="rId27" Type="http://schemas.microsoft.com/office/2017/10/relationships/person" Target="persons/person.xml"/><Relationship Id="rId30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[Proiect3.xlsx]Date!PivotTable1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Materiale</a:t>
            </a:r>
            <a:r>
              <a:rPr lang="en-US" baseline="0"/>
              <a:t> folosite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27597503769475629"/>
          <c:y val="0.324063993031983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Date!$P$21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0FD-43A5-8A97-AF6C130E56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FD-43A5-8A97-AF6C130E566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0FD-43A5-8A97-AF6C130E566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0FD-43A5-8A97-AF6C130E56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Date!$O$22:$O$26</c:f>
              <c:strCache>
                <c:ptCount val="4"/>
                <c:pt idx="0">
                  <c:v>Composite A</c:v>
                </c:pt>
                <c:pt idx="1">
                  <c:v>Composite B</c:v>
                </c:pt>
                <c:pt idx="2">
                  <c:v>Composite C</c:v>
                </c:pt>
                <c:pt idx="3">
                  <c:v>Composite D</c:v>
                </c:pt>
              </c:strCache>
            </c:strRef>
          </c:cat>
          <c:val>
            <c:numRef>
              <c:f>Date!$P$22:$P$26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21-4CA7-AF18-C1B5F2E3246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[Proiect3.xlsx]f+el!PivotTable23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'f+el'!$B$3</c:f>
              <c:strCache>
                <c:ptCount val="1"/>
                <c:pt idx="0">
                  <c:v>Average of 1 an Elasticitatea μg/mm3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'f+el'!$A$4:$A$6</c:f>
              <c:strCache>
                <c:ptCount val="2"/>
                <c:pt idx="0">
                  <c:v>Da</c:v>
                </c:pt>
                <c:pt idx="1">
                  <c:v>Nu</c:v>
                </c:pt>
              </c:strCache>
            </c:strRef>
          </c:cat>
          <c:val>
            <c:numRef>
              <c:f>'f+el'!$B$4:$B$6</c:f>
              <c:numCache>
                <c:formatCode>0.00</c:formatCode>
                <c:ptCount val="2"/>
                <c:pt idx="0">
                  <c:v>8.1404578872260842</c:v>
                </c:pt>
                <c:pt idx="1">
                  <c:v>7.7141606975193753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6A-4A6A-ADC4-C91AC0260BFE}"/>
            </c:ext>
          </c:extLst>
        </c:ser>
        <c:ser>
          <c:idx val="1"/>
          <c:order val="1"/>
          <c:tx>
            <c:strRef>
              <c:f>'f+el'!$C$3</c:f>
              <c:strCache>
                <c:ptCount val="1"/>
                <c:pt idx="0">
                  <c:v>Average of 2 ani Elasticitatea μg/mm3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'f+el'!$A$4:$A$6</c:f>
              <c:strCache>
                <c:ptCount val="2"/>
                <c:pt idx="0">
                  <c:v>Da</c:v>
                </c:pt>
                <c:pt idx="1">
                  <c:v>Nu</c:v>
                </c:pt>
              </c:strCache>
            </c:strRef>
          </c:cat>
          <c:val>
            <c:numRef>
              <c:f>'f+el'!$C$4:$C$6</c:f>
              <c:numCache>
                <c:formatCode>0.00</c:formatCode>
                <c:ptCount val="2"/>
                <c:pt idx="0">
                  <c:v>6.3191142842787418</c:v>
                </c:pt>
                <c:pt idx="1">
                  <c:v>5.6468271944717294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6A-4A6A-ADC4-C91AC0260BFE}"/>
            </c:ext>
          </c:extLst>
        </c:ser>
        <c:ser>
          <c:idx val="2"/>
          <c:order val="2"/>
          <c:tx>
            <c:strRef>
              <c:f>'f+el'!$D$3</c:f>
              <c:strCache>
                <c:ptCount val="1"/>
                <c:pt idx="0">
                  <c:v>Average of 3 ani Elasticitatea μg/mm3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'f+el'!$A$4:$A$6</c:f>
              <c:strCache>
                <c:ptCount val="2"/>
                <c:pt idx="0">
                  <c:v>Da</c:v>
                </c:pt>
                <c:pt idx="1">
                  <c:v>Nu</c:v>
                </c:pt>
              </c:strCache>
            </c:strRef>
          </c:cat>
          <c:val>
            <c:numRef>
              <c:f>'f+el'!$D$4:$D$6</c:f>
              <c:numCache>
                <c:formatCode>0.00</c:formatCode>
                <c:ptCount val="2"/>
                <c:pt idx="0">
                  <c:v>6.7743724822721818</c:v>
                </c:pt>
                <c:pt idx="1">
                  <c:v>6.8236565171240979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6A-4A6A-ADC4-C91AC0260B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0056415"/>
        <c:axId val="1775775071"/>
      </c:barChart>
      <c:catAx>
        <c:axId val="1560056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fumat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775071"/>
        <c:crosses val="autoZero"/>
        <c:auto val="1"/>
        <c:lblAlgn val="ctr"/>
        <c:lblOffset val="100"/>
        <c:noMultiLvlLbl val="0"/>
      </c:catAx>
      <c:valAx>
        <c:axId val="177577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elasticitate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05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[Proiect3.xlsx]gen+el!PivotTable24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'gen+el'!$G$4</c:f>
              <c:strCache>
                <c:ptCount val="1"/>
                <c:pt idx="0">
                  <c:v>Average of 1 an Elasticitatea μg/mm3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'gen+el'!$F$5:$F$7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'gen+el'!$G$5:$G$7</c:f>
              <c:numCache>
                <c:formatCode>0.00</c:formatCode>
                <c:ptCount val="2"/>
                <c:pt idx="0">
                  <c:v>7.1898506964012352</c:v>
                </c:pt>
                <c:pt idx="1">
                  <c:v>8.126453617135537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4-4CED-AD38-B91678C1514E}"/>
            </c:ext>
          </c:extLst>
        </c:ser>
        <c:ser>
          <c:idx val="1"/>
          <c:order val="1"/>
          <c:tx>
            <c:strRef>
              <c:f>'gen+el'!$H$4</c:f>
              <c:strCache>
                <c:ptCount val="1"/>
                <c:pt idx="0">
                  <c:v>Average of 2 ani Elasticitatea μg/mm3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'gen+el'!$F$5:$F$7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'gen+el'!$H$5:$H$7</c:f>
              <c:numCache>
                <c:formatCode>0.00</c:formatCode>
                <c:ptCount val="2"/>
                <c:pt idx="0">
                  <c:v>5.9985666897325931</c:v>
                </c:pt>
                <c:pt idx="1">
                  <c:v>5.8156304142050583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24-4CED-AD38-B91678C1514E}"/>
            </c:ext>
          </c:extLst>
        </c:ser>
        <c:ser>
          <c:idx val="2"/>
          <c:order val="2"/>
          <c:tx>
            <c:strRef>
              <c:f>'gen+el'!$I$4</c:f>
              <c:strCache>
                <c:ptCount val="1"/>
                <c:pt idx="0">
                  <c:v>Average of 3 ani Elasticitatea μg/mm3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'gen+el'!$F$5:$F$7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'gen+el'!$I$5:$I$7</c:f>
              <c:numCache>
                <c:formatCode>0.00</c:formatCode>
                <c:ptCount val="2"/>
                <c:pt idx="0">
                  <c:v>6.629917708749959</c:v>
                </c:pt>
                <c:pt idx="1">
                  <c:v>6.8798826057541929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24-4CED-AD38-B91678C151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97689759"/>
        <c:axId val="1557630815"/>
      </c:barChart>
      <c:catAx>
        <c:axId val="169768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630815"/>
        <c:crosses val="autoZero"/>
        <c:auto val="1"/>
        <c:lblAlgn val="ctr"/>
        <c:lblOffset val="100"/>
        <c:noMultiLvlLbl val="0"/>
      </c:catAx>
      <c:valAx>
        <c:axId val="155763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elasticitate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68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Corelatia</a:t>
            </a:r>
            <a:r>
              <a:rPr lang="en-US" baseline="0"/>
              <a:t> dintre elasticitatea dupa 1 an si lungimea piciorului(cm)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Sheet10!$O$1</c:f>
              <c:strCache>
                <c:ptCount val="1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244594151764726E-2"/>
                  <c:y val="0.37641773891899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Sheet10!$N$2:$N$101</c:f>
              <c:numCache>
                <c:formatCode>General</c:formatCode>
                <c:ptCount val="100"/>
                <c:pt idx="0">
                  <c:v>4.8121119839779567</c:v>
                </c:pt>
                <c:pt idx="1">
                  <c:v>4.8322345542546827</c:v>
                </c:pt>
                <c:pt idx="2">
                  <c:v>11.707666617934592</c:v>
                </c:pt>
                <c:pt idx="3">
                  <c:v>5.4833702329633525</c:v>
                </c:pt>
                <c:pt idx="4">
                  <c:v>7.6545921552169602</c:v>
                </c:pt>
                <c:pt idx="5">
                  <c:v>3.5219960232498124</c:v>
                </c:pt>
                <c:pt idx="6">
                  <c:v>0.70071617350913584</c:v>
                </c:pt>
                <c:pt idx="7">
                  <c:v>3.4203736327472143</c:v>
                </c:pt>
                <c:pt idx="8">
                  <c:v>4.9383453011105303</c:v>
                </c:pt>
                <c:pt idx="9">
                  <c:v>7.0844561792910099E-2</c:v>
                </c:pt>
                <c:pt idx="10">
                  <c:v>3.9750062392558903</c:v>
                </c:pt>
                <c:pt idx="11">
                  <c:v>7.7453347153495997</c:v>
                </c:pt>
                <c:pt idx="12">
                  <c:v>4.7064650794200134</c:v>
                </c:pt>
                <c:pt idx="13">
                  <c:v>5.2816295288212132</c:v>
                </c:pt>
                <c:pt idx="14">
                  <c:v>12.891037459252402</c:v>
                </c:pt>
                <c:pt idx="15">
                  <c:v>7.7581040209624916</c:v>
                </c:pt>
                <c:pt idx="16">
                  <c:v>7.9659906355518615</c:v>
                </c:pt>
                <c:pt idx="17">
                  <c:v>6.7894989847845864</c:v>
                </c:pt>
                <c:pt idx="18">
                  <c:v>6.6321166109846672</c:v>
                </c:pt>
                <c:pt idx="19">
                  <c:v>11.826628524926491</c:v>
                </c:pt>
                <c:pt idx="20">
                  <c:v>10.353895810199901</c:v>
                </c:pt>
                <c:pt idx="21">
                  <c:v>8.4835517883184366</c:v>
                </c:pt>
                <c:pt idx="22">
                  <c:v>7.0993326845346019</c:v>
                </c:pt>
                <c:pt idx="23">
                  <c:v>9.4317182048107497</c:v>
                </c:pt>
                <c:pt idx="24">
                  <c:v>8.2974691723356955</c:v>
                </c:pt>
                <c:pt idx="25">
                  <c:v>9.2349126462941058</c:v>
                </c:pt>
                <c:pt idx="26">
                  <c:v>9.8485487215803005</c:v>
                </c:pt>
                <c:pt idx="27">
                  <c:v>8.1803330759576056</c:v>
                </c:pt>
                <c:pt idx="28">
                  <c:v>6.317185430903919</c:v>
                </c:pt>
                <c:pt idx="29">
                  <c:v>8.9025605448987335</c:v>
                </c:pt>
                <c:pt idx="30">
                  <c:v>9.6290239854133688</c:v>
                </c:pt>
                <c:pt idx="31">
                  <c:v>8.9634898687072564</c:v>
                </c:pt>
                <c:pt idx="32">
                  <c:v>11.757782736909576</c:v>
                </c:pt>
                <c:pt idx="33">
                  <c:v>10.135194166738074</c:v>
                </c:pt>
                <c:pt idx="34">
                  <c:v>8.6035482455336023</c:v>
                </c:pt>
                <c:pt idx="35">
                  <c:v>8.8544278115441557</c:v>
                </c:pt>
                <c:pt idx="36">
                  <c:v>6.4657377480180003</c:v>
                </c:pt>
                <c:pt idx="37">
                  <c:v>7.280813257326372</c:v>
                </c:pt>
                <c:pt idx="38">
                  <c:v>10.919437805656344</c:v>
                </c:pt>
                <c:pt idx="39">
                  <c:v>7.6817685440764762</c:v>
                </c:pt>
                <c:pt idx="40">
                  <c:v>3.5219960232498124</c:v>
                </c:pt>
                <c:pt idx="41">
                  <c:v>0.70071617350913584</c:v>
                </c:pt>
                <c:pt idx="42">
                  <c:v>3.4203736327472143</c:v>
                </c:pt>
                <c:pt idx="43">
                  <c:v>4.9383453011105303</c:v>
                </c:pt>
                <c:pt idx="44">
                  <c:v>7.0844561792910099E-2</c:v>
                </c:pt>
                <c:pt idx="45">
                  <c:v>3.9750062392558903</c:v>
                </c:pt>
                <c:pt idx="46">
                  <c:v>7.7453347153495997</c:v>
                </c:pt>
                <c:pt idx="47">
                  <c:v>4.7064650794200134</c:v>
                </c:pt>
                <c:pt idx="48">
                  <c:v>8.6999999999999993</c:v>
                </c:pt>
                <c:pt idx="49">
                  <c:v>9.4</c:v>
                </c:pt>
                <c:pt idx="50">
                  <c:v>9.01</c:v>
                </c:pt>
                <c:pt idx="51">
                  <c:v>8.1</c:v>
                </c:pt>
                <c:pt idx="52">
                  <c:v>9.1999999999999993</c:v>
                </c:pt>
                <c:pt idx="53">
                  <c:v>9.4</c:v>
                </c:pt>
                <c:pt idx="54">
                  <c:v>8.0299999999999994</c:v>
                </c:pt>
                <c:pt idx="55">
                  <c:v>8.9</c:v>
                </c:pt>
                <c:pt idx="56">
                  <c:v>7.66</c:v>
                </c:pt>
                <c:pt idx="57">
                  <c:v>8.11</c:v>
                </c:pt>
                <c:pt idx="58">
                  <c:v>7.8</c:v>
                </c:pt>
                <c:pt idx="59">
                  <c:v>8.14</c:v>
                </c:pt>
                <c:pt idx="60">
                  <c:v>9</c:v>
                </c:pt>
                <c:pt idx="61">
                  <c:v>8.34</c:v>
                </c:pt>
                <c:pt idx="62">
                  <c:v>10.41</c:v>
                </c:pt>
                <c:pt idx="63">
                  <c:v>8.27</c:v>
                </c:pt>
                <c:pt idx="64">
                  <c:v>9</c:v>
                </c:pt>
                <c:pt idx="65">
                  <c:v>8.66</c:v>
                </c:pt>
                <c:pt idx="66">
                  <c:v>8.6</c:v>
                </c:pt>
                <c:pt idx="67">
                  <c:v>9.8000000000000007</c:v>
                </c:pt>
                <c:pt idx="68">
                  <c:v>8</c:v>
                </c:pt>
                <c:pt idx="69">
                  <c:v>9</c:v>
                </c:pt>
                <c:pt idx="70">
                  <c:v>8.36</c:v>
                </c:pt>
                <c:pt idx="71">
                  <c:v>9.23</c:v>
                </c:pt>
                <c:pt idx="72">
                  <c:v>8.35</c:v>
                </c:pt>
                <c:pt idx="73">
                  <c:v>9.1999999999999993</c:v>
                </c:pt>
                <c:pt idx="74">
                  <c:v>9.1</c:v>
                </c:pt>
                <c:pt idx="75">
                  <c:v>10.3</c:v>
                </c:pt>
                <c:pt idx="76">
                  <c:v>10.43</c:v>
                </c:pt>
                <c:pt idx="77">
                  <c:v>8.3000000000000007</c:v>
                </c:pt>
                <c:pt idx="78">
                  <c:v>9.5500000000000007</c:v>
                </c:pt>
                <c:pt idx="79">
                  <c:v>8.6300000000000008</c:v>
                </c:pt>
                <c:pt idx="80">
                  <c:v>9.16</c:v>
                </c:pt>
                <c:pt idx="81">
                  <c:v>8.18</c:v>
                </c:pt>
                <c:pt idx="82">
                  <c:v>9.4700000000000006</c:v>
                </c:pt>
                <c:pt idx="83">
                  <c:v>8.44</c:v>
                </c:pt>
                <c:pt idx="84">
                  <c:v>9.5</c:v>
                </c:pt>
                <c:pt idx="85">
                  <c:v>7.7</c:v>
                </c:pt>
                <c:pt idx="86">
                  <c:v>9.19</c:v>
                </c:pt>
                <c:pt idx="87">
                  <c:v>9.1300000000000008</c:v>
                </c:pt>
                <c:pt idx="88">
                  <c:v>8.77</c:v>
                </c:pt>
                <c:pt idx="89">
                  <c:v>9.1999999999999993</c:v>
                </c:pt>
                <c:pt idx="90">
                  <c:v>9.8800000000000008</c:v>
                </c:pt>
                <c:pt idx="91">
                  <c:v>8.6199999999999992</c:v>
                </c:pt>
                <c:pt idx="92">
                  <c:v>8.49</c:v>
                </c:pt>
                <c:pt idx="93">
                  <c:v>8.24</c:v>
                </c:pt>
                <c:pt idx="94">
                  <c:v>7.96</c:v>
                </c:pt>
                <c:pt idx="95">
                  <c:v>8.83</c:v>
                </c:pt>
                <c:pt idx="96">
                  <c:v>8.5500000000000007</c:v>
                </c:pt>
                <c:pt idx="97">
                  <c:v>8.81</c:v>
                </c:pt>
                <c:pt idx="98">
                  <c:v>7.68</c:v>
                </c:pt>
                <c:pt idx="99">
                  <c:v>8.4700000000000006</c:v>
                </c:pt>
              </c:numCache>
            </c:numRef>
          </c:xVal>
          <c:yVal>
            <c:numRef>
              <c:f>Sheet10!$O$2:$O$101</c:f>
              <c:numCache>
                <c:formatCode>General</c:formatCode>
                <c:ptCount val="100"/>
                <c:pt idx="0">
                  <c:v>4.7889403327135369</c:v>
                </c:pt>
                <c:pt idx="1">
                  <c:v>8.5121751731494442</c:v>
                </c:pt>
                <c:pt idx="2">
                  <c:v>2.0189822129905202</c:v>
                </c:pt>
                <c:pt idx="3">
                  <c:v>6.3005375800858019</c:v>
                </c:pt>
                <c:pt idx="4">
                  <c:v>5.1521117989468621</c:v>
                </c:pt>
                <c:pt idx="5">
                  <c:v>4.0775358507235069</c:v>
                </c:pt>
                <c:pt idx="6">
                  <c:v>1.8448650558129884</c:v>
                </c:pt>
                <c:pt idx="7">
                  <c:v>5.758711795846466</c:v>
                </c:pt>
                <c:pt idx="8">
                  <c:v>3.5500380186422262</c:v>
                </c:pt>
                <c:pt idx="9">
                  <c:v>0.310678314650431</c:v>
                </c:pt>
                <c:pt idx="10">
                  <c:v>6.3632893039030023</c:v>
                </c:pt>
                <c:pt idx="11">
                  <c:v>3.4133682498068083</c:v>
                </c:pt>
                <c:pt idx="12">
                  <c:v>12.973301255027764</c:v>
                </c:pt>
                <c:pt idx="13">
                  <c:v>4.7719009494758211</c:v>
                </c:pt>
                <c:pt idx="14">
                  <c:v>12.192982085747644</c:v>
                </c:pt>
                <c:pt idx="15">
                  <c:v>0.37730895250570029</c:v>
                </c:pt>
                <c:pt idx="16">
                  <c:v>6.9110461304662749</c:v>
                </c:pt>
                <c:pt idx="17">
                  <c:v>4.882626245074789</c:v>
                </c:pt>
                <c:pt idx="18">
                  <c:v>5.1986631483887322</c:v>
                </c:pt>
                <c:pt idx="19">
                  <c:v>13.457470759516582</c:v>
                </c:pt>
                <c:pt idx="20">
                  <c:v>8.2370832716114819</c:v>
                </c:pt>
                <c:pt idx="21">
                  <c:v>9.9092847777646966</c:v>
                </c:pt>
                <c:pt idx="22">
                  <c:v>9.5211806511506438</c:v>
                </c:pt>
                <c:pt idx="23">
                  <c:v>11.845630830153823</c:v>
                </c:pt>
                <c:pt idx="24">
                  <c:v>9.1011032382957637</c:v>
                </c:pt>
                <c:pt idx="25">
                  <c:v>9.2764856491121463</c:v>
                </c:pt>
                <c:pt idx="26">
                  <c:v>9.3749611879466102</c:v>
                </c:pt>
                <c:pt idx="27">
                  <c:v>6.4744461597874761</c:v>
                </c:pt>
                <c:pt idx="28">
                  <c:v>10.437819433805998</c:v>
                </c:pt>
                <c:pt idx="29">
                  <c:v>8.9189678293187171</c:v>
                </c:pt>
                <c:pt idx="30">
                  <c:v>5.3477186484960839</c:v>
                </c:pt>
                <c:pt idx="31">
                  <c:v>7.2883575158775784</c:v>
                </c:pt>
                <c:pt idx="32">
                  <c:v>10.46168457478052</c:v>
                </c:pt>
                <c:pt idx="33">
                  <c:v>6.2668130668462254</c:v>
                </c:pt>
                <c:pt idx="34">
                  <c:v>6.4889571477542631</c:v>
                </c:pt>
                <c:pt idx="35">
                  <c:v>6.3973073666566052</c:v>
                </c:pt>
                <c:pt idx="36">
                  <c:v>5.7257955960230902</c:v>
                </c:pt>
                <c:pt idx="37">
                  <c:v>7.1979491950478405</c:v>
                </c:pt>
                <c:pt idx="38">
                  <c:v>8.2092800185782835</c:v>
                </c:pt>
                <c:pt idx="39">
                  <c:v>8.8190461939084344</c:v>
                </c:pt>
                <c:pt idx="40">
                  <c:v>4.0775358507235069</c:v>
                </c:pt>
                <c:pt idx="41">
                  <c:v>1.8448650558129884</c:v>
                </c:pt>
                <c:pt idx="42">
                  <c:v>5.758711795846466</c:v>
                </c:pt>
                <c:pt idx="43">
                  <c:v>3.5500380186422262</c:v>
                </c:pt>
                <c:pt idx="44">
                  <c:v>0.310678314650431</c:v>
                </c:pt>
                <c:pt idx="45">
                  <c:v>6.3632893039030023</c:v>
                </c:pt>
                <c:pt idx="46">
                  <c:v>3.4133682498068083</c:v>
                </c:pt>
                <c:pt idx="47">
                  <c:v>12.973301255027764</c:v>
                </c:pt>
                <c:pt idx="48">
                  <c:v>4.2</c:v>
                </c:pt>
                <c:pt idx="49">
                  <c:v>8.3000000000000007</c:v>
                </c:pt>
                <c:pt idx="50">
                  <c:v>5.65</c:v>
                </c:pt>
                <c:pt idx="51">
                  <c:v>3.29</c:v>
                </c:pt>
                <c:pt idx="52">
                  <c:v>4.33</c:v>
                </c:pt>
                <c:pt idx="53">
                  <c:v>6.4</c:v>
                </c:pt>
                <c:pt idx="54">
                  <c:v>6.3</c:v>
                </c:pt>
                <c:pt idx="55">
                  <c:v>3.6</c:v>
                </c:pt>
                <c:pt idx="56">
                  <c:v>4.3499999999999996</c:v>
                </c:pt>
                <c:pt idx="57">
                  <c:v>4.7</c:v>
                </c:pt>
                <c:pt idx="58">
                  <c:v>7.1</c:v>
                </c:pt>
                <c:pt idx="59">
                  <c:v>5.19</c:v>
                </c:pt>
                <c:pt idx="60">
                  <c:v>5.0999999999999996</c:v>
                </c:pt>
                <c:pt idx="61">
                  <c:v>4.09</c:v>
                </c:pt>
                <c:pt idx="62">
                  <c:v>9.7899999999999991</c:v>
                </c:pt>
                <c:pt idx="63">
                  <c:v>5.43</c:v>
                </c:pt>
                <c:pt idx="64">
                  <c:v>3.95</c:v>
                </c:pt>
                <c:pt idx="65">
                  <c:v>6.06</c:v>
                </c:pt>
                <c:pt idx="66">
                  <c:v>7.8</c:v>
                </c:pt>
                <c:pt idx="67">
                  <c:v>8.3000000000000007</c:v>
                </c:pt>
                <c:pt idx="68">
                  <c:v>4.18</c:v>
                </c:pt>
                <c:pt idx="69">
                  <c:v>4.5599999999999996</c:v>
                </c:pt>
                <c:pt idx="70">
                  <c:v>3.59</c:v>
                </c:pt>
                <c:pt idx="71">
                  <c:v>7.01</c:v>
                </c:pt>
                <c:pt idx="72">
                  <c:v>4.58</c:v>
                </c:pt>
                <c:pt idx="73">
                  <c:v>3.7</c:v>
                </c:pt>
                <c:pt idx="74">
                  <c:v>4.9000000000000004</c:v>
                </c:pt>
                <c:pt idx="75">
                  <c:v>3.3</c:v>
                </c:pt>
                <c:pt idx="76">
                  <c:v>5.72</c:v>
                </c:pt>
                <c:pt idx="77">
                  <c:v>3.25</c:v>
                </c:pt>
                <c:pt idx="78">
                  <c:v>8.27</c:v>
                </c:pt>
                <c:pt idx="79">
                  <c:v>5.19</c:v>
                </c:pt>
                <c:pt idx="80">
                  <c:v>4</c:v>
                </c:pt>
                <c:pt idx="81">
                  <c:v>4.08</c:v>
                </c:pt>
                <c:pt idx="82">
                  <c:v>5.7</c:v>
                </c:pt>
                <c:pt idx="83">
                  <c:v>4.8600000000000003</c:v>
                </c:pt>
                <c:pt idx="84">
                  <c:v>6.23</c:v>
                </c:pt>
                <c:pt idx="85">
                  <c:v>3.5</c:v>
                </c:pt>
                <c:pt idx="86">
                  <c:v>3.49</c:v>
                </c:pt>
                <c:pt idx="87">
                  <c:v>5.0199999999999996</c:v>
                </c:pt>
                <c:pt idx="88">
                  <c:v>4.4000000000000004</c:v>
                </c:pt>
                <c:pt idx="89">
                  <c:v>5.07</c:v>
                </c:pt>
                <c:pt idx="90">
                  <c:v>7.76</c:v>
                </c:pt>
                <c:pt idx="91">
                  <c:v>6.86</c:v>
                </c:pt>
                <c:pt idx="92">
                  <c:v>5.34</c:v>
                </c:pt>
                <c:pt idx="93">
                  <c:v>3.32</c:v>
                </c:pt>
                <c:pt idx="94">
                  <c:v>2.89</c:v>
                </c:pt>
                <c:pt idx="95">
                  <c:v>6.84</c:v>
                </c:pt>
                <c:pt idx="96">
                  <c:v>4.24</c:v>
                </c:pt>
                <c:pt idx="97">
                  <c:v>4.87</c:v>
                </c:pt>
                <c:pt idx="98">
                  <c:v>5.05</c:v>
                </c:pt>
                <c:pt idx="99">
                  <c:v>4.72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C0-42F7-AA1F-4C7A764F2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397055"/>
        <c:axId val="1726415519"/>
      </c:scatterChart>
      <c:valAx>
        <c:axId val="168639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Elasticitatea</a:t>
                </a:r>
                <a:r>
                  <a:rPr lang="en-US" baseline="0"/>
                  <a:t> dupa 1 an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415519"/>
        <c:crosses val="autoZero"/>
        <c:crossBetween val="midCat"/>
      </c:valAx>
      <c:valAx>
        <c:axId val="172641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Lungime</a:t>
                </a:r>
                <a:r>
                  <a:rPr lang="en-US" baseline="0"/>
                  <a:t> picior(cm)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397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Corelatia dintre elasticitatea dupa 2 ani si lungimea piciorului(cm)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9486111111111112"/>
          <c:w val="0.87753018372703417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Sheet10!$Q$1</c:f>
              <c:strCache>
                <c:ptCount val="1"/>
                <c:pt idx="0">
                  <c:v>Lungime picior (cm)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9002910776882176E-2"/>
                  <c:y val="0.270744245116080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Sheet10!$P$2:$P$101</c:f>
              <c:numCache>
                <c:formatCode>General</c:formatCode>
                <c:ptCount val="100"/>
                <c:pt idx="0">
                  <c:v>4.7889403327135369</c:v>
                </c:pt>
                <c:pt idx="1">
                  <c:v>8.5121751731494442</c:v>
                </c:pt>
                <c:pt idx="2">
                  <c:v>2.0189822129905202</c:v>
                </c:pt>
                <c:pt idx="3">
                  <c:v>6.3005375800858019</c:v>
                </c:pt>
                <c:pt idx="4">
                  <c:v>5.1521117989468621</c:v>
                </c:pt>
                <c:pt idx="5">
                  <c:v>4.0775358507235069</c:v>
                </c:pt>
                <c:pt idx="6">
                  <c:v>1.8448650558129884</c:v>
                </c:pt>
                <c:pt idx="7">
                  <c:v>5.758711795846466</c:v>
                </c:pt>
                <c:pt idx="8">
                  <c:v>3.5500380186422262</c:v>
                </c:pt>
                <c:pt idx="9">
                  <c:v>0.310678314650431</c:v>
                </c:pt>
                <c:pt idx="10">
                  <c:v>6.3632893039030023</c:v>
                </c:pt>
                <c:pt idx="11">
                  <c:v>3.4133682498068083</c:v>
                </c:pt>
                <c:pt idx="12">
                  <c:v>12.973301255027764</c:v>
                </c:pt>
                <c:pt idx="13">
                  <c:v>4.7719009494758211</c:v>
                </c:pt>
                <c:pt idx="14">
                  <c:v>12.192982085747644</c:v>
                </c:pt>
                <c:pt idx="15">
                  <c:v>0.37730895250570029</c:v>
                </c:pt>
                <c:pt idx="16">
                  <c:v>6.9110461304662749</c:v>
                </c:pt>
                <c:pt idx="17">
                  <c:v>4.882626245074789</c:v>
                </c:pt>
                <c:pt idx="18">
                  <c:v>5.1986631483887322</c:v>
                </c:pt>
                <c:pt idx="19">
                  <c:v>13.457470759516582</c:v>
                </c:pt>
                <c:pt idx="20">
                  <c:v>8.2370832716114819</c:v>
                </c:pt>
                <c:pt idx="21">
                  <c:v>9.9092847777646966</c:v>
                </c:pt>
                <c:pt idx="22">
                  <c:v>9.5211806511506438</c:v>
                </c:pt>
                <c:pt idx="23">
                  <c:v>11.845630830153823</c:v>
                </c:pt>
                <c:pt idx="24">
                  <c:v>9.1011032382957637</c:v>
                </c:pt>
                <c:pt idx="25">
                  <c:v>9.2764856491121463</c:v>
                </c:pt>
                <c:pt idx="26">
                  <c:v>9.3749611879466102</c:v>
                </c:pt>
                <c:pt idx="27">
                  <c:v>6.4744461597874761</c:v>
                </c:pt>
                <c:pt idx="28">
                  <c:v>10.437819433805998</c:v>
                </c:pt>
                <c:pt idx="29">
                  <c:v>8.9189678293187171</c:v>
                </c:pt>
                <c:pt idx="30">
                  <c:v>5.3477186484960839</c:v>
                </c:pt>
                <c:pt idx="31">
                  <c:v>7.2883575158775784</c:v>
                </c:pt>
                <c:pt idx="32">
                  <c:v>10.46168457478052</c:v>
                </c:pt>
                <c:pt idx="33">
                  <c:v>6.2668130668462254</c:v>
                </c:pt>
                <c:pt idx="34">
                  <c:v>6.4889571477542631</c:v>
                </c:pt>
                <c:pt idx="35">
                  <c:v>6.3973073666566052</c:v>
                </c:pt>
                <c:pt idx="36">
                  <c:v>5.7257955960230902</c:v>
                </c:pt>
                <c:pt idx="37">
                  <c:v>7.1979491950478405</c:v>
                </c:pt>
                <c:pt idx="38">
                  <c:v>8.2092800185782835</c:v>
                </c:pt>
                <c:pt idx="39">
                  <c:v>8.8190461939084344</c:v>
                </c:pt>
                <c:pt idx="40">
                  <c:v>4.0775358507235069</c:v>
                </c:pt>
                <c:pt idx="41">
                  <c:v>1.8448650558129884</c:v>
                </c:pt>
                <c:pt idx="42">
                  <c:v>5.758711795846466</c:v>
                </c:pt>
                <c:pt idx="43">
                  <c:v>3.5500380186422262</c:v>
                </c:pt>
                <c:pt idx="44">
                  <c:v>0.310678314650431</c:v>
                </c:pt>
                <c:pt idx="45">
                  <c:v>6.3632893039030023</c:v>
                </c:pt>
                <c:pt idx="46">
                  <c:v>3.4133682498068083</c:v>
                </c:pt>
                <c:pt idx="47">
                  <c:v>12.973301255027764</c:v>
                </c:pt>
                <c:pt idx="48">
                  <c:v>4.2</c:v>
                </c:pt>
                <c:pt idx="49">
                  <c:v>8.3000000000000007</c:v>
                </c:pt>
                <c:pt idx="50">
                  <c:v>5.65</c:v>
                </c:pt>
                <c:pt idx="51">
                  <c:v>3.29</c:v>
                </c:pt>
                <c:pt idx="52">
                  <c:v>4.33</c:v>
                </c:pt>
                <c:pt idx="53">
                  <c:v>6.4</c:v>
                </c:pt>
                <c:pt idx="54">
                  <c:v>6.3</c:v>
                </c:pt>
                <c:pt idx="55">
                  <c:v>3.6</c:v>
                </c:pt>
                <c:pt idx="56">
                  <c:v>4.3499999999999996</c:v>
                </c:pt>
                <c:pt idx="57">
                  <c:v>4.7</c:v>
                </c:pt>
                <c:pt idx="58">
                  <c:v>7.1</c:v>
                </c:pt>
                <c:pt idx="59">
                  <c:v>5.19</c:v>
                </c:pt>
                <c:pt idx="60">
                  <c:v>5.0999999999999996</c:v>
                </c:pt>
                <c:pt idx="61">
                  <c:v>4.09</c:v>
                </c:pt>
                <c:pt idx="62">
                  <c:v>9.7899999999999991</c:v>
                </c:pt>
                <c:pt idx="63">
                  <c:v>5.43</c:v>
                </c:pt>
                <c:pt idx="64">
                  <c:v>3.95</c:v>
                </c:pt>
                <c:pt idx="65">
                  <c:v>6.06</c:v>
                </c:pt>
                <c:pt idx="66">
                  <c:v>7.8</c:v>
                </c:pt>
                <c:pt idx="67">
                  <c:v>8.3000000000000007</c:v>
                </c:pt>
                <c:pt idx="68">
                  <c:v>4.18</c:v>
                </c:pt>
                <c:pt idx="69">
                  <c:v>4.5599999999999996</c:v>
                </c:pt>
                <c:pt idx="70">
                  <c:v>3.59</c:v>
                </c:pt>
                <c:pt idx="71">
                  <c:v>7.01</c:v>
                </c:pt>
                <c:pt idx="72">
                  <c:v>4.58</c:v>
                </c:pt>
                <c:pt idx="73">
                  <c:v>3.7</c:v>
                </c:pt>
                <c:pt idx="74">
                  <c:v>4.9000000000000004</c:v>
                </c:pt>
                <c:pt idx="75">
                  <c:v>3.3</c:v>
                </c:pt>
                <c:pt idx="76">
                  <c:v>5.72</c:v>
                </c:pt>
                <c:pt idx="77">
                  <c:v>3.25</c:v>
                </c:pt>
                <c:pt idx="78">
                  <c:v>8.27</c:v>
                </c:pt>
                <c:pt idx="79">
                  <c:v>5.19</c:v>
                </c:pt>
                <c:pt idx="80">
                  <c:v>4</c:v>
                </c:pt>
                <c:pt idx="81">
                  <c:v>4.08</c:v>
                </c:pt>
                <c:pt idx="82">
                  <c:v>5.7</c:v>
                </c:pt>
                <c:pt idx="83">
                  <c:v>4.8600000000000003</c:v>
                </c:pt>
                <c:pt idx="84">
                  <c:v>6.23</c:v>
                </c:pt>
                <c:pt idx="85">
                  <c:v>3.5</c:v>
                </c:pt>
                <c:pt idx="86">
                  <c:v>3.49</c:v>
                </c:pt>
                <c:pt idx="87">
                  <c:v>5.0199999999999996</c:v>
                </c:pt>
                <c:pt idx="88">
                  <c:v>4.4000000000000004</c:v>
                </c:pt>
                <c:pt idx="89">
                  <c:v>5.07</c:v>
                </c:pt>
                <c:pt idx="90">
                  <c:v>7.76</c:v>
                </c:pt>
                <c:pt idx="91">
                  <c:v>6.86</c:v>
                </c:pt>
                <c:pt idx="92">
                  <c:v>5.34</c:v>
                </c:pt>
                <c:pt idx="93">
                  <c:v>3.32</c:v>
                </c:pt>
                <c:pt idx="94">
                  <c:v>2.89</c:v>
                </c:pt>
                <c:pt idx="95">
                  <c:v>6.84</c:v>
                </c:pt>
                <c:pt idx="96">
                  <c:v>4.24</c:v>
                </c:pt>
                <c:pt idx="97">
                  <c:v>4.87</c:v>
                </c:pt>
                <c:pt idx="98">
                  <c:v>5.05</c:v>
                </c:pt>
                <c:pt idx="99">
                  <c:v>4.72</c:v>
                </c:pt>
              </c:numCache>
            </c:numRef>
          </c:xVal>
          <c:yVal>
            <c:numRef>
              <c:f>Sheet10!$Q$2:$Q$101</c:f>
              <c:numCache>
                <c:formatCode>General</c:formatCode>
                <c:ptCount val="100"/>
                <c:pt idx="0">
                  <c:v>85</c:v>
                </c:pt>
                <c:pt idx="1">
                  <c:v>110</c:v>
                </c:pt>
                <c:pt idx="2">
                  <c:v>110</c:v>
                </c:pt>
                <c:pt idx="3">
                  <c:v>80</c:v>
                </c:pt>
                <c:pt idx="4">
                  <c:v>105</c:v>
                </c:pt>
                <c:pt idx="5">
                  <c:v>77</c:v>
                </c:pt>
                <c:pt idx="6">
                  <c:v>88</c:v>
                </c:pt>
                <c:pt idx="7">
                  <c:v>115</c:v>
                </c:pt>
                <c:pt idx="8">
                  <c:v>108</c:v>
                </c:pt>
                <c:pt idx="9">
                  <c:v>95</c:v>
                </c:pt>
                <c:pt idx="10">
                  <c:v>117</c:v>
                </c:pt>
                <c:pt idx="11">
                  <c:v>114</c:v>
                </c:pt>
                <c:pt idx="12">
                  <c:v>117</c:v>
                </c:pt>
                <c:pt idx="13">
                  <c:v>70</c:v>
                </c:pt>
                <c:pt idx="14">
                  <c:v>60</c:v>
                </c:pt>
                <c:pt idx="15">
                  <c:v>67</c:v>
                </c:pt>
                <c:pt idx="16">
                  <c:v>61</c:v>
                </c:pt>
                <c:pt idx="17">
                  <c:v>90</c:v>
                </c:pt>
                <c:pt idx="18">
                  <c:v>80</c:v>
                </c:pt>
                <c:pt idx="19">
                  <c:v>90</c:v>
                </c:pt>
                <c:pt idx="20">
                  <c:v>90</c:v>
                </c:pt>
                <c:pt idx="21">
                  <c:v>78</c:v>
                </c:pt>
                <c:pt idx="22">
                  <c:v>96</c:v>
                </c:pt>
                <c:pt idx="23">
                  <c:v>70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105</c:v>
                </c:pt>
                <c:pt idx="28">
                  <c:v>80</c:v>
                </c:pt>
                <c:pt idx="29">
                  <c:v>90</c:v>
                </c:pt>
                <c:pt idx="30">
                  <c:v>70</c:v>
                </c:pt>
                <c:pt idx="31">
                  <c:v>118</c:v>
                </c:pt>
                <c:pt idx="32">
                  <c:v>85</c:v>
                </c:pt>
                <c:pt idx="33">
                  <c:v>90</c:v>
                </c:pt>
                <c:pt idx="34">
                  <c:v>90</c:v>
                </c:pt>
                <c:pt idx="35">
                  <c:v>65</c:v>
                </c:pt>
                <c:pt idx="36">
                  <c:v>62</c:v>
                </c:pt>
                <c:pt idx="37">
                  <c:v>85</c:v>
                </c:pt>
                <c:pt idx="38">
                  <c:v>95</c:v>
                </c:pt>
                <c:pt idx="39">
                  <c:v>70</c:v>
                </c:pt>
                <c:pt idx="40">
                  <c:v>87</c:v>
                </c:pt>
                <c:pt idx="41">
                  <c:v>80</c:v>
                </c:pt>
                <c:pt idx="42">
                  <c:v>62</c:v>
                </c:pt>
                <c:pt idx="43">
                  <c:v>68</c:v>
                </c:pt>
                <c:pt idx="44">
                  <c:v>102</c:v>
                </c:pt>
                <c:pt idx="45">
                  <c:v>105</c:v>
                </c:pt>
                <c:pt idx="46">
                  <c:v>90</c:v>
                </c:pt>
                <c:pt idx="47">
                  <c:v>72</c:v>
                </c:pt>
                <c:pt idx="48">
                  <c:v>61</c:v>
                </c:pt>
                <c:pt idx="49">
                  <c:v>100</c:v>
                </c:pt>
                <c:pt idx="50">
                  <c:v>70</c:v>
                </c:pt>
                <c:pt idx="51">
                  <c:v>110</c:v>
                </c:pt>
                <c:pt idx="52">
                  <c:v>100</c:v>
                </c:pt>
                <c:pt idx="53">
                  <c:v>70</c:v>
                </c:pt>
                <c:pt idx="54">
                  <c:v>110</c:v>
                </c:pt>
                <c:pt idx="55">
                  <c:v>88</c:v>
                </c:pt>
                <c:pt idx="56">
                  <c:v>115</c:v>
                </c:pt>
                <c:pt idx="57">
                  <c:v>79</c:v>
                </c:pt>
                <c:pt idx="58">
                  <c:v>60</c:v>
                </c:pt>
                <c:pt idx="59">
                  <c:v>69</c:v>
                </c:pt>
                <c:pt idx="60">
                  <c:v>90</c:v>
                </c:pt>
                <c:pt idx="61">
                  <c:v>111</c:v>
                </c:pt>
                <c:pt idx="62">
                  <c:v>90</c:v>
                </c:pt>
                <c:pt idx="63">
                  <c:v>119</c:v>
                </c:pt>
                <c:pt idx="64">
                  <c:v>116</c:v>
                </c:pt>
                <c:pt idx="65">
                  <c:v>97</c:v>
                </c:pt>
                <c:pt idx="66">
                  <c:v>110</c:v>
                </c:pt>
                <c:pt idx="67">
                  <c:v>115</c:v>
                </c:pt>
                <c:pt idx="68">
                  <c:v>61</c:v>
                </c:pt>
                <c:pt idx="69">
                  <c:v>100</c:v>
                </c:pt>
                <c:pt idx="70">
                  <c:v>77</c:v>
                </c:pt>
                <c:pt idx="71">
                  <c:v>100</c:v>
                </c:pt>
                <c:pt idx="72">
                  <c:v>91</c:v>
                </c:pt>
                <c:pt idx="73">
                  <c:v>108</c:v>
                </c:pt>
                <c:pt idx="74">
                  <c:v>90</c:v>
                </c:pt>
                <c:pt idx="75">
                  <c:v>80</c:v>
                </c:pt>
                <c:pt idx="76">
                  <c:v>110</c:v>
                </c:pt>
                <c:pt idx="77">
                  <c:v>80</c:v>
                </c:pt>
                <c:pt idx="78">
                  <c:v>90</c:v>
                </c:pt>
                <c:pt idx="79">
                  <c:v>112</c:v>
                </c:pt>
                <c:pt idx="80">
                  <c:v>115</c:v>
                </c:pt>
                <c:pt idx="81">
                  <c:v>85</c:v>
                </c:pt>
                <c:pt idx="82">
                  <c:v>102</c:v>
                </c:pt>
                <c:pt idx="83">
                  <c:v>70</c:v>
                </c:pt>
                <c:pt idx="84">
                  <c:v>110</c:v>
                </c:pt>
                <c:pt idx="85">
                  <c:v>69</c:v>
                </c:pt>
                <c:pt idx="86">
                  <c:v>110</c:v>
                </c:pt>
                <c:pt idx="87">
                  <c:v>100</c:v>
                </c:pt>
                <c:pt idx="88">
                  <c:v>104</c:v>
                </c:pt>
                <c:pt idx="89">
                  <c:v>88</c:v>
                </c:pt>
                <c:pt idx="90">
                  <c:v>90</c:v>
                </c:pt>
                <c:pt idx="91">
                  <c:v>90</c:v>
                </c:pt>
                <c:pt idx="92">
                  <c:v>75</c:v>
                </c:pt>
                <c:pt idx="93">
                  <c:v>110</c:v>
                </c:pt>
                <c:pt idx="94">
                  <c:v>65</c:v>
                </c:pt>
                <c:pt idx="95">
                  <c:v>105</c:v>
                </c:pt>
                <c:pt idx="96">
                  <c:v>60</c:v>
                </c:pt>
                <c:pt idx="97">
                  <c:v>90</c:v>
                </c:pt>
                <c:pt idx="98">
                  <c:v>80</c:v>
                </c:pt>
                <c:pt idx="99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1C-4BF6-9591-7BC5BB1F2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884671"/>
        <c:axId val="1726381295"/>
      </c:scatterChart>
      <c:valAx>
        <c:axId val="1681884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Elasticitatea</a:t>
                </a:r>
                <a:r>
                  <a:rPr lang="en-US" baseline="0"/>
                  <a:t> dupa 2 ani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381295"/>
        <c:crosses val="autoZero"/>
        <c:crossBetween val="midCat"/>
      </c:valAx>
      <c:valAx>
        <c:axId val="172638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Lungimea</a:t>
                </a:r>
                <a:r>
                  <a:rPr lang="en-US" baseline="0"/>
                  <a:t> piciorului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884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Corelatia dintre elasticitatea dupa 3 ani si lungimea piciorului(cm)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19486111111111112"/>
          <c:w val="0.8838635170603674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Sheet10!$T$1</c:f>
              <c:strCache>
                <c:ptCount val="1"/>
                <c:pt idx="0">
                  <c:v>3 ani Elasticitatea μg/mm3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828948210741953"/>
                  <c:y val="-0.189362607133368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Sheet10!$S$2:$S$101</c:f>
              <c:numCache>
                <c:formatCode>General</c:formatCode>
                <c:ptCount val="100"/>
                <c:pt idx="0">
                  <c:v>85</c:v>
                </c:pt>
                <c:pt idx="1">
                  <c:v>110</c:v>
                </c:pt>
                <c:pt idx="2">
                  <c:v>110</c:v>
                </c:pt>
                <c:pt idx="3">
                  <c:v>80</c:v>
                </c:pt>
                <c:pt idx="4">
                  <c:v>105</c:v>
                </c:pt>
                <c:pt idx="5">
                  <c:v>77</c:v>
                </c:pt>
                <c:pt idx="6">
                  <c:v>88</c:v>
                </c:pt>
                <c:pt idx="7">
                  <c:v>115</c:v>
                </c:pt>
                <c:pt idx="8">
                  <c:v>108</c:v>
                </c:pt>
                <c:pt idx="9">
                  <c:v>95</c:v>
                </c:pt>
                <c:pt idx="10">
                  <c:v>117</c:v>
                </c:pt>
                <c:pt idx="11">
                  <c:v>114</c:v>
                </c:pt>
                <c:pt idx="12">
                  <c:v>117</c:v>
                </c:pt>
                <c:pt idx="13">
                  <c:v>70</c:v>
                </c:pt>
                <c:pt idx="14">
                  <c:v>60</c:v>
                </c:pt>
                <c:pt idx="15">
                  <c:v>67</c:v>
                </c:pt>
                <c:pt idx="16">
                  <c:v>61</c:v>
                </c:pt>
                <c:pt idx="17">
                  <c:v>90</c:v>
                </c:pt>
                <c:pt idx="18">
                  <c:v>80</c:v>
                </c:pt>
                <c:pt idx="19">
                  <c:v>90</c:v>
                </c:pt>
                <c:pt idx="20">
                  <c:v>90</c:v>
                </c:pt>
                <c:pt idx="21">
                  <c:v>78</c:v>
                </c:pt>
                <c:pt idx="22">
                  <c:v>96</c:v>
                </c:pt>
                <c:pt idx="23">
                  <c:v>70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105</c:v>
                </c:pt>
                <c:pt idx="28">
                  <c:v>80</c:v>
                </c:pt>
                <c:pt idx="29">
                  <c:v>90</c:v>
                </c:pt>
                <c:pt idx="30">
                  <c:v>70</c:v>
                </c:pt>
                <c:pt idx="31">
                  <c:v>118</c:v>
                </c:pt>
                <c:pt idx="32">
                  <c:v>85</c:v>
                </c:pt>
                <c:pt idx="33">
                  <c:v>90</c:v>
                </c:pt>
                <c:pt idx="34">
                  <c:v>90</c:v>
                </c:pt>
                <c:pt idx="35">
                  <c:v>65</c:v>
                </c:pt>
                <c:pt idx="36">
                  <c:v>62</c:v>
                </c:pt>
                <c:pt idx="37">
                  <c:v>85</c:v>
                </c:pt>
                <c:pt idx="38">
                  <c:v>95</c:v>
                </c:pt>
                <c:pt idx="39">
                  <c:v>70</c:v>
                </c:pt>
                <c:pt idx="40">
                  <c:v>87</c:v>
                </c:pt>
                <c:pt idx="41">
                  <c:v>80</c:v>
                </c:pt>
                <c:pt idx="42">
                  <c:v>62</c:v>
                </c:pt>
                <c:pt idx="43">
                  <c:v>68</c:v>
                </c:pt>
                <c:pt idx="44">
                  <c:v>102</c:v>
                </c:pt>
                <c:pt idx="45">
                  <c:v>105</c:v>
                </c:pt>
                <c:pt idx="46">
                  <c:v>90</c:v>
                </c:pt>
                <c:pt idx="47">
                  <c:v>72</c:v>
                </c:pt>
                <c:pt idx="48">
                  <c:v>61</c:v>
                </c:pt>
                <c:pt idx="49">
                  <c:v>100</c:v>
                </c:pt>
                <c:pt idx="50">
                  <c:v>70</c:v>
                </c:pt>
                <c:pt idx="51">
                  <c:v>110</c:v>
                </c:pt>
                <c:pt idx="52">
                  <c:v>100</c:v>
                </c:pt>
                <c:pt idx="53">
                  <c:v>70</c:v>
                </c:pt>
                <c:pt idx="54">
                  <c:v>110</c:v>
                </c:pt>
                <c:pt idx="55">
                  <c:v>88</c:v>
                </c:pt>
                <c:pt idx="56">
                  <c:v>115</c:v>
                </c:pt>
                <c:pt idx="57">
                  <c:v>79</c:v>
                </c:pt>
                <c:pt idx="58">
                  <c:v>60</c:v>
                </c:pt>
                <c:pt idx="59">
                  <c:v>69</c:v>
                </c:pt>
                <c:pt idx="60">
                  <c:v>90</c:v>
                </c:pt>
                <c:pt idx="61">
                  <c:v>111</c:v>
                </c:pt>
                <c:pt idx="62">
                  <c:v>90</c:v>
                </c:pt>
                <c:pt idx="63">
                  <c:v>119</c:v>
                </c:pt>
                <c:pt idx="64">
                  <c:v>116</c:v>
                </c:pt>
                <c:pt idx="65">
                  <c:v>97</c:v>
                </c:pt>
                <c:pt idx="66">
                  <c:v>110</c:v>
                </c:pt>
                <c:pt idx="67">
                  <c:v>115</c:v>
                </c:pt>
                <c:pt idx="68">
                  <c:v>61</c:v>
                </c:pt>
                <c:pt idx="69">
                  <c:v>100</c:v>
                </c:pt>
                <c:pt idx="70">
                  <c:v>77</c:v>
                </c:pt>
                <c:pt idx="71">
                  <c:v>100</c:v>
                </c:pt>
                <c:pt idx="72">
                  <c:v>91</c:v>
                </c:pt>
                <c:pt idx="73">
                  <c:v>108</c:v>
                </c:pt>
                <c:pt idx="74">
                  <c:v>90</c:v>
                </c:pt>
                <c:pt idx="75">
                  <c:v>80</c:v>
                </c:pt>
                <c:pt idx="76">
                  <c:v>110</c:v>
                </c:pt>
                <c:pt idx="77">
                  <c:v>80</c:v>
                </c:pt>
                <c:pt idx="78">
                  <c:v>90</c:v>
                </c:pt>
                <c:pt idx="79">
                  <c:v>112</c:v>
                </c:pt>
                <c:pt idx="80">
                  <c:v>115</c:v>
                </c:pt>
                <c:pt idx="81">
                  <c:v>85</c:v>
                </c:pt>
                <c:pt idx="82">
                  <c:v>102</c:v>
                </c:pt>
                <c:pt idx="83">
                  <c:v>70</c:v>
                </c:pt>
                <c:pt idx="84">
                  <c:v>110</c:v>
                </c:pt>
                <c:pt idx="85">
                  <c:v>69</c:v>
                </c:pt>
                <c:pt idx="86">
                  <c:v>110</c:v>
                </c:pt>
                <c:pt idx="87">
                  <c:v>100</c:v>
                </c:pt>
                <c:pt idx="88">
                  <c:v>104</c:v>
                </c:pt>
                <c:pt idx="89">
                  <c:v>88</c:v>
                </c:pt>
                <c:pt idx="90">
                  <c:v>90</c:v>
                </c:pt>
                <c:pt idx="91">
                  <c:v>90</c:v>
                </c:pt>
                <c:pt idx="92">
                  <c:v>75</c:v>
                </c:pt>
                <c:pt idx="93">
                  <c:v>110</c:v>
                </c:pt>
                <c:pt idx="94">
                  <c:v>65</c:v>
                </c:pt>
                <c:pt idx="95">
                  <c:v>105</c:v>
                </c:pt>
                <c:pt idx="96">
                  <c:v>60</c:v>
                </c:pt>
                <c:pt idx="97">
                  <c:v>90</c:v>
                </c:pt>
                <c:pt idx="98">
                  <c:v>80</c:v>
                </c:pt>
                <c:pt idx="99">
                  <c:v>110</c:v>
                </c:pt>
              </c:numCache>
            </c:numRef>
          </c:xVal>
          <c:yVal>
            <c:numRef>
              <c:f>Sheet10!$T$2:$T$101</c:f>
              <c:numCache>
                <c:formatCode>General</c:formatCode>
                <c:ptCount val="100"/>
                <c:pt idx="0">
                  <c:v>8.3603896023705602</c:v>
                </c:pt>
                <c:pt idx="1">
                  <c:v>12.643072823761031</c:v>
                </c:pt>
                <c:pt idx="2">
                  <c:v>6.0692542142933235</c:v>
                </c:pt>
                <c:pt idx="3">
                  <c:v>3.5257476888946258</c:v>
                </c:pt>
                <c:pt idx="4">
                  <c:v>12.384876372874714</c:v>
                </c:pt>
                <c:pt idx="5">
                  <c:v>8.5546235646179412</c:v>
                </c:pt>
                <c:pt idx="6">
                  <c:v>3.973369148792699</c:v>
                </c:pt>
                <c:pt idx="7">
                  <c:v>3.6239458318450488</c:v>
                </c:pt>
                <c:pt idx="8">
                  <c:v>7.5712471976148663</c:v>
                </c:pt>
                <c:pt idx="9">
                  <c:v>6.8363402356626466</c:v>
                </c:pt>
                <c:pt idx="10">
                  <c:v>5.4157788604643429</c:v>
                </c:pt>
                <c:pt idx="11">
                  <c:v>5.7234052115236409</c:v>
                </c:pt>
                <c:pt idx="12">
                  <c:v>8.7405561139748897</c:v>
                </c:pt>
                <c:pt idx="13">
                  <c:v>7.7485884326451924</c:v>
                </c:pt>
                <c:pt idx="14">
                  <c:v>7.6699262358888518</c:v>
                </c:pt>
                <c:pt idx="15">
                  <c:v>7.4928407962433994</c:v>
                </c:pt>
                <c:pt idx="16">
                  <c:v>4.4546532813401427</c:v>
                </c:pt>
                <c:pt idx="17">
                  <c:v>5.8963945144059835</c:v>
                </c:pt>
                <c:pt idx="18">
                  <c:v>6.4112867499206914</c:v>
                </c:pt>
                <c:pt idx="19">
                  <c:v>4.3226492203248199</c:v>
                </c:pt>
                <c:pt idx="20">
                  <c:v>6.9661599228275008</c:v>
                </c:pt>
                <c:pt idx="21">
                  <c:v>8.858936631528195</c:v>
                </c:pt>
                <c:pt idx="22">
                  <c:v>5.8338071868056431</c:v>
                </c:pt>
                <c:pt idx="23">
                  <c:v>8.0922871676157229</c:v>
                </c:pt>
                <c:pt idx="24">
                  <c:v>3.5087658362463117</c:v>
                </c:pt>
                <c:pt idx="25">
                  <c:v>7.9938116287812591</c:v>
                </c:pt>
                <c:pt idx="26">
                  <c:v>7.007510099443607</c:v>
                </c:pt>
                <c:pt idx="27">
                  <c:v>8.3191424310789444</c:v>
                </c:pt>
                <c:pt idx="28">
                  <c:v>8.7774299900920596</c:v>
                </c:pt>
                <c:pt idx="29">
                  <c:v>11.185665094759315</c:v>
                </c:pt>
                <c:pt idx="30">
                  <c:v>11.474365997943096</c:v>
                </c:pt>
                <c:pt idx="31">
                  <c:v>6.9892565407790244</c:v>
                </c:pt>
                <c:pt idx="32">
                  <c:v>5.8229841998545453</c:v>
                </c:pt>
                <c:pt idx="33">
                  <c:v>9.881959009449929</c:v>
                </c:pt>
                <c:pt idx="34">
                  <c:v>8.1778547028952744</c:v>
                </c:pt>
                <c:pt idx="35">
                  <c:v>7.5081664691388141</c:v>
                </c:pt>
                <c:pt idx="36">
                  <c:v>4.0868770484812558</c:v>
                </c:pt>
                <c:pt idx="37">
                  <c:v>10.137117748032324</c:v>
                </c:pt>
                <c:pt idx="38">
                  <c:v>11.845630830153823</c:v>
                </c:pt>
                <c:pt idx="39">
                  <c:v>10.118368514755275</c:v>
                </c:pt>
                <c:pt idx="40">
                  <c:v>8.5546235646179412</c:v>
                </c:pt>
                <c:pt idx="41">
                  <c:v>3.973369148792699</c:v>
                </c:pt>
                <c:pt idx="42">
                  <c:v>3.6239458318450488</c:v>
                </c:pt>
                <c:pt idx="43">
                  <c:v>7.5712471976148663</c:v>
                </c:pt>
                <c:pt idx="44">
                  <c:v>6.8363402356626466</c:v>
                </c:pt>
                <c:pt idx="45">
                  <c:v>5.4157788604643429</c:v>
                </c:pt>
                <c:pt idx="46">
                  <c:v>5.7234052115236409</c:v>
                </c:pt>
                <c:pt idx="47">
                  <c:v>8.7405561139748897</c:v>
                </c:pt>
                <c:pt idx="48">
                  <c:v>6.9892565407790244</c:v>
                </c:pt>
                <c:pt idx="49">
                  <c:v>5.8229841998545453</c:v>
                </c:pt>
                <c:pt idx="50">
                  <c:v>9.881959009449929</c:v>
                </c:pt>
                <c:pt idx="51">
                  <c:v>8.1778547028952744</c:v>
                </c:pt>
                <c:pt idx="52">
                  <c:v>7.5081664691388141</c:v>
                </c:pt>
                <c:pt idx="53">
                  <c:v>4.0868770484812558</c:v>
                </c:pt>
                <c:pt idx="54">
                  <c:v>10.118368514755275</c:v>
                </c:pt>
                <c:pt idx="55">
                  <c:v>8.5546235646179412</c:v>
                </c:pt>
                <c:pt idx="56">
                  <c:v>3.973369148792699</c:v>
                </c:pt>
                <c:pt idx="57">
                  <c:v>3.6239458318450488</c:v>
                </c:pt>
                <c:pt idx="58">
                  <c:v>7.5712471976148663</c:v>
                </c:pt>
                <c:pt idx="59">
                  <c:v>6.8363402356626466</c:v>
                </c:pt>
                <c:pt idx="60">
                  <c:v>5.4157788604643429</c:v>
                </c:pt>
                <c:pt idx="61">
                  <c:v>5.7234052115236409</c:v>
                </c:pt>
                <c:pt idx="62">
                  <c:v>8.1778547028952744</c:v>
                </c:pt>
                <c:pt idx="63">
                  <c:v>7.5081664691388141</c:v>
                </c:pt>
                <c:pt idx="64">
                  <c:v>4.0868770484812558</c:v>
                </c:pt>
                <c:pt idx="65">
                  <c:v>10.118368514755275</c:v>
                </c:pt>
                <c:pt idx="66">
                  <c:v>8.5546235646179412</c:v>
                </c:pt>
                <c:pt idx="67">
                  <c:v>3.973369148792699</c:v>
                </c:pt>
                <c:pt idx="68">
                  <c:v>3.6239458318450488</c:v>
                </c:pt>
                <c:pt idx="69">
                  <c:v>7.5712471976148663</c:v>
                </c:pt>
                <c:pt idx="70">
                  <c:v>6.8363402356626466</c:v>
                </c:pt>
                <c:pt idx="71">
                  <c:v>9.1</c:v>
                </c:pt>
                <c:pt idx="72">
                  <c:v>9</c:v>
                </c:pt>
                <c:pt idx="73">
                  <c:v>8.7100000000000009</c:v>
                </c:pt>
                <c:pt idx="74">
                  <c:v>8.5</c:v>
                </c:pt>
                <c:pt idx="75">
                  <c:v>8.33</c:v>
                </c:pt>
                <c:pt idx="76">
                  <c:v>8</c:v>
                </c:pt>
                <c:pt idx="77">
                  <c:v>8.1999999999999993</c:v>
                </c:pt>
                <c:pt idx="78">
                  <c:v>9.6300000000000008</c:v>
                </c:pt>
                <c:pt idx="79">
                  <c:v>8.24</c:v>
                </c:pt>
                <c:pt idx="80">
                  <c:v>5.48</c:v>
                </c:pt>
                <c:pt idx="81">
                  <c:v>5.48</c:v>
                </c:pt>
                <c:pt idx="82">
                  <c:v>2.35</c:v>
                </c:pt>
                <c:pt idx="83">
                  <c:v>3.8</c:v>
                </c:pt>
                <c:pt idx="84">
                  <c:v>2.9</c:v>
                </c:pt>
                <c:pt idx="85">
                  <c:v>4.2</c:v>
                </c:pt>
                <c:pt idx="86">
                  <c:v>4.4000000000000004</c:v>
                </c:pt>
                <c:pt idx="87">
                  <c:v>7.7</c:v>
                </c:pt>
                <c:pt idx="88">
                  <c:v>3.32</c:v>
                </c:pt>
                <c:pt idx="89">
                  <c:v>4.2</c:v>
                </c:pt>
                <c:pt idx="90">
                  <c:v>8.3000000000000007</c:v>
                </c:pt>
                <c:pt idx="91">
                  <c:v>5.65</c:v>
                </c:pt>
                <c:pt idx="92">
                  <c:v>3.29</c:v>
                </c:pt>
                <c:pt idx="93">
                  <c:v>4.33</c:v>
                </c:pt>
                <c:pt idx="94">
                  <c:v>6.4</c:v>
                </c:pt>
                <c:pt idx="95">
                  <c:v>6.3</c:v>
                </c:pt>
                <c:pt idx="96">
                  <c:v>3.6</c:v>
                </c:pt>
                <c:pt idx="97">
                  <c:v>4.3499999999999996</c:v>
                </c:pt>
                <c:pt idx="98">
                  <c:v>4.7</c:v>
                </c:pt>
                <c:pt idx="99">
                  <c:v>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FB-4C0A-904E-D4917DDD4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666703"/>
        <c:axId val="1775754735"/>
      </c:scatterChart>
      <c:valAx>
        <c:axId val="172766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Lungimea</a:t>
                </a:r>
                <a:r>
                  <a:rPr lang="en-US" baseline="0"/>
                  <a:t> piciorului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754735"/>
        <c:crosses val="autoZero"/>
        <c:crossBetween val="midCat"/>
      </c:valAx>
      <c:valAx>
        <c:axId val="177575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Elasticitatea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66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Corelatia dintre elasticitatea dupa 1 an si lungimea antepiciorului (cm)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99913896867582E-2"/>
          <c:y val="0.26534272374112577"/>
          <c:w val="0.86038276958401283"/>
          <c:h val="0.6199322127455525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Sheet10!$V$1</c:f>
              <c:strCache>
                <c:ptCount val="1"/>
                <c:pt idx="0">
                  <c:v>Lungime antepicior (cm)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Sheet10!$U$2:$U$101</c:f>
              <c:numCache>
                <c:formatCode>General</c:formatCode>
                <c:ptCount val="100"/>
                <c:pt idx="0">
                  <c:v>4.8121119839779567</c:v>
                </c:pt>
                <c:pt idx="1">
                  <c:v>4.8322345542546827</c:v>
                </c:pt>
                <c:pt idx="2">
                  <c:v>11.707666617934592</c:v>
                </c:pt>
                <c:pt idx="3">
                  <c:v>5.4833702329633525</c:v>
                </c:pt>
                <c:pt idx="4">
                  <c:v>7.6545921552169602</c:v>
                </c:pt>
                <c:pt idx="5">
                  <c:v>3.5219960232498124</c:v>
                </c:pt>
                <c:pt idx="6">
                  <c:v>0.70071617350913584</c:v>
                </c:pt>
                <c:pt idx="7">
                  <c:v>3.4203736327472143</c:v>
                </c:pt>
                <c:pt idx="8">
                  <c:v>4.9383453011105303</c:v>
                </c:pt>
                <c:pt idx="9">
                  <c:v>7.0844561792910099E-2</c:v>
                </c:pt>
                <c:pt idx="10">
                  <c:v>3.9750062392558903</c:v>
                </c:pt>
                <c:pt idx="11">
                  <c:v>7.7453347153495997</c:v>
                </c:pt>
                <c:pt idx="12">
                  <c:v>4.7064650794200134</c:v>
                </c:pt>
                <c:pt idx="13">
                  <c:v>5.2816295288212132</c:v>
                </c:pt>
                <c:pt idx="14">
                  <c:v>12.891037459252402</c:v>
                </c:pt>
                <c:pt idx="15">
                  <c:v>7.7581040209624916</c:v>
                </c:pt>
                <c:pt idx="16">
                  <c:v>7.9659906355518615</c:v>
                </c:pt>
                <c:pt idx="17">
                  <c:v>6.7894989847845864</c:v>
                </c:pt>
                <c:pt idx="18">
                  <c:v>6.6321166109846672</c:v>
                </c:pt>
                <c:pt idx="19">
                  <c:v>11.826628524926491</c:v>
                </c:pt>
                <c:pt idx="20">
                  <c:v>10.353895810199901</c:v>
                </c:pt>
                <c:pt idx="21">
                  <c:v>8.4835517883184366</c:v>
                </c:pt>
                <c:pt idx="22">
                  <c:v>7.0993326845346019</c:v>
                </c:pt>
                <c:pt idx="23">
                  <c:v>9.4317182048107497</c:v>
                </c:pt>
                <c:pt idx="24">
                  <c:v>8.2974691723356955</c:v>
                </c:pt>
                <c:pt idx="25">
                  <c:v>9.2349126462941058</c:v>
                </c:pt>
                <c:pt idx="26">
                  <c:v>9.8485487215803005</c:v>
                </c:pt>
                <c:pt idx="27">
                  <c:v>8.1803330759576056</c:v>
                </c:pt>
                <c:pt idx="28">
                  <c:v>6.317185430903919</c:v>
                </c:pt>
                <c:pt idx="29">
                  <c:v>8.9025605448987335</c:v>
                </c:pt>
                <c:pt idx="30">
                  <c:v>9.6290239854133688</c:v>
                </c:pt>
                <c:pt idx="31">
                  <c:v>8.9634898687072564</c:v>
                </c:pt>
                <c:pt idx="32">
                  <c:v>11.757782736909576</c:v>
                </c:pt>
                <c:pt idx="33">
                  <c:v>10.135194166738074</c:v>
                </c:pt>
                <c:pt idx="34">
                  <c:v>8.6035482455336023</c:v>
                </c:pt>
                <c:pt idx="35">
                  <c:v>8.8544278115441557</c:v>
                </c:pt>
                <c:pt idx="36">
                  <c:v>6.4657377480180003</c:v>
                </c:pt>
                <c:pt idx="37">
                  <c:v>7.280813257326372</c:v>
                </c:pt>
                <c:pt idx="38">
                  <c:v>10.919437805656344</c:v>
                </c:pt>
                <c:pt idx="39">
                  <c:v>7.6817685440764762</c:v>
                </c:pt>
                <c:pt idx="40">
                  <c:v>3.5219960232498124</c:v>
                </c:pt>
                <c:pt idx="41">
                  <c:v>0.70071617350913584</c:v>
                </c:pt>
                <c:pt idx="42">
                  <c:v>3.4203736327472143</c:v>
                </c:pt>
                <c:pt idx="43">
                  <c:v>4.9383453011105303</c:v>
                </c:pt>
                <c:pt idx="44">
                  <c:v>7.0844561792910099E-2</c:v>
                </c:pt>
                <c:pt idx="45">
                  <c:v>3.9750062392558903</c:v>
                </c:pt>
                <c:pt idx="46">
                  <c:v>7.7453347153495997</c:v>
                </c:pt>
                <c:pt idx="47">
                  <c:v>4.7064650794200134</c:v>
                </c:pt>
                <c:pt idx="48">
                  <c:v>8.6999999999999993</c:v>
                </c:pt>
                <c:pt idx="49">
                  <c:v>9.4</c:v>
                </c:pt>
                <c:pt idx="50">
                  <c:v>9.01</c:v>
                </c:pt>
                <c:pt idx="51">
                  <c:v>8.1</c:v>
                </c:pt>
                <c:pt idx="52">
                  <c:v>9.1999999999999993</c:v>
                </c:pt>
                <c:pt idx="53">
                  <c:v>9.4</c:v>
                </c:pt>
                <c:pt idx="54">
                  <c:v>8.0299999999999994</c:v>
                </c:pt>
                <c:pt idx="55">
                  <c:v>8.9</c:v>
                </c:pt>
                <c:pt idx="56">
                  <c:v>7.66</c:v>
                </c:pt>
                <c:pt idx="57">
                  <c:v>8.11</c:v>
                </c:pt>
                <c:pt idx="58">
                  <c:v>7.8</c:v>
                </c:pt>
                <c:pt idx="59">
                  <c:v>8.14</c:v>
                </c:pt>
                <c:pt idx="60">
                  <c:v>9</c:v>
                </c:pt>
                <c:pt idx="61">
                  <c:v>8.34</c:v>
                </c:pt>
                <c:pt idx="62">
                  <c:v>10.41</c:v>
                </c:pt>
                <c:pt idx="63">
                  <c:v>8.27</c:v>
                </c:pt>
                <c:pt idx="64">
                  <c:v>9</c:v>
                </c:pt>
                <c:pt idx="65">
                  <c:v>8.66</c:v>
                </c:pt>
                <c:pt idx="66">
                  <c:v>8.6</c:v>
                </c:pt>
                <c:pt idx="67">
                  <c:v>9.8000000000000007</c:v>
                </c:pt>
                <c:pt idx="68">
                  <c:v>8</c:v>
                </c:pt>
                <c:pt idx="69">
                  <c:v>9</c:v>
                </c:pt>
                <c:pt idx="70">
                  <c:v>8.36</c:v>
                </c:pt>
                <c:pt idx="71">
                  <c:v>9.23</c:v>
                </c:pt>
                <c:pt idx="72">
                  <c:v>8.35</c:v>
                </c:pt>
                <c:pt idx="73">
                  <c:v>9.1999999999999993</c:v>
                </c:pt>
                <c:pt idx="74">
                  <c:v>9.1</c:v>
                </c:pt>
                <c:pt idx="75">
                  <c:v>10.3</c:v>
                </c:pt>
                <c:pt idx="76">
                  <c:v>10.43</c:v>
                </c:pt>
                <c:pt idx="77">
                  <c:v>8.3000000000000007</c:v>
                </c:pt>
                <c:pt idx="78">
                  <c:v>9.5500000000000007</c:v>
                </c:pt>
                <c:pt idx="79">
                  <c:v>8.6300000000000008</c:v>
                </c:pt>
                <c:pt idx="80">
                  <c:v>9.16</c:v>
                </c:pt>
                <c:pt idx="81">
                  <c:v>8.18</c:v>
                </c:pt>
                <c:pt idx="82">
                  <c:v>9.4700000000000006</c:v>
                </c:pt>
                <c:pt idx="83">
                  <c:v>8.44</c:v>
                </c:pt>
                <c:pt idx="84">
                  <c:v>9.5</c:v>
                </c:pt>
                <c:pt idx="85">
                  <c:v>7.7</c:v>
                </c:pt>
                <c:pt idx="86">
                  <c:v>9.19</c:v>
                </c:pt>
                <c:pt idx="87">
                  <c:v>9.1300000000000008</c:v>
                </c:pt>
                <c:pt idx="88">
                  <c:v>8.77</c:v>
                </c:pt>
                <c:pt idx="89">
                  <c:v>9.1999999999999993</c:v>
                </c:pt>
                <c:pt idx="90">
                  <c:v>9.8800000000000008</c:v>
                </c:pt>
                <c:pt idx="91">
                  <c:v>8.6199999999999992</c:v>
                </c:pt>
                <c:pt idx="92">
                  <c:v>8.49</c:v>
                </c:pt>
                <c:pt idx="93">
                  <c:v>8.24</c:v>
                </c:pt>
                <c:pt idx="94">
                  <c:v>7.96</c:v>
                </c:pt>
                <c:pt idx="95">
                  <c:v>8.83</c:v>
                </c:pt>
                <c:pt idx="96">
                  <c:v>8.5500000000000007</c:v>
                </c:pt>
                <c:pt idx="97">
                  <c:v>8.81</c:v>
                </c:pt>
                <c:pt idx="98">
                  <c:v>7.68</c:v>
                </c:pt>
                <c:pt idx="99">
                  <c:v>8.4700000000000006</c:v>
                </c:pt>
              </c:numCache>
            </c:numRef>
          </c:xVal>
          <c:yVal>
            <c:numRef>
              <c:f>Sheet10!$V$2:$V$101</c:f>
              <c:numCache>
                <c:formatCode>General</c:formatCode>
                <c:ptCount val="100"/>
                <c:pt idx="0">
                  <c:v>40</c:v>
                </c:pt>
                <c:pt idx="1">
                  <c:v>40</c:v>
                </c:pt>
                <c:pt idx="2">
                  <c:v>30</c:v>
                </c:pt>
                <c:pt idx="3">
                  <c:v>30</c:v>
                </c:pt>
                <c:pt idx="4">
                  <c:v>31</c:v>
                </c:pt>
                <c:pt idx="5">
                  <c:v>33</c:v>
                </c:pt>
                <c:pt idx="6">
                  <c:v>35</c:v>
                </c:pt>
                <c:pt idx="7">
                  <c:v>40</c:v>
                </c:pt>
                <c:pt idx="8">
                  <c:v>53</c:v>
                </c:pt>
                <c:pt idx="9">
                  <c:v>45</c:v>
                </c:pt>
                <c:pt idx="11">
                  <c:v>33</c:v>
                </c:pt>
                <c:pt idx="12">
                  <c:v>31</c:v>
                </c:pt>
                <c:pt idx="13">
                  <c:v>30</c:v>
                </c:pt>
                <c:pt idx="14">
                  <c:v>30</c:v>
                </c:pt>
                <c:pt idx="15">
                  <c:v>38</c:v>
                </c:pt>
                <c:pt idx="16">
                  <c:v>33</c:v>
                </c:pt>
                <c:pt idx="17">
                  <c:v>45</c:v>
                </c:pt>
                <c:pt idx="18">
                  <c:v>34</c:v>
                </c:pt>
                <c:pt idx="19">
                  <c:v>40</c:v>
                </c:pt>
                <c:pt idx="20">
                  <c:v>40</c:v>
                </c:pt>
                <c:pt idx="21">
                  <c:v>42</c:v>
                </c:pt>
                <c:pt idx="22">
                  <c:v>27</c:v>
                </c:pt>
                <c:pt idx="23">
                  <c:v>30</c:v>
                </c:pt>
                <c:pt idx="24">
                  <c:v>32</c:v>
                </c:pt>
                <c:pt idx="25">
                  <c:v>50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30</c:v>
                </c:pt>
                <c:pt idx="30">
                  <c:v>30</c:v>
                </c:pt>
                <c:pt idx="31">
                  <c:v>36</c:v>
                </c:pt>
                <c:pt idx="32">
                  <c:v>35</c:v>
                </c:pt>
                <c:pt idx="33">
                  <c:v>40</c:v>
                </c:pt>
                <c:pt idx="34">
                  <c:v>40</c:v>
                </c:pt>
                <c:pt idx="35">
                  <c:v>35</c:v>
                </c:pt>
                <c:pt idx="36">
                  <c:v>31</c:v>
                </c:pt>
                <c:pt idx="37">
                  <c:v>33</c:v>
                </c:pt>
                <c:pt idx="38">
                  <c:v>40</c:v>
                </c:pt>
                <c:pt idx="39">
                  <c:v>30</c:v>
                </c:pt>
                <c:pt idx="40">
                  <c:v>40</c:v>
                </c:pt>
                <c:pt idx="41">
                  <c:v>40</c:v>
                </c:pt>
                <c:pt idx="42">
                  <c:v>27</c:v>
                </c:pt>
                <c:pt idx="43">
                  <c:v>34</c:v>
                </c:pt>
                <c:pt idx="44">
                  <c:v>34</c:v>
                </c:pt>
                <c:pt idx="45">
                  <c:v>30</c:v>
                </c:pt>
                <c:pt idx="46">
                  <c:v>40</c:v>
                </c:pt>
                <c:pt idx="47">
                  <c:v>33</c:v>
                </c:pt>
                <c:pt idx="48">
                  <c:v>32</c:v>
                </c:pt>
                <c:pt idx="49">
                  <c:v>35</c:v>
                </c:pt>
                <c:pt idx="50">
                  <c:v>31</c:v>
                </c:pt>
                <c:pt idx="51">
                  <c:v>40</c:v>
                </c:pt>
                <c:pt idx="52">
                  <c:v>49</c:v>
                </c:pt>
                <c:pt idx="53">
                  <c:v>37</c:v>
                </c:pt>
                <c:pt idx="54">
                  <c:v>50</c:v>
                </c:pt>
                <c:pt idx="55">
                  <c:v>38</c:v>
                </c:pt>
                <c:pt idx="56">
                  <c:v>36</c:v>
                </c:pt>
                <c:pt idx="57">
                  <c:v>36</c:v>
                </c:pt>
                <c:pt idx="58">
                  <c:v>30</c:v>
                </c:pt>
                <c:pt idx="59">
                  <c:v>35</c:v>
                </c:pt>
                <c:pt idx="60">
                  <c:v>30</c:v>
                </c:pt>
                <c:pt idx="61">
                  <c:v>70</c:v>
                </c:pt>
                <c:pt idx="62">
                  <c:v>30</c:v>
                </c:pt>
                <c:pt idx="63">
                  <c:v>50</c:v>
                </c:pt>
                <c:pt idx="64">
                  <c:v>55</c:v>
                </c:pt>
                <c:pt idx="65">
                  <c:v>40</c:v>
                </c:pt>
                <c:pt idx="66">
                  <c:v>40</c:v>
                </c:pt>
                <c:pt idx="67">
                  <c:v>31</c:v>
                </c:pt>
                <c:pt idx="68">
                  <c:v>31</c:v>
                </c:pt>
                <c:pt idx="69">
                  <c:v>50</c:v>
                </c:pt>
                <c:pt idx="70">
                  <c:v>35</c:v>
                </c:pt>
                <c:pt idx="71">
                  <c:v>40</c:v>
                </c:pt>
                <c:pt idx="72">
                  <c:v>36</c:v>
                </c:pt>
                <c:pt idx="73">
                  <c:v>50</c:v>
                </c:pt>
                <c:pt idx="74">
                  <c:v>30</c:v>
                </c:pt>
                <c:pt idx="75">
                  <c:v>40</c:v>
                </c:pt>
                <c:pt idx="76">
                  <c:v>40</c:v>
                </c:pt>
                <c:pt idx="77">
                  <c:v>30</c:v>
                </c:pt>
                <c:pt idx="78">
                  <c:v>30</c:v>
                </c:pt>
                <c:pt idx="79">
                  <c:v>70</c:v>
                </c:pt>
                <c:pt idx="80">
                  <c:v>30</c:v>
                </c:pt>
                <c:pt idx="81">
                  <c:v>40</c:v>
                </c:pt>
                <c:pt idx="82">
                  <c:v>32</c:v>
                </c:pt>
                <c:pt idx="83">
                  <c:v>30</c:v>
                </c:pt>
                <c:pt idx="84">
                  <c:v>50</c:v>
                </c:pt>
                <c:pt idx="85">
                  <c:v>31</c:v>
                </c:pt>
                <c:pt idx="86">
                  <c:v>40</c:v>
                </c:pt>
                <c:pt idx="87">
                  <c:v>31</c:v>
                </c:pt>
                <c:pt idx="88">
                  <c:v>32</c:v>
                </c:pt>
                <c:pt idx="89">
                  <c:v>38</c:v>
                </c:pt>
                <c:pt idx="90">
                  <c:v>40</c:v>
                </c:pt>
                <c:pt idx="91">
                  <c:v>30</c:v>
                </c:pt>
                <c:pt idx="92">
                  <c:v>30</c:v>
                </c:pt>
                <c:pt idx="93">
                  <c:v>50</c:v>
                </c:pt>
                <c:pt idx="94">
                  <c:v>31</c:v>
                </c:pt>
                <c:pt idx="95">
                  <c:v>33</c:v>
                </c:pt>
                <c:pt idx="96">
                  <c:v>34</c:v>
                </c:pt>
                <c:pt idx="97">
                  <c:v>40</c:v>
                </c:pt>
                <c:pt idx="98">
                  <c:v>40</c:v>
                </c:pt>
                <c:pt idx="99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2C-4376-898D-BA22433B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514591"/>
        <c:axId val="1762024575"/>
      </c:scatterChart>
      <c:valAx>
        <c:axId val="1927514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Elasticitatea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24575"/>
        <c:crosses val="autoZero"/>
        <c:crossBetween val="midCat"/>
      </c:valAx>
      <c:valAx>
        <c:axId val="176202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lungimea</a:t>
                </a:r>
                <a:r>
                  <a:rPr lang="en-US" baseline="0"/>
                  <a:t> antepiciorului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514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Corelatia dintre elasticitatea dupa 2 ani si lungimea antepiciorului (cm)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19486111111111112"/>
          <c:w val="0.8901968503937007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Sheet10!$W$1</c:f>
              <c:strCache>
                <c:ptCount val="1"/>
                <c:pt idx="0">
                  <c:v>2 ani Elasticitatea μg/mm3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8845996071082554"/>
                  <c:y val="-0.335050074077430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Sheet10!$V$2:$V$101</c:f>
              <c:numCache>
                <c:formatCode>General</c:formatCode>
                <c:ptCount val="100"/>
                <c:pt idx="0">
                  <c:v>40</c:v>
                </c:pt>
                <c:pt idx="1">
                  <c:v>40</c:v>
                </c:pt>
                <c:pt idx="2">
                  <c:v>30</c:v>
                </c:pt>
                <c:pt idx="3">
                  <c:v>30</c:v>
                </c:pt>
                <c:pt idx="4">
                  <c:v>31</c:v>
                </c:pt>
                <c:pt idx="5">
                  <c:v>33</c:v>
                </c:pt>
                <c:pt idx="6">
                  <c:v>35</c:v>
                </c:pt>
                <c:pt idx="7">
                  <c:v>40</c:v>
                </c:pt>
                <c:pt idx="8">
                  <c:v>53</c:v>
                </c:pt>
                <c:pt idx="9">
                  <c:v>45</c:v>
                </c:pt>
                <c:pt idx="11">
                  <c:v>33</c:v>
                </c:pt>
                <c:pt idx="12">
                  <c:v>31</c:v>
                </c:pt>
                <c:pt idx="13">
                  <c:v>30</c:v>
                </c:pt>
                <c:pt idx="14">
                  <c:v>30</c:v>
                </c:pt>
                <c:pt idx="15">
                  <c:v>38</c:v>
                </c:pt>
                <c:pt idx="16">
                  <c:v>33</c:v>
                </c:pt>
                <c:pt idx="17">
                  <c:v>45</c:v>
                </c:pt>
                <c:pt idx="18">
                  <c:v>34</c:v>
                </c:pt>
                <c:pt idx="19">
                  <c:v>40</c:v>
                </c:pt>
                <c:pt idx="20">
                  <c:v>40</c:v>
                </c:pt>
                <c:pt idx="21">
                  <c:v>42</c:v>
                </c:pt>
                <c:pt idx="22">
                  <c:v>27</c:v>
                </c:pt>
                <c:pt idx="23">
                  <c:v>30</c:v>
                </c:pt>
                <c:pt idx="24">
                  <c:v>32</c:v>
                </c:pt>
                <c:pt idx="25">
                  <c:v>50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30</c:v>
                </c:pt>
                <c:pt idx="30">
                  <c:v>30</c:v>
                </c:pt>
                <c:pt idx="31">
                  <c:v>36</c:v>
                </c:pt>
                <c:pt idx="32">
                  <c:v>35</c:v>
                </c:pt>
                <c:pt idx="33">
                  <c:v>40</c:v>
                </c:pt>
                <c:pt idx="34">
                  <c:v>40</c:v>
                </c:pt>
                <c:pt idx="35">
                  <c:v>35</c:v>
                </c:pt>
                <c:pt idx="36">
                  <c:v>31</c:v>
                </c:pt>
                <c:pt idx="37">
                  <c:v>33</c:v>
                </c:pt>
                <c:pt idx="38">
                  <c:v>40</c:v>
                </c:pt>
                <c:pt idx="39">
                  <c:v>30</c:v>
                </c:pt>
                <c:pt idx="40">
                  <c:v>40</c:v>
                </c:pt>
                <c:pt idx="41">
                  <c:v>40</c:v>
                </c:pt>
                <c:pt idx="42">
                  <c:v>27</c:v>
                </c:pt>
                <c:pt idx="43">
                  <c:v>34</c:v>
                </c:pt>
                <c:pt idx="44">
                  <c:v>34</c:v>
                </c:pt>
                <c:pt idx="45">
                  <c:v>30</c:v>
                </c:pt>
                <c:pt idx="46">
                  <c:v>40</c:v>
                </c:pt>
                <c:pt idx="47">
                  <c:v>33</c:v>
                </c:pt>
                <c:pt idx="48">
                  <c:v>32</c:v>
                </c:pt>
                <c:pt idx="49">
                  <c:v>35</c:v>
                </c:pt>
                <c:pt idx="50">
                  <c:v>31</c:v>
                </c:pt>
                <c:pt idx="51">
                  <c:v>40</c:v>
                </c:pt>
                <c:pt idx="52">
                  <c:v>49</c:v>
                </c:pt>
                <c:pt idx="53">
                  <c:v>37</c:v>
                </c:pt>
                <c:pt idx="54">
                  <c:v>50</c:v>
                </c:pt>
                <c:pt idx="55">
                  <c:v>38</c:v>
                </c:pt>
                <c:pt idx="56">
                  <c:v>36</c:v>
                </c:pt>
                <c:pt idx="57">
                  <c:v>36</c:v>
                </c:pt>
                <c:pt idx="58">
                  <c:v>30</c:v>
                </c:pt>
                <c:pt idx="59">
                  <c:v>35</c:v>
                </c:pt>
                <c:pt idx="60">
                  <c:v>30</c:v>
                </c:pt>
                <c:pt idx="61">
                  <c:v>70</c:v>
                </c:pt>
                <c:pt idx="62">
                  <c:v>30</c:v>
                </c:pt>
                <c:pt idx="63">
                  <c:v>50</c:v>
                </c:pt>
                <c:pt idx="64">
                  <c:v>55</c:v>
                </c:pt>
                <c:pt idx="65">
                  <c:v>40</c:v>
                </c:pt>
                <c:pt idx="66">
                  <c:v>40</c:v>
                </c:pt>
                <c:pt idx="67">
                  <c:v>31</c:v>
                </c:pt>
                <c:pt idx="68">
                  <c:v>31</c:v>
                </c:pt>
                <c:pt idx="69">
                  <c:v>50</c:v>
                </c:pt>
                <c:pt idx="70">
                  <c:v>35</c:v>
                </c:pt>
                <c:pt idx="71">
                  <c:v>40</c:v>
                </c:pt>
                <c:pt idx="72">
                  <c:v>36</c:v>
                </c:pt>
                <c:pt idx="73">
                  <c:v>50</c:v>
                </c:pt>
                <c:pt idx="74">
                  <c:v>30</c:v>
                </c:pt>
                <c:pt idx="75">
                  <c:v>40</c:v>
                </c:pt>
                <c:pt idx="76">
                  <c:v>40</c:v>
                </c:pt>
                <c:pt idx="77">
                  <c:v>30</c:v>
                </c:pt>
                <c:pt idx="78">
                  <c:v>30</c:v>
                </c:pt>
                <c:pt idx="79">
                  <c:v>70</c:v>
                </c:pt>
                <c:pt idx="80">
                  <c:v>30</c:v>
                </c:pt>
                <c:pt idx="81">
                  <c:v>40</c:v>
                </c:pt>
                <c:pt idx="82">
                  <c:v>32</c:v>
                </c:pt>
                <c:pt idx="83">
                  <c:v>30</c:v>
                </c:pt>
                <c:pt idx="84">
                  <c:v>50</c:v>
                </c:pt>
                <c:pt idx="85">
                  <c:v>31</c:v>
                </c:pt>
                <c:pt idx="86">
                  <c:v>40</c:v>
                </c:pt>
                <c:pt idx="87">
                  <c:v>31</c:v>
                </c:pt>
                <c:pt idx="88">
                  <c:v>32</c:v>
                </c:pt>
                <c:pt idx="89">
                  <c:v>38</c:v>
                </c:pt>
                <c:pt idx="90">
                  <c:v>40</c:v>
                </c:pt>
                <c:pt idx="91">
                  <c:v>30</c:v>
                </c:pt>
                <c:pt idx="92">
                  <c:v>30</c:v>
                </c:pt>
                <c:pt idx="93">
                  <c:v>50</c:v>
                </c:pt>
                <c:pt idx="94">
                  <c:v>31</c:v>
                </c:pt>
                <c:pt idx="95">
                  <c:v>33</c:v>
                </c:pt>
                <c:pt idx="96">
                  <c:v>34</c:v>
                </c:pt>
                <c:pt idx="97">
                  <c:v>40</c:v>
                </c:pt>
                <c:pt idx="98">
                  <c:v>40</c:v>
                </c:pt>
                <c:pt idx="99">
                  <c:v>30</c:v>
                </c:pt>
              </c:numCache>
            </c:numRef>
          </c:xVal>
          <c:yVal>
            <c:numRef>
              <c:f>Sheet10!$W$2:$W$101</c:f>
              <c:numCache>
                <c:formatCode>General</c:formatCode>
                <c:ptCount val="100"/>
                <c:pt idx="0">
                  <c:v>4.7889403327135369</c:v>
                </c:pt>
                <c:pt idx="1">
                  <c:v>8.5121751731494442</c:v>
                </c:pt>
                <c:pt idx="2">
                  <c:v>2.0189822129905202</c:v>
                </c:pt>
                <c:pt idx="3">
                  <c:v>6.3005375800858019</c:v>
                </c:pt>
                <c:pt idx="4">
                  <c:v>5.1521117989468621</c:v>
                </c:pt>
                <c:pt idx="5">
                  <c:v>4.0775358507235069</c:v>
                </c:pt>
                <c:pt idx="6">
                  <c:v>1.8448650558129884</c:v>
                </c:pt>
                <c:pt idx="7">
                  <c:v>5.758711795846466</c:v>
                </c:pt>
                <c:pt idx="8">
                  <c:v>3.5500380186422262</c:v>
                </c:pt>
                <c:pt idx="9">
                  <c:v>0.310678314650431</c:v>
                </c:pt>
                <c:pt idx="10">
                  <c:v>6.3632893039030023</c:v>
                </c:pt>
                <c:pt idx="11">
                  <c:v>3.4133682498068083</c:v>
                </c:pt>
                <c:pt idx="12">
                  <c:v>12.973301255027764</c:v>
                </c:pt>
                <c:pt idx="13">
                  <c:v>4.7719009494758211</c:v>
                </c:pt>
                <c:pt idx="14">
                  <c:v>12.192982085747644</c:v>
                </c:pt>
                <c:pt idx="15">
                  <c:v>0.37730895250570029</c:v>
                </c:pt>
                <c:pt idx="16">
                  <c:v>6.9110461304662749</c:v>
                </c:pt>
                <c:pt idx="17">
                  <c:v>4.882626245074789</c:v>
                </c:pt>
                <c:pt idx="18">
                  <c:v>5.1986631483887322</c:v>
                </c:pt>
                <c:pt idx="19">
                  <c:v>13.457470759516582</c:v>
                </c:pt>
                <c:pt idx="20">
                  <c:v>8.2370832716114819</c:v>
                </c:pt>
                <c:pt idx="21">
                  <c:v>9.9092847777646966</c:v>
                </c:pt>
                <c:pt idx="22">
                  <c:v>9.5211806511506438</c:v>
                </c:pt>
                <c:pt idx="23">
                  <c:v>11.845630830153823</c:v>
                </c:pt>
                <c:pt idx="24">
                  <c:v>9.1011032382957637</c:v>
                </c:pt>
                <c:pt idx="25">
                  <c:v>9.2764856491121463</c:v>
                </c:pt>
                <c:pt idx="26">
                  <c:v>9.3749611879466102</c:v>
                </c:pt>
                <c:pt idx="27">
                  <c:v>6.4744461597874761</c:v>
                </c:pt>
                <c:pt idx="28">
                  <c:v>10.437819433805998</c:v>
                </c:pt>
                <c:pt idx="29">
                  <c:v>8.9189678293187171</c:v>
                </c:pt>
                <c:pt idx="30">
                  <c:v>5.3477186484960839</c:v>
                </c:pt>
                <c:pt idx="31">
                  <c:v>7.2883575158775784</c:v>
                </c:pt>
                <c:pt idx="32">
                  <c:v>10.46168457478052</c:v>
                </c:pt>
                <c:pt idx="33">
                  <c:v>6.2668130668462254</c:v>
                </c:pt>
                <c:pt idx="34">
                  <c:v>6.4889571477542631</c:v>
                </c:pt>
                <c:pt idx="35">
                  <c:v>6.3973073666566052</c:v>
                </c:pt>
                <c:pt idx="36">
                  <c:v>5.7257955960230902</c:v>
                </c:pt>
                <c:pt idx="37">
                  <c:v>7.1979491950478405</c:v>
                </c:pt>
                <c:pt idx="38">
                  <c:v>8.2092800185782835</c:v>
                </c:pt>
                <c:pt idx="39">
                  <c:v>8.8190461939084344</c:v>
                </c:pt>
                <c:pt idx="40">
                  <c:v>4.0775358507235069</c:v>
                </c:pt>
                <c:pt idx="41">
                  <c:v>1.8448650558129884</c:v>
                </c:pt>
                <c:pt idx="42">
                  <c:v>5.758711795846466</c:v>
                </c:pt>
                <c:pt idx="43">
                  <c:v>3.5500380186422262</c:v>
                </c:pt>
                <c:pt idx="44">
                  <c:v>0.310678314650431</c:v>
                </c:pt>
                <c:pt idx="45">
                  <c:v>6.3632893039030023</c:v>
                </c:pt>
                <c:pt idx="46">
                  <c:v>3.4133682498068083</c:v>
                </c:pt>
                <c:pt idx="47">
                  <c:v>12.973301255027764</c:v>
                </c:pt>
                <c:pt idx="48">
                  <c:v>4.2</c:v>
                </c:pt>
                <c:pt idx="49">
                  <c:v>8.3000000000000007</c:v>
                </c:pt>
                <c:pt idx="50">
                  <c:v>5.65</c:v>
                </c:pt>
                <c:pt idx="51">
                  <c:v>3.29</c:v>
                </c:pt>
                <c:pt idx="52">
                  <c:v>4.33</c:v>
                </c:pt>
                <c:pt idx="53">
                  <c:v>6.4</c:v>
                </c:pt>
                <c:pt idx="54">
                  <c:v>6.3</c:v>
                </c:pt>
                <c:pt idx="55">
                  <c:v>3.6</c:v>
                </c:pt>
                <c:pt idx="56">
                  <c:v>4.3499999999999996</c:v>
                </c:pt>
                <c:pt idx="57">
                  <c:v>4.7</c:v>
                </c:pt>
                <c:pt idx="58">
                  <c:v>7.1</c:v>
                </c:pt>
                <c:pt idx="59">
                  <c:v>5.19</c:v>
                </c:pt>
                <c:pt idx="60">
                  <c:v>5.0999999999999996</c:v>
                </c:pt>
                <c:pt idx="61">
                  <c:v>4.09</c:v>
                </c:pt>
                <c:pt idx="62">
                  <c:v>9.7899999999999991</c:v>
                </c:pt>
                <c:pt idx="63">
                  <c:v>5.43</c:v>
                </c:pt>
                <c:pt idx="64">
                  <c:v>3.95</c:v>
                </c:pt>
                <c:pt idx="65">
                  <c:v>6.06</c:v>
                </c:pt>
                <c:pt idx="66">
                  <c:v>7.8</c:v>
                </c:pt>
                <c:pt idx="67">
                  <c:v>8.3000000000000007</c:v>
                </c:pt>
                <c:pt idx="68">
                  <c:v>4.18</c:v>
                </c:pt>
                <c:pt idx="69">
                  <c:v>4.5599999999999996</c:v>
                </c:pt>
                <c:pt idx="70">
                  <c:v>3.59</c:v>
                </c:pt>
                <c:pt idx="71">
                  <c:v>7.01</c:v>
                </c:pt>
                <c:pt idx="72">
                  <c:v>4.58</c:v>
                </c:pt>
                <c:pt idx="73">
                  <c:v>3.7</c:v>
                </c:pt>
                <c:pt idx="74">
                  <c:v>4.9000000000000004</c:v>
                </c:pt>
                <c:pt idx="75">
                  <c:v>3.3</c:v>
                </c:pt>
                <c:pt idx="76">
                  <c:v>5.72</c:v>
                </c:pt>
                <c:pt idx="77">
                  <c:v>3.25</c:v>
                </c:pt>
                <c:pt idx="78">
                  <c:v>8.27</c:v>
                </c:pt>
                <c:pt idx="79">
                  <c:v>5.19</c:v>
                </c:pt>
                <c:pt idx="80">
                  <c:v>4</c:v>
                </c:pt>
                <c:pt idx="81">
                  <c:v>4.08</c:v>
                </c:pt>
                <c:pt idx="82">
                  <c:v>5.7</c:v>
                </c:pt>
                <c:pt idx="83">
                  <c:v>4.8600000000000003</c:v>
                </c:pt>
                <c:pt idx="84">
                  <c:v>6.23</c:v>
                </c:pt>
                <c:pt idx="85">
                  <c:v>3.5</c:v>
                </c:pt>
                <c:pt idx="86">
                  <c:v>3.49</c:v>
                </c:pt>
                <c:pt idx="87">
                  <c:v>5.0199999999999996</c:v>
                </c:pt>
                <c:pt idx="88">
                  <c:v>4.4000000000000004</c:v>
                </c:pt>
                <c:pt idx="89">
                  <c:v>5.07</c:v>
                </c:pt>
                <c:pt idx="90">
                  <c:v>7.76</c:v>
                </c:pt>
                <c:pt idx="91">
                  <c:v>6.86</c:v>
                </c:pt>
                <c:pt idx="92">
                  <c:v>5.34</c:v>
                </c:pt>
                <c:pt idx="93">
                  <c:v>3.32</c:v>
                </c:pt>
                <c:pt idx="94">
                  <c:v>2.89</c:v>
                </c:pt>
                <c:pt idx="95">
                  <c:v>6.84</c:v>
                </c:pt>
                <c:pt idx="96">
                  <c:v>4.24</c:v>
                </c:pt>
                <c:pt idx="97">
                  <c:v>4.87</c:v>
                </c:pt>
                <c:pt idx="98">
                  <c:v>5.05</c:v>
                </c:pt>
                <c:pt idx="99">
                  <c:v>4.72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11-4816-BC4B-3482908AC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009711"/>
        <c:axId val="1856645167"/>
      </c:scatterChart>
      <c:valAx>
        <c:axId val="153000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Lungimea</a:t>
                </a:r>
                <a:r>
                  <a:rPr lang="en-US" baseline="0"/>
                  <a:t> antepiciorului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645167"/>
        <c:crosses val="autoZero"/>
        <c:crossBetween val="midCat"/>
      </c:valAx>
      <c:valAx>
        <c:axId val="185664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ELasticitate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09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Corelatia dintre elasticitatea dupa 3 ani si lungimea antepiciorului (cm)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Sheet10!$Y$1</c:f>
              <c:strCache>
                <c:ptCount val="1"/>
                <c:pt idx="0">
                  <c:v>Lungime antepicior (cm)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8830226578820507"/>
                  <c:y val="-0.204624857204728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Sheet10!$X$2:$X$101</c:f>
              <c:numCache>
                <c:formatCode>General</c:formatCode>
                <c:ptCount val="100"/>
                <c:pt idx="0">
                  <c:v>8.3603896023705602</c:v>
                </c:pt>
                <c:pt idx="1">
                  <c:v>12.643072823761031</c:v>
                </c:pt>
                <c:pt idx="2">
                  <c:v>6.0692542142933235</c:v>
                </c:pt>
                <c:pt idx="3">
                  <c:v>3.5257476888946258</c:v>
                </c:pt>
                <c:pt idx="4">
                  <c:v>12.384876372874714</c:v>
                </c:pt>
                <c:pt idx="5">
                  <c:v>8.5546235646179412</c:v>
                </c:pt>
                <c:pt idx="6">
                  <c:v>3.973369148792699</c:v>
                </c:pt>
                <c:pt idx="7">
                  <c:v>3.6239458318450488</c:v>
                </c:pt>
                <c:pt idx="8">
                  <c:v>7.5712471976148663</c:v>
                </c:pt>
                <c:pt idx="9">
                  <c:v>6.8363402356626466</c:v>
                </c:pt>
                <c:pt idx="10">
                  <c:v>5.4157788604643429</c:v>
                </c:pt>
                <c:pt idx="11">
                  <c:v>5.7234052115236409</c:v>
                </c:pt>
                <c:pt idx="12">
                  <c:v>8.7405561139748897</c:v>
                </c:pt>
                <c:pt idx="13">
                  <c:v>7.7485884326451924</c:v>
                </c:pt>
                <c:pt idx="14">
                  <c:v>7.6699262358888518</c:v>
                </c:pt>
                <c:pt idx="15">
                  <c:v>7.4928407962433994</c:v>
                </c:pt>
                <c:pt idx="16">
                  <c:v>4.4546532813401427</c:v>
                </c:pt>
                <c:pt idx="17">
                  <c:v>5.8963945144059835</c:v>
                </c:pt>
                <c:pt idx="18">
                  <c:v>6.4112867499206914</c:v>
                </c:pt>
                <c:pt idx="19">
                  <c:v>4.3226492203248199</c:v>
                </c:pt>
                <c:pt idx="20">
                  <c:v>6.9661599228275008</c:v>
                </c:pt>
                <c:pt idx="21">
                  <c:v>8.858936631528195</c:v>
                </c:pt>
                <c:pt idx="22">
                  <c:v>5.8338071868056431</c:v>
                </c:pt>
                <c:pt idx="23">
                  <c:v>8.0922871676157229</c:v>
                </c:pt>
                <c:pt idx="24">
                  <c:v>3.5087658362463117</c:v>
                </c:pt>
                <c:pt idx="25">
                  <c:v>7.9938116287812591</c:v>
                </c:pt>
                <c:pt idx="26">
                  <c:v>7.007510099443607</c:v>
                </c:pt>
                <c:pt idx="27">
                  <c:v>8.3191424310789444</c:v>
                </c:pt>
                <c:pt idx="28">
                  <c:v>8.7774299900920596</c:v>
                </c:pt>
                <c:pt idx="29">
                  <c:v>11.185665094759315</c:v>
                </c:pt>
                <c:pt idx="30">
                  <c:v>11.474365997943096</c:v>
                </c:pt>
                <c:pt idx="31">
                  <c:v>6.9892565407790244</c:v>
                </c:pt>
                <c:pt idx="32">
                  <c:v>5.8229841998545453</c:v>
                </c:pt>
                <c:pt idx="33">
                  <c:v>9.881959009449929</c:v>
                </c:pt>
                <c:pt idx="34">
                  <c:v>8.1778547028952744</c:v>
                </c:pt>
                <c:pt idx="35">
                  <c:v>7.5081664691388141</c:v>
                </c:pt>
                <c:pt idx="36">
                  <c:v>4.0868770484812558</c:v>
                </c:pt>
                <c:pt idx="37">
                  <c:v>10.137117748032324</c:v>
                </c:pt>
                <c:pt idx="38">
                  <c:v>11.845630830153823</c:v>
                </c:pt>
                <c:pt idx="39">
                  <c:v>10.118368514755275</c:v>
                </c:pt>
                <c:pt idx="40">
                  <c:v>8.5546235646179412</c:v>
                </c:pt>
                <c:pt idx="41">
                  <c:v>3.973369148792699</c:v>
                </c:pt>
                <c:pt idx="42">
                  <c:v>3.6239458318450488</c:v>
                </c:pt>
                <c:pt idx="43">
                  <c:v>7.5712471976148663</c:v>
                </c:pt>
                <c:pt idx="44">
                  <c:v>6.8363402356626466</c:v>
                </c:pt>
                <c:pt idx="45">
                  <c:v>5.4157788604643429</c:v>
                </c:pt>
                <c:pt idx="46">
                  <c:v>5.7234052115236409</c:v>
                </c:pt>
                <c:pt idx="47">
                  <c:v>8.7405561139748897</c:v>
                </c:pt>
                <c:pt idx="48">
                  <c:v>6.9892565407790244</c:v>
                </c:pt>
                <c:pt idx="49">
                  <c:v>5.8229841998545453</c:v>
                </c:pt>
                <c:pt idx="50">
                  <c:v>9.881959009449929</c:v>
                </c:pt>
                <c:pt idx="51">
                  <c:v>8.1778547028952744</c:v>
                </c:pt>
                <c:pt idx="52">
                  <c:v>7.5081664691388141</c:v>
                </c:pt>
                <c:pt idx="53">
                  <c:v>4.0868770484812558</c:v>
                </c:pt>
                <c:pt idx="54">
                  <c:v>10.118368514755275</c:v>
                </c:pt>
                <c:pt idx="55">
                  <c:v>8.5546235646179412</c:v>
                </c:pt>
                <c:pt idx="56">
                  <c:v>3.973369148792699</c:v>
                </c:pt>
                <c:pt idx="57">
                  <c:v>3.6239458318450488</c:v>
                </c:pt>
                <c:pt idx="58">
                  <c:v>7.5712471976148663</c:v>
                </c:pt>
                <c:pt idx="59">
                  <c:v>6.8363402356626466</c:v>
                </c:pt>
                <c:pt idx="60">
                  <c:v>5.4157788604643429</c:v>
                </c:pt>
                <c:pt idx="61">
                  <c:v>5.7234052115236409</c:v>
                </c:pt>
                <c:pt idx="62">
                  <c:v>8.1778547028952744</c:v>
                </c:pt>
                <c:pt idx="63">
                  <c:v>7.5081664691388141</c:v>
                </c:pt>
                <c:pt idx="64">
                  <c:v>4.0868770484812558</c:v>
                </c:pt>
                <c:pt idx="65">
                  <c:v>10.118368514755275</c:v>
                </c:pt>
                <c:pt idx="66">
                  <c:v>8.5546235646179412</c:v>
                </c:pt>
                <c:pt idx="67">
                  <c:v>3.973369148792699</c:v>
                </c:pt>
                <c:pt idx="68">
                  <c:v>3.6239458318450488</c:v>
                </c:pt>
                <c:pt idx="69">
                  <c:v>7.5712471976148663</c:v>
                </c:pt>
                <c:pt idx="70">
                  <c:v>6.8363402356626466</c:v>
                </c:pt>
                <c:pt idx="71">
                  <c:v>9.1</c:v>
                </c:pt>
                <c:pt idx="72">
                  <c:v>9</c:v>
                </c:pt>
                <c:pt idx="73">
                  <c:v>8.7100000000000009</c:v>
                </c:pt>
                <c:pt idx="74">
                  <c:v>8.5</c:v>
                </c:pt>
                <c:pt idx="75">
                  <c:v>8.33</c:v>
                </c:pt>
                <c:pt idx="76">
                  <c:v>8</c:v>
                </c:pt>
                <c:pt idx="77">
                  <c:v>8.1999999999999993</c:v>
                </c:pt>
                <c:pt idx="78">
                  <c:v>9.6300000000000008</c:v>
                </c:pt>
                <c:pt idx="79">
                  <c:v>8.24</c:v>
                </c:pt>
                <c:pt idx="80">
                  <c:v>5.48</c:v>
                </c:pt>
                <c:pt idx="81">
                  <c:v>5.48</c:v>
                </c:pt>
                <c:pt idx="82">
                  <c:v>2.35</c:v>
                </c:pt>
                <c:pt idx="83">
                  <c:v>3.8</c:v>
                </c:pt>
                <c:pt idx="84">
                  <c:v>2.9</c:v>
                </c:pt>
                <c:pt idx="85">
                  <c:v>4.2</c:v>
                </c:pt>
                <c:pt idx="86">
                  <c:v>4.4000000000000004</c:v>
                </c:pt>
                <c:pt idx="87">
                  <c:v>7.7</c:v>
                </c:pt>
                <c:pt idx="88">
                  <c:v>3.32</c:v>
                </c:pt>
                <c:pt idx="89">
                  <c:v>4.2</c:v>
                </c:pt>
                <c:pt idx="90">
                  <c:v>8.3000000000000007</c:v>
                </c:pt>
                <c:pt idx="91">
                  <c:v>5.65</c:v>
                </c:pt>
                <c:pt idx="92">
                  <c:v>3.29</c:v>
                </c:pt>
                <c:pt idx="93">
                  <c:v>4.33</c:v>
                </c:pt>
                <c:pt idx="94">
                  <c:v>6.4</c:v>
                </c:pt>
                <c:pt idx="95">
                  <c:v>6.3</c:v>
                </c:pt>
                <c:pt idx="96">
                  <c:v>3.6</c:v>
                </c:pt>
                <c:pt idx="97">
                  <c:v>4.3499999999999996</c:v>
                </c:pt>
                <c:pt idx="98">
                  <c:v>4.7</c:v>
                </c:pt>
                <c:pt idx="99">
                  <c:v>7.1</c:v>
                </c:pt>
              </c:numCache>
            </c:numRef>
          </c:xVal>
          <c:yVal>
            <c:numRef>
              <c:f>Sheet10!$Y$2:$Y$101</c:f>
              <c:numCache>
                <c:formatCode>General</c:formatCode>
                <c:ptCount val="100"/>
                <c:pt idx="0">
                  <c:v>40</c:v>
                </c:pt>
                <c:pt idx="1">
                  <c:v>40</c:v>
                </c:pt>
                <c:pt idx="2">
                  <c:v>30</c:v>
                </c:pt>
                <c:pt idx="3">
                  <c:v>30</c:v>
                </c:pt>
                <c:pt idx="4">
                  <c:v>31</c:v>
                </c:pt>
                <c:pt idx="5">
                  <c:v>33</c:v>
                </c:pt>
                <c:pt idx="6">
                  <c:v>35</c:v>
                </c:pt>
                <c:pt idx="7">
                  <c:v>40</c:v>
                </c:pt>
                <c:pt idx="8">
                  <c:v>53</c:v>
                </c:pt>
                <c:pt idx="9">
                  <c:v>45</c:v>
                </c:pt>
                <c:pt idx="11">
                  <c:v>33</c:v>
                </c:pt>
                <c:pt idx="12">
                  <c:v>31</c:v>
                </c:pt>
                <c:pt idx="13">
                  <c:v>30</c:v>
                </c:pt>
                <c:pt idx="14">
                  <c:v>30</c:v>
                </c:pt>
                <c:pt idx="15">
                  <c:v>38</c:v>
                </c:pt>
                <c:pt idx="16">
                  <c:v>33</c:v>
                </c:pt>
                <c:pt idx="17">
                  <c:v>45</c:v>
                </c:pt>
                <c:pt idx="18">
                  <c:v>34</c:v>
                </c:pt>
                <c:pt idx="19">
                  <c:v>40</c:v>
                </c:pt>
                <c:pt idx="20">
                  <c:v>40</c:v>
                </c:pt>
                <c:pt idx="21">
                  <c:v>42</c:v>
                </c:pt>
                <c:pt idx="22">
                  <c:v>27</c:v>
                </c:pt>
                <c:pt idx="23">
                  <c:v>30</c:v>
                </c:pt>
                <c:pt idx="24">
                  <c:v>32</c:v>
                </c:pt>
                <c:pt idx="25">
                  <c:v>50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30</c:v>
                </c:pt>
                <c:pt idx="30">
                  <c:v>30</c:v>
                </c:pt>
                <c:pt idx="31">
                  <c:v>36</c:v>
                </c:pt>
                <c:pt idx="32">
                  <c:v>35</c:v>
                </c:pt>
                <c:pt idx="33">
                  <c:v>40</c:v>
                </c:pt>
                <c:pt idx="34">
                  <c:v>40</c:v>
                </c:pt>
                <c:pt idx="35">
                  <c:v>35</c:v>
                </c:pt>
                <c:pt idx="36">
                  <c:v>31</c:v>
                </c:pt>
                <c:pt idx="37">
                  <c:v>33</c:v>
                </c:pt>
                <c:pt idx="38">
                  <c:v>40</c:v>
                </c:pt>
                <c:pt idx="39">
                  <c:v>30</c:v>
                </c:pt>
                <c:pt idx="40">
                  <c:v>40</c:v>
                </c:pt>
                <c:pt idx="41">
                  <c:v>40</c:v>
                </c:pt>
                <c:pt idx="42">
                  <c:v>27</c:v>
                </c:pt>
                <c:pt idx="43">
                  <c:v>34</c:v>
                </c:pt>
                <c:pt idx="44">
                  <c:v>34</c:v>
                </c:pt>
                <c:pt idx="45">
                  <c:v>30</c:v>
                </c:pt>
                <c:pt idx="46">
                  <c:v>40</c:v>
                </c:pt>
                <c:pt idx="47">
                  <c:v>33</c:v>
                </c:pt>
                <c:pt idx="48">
                  <c:v>32</c:v>
                </c:pt>
                <c:pt idx="49">
                  <c:v>35</c:v>
                </c:pt>
                <c:pt idx="50">
                  <c:v>31</c:v>
                </c:pt>
                <c:pt idx="51">
                  <c:v>40</c:v>
                </c:pt>
                <c:pt idx="52">
                  <c:v>49</c:v>
                </c:pt>
                <c:pt idx="53">
                  <c:v>37</c:v>
                </c:pt>
                <c:pt idx="54">
                  <c:v>50</c:v>
                </c:pt>
                <c:pt idx="55">
                  <c:v>38</c:v>
                </c:pt>
                <c:pt idx="56">
                  <c:v>36</c:v>
                </c:pt>
                <c:pt idx="57">
                  <c:v>36</c:v>
                </c:pt>
                <c:pt idx="58">
                  <c:v>30</c:v>
                </c:pt>
                <c:pt idx="59">
                  <c:v>35</c:v>
                </c:pt>
                <c:pt idx="60">
                  <c:v>30</c:v>
                </c:pt>
                <c:pt idx="61">
                  <c:v>70</c:v>
                </c:pt>
                <c:pt idx="62">
                  <c:v>30</c:v>
                </c:pt>
                <c:pt idx="63">
                  <c:v>50</c:v>
                </c:pt>
                <c:pt idx="64">
                  <c:v>55</c:v>
                </c:pt>
                <c:pt idx="65">
                  <c:v>40</c:v>
                </c:pt>
                <c:pt idx="66">
                  <c:v>40</c:v>
                </c:pt>
                <c:pt idx="67">
                  <c:v>31</c:v>
                </c:pt>
                <c:pt idx="68">
                  <c:v>31</c:v>
                </c:pt>
                <c:pt idx="69">
                  <c:v>50</c:v>
                </c:pt>
                <c:pt idx="70">
                  <c:v>35</c:v>
                </c:pt>
                <c:pt idx="71">
                  <c:v>40</c:v>
                </c:pt>
                <c:pt idx="72">
                  <c:v>36</c:v>
                </c:pt>
                <c:pt idx="73">
                  <c:v>50</c:v>
                </c:pt>
                <c:pt idx="74">
                  <c:v>30</c:v>
                </c:pt>
                <c:pt idx="75">
                  <c:v>40</c:v>
                </c:pt>
                <c:pt idx="76">
                  <c:v>40</c:v>
                </c:pt>
                <c:pt idx="77">
                  <c:v>30</c:v>
                </c:pt>
                <c:pt idx="78">
                  <c:v>30</c:v>
                </c:pt>
                <c:pt idx="79">
                  <c:v>70</c:v>
                </c:pt>
                <c:pt idx="80">
                  <c:v>30</c:v>
                </c:pt>
                <c:pt idx="81">
                  <c:v>40</c:v>
                </c:pt>
                <c:pt idx="82">
                  <c:v>32</c:v>
                </c:pt>
                <c:pt idx="83">
                  <c:v>30</c:v>
                </c:pt>
                <c:pt idx="84">
                  <c:v>50</c:v>
                </c:pt>
                <c:pt idx="85">
                  <c:v>31</c:v>
                </c:pt>
                <c:pt idx="86">
                  <c:v>40</c:v>
                </c:pt>
                <c:pt idx="87">
                  <c:v>31</c:v>
                </c:pt>
                <c:pt idx="88">
                  <c:v>32</c:v>
                </c:pt>
                <c:pt idx="89">
                  <c:v>38</c:v>
                </c:pt>
                <c:pt idx="90">
                  <c:v>40</c:v>
                </c:pt>
                <c:pt idx="91">
                  <c:v>30</c:v>
                </c:pt>
                <c:pt idx="92">
                  <c:v>30</c:v>
                </c:pt>
                <c:pt idx="93">
                  <c:v>50</c:v>
                </c:pt>
                <c:pt idx="94">
                  <c:v>31</c:v>
                </c:pt>
                <c:pt idx="95">
                  <c:v>33</c:v>
                </c:pt>
                <c:pt idx="96">
                  <c:v>34</c:v>
                </c:pt>
                <c:pt idx="97">
                  <c:v>40</c:v>
                </c:pt>
                <c:pt idx="98">
                  <c:v>40</c:v>
                </c:pt>
                <c:pt idx="99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9-447C-ACB2-03B3B7A71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579839"/>
        <c:axId val="1726384767"/>
      </c:scatterChart>
      <c:valAx>
        <c:axId val="152457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Elasticitatea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384767"/>
        <c:crosses val="autoZero"/>
        <c:crossBetween val="midCat"/>
      </c:valAx>
      <c:valAx>
        <c:axId val="172638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Lungimea</a:t>
                </a:r>
                <a:r>
                  <a:rPr lang="en-US" baseline="0"/>
                  <a:t> antepiciorului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579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Corelatia</a:t>
            </a:r>
            <a:r>
              <a:rPr lang="en-US" baseline="0"/>
              <a:t> dintre elasticitate dupa 3 ani si lungimea antepiciorului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Sheet10!$Y$1</c:f>
              <c:strCache>
                <c:ptCount val="1"/>
                <c:pt idx="0">
                  <c:v>Lungime antepicior (cm)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87795275590551E-2"/>
                  <c:y val="0.245882545931758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Sheet10!$X$2:$X$101</c:f>
              <c:numCache>
                <c:formatCode>General</c:formatCode>
                <c:ptCount val="100"/>
                <c:pt idx="0">
                  <c:v>8.3603896023705602</c:v>
                </c:pt>
                <c:pt idx="1">
                  <c:v>12.643072823761031</c:v>
                </c:pt>
                <c:pt idx="2">
                  <c:v>6.0692542142933235</c:v>
                </c:pt>
                <c:pt idx="3">
                  <c:v>3.5257476888946258</c:v>
                </c:pt>
                <c:pt idx="4">
                  <c:v>12.384876372874714</c:v>
                </c:pt>
                <c:pt idx="5">
                  <c:v>8.5546235646179412</c:v>
                </c:pt>
                <c:pt idx="6">
                  <c:v>3.973369148792699</c:v>
                </c:pt>
                <c:pt idx="7">
                  <c:v>3.6239458318450488</c:v>
                </c:pt>
                <c:pt idx="8">
                  <c:v>7.5712471976148663</c:v>
                </c:pt>
                <c:pt idx="9">
                  <c:v>6.8363402356626466</c:v>
                </c:pt>
                <c:pt idx="10">
                  <c:v>5.4157788604643429</c:v>
                </c:pt>
                <c:pt idx="11">
                  <c:v>5.7234052115236409</c:v>
                </c:pt>
                <c:pt idx="12">
                  <c:v>8.7405561139748897</c:v>
                </c:pt>
                <c:pt idx="13">
                  <c:v>7.7485884326451924</c:v>
                </c:pt>
                <c:pt idx="14">
                  <c:v>7.6699262358888518</c:v>
                </c:pt>
                <c:pt idx="15">
                  <c:v>7.4928407962433994</c:v>
                </c:pt>
                <c:pt idx="16">
                  <c:v>4.4546532813401427</c:v>
                </c:pt>
                <c:pt idx="17">
                  <c:v>5.8963945144059835</c:v>
                </c:pt>
                <c:pt idx="18">
                  <c:v>6.4112867499206914</c:v>
                </c:pt>
                <c:pt idx="19">
                  <c:v>4.3226492203248199</c:v>
                </c:pt>
                <c:pt idx="20">
                  <c:v>6.9661599228275008</c:v>
                </c:pt>
                <c:pt idx="21">
                  <c:v>8.858936631528195</c:v>
                </c:pt>
                <c:pt idx="22">
                  <c:v>5.8338071868056431</c:v>
                </c:pt>
                <c:pt idx="23">
                  <c:v>8.0922871676157229</c:v>
                </c:pt>
                <c:pt idx="24">
                  <c:v>3.5087658362463117</c:v>
                </c:pt>
                <c:pt idx="25">
                  <c:v>7.9938116287812591</c:v>
                </c:pt>
                <c:pt idx="26">
                  <c:v>7.007510099443607</c:v>
                </c:pt>
                <c:pt idx="27">
                  <c:v>8.3191424310789444</c:v>
                </c:pt>
                <c:pt idx="28">
                  <c:v>8.7774299900920596</c:v>
                </c:pt>
                <c:pt idx="29">
                  <c:v>11.185665094759315</c:v>
                </c:pt>
                <c:pt idx="30">
                  <c:v>11.474365997943096</c:v>
                </c:pt>
                <c:pt idx="31">
                  <c:v>6.9892565407790244</c:v>
                </c:pt>
                <c:pt idx="32">
                  <c:v>5.8229841998545453</c:v>
                </c:pt>
                <c:pt idx="33">
                  <c:v>9.881959009449929</c:v>
                </c:pt>
                <c:pt idx="34">
                  <c:v>8.1778547028952744</c:v>
                </c:pt>
                <c:pt idx="35">
                  <c:v>7.5081664691388141</c:v>
                </c:pt>
                <c:pt idx="36">
                  <c:v>4.0868770484812558</c:v>
                </c:pt>
                <c:pt idx="37">
                  <c:v>10.137117748032324</c:v>
                </c:pt>
                <c:pt idx="38">
                  <c:v>11.845630830153823</c:v>
                </c:pt>
                <c:pt idx="39">
                  <c:v>10.118368514755275</c:v>
                </c:pt>
                <c:pt idx="40">
                  <c:v>8.5546235646179412</c:v>
                </c:pt>
                <c:pt idx="41">
                  <c:v>3.973369148792699</c:v>
                </c:pt>
                <c:pt idx="42">
                  <c:v>3.6239458318450488</c:v>
                </c:pt>
                <c:pt idx="43">
                  <c:v>7.5712471976148663</c:v>
                </c:pt>
                <c:pt idx="44">
                  <c:v>6.8363402356626466</c:v>
                </c:pt>
                <c:pt idx="45">
                  <c:v>5.4157788604643429</c:v>
                </c:pt>
                <c:pt idx="46">
                  <c:v>5.7234052115236409</c:v>
                </c:pt>
                <c:pt idx="47">
                  <c:v>8.7405561139748897</c:v>
                </c:pt>
                <c:pt idx="48">
                  <c:v>6.9892565407790244</c:v>
                </c:pt>
                <c:pt idx="49">
                  <c:v>5.8229841998545453</c:v>
                </c:pt>
                <c:pt idx="50">
                  <c:v>9.881959009449929</c:v>
                </c:pt>
                <c:pt idx="51">
                  <c:v>8.1778547028952744</c:v>
                </c:pt>
                <c:pt idx="52">
                  <c:v>7.5081664691388141</c:v>
                </c:pt>
                <c:pt idx="53">
                  <c:v>4.0868770484812558</c:v>
                </c:pt>
                <c:pt idx="54">
                  <c:v>10.118368514755275</c:v>
                </c:pt>
                <c:pt idx="55">
                  <c:v>8.5546235646179412</c:v>
                </c:pt>
                <c:pt idx="56">
                  <c:v>3.973369148792699</c:v>
                </c:pt>
                <c:pt idx="57">
                  <c:v>3.6239458318450488</c:v>
                </c:pt>
                <c:pt idx="58">
                  <c:v>7.5712471976148663</c:v>
                </c:pt>
                <c:pt idx="59">
                  <c:v>6.8363402356626466</c:v>
                </c:pt>
                <c:pt idx="60">
                  <c:v>5.4157788604643429</c:v>
                </c:pt>
                <c:pt idx="61">
                  <c:v>5.7234052115236409</c:v>
                </c:pt>
                <c:pt idx="62">
                  <c:v>8.1778547028952744</c:v>
                </c:pt>
                <c:pt idx="63">
                  <c:v>7.5081664691388141</c:v>
                </c:pt>
                <c:pt idx="64">
                  <c:v>4.0868770484812558</c:v>
                </c:pt>
                <c:pt idx="65">
                  <c:v>10.118368514755275</c:v>
                </c:pt>
                <c:pt idx="66">
                  <c:v>8.5546235646179412</c:v>
                </c:pt>
                <c:pt idx="67">
                  <c:v>3.973369148792699</c:v>
                </c:pt>
                <c:pt idx="68">
                  <c:v>3.6239458318450488</c:v>
                </c:pt>
                <c:pt idx="69">
                  <c:v>7.5712471976148663</c:v>
                </c:pt>
                <c:pt idx="70">
                  <c:v>6.8363402356626466</c:v>
                </c:pt>
                <c:pt idx="71">
                  <c:v>9.1</c:v>
                </c:pt>
                <c:pt idx="72">
                  <c:v>9</c:v>
                </c:pt>
                <c:pt idx="73">
                  <c:v>8.7100000000000009</c:v>
                </c:pt>
                <c:pt idx="74">
                  <c:v>8.5</c:v>
                </c:pt>
                <c:pt idx="75">
                  <c:v>8.33</c:v>
                </c:pt>
                <c:pt idx="76">
                  <c:v>8</c:v>
                </c:pt>
                <c:pt idx="77">
                  <c:v>8.1999999999999993</c:v>
                </c:pt>
                <c:pt idx="78">
                  <c:v>9.6300000000000008</c:v>
                </c:pt>
                <c:pt idx="79">
                  <c:v>8.24</c:v>
                </c:pt>
                <c:pt idx="80">
                  <c:v>5.48</c:v>
                </c:pt>
                <c:pt idx="81">
                  <c:v>5.48</c:v>
                </c:pt>
                <c:pt idx="82">
                  <c:v>2.35</c:v>
                </c:pt>
                <c:pt idx="83">
                  <c:v>3.8</c:v>
                </c:pt>
                <c:pt idx="84">
                  <c:v>2.9</c:v>
                </c:pt>
                <c:pt idx="85">
                  <c:v>4.2</c:v>
                </c:pt>
                <c:pt idx="86">
                  <c:v>4.4000000000000004</c:v>
                </c:pt>
                <c:pt idx="87">
                  <c:v>7.7</c:v>
                </c:pt>
                <c:pt idx="88">
                  <c:v>3.32</c:v>
                </c:pt>
                <c:pt idx="89">
                  <c:v>4.2</c:v>
                </c:pt>
                <c:pt idx="90">
                  <c:v>8.3000000000000007</c:v>
                </c:pt>
                <c:pt idx="91">
                  <c:v>5.65</c:v>
                </c:pt>
                <c:pt idx="92">
                  <c:v>3.29</c:v>
                </c:pt>
                <c:pt idx="93">
                  <c:v>4.33</c:v>
                </c:pt>
                <c:pt idx="94">
                  <c:v>6.4</c:v>
                </c:pt>
                <c:pt idx="95">
                  <c:v>6.3</c:v>
                </c:pt>
                <c:pt idx="96">
                  <c:v>3.6</c:v>
                </c:pt>
                <c:pt idx="97">
                  <c:v>4.3499999999999996</c:v>
                </c:pt>
                <c:pt idx="98">
                  <c:v>4.7</c:v>
                </c:pt>
                <c:pt idx="99">
                  <c:v>7.1</c:v>
                </c:pt>
              </c:numCache>
            </c:numRef>
          </c:xVal>
          <c:yVal>
            <c:numRef>
              <c:f>Sheet10!$Y$2:$Y$101</c:f>
              <c:numCache>
                <c:formatCode>General</c:formatCode>
                <c:ptCount val="100"/>
                <c:pt idx="0">
                  <c:v>40</c:v>
                </c:pt>
                <c:pt idx="1">
                  <c:v>40</c:v>
                </c:pt>
                <c:pt idx="2">
                  <c:v>30</c:v>
                </c:pt>
                <c:pt idx="3">
                  <c:v>30</c:v>
                </c:pt>
                <c:pt idx="4">
                  <c:v>31</c:v>
                </c:pt>
                <c:pt idx="5">
                  <c:v>33</c:v>
                </c:pt>
                <c:pt idx="6">
                  <c:v>35</c:v>
                </c:pt>
                <c:pt idx="7">
                  <c:v>40</c:v>
                </c:pt>
                <c:pt idx="8">
                  <c:v>53</c:v>
                </c:pt>
                <c:pt idx="9">
                  <c:v>45</c:v>
                </c:pt>
                <c:pt idx="11">
                  <c:v>33</c:v>
                </c:pt>
                <c:pt idx="12">
                  <c:v>31</c:v>
                </c:pt>
                <c:pt idx="13">
                  <c:v>30</c:v>
                </c:pt>
                <c:pt idx="14">
                  <c:v>30</c:v>
                </c:pt>
                <c:pt idx="15">
                  <c:v>38</c:v>
                </c:pt>
                <c:pt idx="16">
                  <c:v>33</c:v>
                </c:pt>
                <c:pt idx="17">
                  <c:v>45</c:v>
                </c:pt>
                <c:pt idx="18">
                  <c:v>34</c:v>
                </c:pt>
                <c:pt idx="19">
                  <c:v>40</c:v>
                </c:pt>
                <c:pt idx="20">
                  <c:v>40</c:v>
                </c:pt>
                <c:pt idx="21">
                  <c:v>42</c:v>
                </c:pt>
                <c:pt idx="22">
                  <c:v>27</c:v>
                </c:pt>
                <c:pt idx="23">
                  <c:v>30</c:v>
                </c:pt>
                <c:pt idx="24">
                  <c:v>32</c:v>
                </c:pt>
                <c:pt idx="25">
                  <c:v>50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30</c:v>
                </c:pt>
                <c:pt idx="30">
                  <c:v>30</c:v>
                </c:pt>
                <c:pt idx="31">
                  <c:v>36</c:v>
                </c:pt>
                <c:pt idx="32">
                  <c:v>35</c:v>
                </c:pt>
                <c:pt idx="33">
                  <c:v>40</c:v>
                </c:pt>
                <c:pt idx="34">
                  <c:v>40</c:v>
                </c:pt>
                <c:pt idx="35">
                  <c:v>35</c:v>
                </c:pt>
                <c:pt idx="36">
                  <c:v>31</c:v>
                </c:pt>
                <c:pt idx="37">
                  <c:v>33</c:v>
                </c:pt>
                <c:pt idx="38">
                  <c:v>40</c:v>
                </c:pt>
                <c:pt idx="39">
                  <c:v>30</c:v>
                </c:pt>
                <c:pt idx="40">
                  <c:v>40</c:v>
                </c:pt>
                <c:pt idx="41">
                  <c:v>40</c:v>
                </c:pt>
                <c:pt idx="42">
                  <c:v>27</c:v>
                </c:pt>
                <c:pt idx="43">
                  <c:v>34</c:v>
                </c:pt>
                <c:pt idx="44">
                  <c:v>34</c:v>
                </c:pt>
                <c:pt idx="45">
                  <c:v>30</c:v>
                </c:pt>
                <c:pt idx="46">
                  <c:v>40</c:v>
                </c:pt>
                <c:pt idx="47">
                  <c:v>33</c:v>
                </c:pt>
                <c:pt idx="48">
                  <c:v>32</c:v>
                </c:pt>
                <c:pt idx="49">
                  <c:v>35</c:v>
                </c:pt>
                <c:pt idx="50">
                  <c:v>31</c:v>
                </c:pt>
                <c:pt idx="51">
                  <c:v>40</c:v>
                </c:pt>
                <c:pt idx="52">
                  <c:v>49</c:v>
                </c:pt>
                <c:pt idx="53">
                  <c:v>37</c:v>
                </c:pt>
                <c:pt idx="54">
                  <c:v>50</c:v>
                </c:pt>
                <c:pt idx="55">
                  <c:v>38</c:v>
                </c:pt>
                <c:pt idx="56">
                  <c:v>36</c:v>
                </c:pt>
                <c:pt idx="57">
                  <c:v>36</c:v>
                </c:pt>
                <c:pt idx="58">
                  <c:v>30</c:v>
                </c:pt>
                <c:pt idx="59">
                  <c:v>35</c:v>
                </c:pt>
                <c:pt idx="60">
                  <c:v>30</c:v>
                </c:pt>
                <c:pt idx="61">
                  <c:v>70</c:v>
                </c:pt>
                <c:pt idx="62">
                  <c:v>30</c:v>
                </c:pt>
                <c:pt idx="63">
                  <c:v>50</c:v>
                </c:pt>
                <c:pt idx="64">
                  <c:v>55</c:v>
                </c:pt>
                <c:pt idx="65">
                  <c:v>40</c:v>
                </c:pt>
                <c:pt idx="66">
                  <c:v>40</c:v>
                </c:pt>
                <c:pt idx="67">
                  <c:v>31</c:v>
                </c:pt>
                <c:pt idx="68">
                  <c:v>31</c:v>
                </c:pt>
                <c:pt idx="69">
                  <c:v>50</c:v>
                </c:pt>
                <c:pt idx="70">
                  <c:v>35</c:v>
                </c:pt>
                <c:pt idx="71">
                  <c:v>40</c:v>
                </c:pt>
                <c:pt idx="72">
                  <c:v>36</c:v>
                </c:pt>
                <c:pt idx="73">
                  <c:v>50</c:v>
                </c:pt>
                <c:pt idx="74">
                  <c:v>30</c:v>
                </c:pt>
                <c:pt idx="75">
                  <c:v>40</c:v>
                </c:pt>
                <c:pt idx="76">
                  <c:v>40</c:v>
                </c:pt>
                <c:pt idx="77">
                  <c:v>30</c:v>
                </c:pt>
                <c:pt idx="78">
                  <c:v>30</c:v>
                </c:pt>
                <c:pt idx="79">
                  <c:v>70</c:v>
                </c:pt>
                <c:pt idx="80">
                  <c:v>30</c:v>
                </c:pt>
                <c:pt idx="81">
                  <c:v>40</c:v>
                </c:pt>
                <c:pt idx="82">
                  <c:v>32</c:v>
                </c:pt>
                <c:pt idx="83">
                  <c:v>30</c:v>
                </c:pt>
                <c:pt idx="84">
                  <c:v>50</c:v>
                </c:pt>
                <c:pt idx="85">
                  <c:v>31</c:v>
                </c:pt>
                <c:pt idx="86">
                  <c:v>40</c:v>
                </c:pt>
                <c:pt idx="87">
                  <c:v>31</c:v>
                </c:pt>
                <c:pt idx="88">
                  <c:v>32</c:v>
                </c:pt>
                <c:pt idx="89">
                  <c:v>38</c:v>
                </c:pt>
                <c:pt idx="90">
                  <c:v>40</c:v>
                </c:pt>
                <c:pt idx="91">
                  <c:v>30</c:v>
                </c:pt>
                <c:pt idx="92">
                  <c:v>30</c:v>
                </c:pt>
                <c:pt idx="93">
                  <c:v>50</c:v>
                </c:pt>
                <c:pt idx="94">
                  <c:v>31</c:v>
                </c:pt>
                <c:pt idx="95">
                  <c:v>33</c:v>
                </c:pt>
                <c:pt idx="96">
                  <c:v>34</c:v>
                </c:pt>
                <c:pt idx="97">
                  <c:v>40</c:v>
                </c:pt>
                <c:pt idx="98">
                  <c:v>40</c:v>
                </c:pt>
                <c:pt idx="99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BB-419F-B50F-9D3C7AA34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831519"/>
        <c:axId val="1775778543"/>
      </c:scatterChart>
      <c:valAx>
        <c:axId val="153183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elasticitate</a:t>
                </a:r>
              </a:p>
            </c:rich>
          </c:tx>
          <c:layout>
            <c:manualLayout>
              <c:xMode val="edge"/>
              <c:yMode val="edge"/>
              <c:x val="0.47672790901137357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778543"/>
        <c:crosses val="autoZero"/>
        <c:crossBetween val="midCat"/>
      </c:valAx>
      <c:valAx>
        <c:axId val="177577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lungime</a:t>
                </a:r>
                <a:r>
                  <a:rPr lang="en-US" baseline="0"/>
                  <a:t> antepicior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831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[Proiect3.xlsx]Sheet15!PivotTable37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Legatura</a:t>
            </a:r>
            <a:r>
              <a:rPr lang="en-US" baseline="0"/>
              <a:t> dintre durere si elasticitate</a:t>
            </a:r>
            <a:endParaRPr lang="en-US"/>
          </a:p>
        </c:rich>
      </c:tx>
      <c:layout>
        <c:manualLayout>
          <c:xMode val="edge"/>
          <c:yMode val="edge"/>
          <c:x val="0.3344930008748907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Sheet15!$G$2</c:f>
              <c:strCache>
                <c:ptCount val="1"/>
                <c:pt idx="0">
                  <c:v>Average of 1 an Elasticitatea μg/mm3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Sheet15!$F$3:$F$5</c:f>
              <c:strCache>
                <c:ptCount val="2"/>
                <c:pt idx="0">
                  <c:v>da</c:v>
                </c:pt>
                <c:pt idx="1">
                  <c:v>nu</c:v>
                </c:pt>
              </c:strCache>
            </c:strRef>
          </c:cat>
          <c:val>
            <c:numRef>
              <c:f>Sheet15!$G$3:$G$5</c:f>
              <c:numCache>
                <c:formatCode>General</c:formatCode>
                <c:ptCount val="2"/>
                <c:pt idx="0">
                  <c:v>7.8612463592982857</c:v>
                </c:pt>
                <c:pt idx="1">
                  <c:v>7.8434475004769064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8B-4665-AF29-1B4D0BD96977}"/>
            </c:ext>
          </c:extLst>
        </c:ser>
        <c:ser>
          <c:idx val="1"/>
          <c:order val="1"/>
          <c:tx>
            <c:strRef>
              <c:f>Sheet15!$H$2</c:f>
              <c:strCache>
                <c:ptCount val="1"/>
                <c:pt idx="0">
                  <c:v>Average of 2 ani Elasticitatea μg/mm3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Sheet15!$F$3:$F$5</c:f>
              <c:strCache>
                <c:ptCount val="2"/>
                <c:pt idx="0">
                  <c:v>da</c:v>
                </c:pt>
                <c:pt idx="1">
                  <c:v>nu</c:v>
                </c:pt>
              </c:strCache>
            </c:strRef>
          </c:cat>
          <c:val>
            <c:numRef>
              <c:f>Sheet15!$H$3:$H$5</c:f>
              <c:numCache>
                <c:formatCode>General</c:formatCode>
                <c:ptCount val="2"/>
                <c:pt idx="0">
                  <c:v>5.8786619104699351</c:v>
                </c:pt>
                <c:pt idx="1">
                  <c:v>5.8509397539091257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8B-4665-AF29-1B4D0BD96977}"/>
            </c:ext>
          </c:extLst>
        </c:ser>
        <c:ser>
          <c:idx val="2"/>
          <c:order val="2"/>
          <c:tx>
            <c:strRef>
              <c:f>Sheet15!$I$2</c:f>
              <c:strCache>
                <c:ptCount val="1"/>
                <c:pt idx="0">
                  <c:v>Average of 3 ani Elasticitatea μg/mm3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Sheet15!$F$3:$F$5</c:f>
              <c:strCache>
                <c:ptCount val="2"/>
                <c:pt idx="0">
                  <c:v>da</c:v>
                </c:pt>
                <c:pt idx="1">
                  <c:v>nu</c:v>
                </c:pt>
              </c:strCache>
            </c:strRef>
          </c:cat>
          <c:val>
            <c:numRef>
              <c:f>Sheet15!$I$3:$I$5</c:f>
              <c:numCache>
                <c:formatCode>General</c:formatCode>
                <c:ptCount val="2"/>
                <c:pt idx="0">
                  <c:v>6.6752989100123612</c:v>
                </c:pt>
                <c:pt idx="1">
                  <c:v>7.0422263422640388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8B-4665-AF29-1B4D0BD96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7513631"/>
        <c:axId val="1557613951"/>
      </c:barChart>
      <c:catAx>
        <c:axId val="1927513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Durere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613951"/>
        <c:crosses val="autoZero"/>
        <c:auto val="1"/>
        <c:lblAlgn val="ctr"/>
        <c:lblOffset val="100"/>
        <c:noMultiLvlLbl val="0"/>
      </c:catAx>
      <c:valAx>
        <c:axId val="155761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Elasticitate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51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[Proiect3.xlsx]Date!PivotTable4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Frecventele</a:t>
            </a:r>
            <a:r>
              <a:rPr lang="en-US" baseline="0"/>
              <a:t> dimensiunilor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42861111111111116"/>
          <c:y val="0.13323855351414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1658092738407699"/>
          <c:y val="0.27615303295421412"/>
          <c:w val="0.78645603674540687"/>
          <c:h val="0.51681406624959936"/>
        </c:manualLayout>
      </c:layout>
      <c:pieChart>
        <c:varyColors val="1"/>
        <c:ser>
          <c:idx val="0"/>
          <c:order val="0"/>
          <c:tx>
            <c:strRef>
              <c:f>Date!$P$39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F48-443F-817A-F93062D2DB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F48-443F-817A-F93062D2DB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F48-443F-817A-F93062D2DB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Date!$O$40:$O$43</c:f>
              <c:strCache>
                <c:ptCount val="3"/>
                <c:pt idx="0">
                  <c:v>Mare</c:v>
                </c:pt>
                <c:pt idx="1">
                  <c:v>Mica</c:v>
                </c:pt>
                <c:pt idx="2">
                  <c:v>Mijlocie</c:v>
                </c:pt>
              </c:strCache>
            </c:strRef>
          </c:cat>
          <c:val>
            <c:numRef>
              <c:f>Date!$P$40:$P$43</c:f>
              <c:numCache>
                <c:formatCode>General</c:formatCode>
                <c:ptCount val="3"/>
                <c:pt idx="0">
                  <c:v>46</c:v>
                </c:pt>
                <c:pt idx="1">
                  <c:v>28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3-4324-97BD-A9A5BB233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[Proiect3.xlsx]Date!PivotTable2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Distributia</a:t>
            </a:r>
            <a:r>
              <a:rPr lang="en-US" baseline="0"/>
              <a:t> genurilor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8684210526315786"/>
          <c:y val="0.2304667598202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Date!$P$29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189-4564-A979-06F078CB6B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189-4564-A979-06F078CB6B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Date!$O$30:$O$32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Date!$P$30:$P$32</c:f>
              <c:numCache>
                <c:formatCode>General</c:formatCode>
                <c:ptCount val="2"/>
                <c:pt idx="0">
                  <c:v>29</c:v>
                </c:pt>
                <c:pt idx="1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B3-463B-87C7-8F0ECDC6CFE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[Proiect3.xlsx]Date!PivotTable3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Distributia</a:t>
            </a:r>
            <a:r>
              <a:rPr lang="en-US" baseline="0"/>
              <a:t> fracturilor</a:t>
            </a:r>
            <a:endParaRPr lang="en-US"/>
          </a:p>
        </c:rich>
      </c:tx>
      <c:overlay val="0"/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Date!$P$34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2DF-4B43-8287-11EF360E8E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2DF-4B43-8287-11EF360E8E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Date!$O$35:$O$37</c:f>
              <c:strCache>
                <c:ptCount val="2"/>
                <c:pt idx="0">
                  <c:v>Da</c:v>
                </c:pt>
                <c:pt idx="1">
                  <c:v>Nu</c:v>
                </c:pt>
              </c:strCache>
            </c:strRef>
          </c:cat>
          <c:val>
            <c:numRef>
              <c:f>Date!$P$35:$P$37</c:f>
              <c:numCache>
                <c:formatCode>General</c:formatCode>
                <c:ptCount val="2"/>
                <c:pt idx="0">
                  <c:v>11</c:v>
                </c:pt>
                <c:pt idx="1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C5-4AAF-AC47-6721D9390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[Proiect3.xlsx]el_mat!PivotTable10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Elasticitatea</a:t>
            </a:r>
            <a:r>
              <a:rPr lang="en-US" baseline="0"/>
              <a:t> articulatiilor dupa 1 an,2 respectiv 3 ani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24100392156862741"/>
          <c:y val="7.90471686047051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213648293963254E-2"/>
          <c:y val="0.23046077573636628"/>
          <c:w val="0.5528635170603674"/>
          <c:h val="0.658530912802566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el_mat!$G$13</c:f>
              <c:strCache>
                <c:ptCount val="1"/>
                <c:pt idx="0">
                  <c:v>Average of 1 an Elasticitatea μg/mm3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el_mat!$F$14:$F$18</c:f>
              <c:strCache>
                <c:ptCount val="4"/>
                <c:pt idx="0">
                  <c:v>Composite A</c:v>
                </c:pt>
                <c:pt idx="1">
                  <c:v>Composite B</c:v>
                </c:pt>
                <c:pt idx="2">
                  <c:v>Composite C</c:v>
                </c:pt>
                <c:pt idx="3">
                  <c:v>Composite D</c:v>
                </c:pt>
              </c:strCache>
            </c:strRef>
          </c:cat>
          <c:val>
            <c:numRef>
              <c:f>el_mat!$G$14:$G$18</c:f>
              <c:numCache>
                <c:formatCode>General</c:formatCode>
                <c:ptCount val="4"/>
                <c:pt idx="0">
                  <c:v>6.6361625214426558</c:v>
                </c:pt>
                <c:pt idx="1">
                  <c:v>8.7512292899902917</c:v>
                </c:pt>
                <c:pt idx="2">
                  <c:v>7.0619632690574043</c:v>
                </c:pt>
                <c:pt idx="3">
                  <c:v>8.9699999999999989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E-4E42-8715-A52EAD54FF09}"/>
            </c:ext>
          </c:extLst>
        </c:ser>
        <c:ser>
          <c:idx val="1"/>
          <c:order val="1"/>
          <c:tx>
            <c:strRef>
              <c:f>el_mat!$H$13</c:f>
              <c:strCache>
                <c:ptCount val="1"/>
                <c:pt idx="0">
                  <c:v>Average of 2 ani Elasticitatea μg/mm3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el_mat!$F$14:$F$18</c:f>
              <c:strCache>
                <c:ptCount val="4"/>
                <c:pt idx="0">
                  <c:v>Composite A</c:v>
                </c:pt>
                <c:pt idx="1">
                  <c:v>Composite B</c:v>
                </c:pt>
                <c:pt idx="2">
                  <c:v>Composite C</c:v>
                </c:pt>
                <c:pt idx="3">
                  <c:v>Composite D</c:v>
                </c:pt>
              </c:strCache>
            </c:strRef>
          </c:cat>
          <c:val>
            <c:numRef>
              <c:f>el_mat!$H$14:$H$18</c:f>
              <c:numCache>
                <c:formatCode>General</c:formatCode>
                <c:ptCount val="4"/>
                <c:pt idx="0">
                  <c:v>5.5610613285389956</c:v>
                </c:pt>
                <c:pt idx="1">
                  <c:v>7.6407948941166524</c:v>
                </c:pt>
                <c:pt idx="2">
                  <c:v>5.2024715137765272</c:v>
                </c:pt>
                <c:pt idx="3">
                  <c:v>5.0703999999999994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E-4E42-8715-A52EAD54FF09}"/>
            </c:ext>
          </c:extLst>
        </c:ser>
        <c:ser>
          <c:idx val="2"/>
          <c:order val="2"/>
          <c:tx>
            <c:strRef>
              <c:f>el_mat!$I$13</c:f>
              <c:strCache>
                <c:ptCount val="1"/>
                <c:pt idx="0">
                  <c:v>Average of 3 ani Elasticitatea μg/mm3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el_mat!$F$14:$F$18</c:f>
              <c:strCache>
                <c:ptCount val="4"/>
                <c:pt idx="0">
                  <c:v>Composite A</c:v>
                </c:pt>
                <c:pt idx="1">
                  <c:v>Composite B</c:v>
                </c:pt>
                <c:pt idx="2">
                  <c:v>Composite C</c:v>
                </c:pt>
                <c:pt idx="3">
                  <c:v>Composite D</c:v>
                </c:pt>
              </c:strCache>
            </c:strRef>
          </c:cat>
          <c:val>
            <c:numRef>
              <c:f>el_mat!$I$14:$I$18</c:f>
              <c:numCache>
                <c:formatCode>General</c:formatCode>
                <c:ptCount val="4"/>
                <c:pt idx="0">
                  <c:v>6.6155578438983778</c:v>
                </c:pt>
                <c:pt idx="1">
                  <c:v>7.5454438820264764</c:v>
                </c:pt>
                <c:pt idx="2">
                  <c:v>6.5798536368354688</c:v>
                </c:pt>
                <c:pt idx="3">
                  <c:v>6.488715779731538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6E-4E42-8715-A52EAD54FF0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71058768"/>
        <c:axId val="305831392"/>
      </c:barChart>
      <c:catAx>
        <c:axId val="271058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/>
                </a:pPr>
                <a:endParaRPr lang="en-US"/>
              </a:p>
              <a:p>
                <a:pPr>
                  <a:defRPr/>
                </a:pPr>
                <a:r>
                  <a:rPr lang="en-US"/>
                  <a:t>                                 Material</a:t>
                </a:r>
              </a:p>
            </c:rich>
          </c:tx>
          <c:layout>
            <c:manualLayout>
              <c:xMode val="edge"/>
              <c:yMode val="edge"/>
              <c:x val="0.23063097112860892"/>
              <c:y val="0.942158679627726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831392"/>
        <c:crosses val="autoZero"/>
        <c:auto val="1"/>
        <c:lblAlgn val="ctr"/>
        <c:lblOffset val="100"/>
        <c:noMultiLvlLbl val="0"/>
      </c:catAx>
      <c:valAx>
        <c:axId val="30583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</a:t>
                </a:r>
                <a:r>
                  <a:rPr lang="en-US" baseline="0"/>
                  <a:t> elasticitatii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05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[Proiect3.xlsx]el_mat!PivotTable10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Elasticitatea articulatiilor dupa 1 an,2 respectiv 3 ani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el_mat!$G$13</c:f>
              <c:strCache>
                <c:ptCount val="1"/>
                <c:pt idx="0">
                  <c:v>Average of 1 an Elasticitatea μg/mm3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el_mat!$F$14:$F$18</c:f>
              <c:strCache>
                <c:ptCount val="4"/>
                <c:pt idx="0">
                  <c:v>Composite A</c:v>
                </c:pt>
                <c:pt idx="1">
                  <c:v>Composite B</c:v>
                </c:pt>
                <c:pt idx="2">
                  <c:v>Composite C</c:v>
                </c:pt>
                <c:pt idx="3">
                  <c:v>Composite D</c:v>
                </c:pt>
              </c:strCache>
            </c:strRef>
          </c:cat>
          <c:val>
            <c:numRef>
              <c:f>el_mat!$G$14:$G$18</c:f>
              <c:numCache>
                <c:formatCode>General</c:formatCode>
                <c:ptCount val="4"/>
                <c:pt idx="0">
                  <c:v>6.6361625214426558</c:v>
                </c:pt>
                <c:pt idx="1">
                  <c:v>8.7512292899902917</c:v>
                </c:pt>
                <c:pt idx="2">
                  <c:v>7.0619632690574043</c:v>
                </c:pt>
                <c:pt idx="3">
                  <c:v>8.9699999999999989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3-4444-810B-BB2E35FB9095}"/>
            </c:ext>
          </c:extLst>
        </c:ser>
        <c:ser>
          <c:idx val="1"/>
          <c:order val="1"/>
          <c:tx>
            <c:strRef>
              <c:f>el_mat!$H$13</c:f>
              <c:strCache>
                <c:ptCount val="1"/>
                <c:pt idx="0">
                  <c:v>Average of 2 ani Elasticitatea μg/mm3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el_mat!$F$14:$F$18</c:f>
              <c:strCache>
                <c:ptCount val="4"/>
                <c:pt idx="0">
                  <c:v>Composite A</c:v>
                </c:pt>
                <c:pt idx="1">
                  <c:v>Composite B</c:v>
                </c:pt>
                <c:pt idx="2">
                  <c:v>Composite C</c:v>
                </c:pt>
                <c:pt idx="3">
                  <c:v>Composite D</c:v>
                </c:pt>
              </c:strCache>
            </c:strRef>
          </c:cat>
          <c:val>
            <c:numRef>
              <c:f>el_mat!$H$14:$H$18</c:f>
              <c:numCache>
                <c:formatCode>General</c:formatCode>
                <c:ptCount val="4"/>
                <c:pt idx="0">
                  <c:v>5.5610613285389956</c:v>
                </c:pt>
                <c:pt idx="1">
                  <c:v>7.6407948941166524</c:v>
                </c:pt>
                <c:pt idx="2">
                  <c:v>5.2024715137765272</c:v>
                </c:pt>
                <c:pt idx="3">
                  <c:v>5.0703999999999994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23-4444-810B-BB2E35FB9095}"/>
            </c:ext>
          </c:extLst>
        </c:ser>
        <c:ser>
          <c:idx val="2"/>
          <c:order val="2"/>
          <c:tx>
            <c:strRef>
              <c:f>el_mat!$I$13</c:f>
              <c:strCache>
                <c:ptCount val="1"/>
                <c:pt idx="0">
                  <c:v>Average of 3 ani Elasticitatea μg/mm3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el_mat!$F$14:$F$18</c:f>
              <c:strCache>
                <c:ptCount val="4"/>
                <c:pt idx="0">
                  <c:v>Composite A</c:v>
                </c:pt>
                <c:pt idx="1">
                  <c:v>Composite B</c:v>
                </c:pt>
                <c:pt idx="2">
                  <c:v>Composite C</c:v>
                </c:pt>
                <c:pt idx="3">
                  <c:v>Composite D</c:v>
                </c:pt>
              </c:strCache>
            </c:strRef>
          </c:cat>
          <c:val>
            <c:numRef>
              <c:f>el_mat!$I$14:$I$18</c:f>
              <c:numCache>
                <c:formatCode>General</c:formatCode>
                <c:ptCount val="4"/>
                <c:pt idx="0">
                  <c:v>6.6155578438983778</c:v>
                </c:pt>
                <c:pt idx="1">
                  <c:v>7.5454438820264764</c:v>
                </c:pt>
                <c:pt idx="2">
                  <c:v>6.5798536368354688</c:v>
                </c:pt>
                <c:pt idx="3">
                  <c:v>6.488715779731538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23-4444-810B-BB2E35FB90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47306976"/>
        <c:axId val="342776336"/>
      </c:barChart>
      <c:catAx>
        <c:axId val="347306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Material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776336"/>
        <c:crosses val="autoZero"/>
        <c:auto val="1"/>
        <c:lblAlgn val="ctr"/>
        <c:lblOffset val="100"/>
        <c:noMultiLvlLbl val="0"/>
      </c:catAx>
      <c:valAx>
        <c:axId val="34277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</a:t>
                </a:r>
                <a:r>
                  <a:rPr lang="en-US" baseline="0"/>
                  <a:t> elasticitatii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0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[Proiect3.xlsx]el+dim!PivotTable9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Elasticitatea</a:t>
            </a:r>
            <a:r>
              <a:rPr lang="en-US" baseline="0"/>
              <a:t> articulatiei in functie de dimensiunea protezei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8505555555555558"/>
          <c:y val="0.123979294254884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'el+dim'!$G$2</c:f>
              <c:strCache>
                <c:ptCount val="1"/>
                <c:pt idx="0">
                  <c:v>Average of 1 an Elasticitatea μg/mm3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'el+dim'!$F$3:$F$6</c:f>
              <c:strCache>
                <c:ptCount val="3"/>
                <c:pt idx="0">
                  <c:v>Mare</c:v>
                </c:pt>
                <c:pt idx="1">
                  <c:v>Mica</c:v>
                </c:pt>
                <c:pt idx="2">
                  <c:v>Mijlocie</c:v>
                </c:pt>
              </c:strCache>
            </c:strRef>
          </c:cat>
          <c:val>
            <c:numRef>
              <c:f>'el+dim'!$G$3:$G$6</c:f>
              <c:numCache>
                <c:formatCode>0.000</c:formatCode>
                <c:ptCount val="3"/>
                <c:pt idx="0">
                  <c:v>8.1367135716051138</c:v>
                </c:pt>
                <c:pt idx="1">
                  <c:v>6.5873233113722689</c:v>
                </c:pt>
                <c:pt idx="2">
                  <c:v>8.7211538461538467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47-4ABA-AA99-837041E91786}"/>
            </c:ext>
          </c:extLst>
        </c:ser>
        <c:ser>
          <c:idx val="1"/>
          <c:order val="1"/>
          <c:tx>
            <c:strRef>
              <c:f>'el+dim'!$H$2</c:f>
              <c:strCache>
                <c:ptCount val="1"/>
                <c:pt idx="0">
                  <c:v>Average of 2 ani Elasticitatea μg/mm3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'el+dim'!$F$3:$F$6</c:f>
              <c:strCache>
                <c:ptCount val="3"/>
                <c:pt idx="0">
                  <c:v>Mare</c:v>
                </c:pt>
                <c:pt idx="1">
                  <c:v>Mica</c:v>
                </c:pt>
                <c:pt idx="2">
                  <c:v>Mijlocie</c:v>
                </c:pt>
              </c:strCache>
            </c:strRef>
          </c:cat>
          <c:val>
            <c:numRef>
              <c:f>'el+dim'!$H$3:$H$6</c:f>
              <c:numCache>
                <c:formatCode>0.000</c:formatCode>
                <c:ptCount val="3"/>
                <c:pt idx="0">
                  <c:v>5.5683021755661928</c:v>
                </c:pt>
                <c:pt idx="1">
                  <c:v>6.7555819048128409</c:v>
                </c:pt>
                <c:pt idx="2">
                  <c:v>5.4450000000000012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47-4ABA-AA99-837041E91786}"/>
            </c:ext>
          </c:extLst>
        </c:ser>
        <c:ser>
          <c:idx val="2"/>
          <c:order val="2"/>
          <c:tx>
            <c:strRef>
              <c:f>'el+dim'!$I$2</c:f>
              <c:strCache>
                <c:ptCount val="1"/>
                <c:pt idx="0">
                  <c:v>Average of 3 ani Elasticitatea μg/mm3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'el+dim'!$F$3:$F$6</c:f>
              <c:strCache>
                <c:ptCount val="3"/>
                <c:pt idx="0">
                  <c:v>Mare</c:v>
                </c:pt>
                <c:pt idx="1">
                  <c:v>Mica</c:v>
                </c:pt>
                <c:pt idx="2">
                  <c:v>Mijlocie</c:v>
                </c:pt>
              </c:strCache>
            </c:strRef>
          </c:cat>
          <c:val>
            <c:numRef>
              <c:f>'el+dim'!$I$3:$I$6</c:f>
              <c:numCache>
                <c:formatCode>0.000</c:formatCode>
                <c:ptCount val="3"/>
                <c:pt idx="0">
                  <c:v>7.0315721033089016</c:v>
                </c:pt>
                <c:pt idx="1">
                  <c:v>7.1226606194728186</c:v>
                </c:pt>
                <c:pt idx="2">
                  <c:v>6.071248633263389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47-4ABA-AA99-837041E917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96170191"/>
        <c:axId val="1708321199"/>
      </c:barChart>
      <c:catAx>
        <c:axId val="1196170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Dimensiune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321199"/>
        <c:crosses val="autoZero"/>
        <c:auto val="1"/>
        <c:lblAlgn val="ctr"/>
        <c:lblOffset val="100"/>
        <c:noMultiLvlLbl val="0"/>
      </c:catAx>
      <c:valAx>
        <c:axId val="170832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</a:t>
                </a:r>
                <a:r>
                  <a:rPr lang="en-US" baseline="0"/>
                  <a:t> elasticitatii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7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[Proiect3.xlsx]distr_durere!PivotTable42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Distributia</a:t>
            </a:r>
            <a:r>
              <a:rPr lang="en-US" baseline="0"/>
              <a:t> durerii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distr_durere!$B$3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450-4553-B8BB-4F40CDC000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450-4553-B8BB-4F40CDC000A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distr_durere!$A$4:$A$5</c:f>
              <c:strCache>
                <c:ptCount val="2"/>
                <c:pt idx="0">
                  <c:v>da</c:v>
                </c:pt>
                <c:pt idx="1">
                  <c:v>nu</c:v>
                </c:pt>
              </c:strCache>
            </c:strRef>
          </c:cat>
          <c:val>
            <c:numRef>
              <c:f>distr_durere!$B$4:$B$5</c:f>
              <c:numCache>
                <c:formatCode>General</c:formatCode>
                <c:ptCount val="2"/>
                <c:pt idx="0">
                  <c:v>64</c:v>
                </c:pt>
                <c:pt idx="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5D-4DF6-B721-F74C1E09B1F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[Proiect3.xlsx]el,du!PivotTable22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'el,du'!$G$4</c:f>
              <c:strCache>
                <c:ptCount val="1"/>
                <c:pt idx="0">
                  <c:v>Average of 1 an Elasticitatea μg/mm3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'el,du'!$F$5:$F$7</c:f>
              <c:strCache>
                <c:ptCount val="2"/>
                <c:pt idx="0">
                  <c:v>da</c:v>
                </c:pt>
                <c:pt idx="1">
                  <c:v>nu</c:v>
                </c:pt>
              </c:strCache>
            </c:strRef>
          </c:cat>
          <c:val>
            <c:numRef>
              <c:f>'el,du'!$G$5:$G$7</c:f>
              <c:numCache>
                <c:formatCode>0.00</c:formatCode>
                <c:ptCount val="2"/>
                <c:pt idx="0">
                  <c:v>7.8612463592982857</c:v>
                </c:pt>
                <c:pt idx="1">
                  <c:v>7.8434475004769064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13-49B2-BDCD-992EBDB2F8C0}"/>
            </c:ext>
          </c:extLst>
        </c:ser>
        <c:ser>
          <c:idx val="1"/>
          <c:order val="1"/>
          <c:tx>
            <c:strRef>
              <c:f>'el,du'!$H$4</c:f>
              <c:strCache>
                <c:ptCount val="1"/>
                <c:pt idx="0">
                  <c:v>Average of 2 ani Elasticitatea μg/mm3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'el,du'!$F$5:$F$7</c:f>
              <c:strCache>
                <c:ptCount val="2"/>
                <c:pt idx="0">
                  <c:v>da</c:v>
                </c:pt>
                <c:pt idx="1">
                  <c:v>nu</c:v>
                </c:pt>
              </c:strCache>
            </c:strRef>
          </c:cat>
          <c:val>
            <c:numRef>
              <c:f>'el,du'!$H$5:$H$7</c:f>
              <c:numCache>
                <c:formatCode>0.00</c:formatCode>
                <c:ptCount val="2"/>
                <c:pt idx="0">
                  <c:v>5.8786619104699351</c:v>
                </c:pt>
                <c:pt idx="1">
                  <c:v>5.8509397539091257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13-49B2-BDCD-992EBDB2F8C0}"/>
            </c:ext>
          </c:extLst>
        </c:ser>
        <c:ser>
          <c:idx val="2"/>
          <c:order val="2"/>
          <c:tx>
            <c:strRef>
              <c:f>'el,du'!$I$4</c:f>
              <c:strCache>
                <c:ptCount val="1"/>
                <c:pt idx="0">
                  <c:v>Average of 3 ani Elasticitatea μg/mm3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'el,du'!$F$5:$F$7</c:f>
              <c:strCache>
                <c:ptCount val="2"/>
                <c:pt idx="0">
                  <c:v>da</c:v>
                </c:pt>
                <c:pt idx="1">
                  <c:v>nu</c:v>
                </c:pt>
              </c:strCache>
            </c:strRef>
          </c:cat>
          <c:val>
            <c:numRef>
              <c:f>'el,du'!$I$5:$I$7</c:f>
              <c:numCache>
                <c:formatCode>0.00</c:formatCode>
                <c:ptCount val="2"/>
                <c:pt idx="0">
                  <c:v>6.6752989100123612</c:v>
                </c:pt>
                <c:pt idx="1">
                  <c:v>7.0422263422640388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13-49B2-BDCD-992EBDB2F8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18004079"/>
        <c:axId val="1762046399"/>
      </c:barChart>
      <c:catAx>
        <c:axId val="19180040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Durere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6399"/>
        <c:crosses val="autoZero"/>
        <c:auto val="1"/>
        <c:lblAlgn val="ctr"/>
        <c:lblOffset val="100"/>
        <c:noMultiLvlLbl val="0"/>
      </c:catAx>
      <c:valAx>
        <c:axId val="176204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Elasticitate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00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180975</xdr:colOff>
      <xdr:row>49</xdr:row>
      <xdr:rowOff>23812</xdr:rowOff>
    </xdr:from>
    <xdr:to>
      <xdr:col>17</xdr:col>
      <xdr:colOff>161925</xdr:colOff>
      <xdr:row>60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177DDF-CD87-7334-4BAA-E3BDE26A4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28576</xdr:colOff>
      <xdr:row>61</xdr:row>
      <xdr:rowOff>66676</xdr:rowOff>
    </xdr:from>
    <xdr:to>
      <xdr:col>18</xdr:col>
      <xdr:colOff>314326</xdr:colOff>
      <xdr:row>74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E50A04-6A36-DA9D-26BC-051094CDA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66675</xdr:colOff>
      <xdr:row>19</xdr:row>
      <xdr:rowOff>33338</xdr:rowOff>
    </xdr:from>
    <xdr:to>
      <xdr:col>18</xdr:col>
      <xdr:colOff>533400</xdr:colOff>
      <xdr:row>27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79802A-18C2-14AD-B683-ACE9A7E2D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38</xdr:row>
      <xdr:rowOff>90487</xdr:rowOff>
    </xdr:from>
    <xdr:to>
      <xdr:col>21</xdr:col>
      <xdr:colOff>923925</xdr:colOff>
      <xdr:row>48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07C8F9-B034-DBBE-0D14-2A1369472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18</xdr:row>
      <xdr:rowOff>109536</xdr:rowOff>
    </xdr:from>
    <xdr:to>
      <xdr:col>9</xdr:col>
      <xdr:colOff>219075</xdr:colOff>
      <xdr:row>36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E147E9-C811-04F7-1769-F7F14BD59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37</xdr:row>
      <xdr:rowOff>4761</xdr:rowOff>
    </xdr:from>
    <xdr:to>
      <xdr:col>9</xdr:col>
      <xdr:colOff>238125</xdr:colOff>
      <xdr:row>55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422161-247A-CF9E-4D59-F52AFEC44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133350</xdr:rowOff>
    </xdr:from>
    <xdr:to>
      <xdr:col>8</xdr:col>
      <xdr:colOff>381000</xdr:colOff>
      <xdr:row>26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3C2A27-078E-17DA-6AE8-778043617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5</xdr:row>
      <xdr:rowOff>52387</xdr:rowOff>
    </xdr:from>
    <xdr:to>
      <xdr:col>9</xdr:col>
      <xdr:colOff>571500</xdr:colOff>
      <xdr:row>19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005C46-1A60-711D-A642-267F90BE6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8</xdr:row>
      <xdr:rowOff>119062</xdr:rowOff>
    </xdr:from>
    <xdr:to>
      <xdr:col>7</xdr:col>
      <xdr:colOff>1562100</xdr:colOff>
      <xdr:row>23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79438F-CC46-23AE-2B10-1F4DBF8B38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7</xdr:row>
      <xdr:rowOff>19050</xdr:rowOff>
    </xdr:from>
    <xdr:to>
      <xdr:col>3</xdr:col>
      <xdr:colOff>619124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6043E6-FEB2-B6DD-0A48-4861225944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8</xdr:row>
      <xdr:rowOff>14287</xdr:rowOff>
    </xdr:from>
    <xdr:to>
      <xdr:col>7</xdr:col>
      <xdr:colOff>1562100</xdr:colOff>
      <xdr:row>22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3B7891-84CF-96D7-66E2-58017B939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3</xdr:row>
      <xdr:rowOff>100014</xdr:rowOff>
    </xdr:from>
    <xdr:to>
      <xdr:col>12</xdr:col>
      <xdr:colOff>85725</xdr:colOff>
      <xdr:row>16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4081E9-92B9-EBBF-FFA1-6730CCE95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157161</xdr:colOff>
      <xdr:row>16</xdr:row>
      <xdr:rowOff>33336</xdr:rowOff>
    </xdr:from>
    <xdr:to>
      <xdr:col>12</xdr:col>
      <xdr:colOff>304800</xdr:colOff>
      <xdr:row>27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B4CA33-5E96-0DAA-55FC-8ED0DF506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495298</xdr:colOff>
      <xdr:row>28</xdr:row>
      <xdr:rowOff>42861</xdr:rowOff>
    </xdr:from>
    <xdr:to>
      <xdr:col>13</xdr:col>
      <xdr:colOff>447675</xdr:colOff>
      <xdr:row>48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5B814A-A8C6-3D7E-2F1B-F89123317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28575</xdr:colOff>
      <xdr:row>49</xdr:row>
      <xdr:rowOff>119062</xdr:rowOff>
    </xdr:from>
    <xdr:to>
      <xdr:col>13</xdr:col>
      <xdr:colOff>609600</xdr:colOff>
      <xdr:row>69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CC109B-B7CB-1E42-C575-DCFB515CF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357186</xdr:colOff>
      <xdr:row>71</xdr:row>
      <xdr:rowOff>28575</xdr:rowOff>
    </xdr:from>
    <xdr:to>
      <xdr:col>15</xdr:col>
      <xdr:colOff>495300</xdr:colOff>
      <xdr:row>90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021118-1577-FC5D-0528-EE64521B4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104775</xdr:colOff>
      <xdr:row>102</xdr:row>
      <xdr:rowOff>14286</xdr:rowOff>
    </xdr:from>
    <xdr:to>
      <xdr:col>13</xdr:col>
      <xdr:colOff>771525</xdr:colOff>
      <xdr:row>116</xdr:row>
      <xdr:rowOff>171449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B83D49-E2A8-C17F-0C45-581D0393BB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585787</xdr:colOff>
      <xdr:row>83</xdr:row>
      <xdr:rowOff>33337</xdr:rowOff>
    </xdr:from>
    <xdr:to>
      <xdr:col>33</xdr:col>
      <xdr:colOff>280987</xdr:colOff>
      <xdr:row>97</xdr:row>
      <xdr:rowOff>109537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2C0D4C-D19C-7789-6F69-9B74C1409A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223837</xdr:colOff>
      <xdr:row>7</xdr:row>
      <xdr:rowOff>4762</xdr:rowOff>
    </xdr:from>
    <xdr:to>
      <xdr:col>8</xdr:col>
      <xdr:colOff>166687</xdr:colOff>
      <xdr:row>21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50D4D6-ACD0-CCDD-792D-170524C2C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mfcluj.sharepoint.com/sites/master2021Biosbioinfo/Documente%20partajate/Biostatistica%20%20medicala%20an%20I%20sem%20I/Proiecte/Proiect3.xlsx" TargetMode="External"/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ulia" refreshedDate="45309.52064722222" createdVersion="8" refreshedVersion="8" minRefreshableVersion="3" recordCount="101" xr:uid="{3AB671BC-1815-410F-AEF9-A5A7A5526C3F}">
  <cacheSource type="worksheet">
    <worksheetSource ref="B1:B1048576" sheet="Date"/>
  </cacheSource>
  <cacheFields count="1">
    <cacheField name="Material" numFmtId="0">
      <sharedItems containsBlank="1" count="5">
        <s v="Composite A"/>
        <s v="Composite B"/>
        <s v="Composite C"/>
        <s v="Composite 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ulia" refreshedDate="45312.616306944445" createdVersion="8" refreshedVersion="8" minRefreshableVersion="3" recordCount="155" xr:uid="{3CB3A471-1270-4C8B-8A80-41304CA42049}">
  <cacheSource type="worksheet">
    <worksheetSource ref="A1:D1048576" sheet="f+el2" r:id="rId2"/>
  </cacheSource>
  <cacheFields count="4">
    <cacheField name="Fumat" numFmtId="0">
      <sharedItems containsBlank="1" count="3">
        <s v="Nu"/>
        <s v="Da"/>
        <m/>
      </sharedItems>
    </cacheField>
    <cacheField name="1 an Elasticitatea μg/mm3" numFmtId="0">
      <sharedItems containsString="0" containsBlank="1" containsNumber="1" minValue="7.0844561792910099E-2" maxValue="12.891037459252402"/>
    </cacheField>
    <cacheField name="2 ani Elasticitatea μg/mm3" numFmtId="0">
      <sharedItems containsString="0" containsBlank="1" containsNumber="1" minValue="0.310678314650431" maxValue="13.457470759516582"/>
    </cacheField>
    <cacheField name="3 ani Elasticitatea μg/mm3" numFmtId="0">
      <sharedItems containsString="0" containsBlank="1" containsNumber="1" minValue="2.35" maxValue="12.6430728237610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ulia" refreshedDate="45312.729898495367" createdVersion="8" refreshedVersion="8" minRefreshableVersion="3" recordCount="101" xr:uid="{478E54D3-42DA-4EB0-8469-80BFFC48522A}">
  <cacheSource type="worksheet">
    <worksheetSource ref="A1:D1048576" sheet="gen+el"/>
  </cacheSource>
  <cacheFields count="4">
    <cacheField name="Gen" numFmtId="0">
      <sharedItems containsBlank="1" count="3">
        <s v="F"/>
        <s v="M"/>
        <m/>
      </sharedItems>
    </cacheField>
    <cacheField name="1 an Elasticitatea μg/mm3" numFmtId="0">
      <sharedItems containsString="0" containsBlank="1" containsNumber="1" minValue="7.0844561792910099E-2" maxValue="12.891037459252402"/>
    </cacheField>
    <cacheField name="2 ani Elasticitatea μg/mm3" numFmtId="0">
      <sharedItems containsString="0" containsBlank="1" containsNumber="1" minValue="0.310678314650431" maxValue="13.457470759516582"/>
    </cacheField>
    <cacheField name="3 ani Elasticitatea μg/mm3" numFmtId="0">
      <sharedItems containsString="0" containsBlank="1" containsNumber="1" minValue="2.35" maxValue="12.6430728237610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ulia" refreshedDate="45312.864043171299" createdVersion="8" refreshedVersion="8" minRefreshableVersion="3" recordCount="101" xr:uid="{2D907973-1734-42BD-9FA9-436645F96417}">
  <cacheSource type="worksheet">
    <worksheetSource ref="A1:D1048576" sheet="Sheet15"/>
  </cacheSource>
  <cacheFields count="4">
    <cacheField name="1 an Elasticitatea μg/mm3" numFmtId="0">
      <sharedItems containsString="0" containsBlank="1" containsNumber="1" minValue="7.0844561792910099E-2" maxValue="12.891037459252402"/>
    </cacheField>
    <cacheField name="2 ani Elasticitatea μg/mm3" numFmtId="0">
      <sharedItems containsString="0" containsBlank="1" containsNumber="1" minValue="0.310678314650431" maxValue="13.457470759516582"/>
    </cacheField>
    <cacheField name="3 ani Elasticitatea μg/mm3" numFmtId="0">
      <sharedItems containsString="0" containsBlank="1" containsNumber="1" minValue="2.35" maxValue="12.643072823761031"/>
    </cacheField>
    <cacheField name="Durere" numFmtId="0">
      <sharedItems containsBlank="1" count="3">
        <s v="da"/>
        <s v="nu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ulia" refreshedDate="45312.959567245372" createdVersion="8" refreshedVersion="8" minRefreshableVersion="3" recordCount="100" xr:uid="{82890701-BBCC-46D0-A8A3-58DE027A67E0}">
  <cacheSource type="worksheet">
    <worksheetSource ref="A1:D101" sheet="el,du"/>
  </cacheSource>
  <cacheFields count="4">
    <cacheField name="Durere" numFmtId="0">
      <sharedItems count="2">
        <s v="da"/>
        <s v="nu"/>
      </sharedItems>
    </cacheField>
    <cacheField name="1 an Elasticitatea μg/mm3" numFmtId="0">
      <sharedItems containsSemiMixedTypes="0" containsString="0" containsNumber="1" minValue="7.0844561792910099E-2" maxValue="12.891037459252402"/>
    </cacheField>
    <cacheField name="2 ani Elasticitatea μg/mm3" numFmtId="0">
      <sharedItems containsSemiMixedTypes="0" containsString="0" containsNumber="1" minValue="0.310678314650431" maxValue="13.457470759516582"/>
    </cacheField>
    <cacheField name="3 ani Elasticitatea μg/mm3" numFmtId="0">
      <sharedItems containsSemiMixedTypes="0" containsString="0" containsNumber="1" minValue="2.35" maxValue="12.6430728237610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ulia" refreshedDate="45309.524562615741" createdVersion="8" refreshedVersion="8" minRefreshableVersion="3" recordCount="101" xr:uid="{F96897D0-25C9-4E9D-B8A6-9D21A908CC6E}">
  <cacheSource type="worksheet">
    <worksheetSource ref="C1:C1048576" sheet="Date"/>
  </cacheSource>
  <cacheFields count="1">
    <cacheField name="Gen" numFmtId="0">
      <sharedItems containsBlank="1" count="3">
        <s v="F"/>
        <s v="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ulia" refreshedDate="45309.52599652778" createdVersion="8" refreshedVersion="8" minRefreshableVersion="3" recordCount="101" xr:uid="{C8A13A83-2E07-4686-B294-FDA2D239057D}">
  <cacheSource type="worksheet">
    <worksheetSource ref="E1:E1048576" sheet="Date"/>
  </cacheSource>
  <cacheFields count="1">
    <cacheField name="Fracturi" numFmtId="0">
      <sharedItems containsBlank="1" count="3">
        <s v="Nu"/>
        <s v="D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ulia" refreshedDate="45309.526364004632" createdVersion="8" refreshedVersion="8" minRefreshableVersion="3" recordCount="101" xr:uid="{4FC05365-BE3E-487A-8B2B-A6F8E2737C8A}">
  <cacheSource type="worksheet">
    <worksheetSource ref="F1:F1048576" sheet="Date"/>
  </cacheSource>
  <cacheFields count="1">
    <cacheField name="Dimensiune" numFmtId="0">
      <sharedItems containsBlank="1" count="4">
        <s v="Mica"/>
        <s v="Mare"/>
        <s v="Mijloci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ulia" refreshedDate="45309.527284490738" createdVersion="8" refreshedVersion="8" minRefreshableVersion="3" recordCount="101" xr:uid="{D7ACD6D7-AE27-471D-823D-19D61C2B718F}">
  <cacheSource type="worksheet">
    <worksheetSource ref="M1:M1048576" sheet="Date"/>
  </cacheSource>
  <cacheFields count="1">
    <cacheField name="Durere" numFmtId="0">
      <sharedItems containsBlank="1" count="4">
        <s v="da"/>
        <s v="nu"/>
        <s v="da 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ulia" refreshedDate="45310.736233796299" createdVersion="8" refreshedVersion="8" minRefreshableVersion="3" recordCount="101" xr:uid="{0D4A9CEC-4AB8-459B-9B13-1613BD4919C8}">
  <cacheSource type="worksheet">
    <worksheetSource ref="A1:D1048576" sheet="el_mat"/>
  </cacheSource>
  <cacheFields count="4">
    <cacheField name="Material" numFmtId="0">
      <sharedItems containsBlank="1" count="5">
        <s v="Composite A"/>
        <s v="Composite B"/>
        <s v="Composite C"/>
        <s v="Composite D"/>
        <m/>
      </sharedItems>
    </cacheField>
    <cacheField name="1 an Elasticitatea μg/mm3" numFmtId="0">
      <sharedItems containsString="0" containsBlank="1" containsNumber="1" minValue="7.0844561792910099E-2" maxValue="12.891037459252402"/>
    </cacheField>
    <cacheField name="2 ani Elasticitatea μg/mm3" numFmtId="0">
      <sharedItems containsString="0" containsBlank="1" containsNumber="1" minValue="0.310678314650431" maxValue="13.457470759516582"/>
    </cacheField>
    <cacheField name="3 ani Elasticitatea μg/mm3" numFmtId="0">
      <sharedItems containsString="0" containsBlank="1" containsNumber="1" minValue="2.35" maxValue="12.6430728237610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ulia" refreshedDate="45311.01940798611" createdVersion="8" refreshedVersion="8" minRefreshableVersion="3" recordCount="101" xr:uid="{345AE0E2-F0FF-4A91-8315-D87462717D8E}">
  <cacheSource type="worksheet">
    <worksheetSource ref="D1:D1048576" sheet="Date"/>
  </cacheSource>
  <cacheFields count="1">
    <cacheField name="Fumat" numFmtId="0">
      <sharedItems containsBlank="1" count="3">
        <s v="Nu"/>
        <s v="D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ulia" refreshedDate="45312.586744328706" createdVersion="8" refreshedVersion="8" minRefreshableVersion="3" recordCount="101" xr:uid="{643004B0-61EF-4F48-ADBB-8FFF40F48518}">
  <cacheSource type="worksheet">
    <worksheetSource ref="A1:D1048576" sheet="el+dim"/>
  </cacheSource>
  <cacheFields count="4">
    <cacheField name="Dimensiune" numFmtId="0">
      <sharedItems containsBlank="1" count="4">
        <s v="Mica"/>
        <s v="Mare"/>
        <s v="Mijlocie"/>
        <m/>
      </sharedItems>
    </cacheField>
    <cacheField name="1 an Elasticitatea μg/mm3" numFmtId="0">
      <sharedItems containsString="0" containsBlank="1" containsNumber="1" minValue="7.0844561792910099E-2" maxValue="12.891037459252402"/>
    </cacheField>
    <cacheField name="2 ani Elasticitatea μg/mm3" numFmtId="0">
      <sharedItems containsString="0" containsBlank="1" containsNumber="1" minValue="0.310678314650431" maxValue="13.457470759516582"/>
    </cacheField>
    <cacheField name="3 ani Elasticitatea μg/mm3" numFmtId="0">
      <sharedItems containsString="0" containsBlank="1" containsNumber="1" minValue="2.35" maxValue="12.6430728237610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ulia" refreshedDate="45312.609852430556" createdVersion="8" refreshedVersion="8" minRefreshableVersion="3" recordCount="101" xr:uid="{70AF1AB7-5DB3-4166-BA74-65CF3AB493ED}">
  <cacheSource type="worksheet">
    <worksheetSource ref="A1:D1048576" sheet="el,du"/>
  </cacheSource>
  <cacheFields count="4">
    <cacheField name="Durere" numFmtId="0">
      <sharedItems containsBlank="1" count="3">
        <s v="da"/>
        <s v="nu"/>
        <m/>
      </sharedItems>
    </cacheField>
    <cacheField name="1 an Elasticitatea μg/mm3" numFmtId="0">
      <sharedItems containsString="0" containsBlank="1" containsNumber="1" minValue="7.0844561792910099E-2" maxValue="12.891037459252402"/>
    </cacheField>
    <cacheField name="2 ani Elasticitatea μg/mm3" numFmtId="0">
      <sharedItems containsString="0" containsBlank="1" containsNumber="1" minValue="0.310678314650431" maxValue="13.457470759516582"/>
    </cacheField>
    <cacheField name="3 ani Elasticitatea μg/mm3" numFmtId="0">
      <sharedItems containsString="0" containsBlank="1" containsNumber="1" minValue="2.35" maxValue="12.6430728237610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4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  <n v="4.8121119839779567"/>
    <n v="4.7889403327135369"/>
    <n v="8.3603896023705602"/>
  </r>
  <r>
    <x v="0"/>
    <n v="4.8322345542546827"/>
    <n v="8.5121751731494442"/>
    <n v="12.643072823761031"/>
  </r>
  <r>
    <x v="1"/>
    <n v="11.707666617934592"/>
    <n v="2.0189822129905202"/>
    <n v="6.0692542142933235"/>
  </r>
  <r>
    <x v="1"/>
    <n v="5.4833702329633525"/>
    <n v="6.3005375800858019"/>
    <n v="3.5257476888946258"/>
  </r>
  <r>
    <x v="1"/>
    <n v="7.6545921552169602"/>
    <n v="5.1521117989468621"/>
    <n v="12.384876372874714"/>
  </r>
  <r>
    <x v="0"/>
    <n v="3.5219960232498124"/>
    <n v="4.0775358507235069"/>
    <n v="8.5546235646179412"/>
  </r>
  <r>
    <x v="0"/>
    <n v="0.70071617350913584"/>
    <n v="1.8448650558129884"/>
    <n v="3.973369148792699"/>
  </r>
  <r>
    <x v="0"/>
    <n v="3.4203736327472143"/>
    <n v="5.758711795846466"/>
    <n v="3.6239458318450488"/>
  </r>
  <r>
    <x v="0"/>
    <n v="4.9383453011105303"/>
    <n v="3.5500380186422262"/>
    <n v="7.5712471976148663"/>
  </r>
  <r>
    <x v="0"/>
    <n v="7.0844561792910099E-2"/>
    <n v="0.310678314650431"/>
    <n v="6.8363402356626466"/>
  </r>
  <r>
    <x v="1"/>
    <n v="3.9750062392558903"/>
    <n v="6.3632893039030023"/>
    <n v="5.4157788604643429"/>
  </r>
  <r>
    <x v="0"/>
    <n v="7.7453347153495997"/>
    <n v="3.4133682498068083"/>
    <n v="5.7234052115236409"/>
  </r>
  <r>
    <x v="1"/>
    <n v="4.7064650794200134"/>
    <n v="12.973301255027764"/>
    <n v="8.7405561139748897"/>
  </r>
  <r>
    <x v="0"/>
    <n v="5.2816295288212132"/>
    <n v="4.7719009494758211"/>
    <n v="7.7485884326451924"/>
  </r>
  <r>
    <x v="1"/>
    <n v="12.891037459252402"/>
    <n v="12.192982085747644"/>
    <n v="7.6699262358888518"/>
  </r>
  <r>
    <x v="0"/>
    <n v="7.7581040209624916"/>
    <n v="0.37730895250570029"/>
    <n v="7.4928407962433994"/>
  </r>
  <r>
    <x v="0"/>
    <n v="7.9659906355518615"/>
    <n v="6.9110461304662749"/>
    <n v="4.4546532813401427"/>
  </r>
  <r>
    <x v="0"/>
    <n v="6.7894989847845864"/>
    <n v="4.882626245074789"/>
    <n v="5.8963945144059835"/>
  </r>
  <r>
    <x v="0"/>
    <n v="6.6321166109846672"/>
    <n v="5.1986631483887322"/>
    <n v="6.4112867499206914"/>
  </r>
  <r>
    <x v="1"/>
    <n v="11.826628524926491"/>
    <n v="13.457470759516582"/>
    <n v="4.3226492203248199"/>
  </r>
  <r>
    <x v="1"/>
    <n v="10.353895810199901"/>
    <n v="8.2370832716114819"/>
    <n v="6.9661599228275008"/>
  </r>
  <r>
    <x v="1"/>
    <n v="8.4835517883184366"/>
    <n v="9.9092847777646966"/>
    <n v="8.858936631528195"/>
  </r>
  <r>
    <x v="0"/>
    <n v="7.0993326845346019"/>
    <n v="9.5211806511506438"/>
    <n v="5.8338071868056431"/>
  </r>
  <r>
    <x v="0"/>
    <n v="9.4317182048107497"/>
    <n v="11.845630830153823"/>
    <n v="8.0922871676157229"/>
  </r>
  <r>
    <x v="0"/>
    <n v="8.2974691723356955"/>
    <n v="9.1011032382957637"/>
    <n v="3.5087658362463117"/>
  </r>
  <r>
    <x v="1"/>
    <n v="9.2349126462941058"/>
    <n v="9.2764856491121463"/>
    <n v="7.9938116287812591"/>
  </r>
  <r>
    <x v="0"/>
    <n v="9.8485487215803005"/>
    <n v="9.3749611879466102"/>
    <n v="7.007510099443607"/>
  </r>
  <r>
    <x v="1"/>
    <n v="8.1803330759576056"/>
    <n v="6.4744461597874761"/>
    <n v="8.3191424310789444"/>
  </r>
  <r>
    <x v="0"/>
    <n v="6.317185430903919"/>
    <n v="10.437819433805998"/>
    <n v="8.7774299900920596"/>
  </r>
  <r>
    <x v="0"/>
    <n v="8.9025605448987335"/>
    <n v="8.9189678293187171"/>
    <n v="11.185665094759315"/>
  </r>
  <r>
    <x v="1"/>
    <n v="9.6290239854133688"/>
    <n v="5.3477186484960839"/>
    <n v="11.474365997943096"/>
  </r>
  <r>
    <x v="1"/>
    <n v="8.9634898687072564"/>
    <n v="7.2883575158775784"/>
    <n v="6.9892565407790244"/>
  </r>
  <r>
    <x v="0"/>
    <n v="11.757782736909576"/>
    <n v="10.46168457478052"/>
    <n v="5.8229841998545453"/>
  </r>
  <r>
    <x v="0"/>
    <n v="10.135194166738074"/>
    <n v="6.2668130668462254"/>
    <n v="9.881959009449929"/>
  </r>
  <r>
    <x v="1"/>
    <n v="8.6035482455336023"/>
    <n v="6.4889571477542631"/>
    <n v="8.1778547028952744"/>
  </r>
  <r>
    <x v="0"/>
    <n v="8.8544278115441557"/>
    <n v="6.3973073666566052"/>
    <n v="7.5081664691388141"/>
  </r>
  <r>
    <x v="1"/>
    <n v="6.4657377480180003"/>
    <n v="5.7257955960230902"/>
    <n v="4.0868770484812558"/>
  </r>
  <r>
    <x v="0"/>
    <n v="7.280813257326372"/>
    <n v="7.1979491950478405"/>
    <n v="10.137117748032324"/>
  </r>
  <r>
    <x v="0"/>
    <n v="10.919437805656344"/>
    <n v="8.2092800185782835"/>
    <n v="11.845630830153823"/>
  </r>
  <r>
    <x v="0"/>
    <n v="7.6817685440764762"/>
    <n v="8.8190461939084344"/>
    <n v="10.118368514755275"/>
  </r>
  <r>
    <x v="0"/>
    <n v="3.5219960232498124"/>
    <n v="4.0775358507235069"/>
    <n v="8.5546235646179412"/>
  </r>
  <r>
    <x v="0"/>
    <n v="0.70071617350913584"/>
    <n v="1.8448650558129884"/>
    <n v="3.973369148792699"/>
  </r>
  <r>
    <x v="0"/>
    <n v="3.4203736327472143"/>
    <n v="5.758711795846466"/>
    <n v="3.6239458318450488"/>
  </r>
  <r>
    <x v="0"/>
    <n v="4.9383453011105303"/>
    <n v="3.5500380186422262"/>
    <n v="7.5712471976148663"/>
  </r>
  <r>
    <x v="1"/>
    <n v="7.0844561792910099E-2"/>
    <n v="0.310678314650431"/>
    <n v="6.8363402356626466"/>
  </r>
  <r>
    <x v="1"/>
    <n v="3.9750062392558903"/>
    <n v="6.3632893039030023"/>
    <n v="5.4157788604643429"/>
  </r>
  <r>
    <x v="0"/>
    <n v="7.7453347153495997"/>
    <n v="3.4133682498068083"/>
    <n v="5.7234052115236409"/>
  </r>
  <r>
    <x v="0"/>
    <n v="4.7064650794200134"/>
    <n v="12.973301255027764"/>
    <n v="8.7405561139748897"/>
  </r>
  <r>
    <x v="0"/>
    <n v="8.6999999999999993"/>
    <n v="4.2"/>
    <n v="6.9892565407790244"/>
  </r>
  <r>
    <x v="0"/>
    <n v="9.4"/>
    <n v="8.3000000000000007"/>
    <n v="5.8229841998545453"/>
  </r>
  <r>
    <x v="0"/>
    <n v="9.01"/>
    <n v="5.65"/>
    <n v="9.881959009449929"/>
  </r>
  <r>
    <x v="0"/>
    <n v="8.1"/>
    <n v="3.29"/>
    <n v="8.1778547028952744"/>
  </r>
  <r>
    <x v="0"/>
    <n v="9.1999999999999993"/>
    <n v="4.33"/>
    <n v="7.5081664691388141"/>
  </r>
  <r>
    <x v="1"/>
    <n v="9.4"/>
    <n v="6.4"/>
    <n v="4.0868770484812558"/>
  </r>
  <r>
    <x v="0"/>
    <n v="8.0299999999999994"/>
    <n v="6.3"/>
    <n v="10.118368514755275"/>
  </r>
  <r>
    <x v="0"/>
    <n v="8.9"/>
    <n v="3.6"/>
    <n v="8.5546235646179412"/>
  </r>
  <r>
    <x v="0"/>
    <n v="7.66"/>
    <n v="4.3499999999999996"/>
    <n v="3.973369148792699"/>
  </r>
  <r>
    <x v="1"/>
    <n v="8.11"/>
    <n v="4.7"/>
    <n v="3.6239458318450488"/>
  </r>
  <r>
    <x v="1"/>
    <n v="7.8"/>
    <n v="7.1"/>
    <n v="7.5712471976148663"/>
  </r>
  <r>
    <x v="1"/>
    <n v="8.14"/>
    <n v="5.19"/>
    <n v="6.8363402356626466"/>
  </r>
  <r>
    <x v="1"/>
    <n v="9"/>
    <n v="5.0999999999999996"/>
    <n v="5.4157788604643429"/>
  </r>
  <r>
    <x v="0"/>
    <n v="8.34"/>
    <n v="4.09"/>
    <n v="5.7234052115236409"/>
  </r>
  <r>
    <x v="0"/>
    <n v="10.41"/>
    <n v="9.7899999999999991"/>
    <n v="8.1778547028952744"/>
  </r>
  <r>
    <x v="1"/>
    <n v="8.27"/>
    <n v="5.43"/>
    <n v="7.5081664691388141"/>
  </r>
  <r>
    <x v="0"/>
    <n v="9"/>
    <n v="3.95"/>
    <n v="4.0868770484812558"/>
  </r>
  <r>
    <x v="0"/>
    <n v="8.66"/>
    <n v="6.06"/>
    <n v="10.118368514755275"/>
  </r>
  <r>
    <x v="1"/>
    <n v="8.6"/>
    <n v="7.8"/>
    <n v="8.5546235646179412"/>
  </r>
  <r>
    <x v="0"/>
    <n v="9.8000000000000007"/>
    <n v="8.3000000000000007"/>
    <n v="3.973369148792699"/>
  </r>
  <r>
    <x v="0"/>
    <n v="8"/>
    <n v="4.18"/>
    <n v="3.6239458318450488"/>
  </r>
  <r>
    <x v="0"/>
    <n v="9"/>
    <n v="4.5599999999999996"/>
    <n v="7.5712471976148663"/>
  </r>
  <r>
    <x v="0"/>
    <n v="8.36"/>
    <n v="3.59"/>
    <n v="6.8363402356626466"/>
  </r>
  <r>
    <x v="0"/>
    <n v="9.23"/>
    <n v="7.01"/>
    <n v="9.1"/>
  </r>
  <r>
    <x v="1"/>
    <n v="8.35"/>
    <n v="4.58"/>
    <n v="9"/>
  </r>
  <r>
    <x v="0"/>
    <n v="9.1999999999999993"/>
    <n v="3.7"/>
    <n v="8.7100000000000009"/>
  </r>
  <r>
    <x v="0"/>
    <n v="9.1"/>
    <n v="4.9000000000000004"/>
    <n v="8.5"/>
  </r>
  <r>
    <x v="1"/>
    <n v="10.3"/>
    <n v="3.3"/>
    <n v="8.33"/>
  </r>
  <r>
    <x v="0"/>
    <n v="10.43"/>
    <n v="5.72"/>
    <n v="8"/>
  </r>
  <r>
    <x v="0"/>
    <n v="8.3000000000000007"/>
    <n v="3.25"/>
    <n v="8.1999999999999993"/>
  </r>
  <r>
    <x v="1"/>
    <n v="9.5500000000000007"/>
    <n v="8.27"/>
    <n v="9.6300000000000008"/>
  </r>
  <r>
    <x v="0"/>
    <n v="8.6300000000000008"/>
    <n v="5.19"/>
    <n v="8.24"/>
  </r>
  <r>
    <x v="0"/>
    <n v="9.16"/>
    <n v="4"/>
    <n v="5.48"/>
  </r>
  <r>
    <x v="1"/>
    <n v="8.18"/>
    <n v="4.08"/>
    <n v="5.48"/>
  </r>
  <r>
    <x v="0"/>
    <n v="9.4700000000000006"/>
    <n v="5.7"/>
    <n v="2.35"/>
  </r>
  <r>
    <x v="0"/>
    <n v="8.44"/>
    <n v="4.8600000000000003"/>
    <n v="3.8"/>
  </r>
  <r>
    <x v="0"/>
    <n v="9.5"/>
    <n v="6.23"/>
    <n v="2.9"/>
  </r>
  <r>
    <x v="1"/>
    <n v="7.7"/>
    <n v="3.5"/>
    <n v="4.2"/>
  </r>
  <r>
    <x v="0"/>
    <n v="9.19"/>
    <n v="3.49"/>
    <n v="4.4000000000000004"/>
  </r>
  <r>
    <x v="0"/>
    <n v="9.1300000000000008"/>
    <n v="5.0199999999999996"/>
    <n v="7.7"/>
  </r>
  <r>
    <x v="1"/>
    <n v="8.77"/>
    <n v="4.4000000000000004"/>
    <n v="3.32"/>
  </r>
  <r>
    <x v="0"/>
    <n v="9.1999999999999993"/>
    <n v="5.07"/>
    <n v="4.2"/>
  </r>
  <r>
    <x v="0"/>
    <n v="9.8800000000000008"/>
    <n v="7.76"/>
    <n v="8.3000000000000007"/>
  </r>
  <r>
    <x v="1"/>
    <n v="8.6199999999999992"/>
    <n v="6.86"/>
    <n v="5.65"/>
  </r>
  <r>
    <x v="0"/>
    <n v="8.49"/>
    <n v="5.34"/>
    <n v="3.29"/>
  </r>
  <r>
    <x v="0"/>
    <n v="8.24"/>
    <n v="3.32"/>
    <n v="4.33"/>
  </r>
  <r>
    <x v="1"/>
    <n v="7.96"/>
    <n v="2.89"/>
    <n v="6.4"/>
  </r>
  <r>
    <x v="0"/>
    <n v="8.83"/>
    <n v="6.84"/>
    <n v="6.3"/>
  </r>
  <r>
    <x v="0"/>
    <n v="8.5500000000000007"/>
    <n v="4.24"/>
    <n v="3.6"/>
  </r>
  <r>
    <x v="0"/>
    <n v="8.81"/>
    <n v="4.87"/>
    <n v="4.3499999999999996"/>
  </r>
  <r>
    <x v="1"/>
    <n v="7.68"/>
    <n v="5.05"/>
    <n v="4.7"/>
  </r>
  <r>
    <x v="0"/>
    <n v="8.4700000000000006"/>
    <n v="4.72"/>
    <n v="7.1"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n v="4.8121119839779567"/>
    <n v="4.7889403327135369"/>
    <n v="8.3603896023705602"/>
  </r>
  <r>
    <x v="1"/>
    <n v="4.8322345542546827"/>
    <n v="8.5121751731494442"/>
    <n v="12.643072823761031"/>
  </r>
  <r>
    <x v="1"/>
    <n v="11.707666617934592"/>
    <n v="2.0189822129905202"/>
    <n v="6.0692542142933235"/>
  </r>
  <r>
    <x v="0"/>
    <n v="5.4833702329633525"/>
    <n v="6.3005375800858019"/>
    <n v="3.5257476888946258"/>
  </r>
  <r>
    <x v="1"/>
    <n v="7.6545921552169602"/>
    <n v="5.1521117989468621"/>
    <n v="12.384876372874714"/>
  </r>
  <r>
    <x v="0"/>
    <n v="3.5219960232498124"/>
    <n v="4.0775358507235069"/>
    <n v="8.5546235646179412"/>
  </r>
  <r>
    <x v="1"/>
    <n v="0.70071617350913584"/>
    <n v="1.8448650558129884"/>
    <n v="3.973369148792699"/>
  </r>
  <r>
    <x v="1"/>
    <n v="3.4203736327472143"/>
    <n v="5.758711795846466"/>
    <n v="3.6239458318450488"/>
  </r>
  <r>
    <x v="1"/>
    <n v="4.9383453011105303"/>
    <n v="3.5500380186422262"/>
    <n v="7.5712471976148663"/>
  </r>
  <r>
    <x v="1"/>
    <n v="7.0844561792910099E-2"/>
    <n v="0.310678314650431"/>
    <n v="6.8363402356626466"/>
  </r>
  <r>
    <x v="1"/>
    <n v="3.9750062392558903"/>
    <n v="6.3632893039030023"/>
    <n v="5.4157788604643429"/>
  </r>
  <r>
    <x v="1"/>
    <n v="7.7453347153495997"/>
    <n v="3.4133682498068083"/>
    <n v="5.7234052115236409"/>
  </r>
  <r>
    <x v="1"/>
    <n v="4.7064650794200134"/>
    <n v="12.973301255027764"/>
    <n v="8.7405561139748897"/>
  </r>
  <r>
    <x v="0"/>
    <n v="5.2816295288212132"/>
    <n v="4.7719009494758211"/>
    <n v="7.7485884326451924"/>
  </r>
  <r>
    <x v="0"/>
    <n v="12.891037459252402"/>
    <n v="12.192982085747644"/>
    <n v="7.6699262358888518"/>
  </r>
  <r>
    <x v="0"/>
    <n v="7.7581040209624916"/>
    <n v="0.37730895250570029"/>
    <n v="7.4928407962433994"/>
  </r>
  <r>
    <x v="0"/>
    <n v="7.9659906355518615"/>
    <n v="6.9110461304662749"/>
    <n v="4.4546532813401427"/>
  </r>
  <r>
    <x v="1"/>
    <n v="6.7894989847845864"/>
    <n v="4.882626245074789"/>
    <n v="5.8963945144059835"/>
  </r>
  <r>
    <x v="0"/>
    <n v="6.6321166109846672"/>
    <n v="5.1986631483887322"/>
    <n v="6.4112867499206914"/>
  </r>
  <r>
    <x v="1"/>
    <n v="11.826628524926491"/>
    <n v="13.457470759516582"/>
    <n v="4.3226492203248199"/>
  </r>
  <r>
    <x v="1"/>
    <n v="10.353895810199901"/>
    <n v="8.2370832716114819"/>
    <n v="6.9661599228275008"/>
  </r>
  <r>
    <x v="0"/>
    <n v="8.4835517883184366"/>
    <n v="9.9092847777646966"/>
    <n v="8.858936631528195"/>
  </r>
  <r>
    <x v="1"/>
    <n v="7.0993326845346019"/>
    <n v="9.5211806511506438"/>
    <n v="5.8338071868056431"/>
  </r>
  <r>
    <x v="0"/>
    <n v="9.4317182048107497"/>
    <n v="11.845630830153823"/>
    <n v="8.0922871676157229"/>
  </r>
  <r>
    <x v="1"/>
    <n v="8.2974691723356955"/>
    <n v="9.1011032382957637"/>
    <n v="3.5087658362463117"/>
  </r>
  <r>
    <x v="1"/>
    <n v="9.2349126462941058"/>
    <n v="9.2764856491121463"/>
    <n v="7.9938116287812591"/>
  </r>
  <r>
    <x v="1"/>
    <n v="9.8485487215803005"/>
    <n v="9.3749611879466102"/>
    <n v="7.007510099443607"/>
  </r>
  <r>
    <x v="1"/>
    <n v="8.1803330759576056"/>
    <n v="6.4744461597874761"/>
    <n v="8.3191424310789444"/>
  </r>
  <r>
    <x v="0"/>
    <n v="6.317185430903919"/>
    <n v="10.437819433805998"/>
    <n v="8.7774299900920596"/>
  </r>
  <r>
    <x v="1"/>
    <n v="8.9025605448987335"/>
    <n v="8.9189678293187171"/>
    <n v="11.185665094759315"/>
  </r>
  <r>
    <x v="0"/>
    <n v="9.6290239854133688"/>
    <n v="5.3477186484960839"/>
    <n v="11.474365997943096"/>
  </r>
  <r>
    <x v="1"/>
    <n v="8.9634898687072564"/>
    <n v="7.2883575158775784"/>
    <n v="6.9892565407790244"/>
  </r>
  <r>
    <x v="1"/>
    <n v="11.757782736909576"/>
    <n v="10.46168457478052"/>
    <n v="5.8229841998545453"/>
  </r>
  <r>
    <x v="1"/>
    <n v="10.135194166738074"/>
    <n v="6.2668130668462254"/>
    <n v="9.881959009449929"/>
  </r>
  <r>
    <x v="1"/>
    <n v="8.6035482455336023"/>
    <n v="6.4889571477542631"/>
    <n v="8.1778547028952744"/>
  </r>
  <r>
    <x v="0"/>
    <n v="8.8544278115441557"/>
    <n v="6.3973073666566052"/>
    <n v="7.5081664691388141"/>
  </r>
  <r>
    <x v="0"/>
    <n v="6.4657377480180003"/>
    <n v="5.7257955960230902"/>
    <n v="4.0868770484812558"/>
  </r>
  <r>
    <x v="1"/>
    <n v="7.280813257326372"/>
    <n v="7.1979491950478405"/>
    <n v="10.137117748032324"/>
  </r>
  <r>
    <x v="1"/>
    <n v="10.919437805656344"/>
    <n v="8.2092800185782835"/>
    <n v="11.845630830153823"/>
  </r>
  <r>
    <x v="0"/>
    <n v="7.6817685440764762"/>
    <n v="8.8190461939084344"/>
    <n v="10.118368514755275"/>
  </r>
  <r>
    <x v="1"/>
    <n v="3.5219960232498124"/>
    <n v="4.0775358507235069"/>
    <n v="8.5546235646179412"/>
  </r>
  <r>
    <x v="0"/>
    <n v="0.70071617350913584"/>
    <n v="1.8448650558129884"/>
    <n v="3.973369148792699"/>
  </r>
  <r>
    <x v="0"/>
    <n v="3.4203736327472143"/>
    <n v="5.758711795846466"/>
    <n v="3.6239458318450488"/>
  </r>
  <r>
    <x v="0"/>
    <n v="4.9383453011105303"/>
    <n v="3.5500380186422262"/>
    <n v="7.5712471976148663"/>
  </r>
  <r>
    <x v="1"/>
    <n v="7.0844561792910099E-2"/>
    <n v="0.310678314650431"/>
    <n v="6.8363402356626466"/>
  </r>
  <r>
    <x v="1"/>
    <n v="3.9750062392558903"/>
    <n v="6.3632893039030023"/>
    <n v="5.4157788604643429"/>
  </r>
  <r>
    <x v="1"/>
    <n v="7.7453347153495997"/>
    <n v="3.4133682498068083"/>
    <n v="5.7234052115236409"/>
  </r>
  <r>
    <x v="0"/>
    <n v="4.7064650794200134"/>
    <n v="12.973301255027764"/>
    <n v="8.7405561139748897"/>
  </r>
  <r>
    <x v="0"/>
    <n v="8.6999999999999993"/>
    <n v="4.2"/>
    <n v="6.9892565407790244"/>
  </r>
  <r>
    <x v="1"/>
    <n v="9.4"/>
    <n v="8.3000000000000007"/>
    <n v="5.8229841998545453"/>
  </r>
  <r>
    <x v="1"/>
    <n v="9.01"/>
    <n v="5.65"/>
    <n v="9.881959009449929"/>
  </r>
  <r>
    <x v="1"/>
    <n v="8.1"/>
    <n v="3.29"/>
    <n v="8.1778547028952744"/>
  </r>
  <r>
    <x v="1"/>
    <n v="9.1999999999999993"/>
    <n v="4.33"/>
    <n v="7.5081664691388141"/>
  </r>
  <r>
    <x v="0"/>
    <n v="9.4"/>
    <n v="6.4"/>
    <n v="4.0868770484812558"/>
  </r>
  <r>
    <x v="1"/>
    <n v="8.0299999999999994"/>
    <n v="6.3"/>
    <n v="10.118368514755275"/>
  </r>
  <r>
    <x v="1"/>
    <n v="8.9"/>
    <n v="3.6"/>
    <n v="8.5546235646179412"/>
  </r>
  <r>
    <x v="1"/>
    <n v="7.66"/>
    <n v="4.3499999999999996"/>
    <n v="3.973369148792699"/>
  </r>
  <r>
    <x v="1"/>
    <n v="8.11"/>
    <n v="4.7"/>
    <n v="3.6239458318450488"/>
  </r>
  <r>
    <x v="0"/>
    <n v="7.8"/>
    <n v="7.1"/>
    <n v="7.5712471976148663"/>
  </r>
  <r>
    <x v="0"/>
    <n v="8.14"/>
    <n v="5.19"/>
    <n v="6.8363402356626466"/>
  </r>
  <r>
    <x v="1"/>
    <n v="9"/>
    <n v="5.0999999999999996"/>
    <n v="5.4157788604643429"/>
  </r>
  <r>
    <x v="1"/>
    <n v="8.34"/>
    <n v="4.09"/>
    <n v="5.7234052115236409"/>
  </r>
  <r>
    <x v="1"/>
    <n v="10.41"/>
    <n v="9.7899999999999991"/>
    <n v="8.1778547028952744"/>
  </r>
  <r>
    <x v="1"/>
    <n v="8.27"/>
    <n v="5.43"/>
    <n v="7.5081664691388141"/>
  </r>
  <r>
    <x v="1"/>
    <n v="9"/>
    <n v="3.95"/>
    <n v="4.0868770484812558"/>
  </r>
  <r>
    <x v="1"/>
    <n v="8.66"/>
    <n v="6.06"/>
    <n v="10.118368514755275"/>
  </r>
  <r>
    <x v="1"/>
    <n v="8.6"/>
    <n v="7.8"/>
    <n v="8.5546235646179412"/>
  </r>
  <r>
    <x v="1"/>
    <n v="9.8000000000000007"/>
    <n v="8.3000000000000007"/>
    <n v="3.973369148792699"/>
  </r>
  <r>
    <x v="0"/>
    <n v="8"/>
    <n v="4.18"/>
    <n v="3.6239458318450488"/>
  </r>
  <r>
    <x v="1"/>
    <n v="9"/>
    <n v="4.5599999999999996"/>
    <n v="7.5712471976148663"/>
  </r>
  <r>
    <x v="0"/>
    <n v="8.36"/>
    <n v="3.59"/>
    <n v="6.8363402356626466"/>
  </r>
  <r>
    <x v="1"/>
    <n v="9.23"/>
    <n v="7.01"/>
    <n v="9.1"/>
  </r>
  <r>
    <x v="1"/>
    <n v="8.35"/>
    <n v="4.58"/>
    <n v="9"/>
  </r>
  <r>
    <x v="1"/>
    <n v="9.1999999999999993"/>
    <n v="3.7"/>
    <n v="8.7100000000000009"/>
  </r>
  <r>
    <x v="1"/>
    <n v="9.1"/>
    <n v="4.9000000000000004"/>
    <n v="8.5"/>
  </r>
  <r>
    <x v="1"/>
    <n v="10.3"/>
    <n v="3.3"/>
    <n v="8.33"/>
  </r>
  <r>
    <x v="1"/>
    <n v="10.43"/>
    <n v="5.72"/>
    <n v="8"/>
  </r>
  <r>
    <x v="1"/>
    <n v="8.3000000000000007"/>
    <n v="3.25"/>
    <n v="8.1999999999999993"/>
  </r>
  <r>
    <x v="1"/>
    <n v="9.5500000000000007"/>
    <n v="8.27"/>
    <n v="9.6300000000000008"/>
  </r>
  <r>
    <x v="1"/>
    <n v="8.6300000000000008"/>
    <n v="5.19"/>
    <n v="8.24"/>
  </r>
  <r>
    <x v="1"/>
    <n v="9.16"/>
    <n v="4"/>
    <n v="5.48"/>
  </r>
  <r>
    <x v="0"/>
    <n v="8.18"/>
    <n v="4.08"/>
    <n v="5.48"/>
  </r>
  <r>
    <x v="1"/>
    <n v="9.4700000000000006"/>
    <n v="5.7"/>
    <n v="2.35"/>
  </r>
  <r>
    <x v="0"/>
    <n v="8.44"/>
    <n v="4.8600000000000003"/>
    <n v="3.8"/>
  </r>
  <r>
    <x v="1"/>
    <n v="9.5"/>
    <n v="6.23"/>
    <n v="2.9"/>
  </r>
  <r>
    <x v="1"/>
    <n v="7.7"/>
    <n v="3.5"/>
    <n v="4.2"/>
  </r>
  <r>
    <x v="1"/>
    <n v="9.19"/>
    <n v="3.49"/>
    <n v="4.4000000000000004"/>
  </r>
  <r>
    <x v="1"/>
    <n v="9.1300000000000008"/>
    <n v="5.0199999999999996"/>
    <n v="7.7"/>
  </r>
  <r>
    <x v="1"/>
    <n v="8.77"/>
    <n v="4.4000000000000004"/>
    <n v="3.32"/>
  </r>
  <r>
    <x v="1"/>
    <n v="9.1999999999999993"/>
    <n v="5.07"/>
    <n v="4.2"/>
  </r>
  <r>
    <x v="1"/>
    <n v="9.8800000000000008"/>
    <n v="7.76"/>
    <n v="8.3000000000000007"/>
  </r>
  <r>
    <x v="1"/>
    <n v="8.6199999999999992"/>
    <n v="6.86"/>
    <n v="5.65"/>
  </r>
  <r>
    <x v="1"/>
    <n v="8.49"/>
    <n v="5.34"/>
    <n v="3.29"/>
  </r>
  <r>
    <x v="1"/>
    <n v="8.24"/>
    <n v="3.32"/>
    <n v="4.33"/>
  </r>
  <r>
    <x v="0"/>
    <n v="7.96"/>
    <n v="2.89"/>
    <n v="6.4"/>
  </r>
  <r>
    <x v="1"/>
    <n v="8.83"/>
    <n v="6.84"/>
    <n v="6.3"/>
  </r>
  <r>
    <x v="0"/>
    <n v="8.5500000000000007"/>
    <n v="4.24"/>
    <n v="3.6"/>
  </r>
  <r>
    <x v="1"/>
    <n v="8.81"/>
    <n v="4.87"/>
    <n v="4.3499999999999996"/>
  </r>
  <r>
    <x v="1"/>
    <n v="7.68"/>
    <n v="5.05"/>
    <n v="4.7"/>
  </r>
  <r>
    <x v="1"/>
    <n v="8.4700000000000006"/>
    <n v="4.72"/>
    <n v="7.1"/>
  </r>
  <r>
    <x v="2"/>
    <m/>
    <m/>
    <m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n v="4.8121119839779567"/>
    <n v="4.7889403327135369"/>
    <n v="8.3603896023705602"/>
    <x v="0"/>
  </r>
  <r>
    <n v="4.8322345542546827"/>
    <n v="8.5121751731494442"/>
    <n v="12.643072823761031"/>
    <x v="0"/>
  </r>
  <r>
    <n v="11.707666617934592"/>
    <n v="2.0189822129905202"/>
    <n v="6.0692542142933235"/>
    <x v="1"/>
  </r>
  <r>
    <n v="5.4833702329633525"/>
    <n v="6.3005375800858019"/>
    <n v="3.5257476888946258"/>
    <x v="0"/>
  </r>
  <r>
    <n v="7.6545921552169602"/>
    <n v="5.1521117989468621"/>
    <n v="12.384876372874714"/>
    <x v="1"/>
  </r>
  <r>
    <n v="3.5219960232498124"/>
    <n v="4.0775358507235069"/>
    <n v="8.5546235646179412"/>
    <x v="0"/>
  </r>
  <r>
    <n v="0.70071617350913584"/>
    <n v="1.8448650558129884"/>
    <n v="3.973369148792699"/>
    <x v="0"/>
  </r>
  <r>
    <n v="3.4203736327472143"/>
    <n v="5.758711795846466"/>
    <n v="3.6239458318450488"/>
    <x v="1"/>
  </r>
  <r>
    <n v="4.9383453011105303"/>
    <n v="3.5500380186422262"/>
    <n v="7.5712471976148663"/>
    <x v="0"/>
  </r>
  <r>
    <n v="7.0844561792910099E-2"/>
    <n v="0.310678314650431"/>
    <n v="6.8363402356626466"/>
    <x v="1"/>
  </r>
  <r>
    <n v="3.9750062392558903"/>
    <n v="6.3632893039030023"/>
    <n v="5.4157788604643429"/>
    <x v="0"/>
  </r>
  <r>
    <n v="7.7453347153495997"/>
    <n v="3.4133682498068083"/>
    <n v="5.7234052115236409"/>
    <x v="1"/>
  </r>
  <r>
    <n v="4.7064650794200134"/>
    <n v="12.973301255027764"/>
    <n v="8.7405561139748897"/>
    <x v="1"/>
  </r>
  <r>
    <n v="5.2816295288212132"/>
    <n v="4.7719009494758211"/>
    <n v="7.7485884326451924"/>
    <x v="0"/>
  </r>
  <r>
    <n v="12.891037459252402"/>
    <n v="12.192982085747644"/>
    <n v="7.6699262358888518"/>
    <x v="0"/>
  </r>
  <r>
    <n v="7.7581040209624916"/>
    <n v="0.37730895250570029"/>
    <n v="7.4928407962433994"/>
    <x v="0"/>
  </r>
  <r>
    <n v="7.9659906355518615"/>
    <n v="6.9110461304662749"/>
    <n v="4.4546532813401427"/>
    <x v="0"/>
  </r>
  <r>
    <n v="6.7894989847845864"/>
    <n v="4.882626245074789"/>
    <n v="5.8963945144059835"/>
    <x v="1"/>
  </r>
  <r>
    <n v="6.6321166109846672"/>
    <n v="5.1986631483887322"/>
    <n v="6.4112867499206914"/>
    <x v="0"/>
  </r>
  <r>
    <n v="11.826628524926491"/>
    <n v="13.457470759516582"/>
    <n v="4.3226492203248199"/>
    <x v="0"/>
  </r>
  <r>
    <n v="10.353895810199901"/>
    <n v="8.2370832716114819"/>
    <n v="6.9661599228275008"/>
    <x v="0"/>
  </r>
  <r>
    <n v="8.4835517883184366"/>
    <n v="9.9092847777646966"/>
    <n v="8.858936631528195"/>
    <x v="1"/>
  </r>
  <r>
    <n v="7.0993326845346019"/>
    <n v="9.5211806511506438"/>
    <n v="5.8338071868056431"/>
    <x v="1"/>
  </r>
  <r>
    <n v="9.4317182048107497"/>
    <n v="11.845630830153823"/>
    <n v="8.0922871676157229"/>
    <x v="0"/>
  </r>
  <r>
    <n v="8.2974691723356955"/>
    <n v="9.1011032382957637"/>
    <n v="3.5087658362463117"/>
    <x v="0"/>
  </r>
  <r>
    <n v="9.2349126462941058"/>
    <n v="9.2764856491121463"/>
    <n v="7.9938116287812591"/>
    <x v="0"/>
  </r>
  <r>
    <n v="9.8485487215803005"/>
    <n v="9.3749611879466102"/>
    <n v="7.007510099443607"/>
    <x v="0"/>
  </r>
  <r>
    <n v="8.1803330759576056"/>
    <n v="6.4744461597874761"/>
    <n v="8.3191424310789444"/>
    <x v="1"/>
  </r>
  <r>
    <n v="6.317185430903919"/>
    <n v="10.437819433805998"/>
    <n v="8.7774299900920596"/>
    <x v="0"/>
  </r>
  <r>
    <n v="8.9025605448987335"/>
    <n v="8.9189678293187171"/>
    <n v="11.185665094759315"/>
    <x v="0"/>
  </r>
  <r>
    <n v="9.6290239854133688"/>
    <n v="5.3477186484960839"/>
    <n v="11.474365997943096"/>
    <x v="1"/>
  </r>
  <r>
    <n v="8.9634898687072564"/>
    <n v="7.2883575158775784"/>
    <n v="6.9892565407790244"/>
    <x v="0"/>
  </r>
  <r>
    <n v="11.757782736909576"/>
    <n v="10.46168457478052"/>
    <n v="5.8229841998545453"/>
    <x v="0"/>
  </r>
  <r>
    <n v="10.135194166738074"/>
    <n v="6.2668130668462254"/>
    <n v="9.881959009449929"/>
    <x v="1"/>
  </r>
  <r>
    <n v="8.6035482455336023"/>
    <n v="6.4889571477542631"/>
    <n v="8.1778547028952744"/>
    <x v="0"/>
  </r>
  <r>
    <n v="8.8544278115441557"/>
    <n v="6.3973073666566052"/>
    <n v="7.5081664691388141"/>
    <x v="0"/>
  </r>
  <r>
    <n v="6.4657377480180003"/>
    <n v="5.7257955960230902"/>
    <n v="4.0868770484812558"/>
    <x v="1"/>
  </r>
  <r>
    <n v="7.280813257326372"/>
    <n v="7.1979491950478405"/>
    <n v="10.137117748032324"/>
    <x v="1"/>
  </r>
  <r>
    <n v="10.919437805656344"/>
    <n v="8.2092800185782835"/>
    <n v="11.845630830153823"/>
    <x v="0"/>
  </r>
  <r>
    <n v="7.6817685440764762"/>
    <n v="8.8190461939084344"/>
    <n v="10.118368514755275"/>
    <x v="0"/>
  </r>
  <r>
    <n v="3.5219960232498124"/>
    <n v="4.0775358507235069"/>
    <n v="8.5546235646179412"/>
    <x v="1"/>
  </r>
  <r>
    <n v="0.70071617350913584"/>
    <n v="1.8448650558129884"/>
    <n v="3.973369148792699"/>
    <x v="0"/>
  </r>
  <r>
    <n v="3.4203736327472143"/>
    <n v="5.758711795846466"/>
    <n v="3.6239458318450488"/>
    <x v="0"/>
  </r>
  <r>
    <n v="4.9383453011105303"/>
    <n v="3.5500380186422262"/>
    <n v="7.5712471976148663"/>
    <x v="1"/>
  </r>
  <r>
    <n v="7.0844561792910099E-2"/>
    <n v="0.310678314650431"/>
    <n v="6.8363402356626466"/>
    <x v="0"/>
  </r>
  <r>
    <n v="3.9750062392558903"/>
    <n v="6.3632893039030023"/>
    <n v="5.4157788604643429"/>
    <x v="1"/>
  </r>
  <r>
    <n v="7.7453347153495997"/>
    <n v="3.4133682498068083"/>
    <n v="5.7234052115236409"/>
    <x v="0"/>
  </r>
  <r>
    <n v="4.7064650794200134"/>
    <n v="12.973301255027764"/>
    <n v="8.7405561139748897"/>
    <x v="0"/>
  </r>
  <r>
    <n v="8.6999999999999993"/>
    <n v="4.2"/>
    <n v="6.9892565407790244"/>
    <x v="1"/>
  </r>
  <r>
    <n v="9.4"/>
    <n v="8.3000000000000007"/>
    <n v="5.8229841998545453"/>
    <x v="0"/>
  </r>
  <r>
    <n v="9.01"/>
    <n v="5.65"/>
    <n v="9.881959009449929"/>
    <x v="1"/>
  </r>
  <r>
    <n v="8.1"/>
    <n v="3.29"/>
    <n v="8.1778547028952744"/>
    <x v="0"/>
  </r>
  <r>
    <n v="9.1999999999999993"/>
    <n v="4.33"/>
    <n v="7.5081664691388141"/>
    <x v="1"/>
  </r>
  <r>
    <n v="9.4"/>
    <n v="6.4"/>
    <n v="4.0868770484812558"/>
    <x v="1"/>
  </r>
  <r>
    <n v="8.0299999999999994"/>
    <n v="6.3"/>
    <n v="10.118368514755275"/>
    <x v="0"/>
  </r>
  <r>
    <n v="8.9"/>
    <n v="3.6"/>
    <n v="8.5546235646179412"/>
    <x v="0"/>
  </r>
  <r>
    <n v="7.66"/>
    <n v="4.3499999999999996"/>
    <n v="3.973369148792699"/>
    <x v="0"/>
  </r>
  <r>
    <n v="8.11"/>
    <n v="4.7"/>
    <n v="3.6239458318450488"/>
    <x v="0"/>
  </r>
  <r>
    <n v="7.8"/>
    <n v="7.1"/>
    <n v="7.5712471976148663"/>
    <x v="1"/>
  </r>
  <r>
    <n v="8.14"/>
    <n v="5.19"/>
    <n v="6.8363402356626466"/>
    <x v="0"/>
  </r>
  <r>
    <n v="9"/>
    <n v="5.0999999999999996"/>
    <n v="5.4157788604643429"/>
    <x v="0"/>
  </r>
  <r>
    <n v="8.34"/>
    <n v="4.09"/>
    <n v="5.7234052115236409"/>
    <x v="0"/>
  </r>
  <r>
    <n v="10.41"/>
    <n v="9.7899999999999991"/>
    <n v="8.1778547028952744"/>
    <x v="1"/>
  </r>
  <r>
    <n v="8.27"/>
    <n v="5.43"/>
    <n v="7.5081664691388141"/>
    <x v="1"/>
  </r>
  <r>
    <n v="9"/>
    <n v="3.95"/>
    <n v="4.0868770484812558"/>
    <x v="0"/>
  </r>
  <r>
    <n v="8.66"/>
    <n v="6.06"/>
    <n v="10.118368514755275"/>
    <x v="0"/>
  </r>
  <r>
    <n v="8.6"/>
    <n v="7.8"/>
    <n v="8.5546235646179412"/>
    <x v="1"/>
  </r>
  <r>
    <n v="9.8000000000000007"/>
    <n v="8.3000000000000007"/>
    <n v="3.973369148792699"/>
    <x v="1"/>
  </r>
  <r>
    <n v="8"/>
    <n v="4.18"/>
    <n v="3.6239458318450488"/>
    <x v="0"/>
  </r>
  <r>
    <n v="9"/>
    <n v="4.5599999999999996"/>
    <n v="7.5712471976148663"/>
    <x v="0"/>
  </r>
  <r>
    <n v="8.36"/>
    <n v="3.59"/>
    <n v="6.8363402356626466"/>
    <x v="0"/>
  </r>
  <r>
    <n v="9.23"/>
    <n v="7.01"/>
    <n v="9.1"/>
    <x v="0"/>
  </r>
  <r>
    <n v="8.35"/>
    <n v="4.58"/>
    <n v="9"/>
    <x v="1"/>
  </r>
  <r>
    <n v="9.1999999999999993"/>
    <n v="3.7"/>
    <n v="8.7100000000000009"/>
    <x v="0"/>
  </r>
  <r>
    <n v="9.1"/>
    <n v="4.9000000000000004"/>
    <n v="8.5"/>
    <x v="0"/>
  </r>
  <r>
    <n v="10.3"/>
    <n v="3.3"/>
    <n v="8.33"/>
    <x v="1"/>
  </r>
  <r>
    <n v="10.43"/>
    <n v="5.72"/>
    <n v="8"/>
    <x v="0"/>
  </r>
  <r>
    <n v="8.3000000000000007"/>
    <n v="3.25"/>
    <n v="8.1999999999999993"/>
    <x v="0"/>
  </r>
  <r>
    <n v="9.5500000000000007"/>
    <n v="8.27"/>
    <n v="9.6300000000000008"/>
    <x v="1"/>
  </r>
  <r>
    <n v="8.6300000000000008"/>
    <n v="5.19"/>
    <n v="8.24"/>
    <x v="0"/>
  </r>
  <r>
    <n v="9.16"/>
    <n v="4"/>
    <n v="5.48"/>
    <x v="0"/>
  </r>
  <r>
    <n v="8.18"/>
    <n v="4.08"/>
    <n v="5.48"/>
    <x v="1"/>
  </r>
  <r>
    <n v="9.4700000000000006"/>
    <n v="5.7"/>
    <n v="2.35"/>
    <x v="1"/>
  </r>
  <r>
    <n v="8.44"/>
    <n v="4.8600000000000003"/>
    <n v="3.8"/>
    <x v="0"/>
  </r>
  <r>
    <n v="9.5"/>
    <n v="6.23"/>
    <n v="2.9"/>
    <x v="0"/>
  </r>
  <r>
    <n v="7.7"/>
    <n v="3.5"/>
    <n v="4.2"/>
    <x v="1"/>
  </r>
  <r>
    <n v="9.19"/>
    <n v="3.49"/>
    <n v="4.4000000000000004"/>
    <x v="0"/>
  </r>
  <r>
    <n v="9.1300000000000008"/>
    <n v="5.0199999999999996"/>
    <n v="7.7"/>
    <x v="0"/>
  </r>
  <r>
    <n v="8.77"/>
    <n v="4.4000000000000004"/>
    <n v="3.32"/>
    <x v="1"/>
  </r>
  <r>
    <n v="9.1999999999999993"/>
    <n v="5.07"/>
    <n v="4.2"/>
    <x v="0"/>
  </r>
  <r>
    <n v="9.8800000000000008"/>
    <n v="7.76"/>
    <n v="8.3000000000000007"/>
    <x v="1"/>
  </r>
  <r>
    <n v="8.6199999999999992"/>
    <n v="6.86"/>
    <n v="5.65"/>
    <x v="1"/>
  </r>
  <r>
    <n v="8.49"/>
    <n v="5.34"/>
    <n v="3.29"/>
    <x v="0"/>
  </r>
  <r>
    <n v="8.24"/>
    <n v="3.32"/>
    <n v="4.33"/>
    <x v="0"/>
  </r>
  <r>
    <n v="7.96"/>
    <n v="2.89"/>
    <n v="6.4"/>
    <x v="0"/>
  </r>
  <r>
    <n v="8.83"/>
    <n v="6.84"/>
    <n v="6.3"/>
    <x v="0"/>
  </r>
  <r>
    <n v="8.5500000000000007"/>
    <n v="4.24"/>
    <n v="3.6"/>
    <x v="1"/>
  </r>
  <r>
    <n v="8.81"/>
    <n v="4.87"/>
    <n v="4.3499999999999996"/>
    <x v="0"/>
  </r>
  <r>
    <n v="7.68"/>
    <n v="5.05"/>
    <n v="4.7"/>
    <x v="0"/>
  </r>
  <r>
    <n v="8.4700000000000006"/>
    <n v="4.72"/>
    <n v="7.1"/>
    <x v="0"/>
  </r>
  <r>
    <m/>
    <m/>
    <m/>
    <x v="2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n v="4.8121119839779567"/>
    <n v="4.7889403327135369"/>
    <n v="8.3603896023705602"/>
  </r>
  <r>
    <x v="0"/>
    <n v="4.8322345542546827"/>
    <n v="8.5121751731494442"/>
    <n v="12.643072823761031"/>
  </r>
  <r>
    <x v="1"/>
    <n v="11.707666617934592"/>
    <n v="2.0189822129905202"/>
    <n v="6.0692542142933235"/>
  </r>
  <r>
    <x v="0"/>
    <n v="5.4833702329633525"/>
    <n v="6.3005375800858019"/>
    <n v="3.5257476888946258"/>
  </r>
  <r>
    <x v="1"/>
    <n v="7.6545921552169602"/>
    <n v="5.1521117989468621"/>
    <n v="12.384876372874714"/>
  </r>
  <r>
    <x v="0"/>
    <n v="3.5219960232498124"/>
    <n v="4.0775358507235069"/>
    <n v="8.5546235646179412"/>
  </r>
  <r>
    <x v="0"/>
    <n v="0.70071617350913584"/>
    <n v="1.8448650558129884"/>
    <n v="3.973369148792699"/>
  </r>
  <r>
    <x v="1"/>
    <n v="3.4203736327472143"/>
    <n v="5.758711795846466"/>
    <n v="3.6239458318450488"/>
  </r>
  <r>
    <x v="0"/>
    <n v="4.9383453011105303"/>
    <n v="3.5500380186422262"/>
    <n v="7.5712471976148663"/>
  </r>
  <r>
    <x v="1"/>
    <n v="7.0844561792910099E-2"/>
    <n v="0.310678314650431"/>
    <n v="6.8363402356626466"/>
  </r>
  <r>
    <x v="0"/>
    <n v="3.9750062392558903"/>
    <n v="6.3632893039030023"/>
    <n v="5.4157788604643429"/>
  </r>
  <r>
    <x v="1"/>
    <n v="7.7453347153495997"/>
    <n v="3.4133682498068083"/>
    <n v="5.7234052115236409"/>
  </r>
  <r>
    <x v="1"/>
    <n v="4.7064650794200134"/>
    <n v="12.973301255027764"/>
    <n v="8.7405561139748897"/>
  </r>
  <r>
    <x v="0"/>
    <n v="5.2816295288212132"/>
    <n v="4.7719009494758211"/>
    <n v="7.7485884326451924"/>
  </r>
  <r>
    <x v="0"/>
    <n v="12.891037459252402"/>
    <n v="12.192982085747644"/>
    <n v="7.6699262358888518"/>
  </r>
  <r>
    <x v="0"/>
    <n v="7.7581040209624916"/>
    <n v="0.37730895250570029"/>
    <n v="7.4928407962433994"/>
  </r>
  <r>
    <x v="0"/>
    <n v="7.9659906355518615"/>
    <n v="6.9110461304662749"/>
    <n v="4.4546532813401427"/>
  </r>
  <r>
    <x v="1"/>
    <n v="6.7894989847845864"/>
    <n v="4.882626245074789"/>
    <n v="5.8963945144059835"/>
  </r>
  <r>
    <x v="0"/>
    <n v="6.6321166109846672"/>
    <n v="5.1986631483887322"/>
    <n v="6.4112867499206914"/>
  </r>
  <r>
    <x v="0"/>
    <n v="11.826628524926491"/>
    <n v="13.457470759516582"/>
    <n v="4.3226492203248199"/>
  </r>
  <r>
    <x v="0"/>
    <n v="10.353895810199901"/>
    <n v="8.2370832716114819"/>
    <n v="6.9661599228275008"/>
  </r>
  <r>
    <x v="1"/>
    <n v="8.4835517883184366"/>
    <n v="9.9092847777646966"/>
    <n v="8.858936631528195"/>
  </r>
  <r>
    <x v="1"/>
    <n v="7.0993326845346019"/>
    <n v="9.5211806511506438"/>
    <n v="5.8338071868056431"/>
  </r>
  <r>
    <x v="0"/>
    <n v="9.4317182048107497"/>
    <n v="11.845630830153823"/>
    <n v="8.0922871676157229"/>
  </r>
  <r>
    <x v="0"/>
    <n v="8.2974691723356955"/>
    <n v="9.1011032382957637"/>
    <n v="3.5087658362463117"/>
  </r>
  <r>
    <x v="0"/>
    <n v="9.2349126462941058"/>
    <n v="9.2764856491121463"/>
    <n v="7.9938116287812591"/>
  </r>
  <r>
    <x v="0"/>
    <n v="9.8485487215803005"/>
    <n v="9.3749611879466102"/>
    <n v="7.007510099443607"/>
  </r>
  <r>
    <x v="1"/>
    <n v="8.1803330759576056"/>
    <n v="6.4744461597874761"/>
    <n v="8.3191424310789444"/>
  </r>
  <r>
    <x v="0"/>
    <n v="6.317185430903919"/>
    <n v="10.437819433805998"/>
    <n v="8.7774299900920596"/>
  </r>
  <r>
    <x v="0"/>
    <n v="8.9025605448987335"/>
    <n v="8.9189678293187171"/>
    <n v="11.185665094759315"/>
  </r>
  <r>
    <x v="1"/>
    <n v="9.6290239854133688"/>
    <n v="5.3477186484960839"/>
    <n v="11.474365997943096"/>
  </r>
  <r>
    <x v="0"/>
    <n v="8.9634898687072564"/>
    <n v="7.2883575158775784"/>
    <n v="6.9892565407790244"/>
  </r>
  <r>
    <x v="0"/>
    <n v="11.757782736909576"/>
    <n v="10.46168457478052"/>
    <n v="5.8229841998545453"/>
  </r>
  <r>
    <x v="1"/>
    <n v="10.135194166738074"/>
    <n v="6.2668130668462254"/>
    <n v="9.881959009449929"/>
  </r>
  <r>
    <x v="0"/>
    <n v="8.6035482455336023"/>
    <n v="6.4889571477542631"/>
    <n v="8.1778547028952744"/>
  </r>
  <r>
    <x v="0"/>
    <n v="8.8544278115441557"/>
    <n v="6.3973073666566052"/>
    <n v="7.5081664691388141"/>
  </r>
  <r>
    <x v="1"/>
    <n v="6.4657377480180003"/>
    <n v="5.7257955960230902"/>
    <n v="4.0868770484812558"/>
  </r>
  <r>
    <x v="1"/>
    <n v="7.280813257326372"/>
    <n v="7.1979491950478405"/>
    <n v="10.137117748032324"/>
  </r>
  <r>
    <x v="0"/>
    <n v="10.919437805656344"/>
    <n v="8.2092800185782835"/>
    <n v="11.845630830153823"/>
  </r>
  <r>
    <x v="0"/>
    <n v="7.6817685440764762"/>
    <n v="8.8190461939084344"/>
    <n v="10.118368514755275"/>
  </r>
  <r>
    <x v="1"/>
    <n v="3.5219960232498124"/>
    <n v="4.0775358507235069"/>
    <n v="8.5546235646179412"/>
  </r>
  <r>
    <x v="0"/>
    <n v="0.70071617350913584"/>
    <n v="1.8448650558129884"/>
    <n v="3.973369148792699"/>
  </r>
  <r>
    <x v="0"/>
    <n v="3.4203736327472143"/>
    <n v="5.758711795846466"/>
    <n v="3.6239458318450488"/>
  </r>
  <r>
    <x v="1"/>
    <n v="4.9383453011105303"/>
    <n v="3.5500380186422262"/>
    <n v="7.5712471976148663"/>
  </r>
  <r>
    <x v="0"/>
    <n v="7.0844561792910099E-2"/>
    <n v="0.310678314650431"/>
    <n v="6.8363402356626466"/>
  </r>
  <r>
    <x v="1"/>
    <n v="3.9750062392558903"/>
    <n v="6.3632893039030023"/>
    <n v="5.4157788604643429"/>
  </r>
  <r>
    <x v="0"/>
    <n v="7.7453347153495997"/>
    <n v="3.4133682498068083"/>
    <n v="5.7234052115236409"/>
  </r>
  <r>
    <x v="0"/>
    <n v="4.7064650794200134"/>
    <n v="12.973301255027764"/>
    <n v="8.7405561139748897"/>
  </r>
  <r>
    <x v="1"/>
    <n v="8.6999999999999993"/>
    <n v="4.2"/>
    <n v="6.9892565407790244"/>
  </r>
  <r>
    <x v="0"/>
    <n v="9.4"/>
    <n v="8.3000000000000007"/>
    <n v="5.8229841998545453"/>
  </r>
  <r>
    <x v="1"/>
    <n v="9.01"/>
    <n v="5.65"/>
    <n v="9.881959009449929"/>
  </r>
  <r>
    <x v="0"/>
    <n v="8.1"/>
    <n v="3.29"/>
    <n v="8.1778547028952744"/>
  </r>
  <r>
    <x v="1"/>
    <n v="9.1999999999999993"/>
    <n v="4.33"/>
    <n v="7.5081664691388141"/>
  </r>
  <r>
    <x v="1"/>
    <n v="9.4"/>
    <n v="6.4"/>
    <n v="4.0868770484812558"/>
  </r>
  <r>
    <x v="0"/>
    <n v="8.0299999999999994"/>
    <n v="6.3"/>
    <n v="10.118368514755275"/>
  </r>
  <r>
    <x v="0"/>
    <n v="8.9"/>
    <n v="3.6"/>
    <n v="8.5546235646179412"/>
  </r>
  <r>
    <x v="0"/>
    <n v="7.66"/>
    <n v="4.3499999999999996"/>
    <n v="3.973369148792699"/>
  </r>
  <r>
    <x v="0"/>
    <n v="8.11"/>
    <n v="4.7"/>
    <n v="3.6239458318450488"/>
  </r>
  <r>
    <x v="1"/>
    <n v="7.8"/>
    <n v="7.1"/>
    <n v="7.5712471976148663"/>
  </r>
  <r>
    <x v="0"/>
    <n v="8.14"/>
    <n v="5.19"/>
    <n v="6.8363402356626466"/>
  </r>
  <r>
    <x v="0"/>
    <n v="9"/>
    <n v="5.0999999999999996"/>
    <n v="5.4157788604643429"/>
  </r>
  <r>
    <x v="0"/>
    <n v="8.34"/>
    <n v="4.09"/>
    <n v="5.7234052115236409"/>
  </r>
  <r>
    <x v="1"/>
    <n v="10.41"/>
    <n v="9.7899999999999991"/>
    <n v="8.1778547028952744"/>
  </r>
  <r>
    <x v="1"/>
    <n v="8.27"/>
    <n v="5.43"/>
    <n v="7.5081664691388141"/>
  </r>
  <r>
    <x v="0"/>
    <n v="9"/>
    <n v="3.95"/>
    <n v="4.0868770484812558"/>
  </r>
  <r>
    <x v="0"/>
    <n v="8.66"/>
    <n v="6.06"/>
    <n v="10.118368514755275"/>
  </r>
  <r>
    <x v="1"/>
    <n v="8.6"/>
    <n v="7.8"/>
    <n v="8.5546235646179412"/>
  </r>
  <r>
    <x v="1"/>
    <n v="9.8000000000000007"/>
    <n v="8.3000000000000007"/>
    <n v="3.973369148792699"/>
  </r>
  <r>
    <x v="0"/>
    <n v="8"/>
    <n v="4.18"/>
    <n v="3.6239458318450488"/>
  </r>
  <r>
    <x v="0"/>
    <n v="9"/>
    <n v="4.5599999999999996"/>
    <n v="7.5712471976148663"/>
  </r>
  <r>
    <x v="0"/>
    <n v="8.36"/>
    <n v="3.59"/>
    <n v="6.8363402356626466"/>
  </r>
  <r>
    <x v="0"/>
    <n v="9.23"/>
    <n v="7.01"/>
    <n v="9.1"/>
  </r>
  <r>
    <x v="1"/>
    <n v="8.35"/>
    <n v="4.58"/>
    <n v="9"/>
  </r>
  <r>
    <x v="0"/>
    <n v="9.1999999999999993"/>
    <n v="3.7"/>
    <n v="8.7100000000000009"/>
  </r>
  <r>
    <x v="0"/>
    <n v="9.1"/>
    <n v="4.9000000000000004"/>
    <n v="8.5"/>
  </r>
  <r>
    <x v="1"/>
    <n v="10.3"/>
    <n v="3.3"/>
    <n v="8.33"/>
  </r>
  <r>
    <x v="0"/>
    <n v="10.43"/>
    <n v="5.72"/>
    <n v="8"/>
  </r>
  <r>
    <x v="0"/>
    <n v="8.3000000000000007"/>
    <n v="3.25"/>
    <n v="8.1999999999999993"/>
  </r>
  <r>
    <x v="1"/>
    <n v="9.5500000000000007"/>
    <n v="8.27"/>
    <n v="9.6300000000000008"/>
  </r>
  <r>
    <x v="0"/>
    <n v="8.6300000000000008"/>
    <n v="5.19"/>
    <n v="8.24"/>
  </r>
  <r>
    <x v="0"/>
    <n v="9.16"/>
    <n v="4"/>
    <n v="5.48"/>
  </r>
  <r>
    <x v="1"/>
    <n v="8.18"/>
    <n v="4.08"/>
    <n v="5.48"/>
  </r>
  <r>
    <x v="1"/>
    <n v="9.4700000000000006"/>
    <n v="5.7"/>
    <n v="2.35"/>
  </r>
  <r>
    <x v="0"/>
    <n v="8.44"/>
    <n v="4.8600000000000003"/>
    <n v="3.8"/>
  </r>
  <r>
    <x v="0"/>
    <n v="9.5"/>
    <n v="6.23"/>
    <n v="2.9"/>
  </r>
  <r>
    <x v="1"/>
    <n v="7.7"/>
    <n v="3.5"/>
    <n v="4.2"/>
  </r>
  <r>
    <x v="0"/>
    <n v="9.19"/>
    <n v="3.49"/>
    <n v="4.4000000000000004"/>
  </r>
  <r>
    <x v="0"/>
    <n v="9.1300000000000008"/>
    <n v="5.0199999999999996"/>
    <n v="7.7"/>
  </r>
  <r>
    <x v="1"/>
    <n v="8.77"/>
    <n v="4.4000000000000004"/>
    <n v="3.32"/>
  </r>
  <r>
    <x v="0"/>
    <n v="9.1999999999999993"/>
    <n v="5.07"/>
    <n v="4.2"/>
  </r>
  <r>
    <x v="1"/>
    <n v="9.8800000000000008"/>
    <n v="7.76"/>
    <n v="8.3000000000000007"/>
  </r>
  <r>
    <x v="1"/>
    <n v="8.6199999999999992"/>
    <n v="6.86"/>
    <n v="5.65"/>
  </r>
  <r>
    <x v="0"/>
    <n v="8.49"/>
    <n v="5.34"/>
    <n v="3.29"/>
  </r>
  <r>
    <x v="0"/>
    <n v="8.24"/>
    <n v="3.32"/>
    <n v="4.33"/>
  </r>
  <r>
    <x v="0"/>
    <n v="7.96"/>
    <n v="2.89"/>
    <n v="6.4"/>
  </r>
  <r>
    <x v="0"/>
    <n v="8.83"/>
    <n v="6.84"/>
    <n v="6.3"/>
  </r>
  <r>
    <x v="1"/>
    <n v="8.5500000000000007"/>
    <n v="4.24"/>
    <n v="3.6"/>
  </r>
  <r>
    <x v="0"/>
    <n v="8.81"/>
    <n v="4.87"/>
    <n v="4.3499999999999996"/>
  </r>
  <r>
    <x v="0"/>
    <n v="7.68"/>
    <n v="5.05"/>
    <n v="4.7"/>
  </r>
  <r>
    <x v="0"/>
    <n v="8.4700000000000006"/>
    <n v="4.72"/>
    <n v="7.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2"/>
  </r>
  <r>
    <x v="1"/>
  </r>
  <r>
    <x v="1"/>
  </r>
  <r>
    <x v="2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1"/>
  </r>
  <r>
    <x v="1"/>
  </r>
  <r>
    <x v="2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1"/>
  </r>
  <r>
    <x v="1"/>
  </r>
  <r>
    <x v="2"/>
  </r>
  <r>
    <x v="1"/>
  </r>
  <r>
    <x v="1"/>
  </r>
  <r>
    <x v="1"/>
  </r>
  <r>
    <x v="1"/>
  </r>
  <r>
    <x v="1"/>
  </r>
  <r>
    <x v="1"/>
  </r>
  <r>
    <x v="2"/>
  </r>
  <r>
    <x v="2"/>
  </r>
  <r>
    <x v="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</r>
  <r>
    <x v="0"/>
  </r>
  <r>
    <x v="1"/>
  </r>
  <r>
    <x v="0"/>
  </r>
  <r>
    <x v="1"/>
  </r>
  <r>
    <x v="0"/>
  </r>
  <r>
    <x v="2"/>
  </r>
  <r>
    <x v="1"/>
  </r>
  <r>
    <x v="2"/>
  </r>
  <r>
    <x v="1"/>
  </r>
  <r>
    <x v="0"/>
  </r>
  <r>
    <x v="1"/>
  </r>
  <r>
    <x v="1"/>
  </r>
  <r>
    <x v="0"/>
  </r>
  <r>
    <x v="0"/>
  </r>
  <r>
    <x v="2"/>
  </r>
  <r>
    <x v="0"/>
  </r>
  <r>
    <x v="1"/>
  </r>
  <r>
    <x v="2"/>
  </r>
  <r>
    <x v="0"/>
  </r>
  <r>
    <x v="2"/>
  </r>
  <r>
    <x v="1"/>
  </r>
  <r>
    <x v="1"/>
  </r>
  <r>
    <x v="0"/>
  </r>
  <r>
    <x v="0"/>
  </r>
  <r>
    <x v="0"/>
  </r>
  <r>
    <x v="0"/>
  </r>
  <r>
    <x v="1"/>
  </r>
  <r>
    <x v="2"/>
  </r>
  <r>
    <x v="0"/>
  </r>
  <r>
    <x v="1"/>
  </r>
  <r>
    <x v="2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2"/>
  </r>
  <r>
    <x v="1"/>
  </r>
  <r>
    <x v="2"/>
  </r>
  <r>
    <x v="1"/>
  </r>
  <r>
    <x v="0"/>
  </r>
  <r>
    <x v="1"/>
  </r>
  <r>
    <x v="1"/>
  </r>
  <r>
    <x v="0"/>
  </r>
  <r>
    <x v="0"/>
  </r>
  <r>
    <x v="2"/>
  </r>
  <r>
    <x v="0"/>
  </r>
  <r>
    <x v="1"/>
  </r>
  <r>
    <x v="2"/>
  </r>
  <r>
    <x v="0"/>
  </r>
  <r>
    <x v="2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2"/>
  </r>
  <r>
    <x v="0"/>
  </r>
  <r>
    <x v="1"/>
  </r>
  <r>
    <x v="2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2"/>
  </r>
  <r>
    <x v="0"/>
  </r>
  <r>
    <x v="1"/>
  </r>
  <r>
    <x v="2"/>
  </r>
  <r>
    <x v="0"/>
  </r>
  <r>
    <x v="2"/>
  </r>
  <r>
    <x v="3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n v="4.8121119839779567"/>
    <n v="4.7889403327135369"/>
    <n v="8.3603896023705602"/>
  </r>
  <r>
    <x v="0"/>
    <n v="4.8322345542546827"/>
    <n v="8.5121751731494442"/>
    <n v="12.643072823761031"/>
  </r>
  <r>
    <x v="0"/>
    <n v="11.707666617934592"/>
    <n v="2.0189822129905202"/>
    <n v="6.0692542142933235"/>
  </r>
  <r>
    <x v="0"/>
    <n v="5.4833702329633525"/>
    <n v="6.3005375800858019"/>
    <n v="3.5257476888946258"/>
  </r>
  <r>
    <x v="0"/>
    <n v="7.6545921552169602"/>
    <n v="5.1521117989468621"/>
    <n v="12.384876372874714"/>
  </r>
  <r>
    <x v="0"/>
    <n v="3.5219960232498124"/>
    <n v="4.0775358507235069"/>
    <n v="8.5546235646179412"/>
  </r>
  <r>
    <x v="0"/>
    <n v="0.70071617350913584"/>
    <n v="1.8448650558129884"/>
    <n v="3.973369148792699"/>
  </r>
  <r>
    <x v="0"/>
    <n v="3.4203736327472143"/>
    <n v="5.758711795846466"/>
    <n v="3.6239458318450488"/>
  </r>
  <r>
    <x v="0"/>
    <n v="4.9383453011105303"/>
    <n v="3.5500380186422262"/>
    <n v="7.5712471976148663"/>
  </r>
  <r>
    <x v="0"/>
    <n v="7.0844561792910099E-2"/>
    <n v="0.310678314650431"/>
    <n v="6.8363402356626466"/>
  </r>
  <r>
    <x v="0"/>
    <n v="3.9750062392558903"/>
    <n v="6.3632893039030023"/>
    <n v="5.4157788604643429"/>
  </r>
  <r>
    <x v="0"/>
    <n v="7.7453347153495997"/>
    <n v="3.4133682498068083"/>
    <n v="5.7234052115236409"/>
  </r>
  <r>
    <x v="0"/>
    <n v="4.7064650794200134"/>
    <n v="12.973301255027764"/>
    <n v="8.7405561139748897"/>
  </r>
  <r>
    <x v="0"/>
    <n v="5.2816295288212132"/>
    <n v="4.7719009494758211"/>
    <n v="7.7485884326451924"/>
  </r>
  <r>
    <x v="0"/>
    <n v="12.891037459252402"/>
    <n v="12.192982085747644"/>
    <n v="7.6699262358888518"/>
  </r>
  <r>
    <x v="0"/>
    <n v="7.7581040209624916"/>
    <n v="0.37730895250570029"/>
    <n v="7.4928407962433994"/>
  </r>
  <r>
    <x v="0"/>
    <n v="7.9659906355518615"/>
    <n v="6.9110461304662749"/>
    <n v="4.4546532813401427"/>
  </r>
  <r>
    <x v="0"/>
    <n v="6.7894989847845864"/>
    <n v="4.882626245074789"/>
    <n v="5.8963945144059835"/>
  </r>
  <r>
    <x v="0"/>
    <n v="6.6321166109846672"/>
    <n v="5.1986631483887322"/>
    <n v="6.4112867499206914"/>
  </r>
  <r>
    <x v="0"/>
    <n v="11.826628524926491"/>
    <n v="13.457470759516582"/>
    <n v="4.3226492203248199"/>
  </r>
  <r>
    <x v="1"/>
    <n v="10.353895810199901"/>
    <n v="8.2370832716114819"/>
    <n v="6.9661599228275008"/>
  </r>
  <r>
    <x v="1"/>
    <n v="8.4835517883184366"/>
    <n v="9.9092847777646966"/>
    <n v="8.858936631528195"/>
  </r>
  <r>
    <x v="1"/>
    <n v="7.0993326845346019"/>
    <n v="9.5211806511506438"/>
    <n v="5.8338071868056431"/>
  </r>
  <r>
    <x v="1"/>
    <n v="9.4317182048107497"/>
    <n v="11.845630830153823"/>
    <n v="8.0922871676157229"/>
  </r>
  <r>
    <x v="1"/>
    <n v="8.2974691723356955"/>
    <n v="9.1011032382957637"/>
    <n v="3.5087658362463117"/>
  </r>
  <r>
    <x v="1"/>
    <n v="9.2349126462941058"/>
    <n v="9.2764856491121463"/>
    <n v="7.9938116287812591"/>
  </r>
  <r>
    <x v="1"/>
    <n v="9.8485487215803005"/>
    <n v="9.3749611879466102"/>
    <n v="7.007510099443607"/>
  </r>
  <r>
    <x v="1"/>
    <n v="8.1803330759576056"/>
    <n v="6.4744461597874761"/>
    <n v="8.3191424310789444"/>
  </r>
  <r>
    <x v="1"/>
    <n v="6.317185430903919"/>
    <n v="10.437819433805998"/>
    <n v="8.7774299900920596"/>
  </r>
  <r>
    <x v="1"/>
    <n v="8.9025605448987335"/>
    <n v="8.9189678293187171"/>
    <n v="11.185665094759315"/>
  </r>
  <r>
    <x v="1"/>
    <n v="9.6290239854133688"/>
    <n v="5.3477186484960839"/>
    <n v="11.474365997943096"/>
  </r>
  <r>
    <x v="1"/>
    <n v="8.9634898687072564"/>
    <n v="7.2883575158775784"/>
    <n v="6.9892565407790244"/>
  </r>
  <r>
    <x v="1"/>
    <n v="11.757782736909576"/>
    <n v="10.46168457478052"/>
    <n v="5.8229841998545453"/>
  </r>
  <r>
    <x v="1"/>
    <n v="10.135194166738074"/>
    <n v="6.2668130668462254"/>
    <n v="9.881959009449929"/>
  </r>
  <r>
    <x v="1"/>
    <n v="8.6035482455336023"/>
    <n v="6.4889571477542631"/>
    <n v="8.1778547028952744"/>
  </r>
  <r>
    <x v="1"/>
    <n v="8.8544278115441557"/>
    <n v="6.3973073666566052"/>
    <n v="7.5081664691388141"/>
  </r>
  <r>
    <x v="1"/>
    <n v="6.4657377480180003"/>
    <n v="5.7257955960230902"/>
    <n v="4.0868770484812558"/>
  </r>
  <r>
    <x v="1"/>
    <n v="7.280813257326372"/>
    <n v="7.1979491950478405"/>
    <n v="10.137117748032324"/>
  </r>
  <r>
    <x v="1"/>
    <n v="10.919437805656344"/>
    <n v="8.2092800185782835"/>
    <n v="11.845630830153823"/>
  </r>
  <r>
    <x v="1"/>
    <n v="7.6817685440764762"/>
    <n v="8.8190461939084344"/>
    <n v="10.118368514755275"/>
  </r>
  <r>
    <x v="2"/>
    <n v="3.5219960232498124"/>
    <n v="4.0775358507235069"/>
    <n v="8.5546235646179412"/>
  </r>
  <r>
    <x v="2"/>
    <n v="0.70071617350913584"/>
    <n v="1.8448650558129884"/>
    <n v="3.973369148792699"/>
  </r>
  <r>
    <x v="2"/>
    <n v="3.4203736327472143"/>
    <n v="5.758711795846466"/>
    <n v="3.6239458318450488"/>
  </r>
  <r>
    <x v="2"/>
    <n v="4.9383453011105303"/>
    <n v="3.5500380186422262"/>
    <n v="7.5712471976148663"/>
  </r>
  <r>
    <x v="2"/>
    <n v="7.0844561792910099E-2"/>
    <n v="0.310678314650431"/>
    <n v="6.8363402356626466"/>
  </r>
  <r>
    <x v="2"/>
    <n v="3.9750062392558903"/>
    <n v="6.3632893039030023"/>
    <n v="5.4157788604643429"/>
  </r>
  <r>
    <x v="2"/>
    <n v="7.7453347153495997"/>
    <n v="3.4133682498068083"/>
    <n v="5.7234052115236409"/>
  </r>
  <r>
    <x v="2"/>
    <n v="4.7064650794200134"/>
    <n v="12.973301255027764"/>
    <n v="8.7405561139748897"/>
  </r>
  <r>
    <x v="2"/>
    <n v="8.6999999999999993"/>
    <n v="4.2"/>
    <n v="6.9892565407790244"/>
  </r>
  <r>
    <x v="2"/>
    <n v="9.4"/>
    <n v="8.3000000000000007"/>
    <n v="5.8229841998545453"/>
  </r>
  <r>
    <x v="2"/>
    <n v="9.01"/>
    <n v="5.65"/>
    <n v="9.881959009449929"/>
  </r>
  <r>
    <x v="2"/>
    <n v="8.1"/>
    <n v="3.29"/>
    <n v="8.1778547028952744"/>
  </r>
  <r>
    <x v="2"/>
    <n v="9.1999999999999993"/>
    <n v="4.33"/>
    <n v="7.5081664691388141"/>
  </r>
  <r>
    <x v="2"/>
    <n v="9.4"/>
    <n v="6.4"/>
    <n v="4.0868770484812558"/>
  </r>
  <r>
    <x v="2"/>
    <n v="8.0299999999999994"/>
    <n v="6.3"/>
    <n v="10.118368514755275"/>
  </r>
  <r>
    <x v="2"/>
    <n v="8.9"/>
    <n v="3.6"/>
    <n v="8.5546235646179412"/>
  </r>
  <r>
    <x v="2"/>
    <n v="7.66"/>
    <n v="4.3499999999999996"/>
    <n v="3.973369148792699"/>
  </r>
  <r>
    <x v="2"/>
    <n v="8.11"/>
    <n v="4.7"/>
    <n v="3.6239458318450488"/>
  </r>
  <r>
    <x v="2"/>
    <n v="7.8"/>
    <n v="7.1"/>
    <n v="7.5712471976148663"/>
  </r>
  <r>
    <x v="2"/>
    <n v="8.14"/>
    <n v="5.19"/>
    <n v="6.8363402356626466"/>
  </r>
  <r>
    <x v="2"/>
    <n v="9"/>
    <n v="5.0999999999999996"/>
    <n v="5.4157788604643429"/>
  </r>
  <r>
    <x v="2"/>
    <n v="8.34"/>
    <n v="4.09"/>
    <n v="5.7234052115236409"/>
  </r>
  <r>
    <x v="2"/>
    <n v="10.41"/>
    <n v="9.7899999999999991"/>
    <n v="8.1778547028952744"/>
  </r>
  <r>
    <x v="2"/>
    <n v="8.27"/>
    <n v="5.43"/>
    <n v="7.5081664691388141"/>
  </r>
  <r>
    <x v="2"/>
    <n v="9"/>
    <n v="3.95"/>
    <n v="4.0868770484812558"/>
  </r>
  <r>
    <x v="3"/>
    <n v="8.66"/>
    <n v="6.06"/>
    <n v="10.118368514755275"/>
  </r>
  <r>
    <x v="3"/>
    <n v="8.6"/>
    <n v="7.8"/>
    <n v="8.5546235646179412"/>
  </r>
  <r>
    <x v="3"/>
    <n v="9.8000000000000007"/>
    <n v="8.3000000000000007"/>
    <n v="3.973369148792699"/>
  </r>
  <r>
    <x v="3"/>
    <n v="8"/>
    <n v="4.18"/>
    <n v="3.6239458318450488"/>
  </r>
  <r>
    <x v="3"/>
    <n v="9"/>
    <n v="4.5599999999999996"/>
    <n v="7.5712471976148663"/>
  </r>
  <r>
    <x v="3"/>
    <n v="8.36"/>
    <n v="3.59"/>
    <n v="6.8363402356626466"/>
  </r>
  <r>
    <x v="3"/>
    <n v="9.23"/>
    <n v="7.01"/>
    <n v="9.1"/>
  </r>
  <r>
    <x v="3"/>
    <n v="8.35"/>
    <n v="4.58"/>
    <n v="9"/>
  </r>
  <r>
    <x v="3"/>
    <n v="9.1999999999999993"/>
    <n v="3.7"/>
    <n v="8.7100000000000009"/>
  </r>
  <r>
    <x v="3"/>
    <n v="9.1"/>
    <n v="4.9000000000000004"/>
    <n v="8.5"/>
  </r>
  <r>
    <x v="3"/>
    <n v="10.3"/>
    <n v="3.3"/>
    <n v="8.33"/>
  </r>
  <r>
    <x v="3"/>
    <n v="10.43"/>
    <n v="5.72"/>
    <n v="8"/>
  </r>
  <r>
    <x v="3"/>
    <n v="8.3000000000000007"/>
    <n v="3.25"/>
    <n v="8.1999999999999993"/>
  </r>
  <r>
    <x v="3"/>
    <n v="9.5500000000000007"/>
    <n v="8.27"/>
    <n v="9.6300000000000008"/>
  </r>
  <r>
    <x v="3"/>
    <n v="8.6300000000000008"/>
    <n v="5.19"/>
    <n v="8.24"/>
  </r>
  <r>
    <x v="3"/>
    <n v="9.16"/>
    <n v="4"/>
    <n v="5.48"/>
  </r>
  <r>
    <x v="3"/>
    <n v="8.18"/>
    <n v="4.08"/>
    <n v="5.48"/>
  </r>
  <r>
    <x v="3"/>
    <n v="9.4700000000000006"/>
    <n v="5.7"/>
    <n v="2.35"/>
  </r>
  <r>
    <x v="3"/>
    <n v="8.44"/>
    <n v="4.8600000000000003"/>
    <n v="3.8"/>
  </r>
  <r>
    <x v="3"/>
    <n v="9.5"/>
    <n v="6.23"/>
    <n v="2.9"/>
  </r>
  <r>
    <x v="3"/>
    <n v="7.7"/>
    <n v="3.5"/>
    <n v="4.2"/>
  </r>
  <r>
    <x v="3"/>
    <n v="9.19"/>
    <n v="3.49"/>
    <n v="4.4000000000000004"/>
  </r>
  <r>
    <x v="3"/>
    <n v="9.1300000000000008"/>
    <n v="5.0199999999999996"/>
    <n v="7.7"/>
  </r>
  <r>
    <x v="3"/>
    <n v="8.77"/>
    <n v="4.4000000000000004"/>
    <n v="3.32"/>
  </r>
  <r>
    <x v="3"/>
    <n v="9.1999999999999993"/>
    <n v="5.07"/>
    <n v="4.2"/>
  </r>
  <r>
    <x v="0"/>
    <n v="9.8800000000000008"/>
    <n v="7.76"/>
    <n v="8.3000000000000007"/>
  </r>
  <r>
    <x v="0"/>
    <n v="8.6199999999999992"/>
    <n v="6.86"/>
    <n v="5.65"/>
  </r>
  <r>
    <x v="0"/>
    <n v="8.49"/>
    <n v="5.34"/>
    <n v="3.29"/>
  </r>
  <r>
    <x v="0"/>
    <n v="8.24"/>
    <n v="3.32"/>
    <n v="4.33"/>
  </r>
  <r>
    <x v="0"/>
    <n v="7.96"/>
    <n v="2.89"/>
    <n v="6.4"/>
  </r>
  <r>
    <x v="1"/>
    <n v="8.83"/>
    <n v="6.84"/>
    <n v="6.3"/>
  </r>
  <r>
    <x v="1"/>
    <n v="8.5500000000000007"/>
    <n v="4.24"/>
    <n v="3.6"/>
  </r>
  <r>
    <x v="1"/>
    <n v="8.81"/>
    <n v="4.87"/>
    <n v="4.3499999999999996"/>
  </r>
  <r>
    <x v="1"/>
    <n v="7.68"/>
    <n v="5.05"/>
    <n v="4.7"/>
  </r>
  <r>
    <x v="1"/>
    <n v="8.4700000000000006"/>
    <n v="4.72"/>
    <n v="7.1"/>
  </r>
  <r>
    <x v="4"/>
    <m/>
    <m/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2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n v="4.8121119839779567"/>
    <n v="4.7889403327135369"/>
    <n v="8.3603896023705602"/>
  </r>
  <r>
    <x v="0"/>
    <n v="4.8322345542546827"/>
    <n v="8.5121751731494442"/>
    <n v="12.643072823761031"/>
  </r>
  <r>
    <x v="0"/>
    <n v="11.707666617934592"/>
    <n v="2.0189822129905202"/>
    <n v="6.0692542142933235"/>
  </r>
  <r>
    <x v="0"/>
    <n v="5.4833702329633525"/>
    <n v="6.3005375800858019"/>
    <n v="3.5257476888946258"/>
  </r>
  <r>
    <x v="0"/>
    <n v="7.6545921552169602"/>
    <n v="5.1521117989468621"/>
    <n v="12.384876372874714"/>
  </r>
  <r>
    <x v="0"/>
    <n v="3.5219960232498124"/>
    <n v="4.0775358507235069"/>
    <n v="8.5546235646179412"/>
  </r>
  <r>
    <x v="1"/>
    <n v="0.70071617350913584"/>
    <n v="1.8448650558129884"/>
    <n v="3.973369148792699"/>
  </r>
  <r>
    <x v="0"/>
    <n v="3.4203736327472143"/>
    <n v="5.758711795846466"/>
    <n v="3.6239458318450488"/>
  </r>
  <r>
    <x v="0"/>
    <n v="4.9383453011105303"/>
    <n v="3.5500380186422262"/>
    <n v="7.5712471976148663"/>
  </r>
  <r>
    <x v="1"/>
    <n v="7.0844561792910099E-2"/>
    <n v="0.310678314650431"/>
    <n v="6.8363402356626466"/>
  </r>
  <r>
    <x v="1"/>
    <n v="3.9750062392558903"/>
    <n v="6.3632893039030023"/>
    <n v="5.4157788604643429"/>
  </r>
  <r>
    <x v="0"/>
    <n v="7.7453347153495997"/>
    <n v="3.4133682498068083"/>
    <n v="5.7234052115236409"/>
  </r>
  <r>
    <x v="1"/>
    <n v="4.7064650794200134"/>
    <n v="12.973301255027764"/>
    <n v="8.7405561139748897"/>
  </r>
  <r>
    <x v="1"/>
    <n v="5.2816295288212132"/>
    <n v="4.7719009494758211"/>
    <n v="7.7485884326451924"/>
  </r>
  <r>
    <x v="1"/>
    <n v="12.891037459252402"/>
    <n v="12.192982085747644"/>
    <n v="7.6699262358888518"/>
  </r>
  <r>
    <x v="1"/>
    <n v="7.7581040209624916"/>
    <n v="0.37730895250570029"/>
    <n v="7.4928407962433994"/>
  </r>
  <r>
    <x v="1"/>
    <n v="7.9659906355518615"/>
    <n v="6.9110461304662749"/>
    <n v="4.4546532813401427"/>
  </r>
  <r>
    <x v="1"/>
    <n v="6.7894989847845864"/>
    <n v="4.882626245074789"/>
    <n v="5.8963945144059835"/>
  </r>
  <r>
    <x v="0"/>
    <n v="6.6321166109846672"/>
    <n v="5.1986631483887322"/>
    <n v="6.4112867499206914"/>
  </r>
  <r>
    <x v="0"/>
    <n v="11.826628524926491"/>
    <n v="13.457470759516582"/>
    <n v="4.3226492203248199"/>
  </r>
  <r>
    <x v="0"/>
    <n v="10.353895810199901"/>
    <n v="8.2370832716114819"/>
    <n v="6.9661599228275008"/>
  </r>
  <r>
    <x v="0"/>
    <n v="8.4835517883184366"/>
    <n v="9.9092847777646966"/>
    <n v="8.858936631528195"/>
  </r>
  <r>
    <x v="1"/>
    <n v="7.0993326845346019"/>
    <n v="9.5211806511506438"/>
    <n v="5.8338071868056431"/>
  </r>
  <r>
    <x v="0"/>
    <n v="9.4317182048107497"/>
    <n v="11.845630830153823"/>
    <n v="8.0922871676157229"/>
  </r>
  <r>
    <x v="0"/>
    <n v="8.2974691723356955"/>
    <n v="9.1011032382957637"/>
    <n v="3.5087658362463117"/>
  </r>
  <r>
    <x v="1"/>
    <n v="9.2349126462941058"/>
    <n v="9.2764856491121463"/>
    <n v="7.9938116287812591"/>
  </r>
  <r>
    <x v="0"/>
    <n v="9.8485487215803005"/>
    <n v="9.3749611879466102"/>
    <n v="7.007510099443607"/>
  </r>
  <r>
    <x v="0"/>
    <n v="8.1803330759576056"/>
    <n v="6.4744461597874761"/>
    <n v="8.3191424310789444"/>
  </r>
  <r>
    <x v="0"/>
    <n v="6.317185430903919"/>
    <n v="10.437819433805998"/>
    <n v="8.7774299900920596"/>
  </r>
  <r>
    <x v="0"/>
    <n v="8.9025605448987335"/>
    <n v="8.9189678293187171"/>
    <n v="11.185665094759315"/>
  </r>
  <r>
    <x v="1"/>
    <n v="9.6290239854133688"/>
    <n v="5.3477186484960839"/>
    <n v="11.474365997943096"/>
  </r>
  <r>
    <x v="0"/>
    <n v="8.9634898687072564"/>
    <n v="7.2883575158775784"/>
    <n v="6.9892565407790244"/>
  </r>
  <r>
    <x v="0"/>
    <n v="11.757782736909576"/>
    <n v="10.46168457478052"/>
    <n v="5.8229841998545453"/>
  </r>
  <r>
    <x v="1"/>
    <n v="10.135194166738074"/>
    <n v="6.2668130668462254"/>
    <n v="9.881959009449929"/>
  </r>
  <r>
    <x v="1"/>
    <n v="8.6035482455336023"/>
    <n v="6.4889571477542631"/>
    <n v="8.1778547028952744"/>
  </r>
  <r>
    <x v="1"/>
    <n v="8.8544278115441557"/>
    <n v="6.3973073666566052"/>
    <n v="7.5081664691388141"/>
  </r>
  <r>
    <x v="1"/>
    <n v="6.4657377480180003"/>
    <n v="5.7257955960230902"/>
    <n v="4.0868770484812558"/>
  </r>
  <r>
    <x v="1"/>
    <n v="7.280813257326372"/>
    <n v="7.1979491950478405"/>
    <n v="10.137117748032324"/>
  </r>
  <r>
    <x v="1"/>
    <n v="10.919437805656344"/>
    <n v="8.2092800185782835"/>
    <n v="11.845630830153823"/>
  </r>
  <r>
    <x v="1"/>
    <n v="7.6817685440764762"/>
    <n v="8.8190461939084344"/>
    <n v="10.118368514755275"/>
  </r>
  <r>
    <x v="0"/>
    <n v="3.5219960232498124"/>
    <n v="4.0775358507235069"/>
    <n v="8.5546235646179412"/>
  </r>
  <r>
    <x v="0"/>
    <n v="0.70071617350913584"/>
    <n v="1.8448650558129884"/>
    <n v="3.973369148792699"/>
  </r>
  <r>
    <x v="0"/>
    <n v="3.4203736327472143"/>
    <n v="5.758711795846466"/>
    <n v="3.6239458318450488"/>
  </r>
  <r>
    <x v="0"/>
    <n v="4.9383453011105303"/>
    <n v="3.5500380186422262"/>
    <n v="7.5712471976148663"/>
  </r>
  <r>
    <x v="0"/>
    <n v="7.0844561792910099E-2"/>
    <n v="0.310678314650431"/>
    <n v="6.8363402356626466"/>
  </r>
  <r>
    <x v="0"/>
    <n v="3.9750062392558903"/>
    <n v="6.3632893039030023"/>
    <n v="5.4157788604643429"/>
  </r>
  <r>
    <x v="1"/>
    <n v="7.7453347153495997"/>
    <n v="3.4133682498068083"/>
    <n v="5.7234052115236409"/>
  </r>
  <r>
    <x v="0"/>
    <n v="4.7064650794200134"/>
    <n v="12.973301255027764"/>
    <n v="8.7405561139748897"/>
  </r>
  <r>
    <x v="2"/>
    <n v="8.6999999999999993"/>
    <n v="4.2"/>
    <n v="6.9892565407790244"/>
  </r>
  <r>
    <x v="1"/>
    <n v="9.4"/>
    <n v="8.3000000000000007"/>
    <n v="5.8229841998545453"/>
  </r>
  <r>
    <x v="1"/>
    <n v="9.01"/>
    <n v="5.65"/>
    <n v="9.881959009449929"/>
  </r>
  <r>
    <x v="2"/>
    <n v="8.1"/>
    <n v="3.29"/>
    <n v="8.1778547028952744"/>
  </r>
  <r>
    <x v="1"/>
    <n v="9.1999999999999993"/>
    <n v="4.33"/>
    <n v="7.5081664691388141"/>
  </r>
  <r>
    <x v="1"/>
    <n v="9.4"/>
    <n v="6.4"/>
    <n v="4.0868770484812558"/>
  </r>
  <r>
    <x v="1"/>
    <n v="8.0299999999999994"/>
    <n v="6.3"/>
    <n v="10.118368514755275"/>
  </r>
  <r>
    <x v="1"/>
    <n v="8.9"/>
    <n v="3.6"/>
    <n v="8.5546235646179412"/>
  </r>
  <r>
    <x v="1"/>
    <n v="7.66"/>
    <n v="4.3499999999999996"/>
    <n v="3.973369148792699"/>
  </r>
  <r>
    <x v="1"/>
    <n v="8.11"/>
    <n v="4.7"/>
    <n v="3.6239458318450488"/>
  </r>
  <r>
    <x v="2"/>
    <n v="7.8"/>
    <n v="7.1"/>
    <n v="7.5712471976148663"/>
  </r>
  <r>
    <x v="2"/>
    <n v="8.14"/>
    <n v="5.19"/>
    <n v="6.8363402356626466"/>
  </r>
  <r>
    <x v="2"/>
    <n v="9"/>
    <n v="5.0999999999999996"/>
    <n v="5.4157788604643429"/>
  </r>
  <r>
    <x v="2"/>
    <n v="8.34"/>
    <n v="4.09"/>
    <n v="5.7234052115236409"/>
  </r>
  <r>
    <x v="2"/>
    <n v="10.41"/>
    <n v="9.7899999999999991"/>
    <n v="8.1778547028952744"/>
  </r>
  <r>
    <x v="2"/>
    <n v="8.27"/>
    <n v="5.43"/>
    <n v="7.5081664691388141"/>
  </r>
  <r>
    <x v="2"/>
    <n v="9"/>
    <n v="3.95"/>
    <n v="4.0868770484812558"/>
  </r>
  <r>
    <x v="2"/>
    <n v="8.66"/>
    <n v="6.06"/>
    <n v="10.118368514755275"/>
  </r>
  <r>
    <x v="1"/>
    <n v="8.6"/>
    <n v="7.8"/>
    <n v="8.5546235646179412"/>
  </r>
  <r>
    <x v="2"/>
    <n v="9.8000000000000007"/>
    <n v="8.3000000000000007"/>
    <n v="3.973369148792699"/>
  </r>
  <r>
    <x v="2"/>
    <n v="8"/>
    <n v="4.18"/>
    <n v="3.6239458318450488"/>
  </r>
  <r>
    <x v="1"/>
    <n v="9"/>
    <n v="4.5599999999999996"/>
    <n v="7.5712471976148663"/>
  </r>
  <r>
    <x v="1"/>
    <n v="8.36"/>
    <n v="3.59"/>
    <n v="6.8363402356626466"/>
  </r>
  <r>
    <x v="2"/>
    <n v="9.23"/>
    <n v="7.01"/>
    <n v="9.1"/>
  </r>
  <r>
    <x v="1"/>
    <n v="8.35"/>
    <n v="4.58"/>
    <n v="9"/>
  </r>
  <r>
    <x v="1"/>
    <n v="9.1999999999999993"/>
    <n v="3.7"/>
    <n v="8.7100000000000009"/>
  </r>
  <r>
    <x v="1"/>
    <n v="9.1"/>
    <n v="4.9000000000000004"/>
    <n v="8.5"/>
  </r>
  <r>
    <x v="1"/>
    <n v="10.3"/>
    <n v="3.3"/>
    <n v="8.33"/>
  </r>
  <r>
    <x v="1"/>
    <n v="10.43"/>
    <n v="5.72"/>
    <n v="8"/>
  </r>
  <r>
    <x v="1"/>
    <n v="8.3000000000000007"/>
    <n v="3.25"/>
    <n v="8.1999999999999993"/>
  </r>
  <r>
    <x v="2"/>
    <n v="9.5500000000000007"/>
    <n v="8.27"/>
    <n v="9.6300000000000008"/>
  </r>
  <r>
    <x v="2"/>
    <n v="8.6300000000000008"/>
    <n v="5.19"/>
    <n v="8.24"/>
  </r>
  <r>
    <x v="2"/>
    <n v="9.16"/>
    <n v="4"/>
    <n v="5.48"/>
  </r>
  <r>
    <x v="2"/>
    <n v="8.18"/>
    <n v="4.08"/>
    <n v="5.48"/>
  </r>
  <r>
    <x v="2"/>
    <n v="9.4700000000000006"/>
    <n v="5.7"/>
    <n v="2.35"/>
  </r>
  <r>
    <x v="2"/>
    <n v="8.44"/>
    <n v="4.8600000000000003"/>
    <n v="3.8"/>
  </r>
  <r>
    <x v="2"/>
    <n v="9.5"/>
    <n v="6.23"/>
    <n v="2.9"/>
  </r>
  <r>
    <x v="2"/>
    <n v="7.7"/>
    <n v="3.5"/>
    <n v="4.2"/>
  </r>
  <r>
    <x v="1"/>
    <n v="9.19"/>
    <n v="3.49"/>
    <n v="4.4000000000000004"/>
  </r>
  <r>
    <x v="2"/>
    <n v="9.1300000000000008"/>
    <n v="5.0199999999999996"/>
    <n v="7.7"/>
  </r>
  <r>
    <x v="2"/>
    <n v="8.77"/>
    <n v="4.4000000000000004"/>
    <n v="3.32"/>
  </r>
  <r>
    <x v="1"/>
    <n v="9.1999999999999993"/>
    <n v="5.07"/>
    <n v="4.2"/>
  </r>
  <r>
    <x v="1"/>
    <n v="9.8800000000000008"/>
    <n v="7.76"/>
    <n v="8.3000000000000007"/>
  </r>
  <r>
    <x v="2"/>
    <n v="8.6199999999999992"/>
    <n v="6.86"/>
    <n v="5.65"/>
  </r>
  <r>
    <x v="1"/>
    <n v="8.49"/>
    <n v="5.34"/>
    <n v="3.29"/>
  </r>
  <r>
    <x v="1"/>
    <n v="8.24"/>
    <n v="3.32"/>
    <n v="4.33"/>
  </r>
  <r>
    <x v="1"/>
    <n v="7.96"/>
    <n v="2.89"/>
    <n v="6.4"/>
  </r>
  <r>
    <x v="1"/>
    <n v="8.83"/>
    <n v="6.84"/>
    <n v="6.3"/>
  </r>
  <r>
    <x v="1"/>
    <n v="8.5500000000000007"/>
    <n v="4.24"/>
    <n v="3.6"/>
  </r>
  <r>
    <x v="1"/>
    <n v="8.81"/>
    <n v="4.87"/>
    <n v="4.3499999999999996"/>
  </r>
  <r>
    <x v="2"/>
    <n v="7.68"/>
    <n v="5.05"/>
    <n v="4.7"/>
  </r>
  <r>
    <x v="2"/>
    <n v="8.4700000000000006"/>
    <n v="4.72"/>
    <n v="7.1"/>
  </r>
  <r>
    <x v="3"/>
    <m/>
    <m/>
    <m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n v="4.8121119839779567"/>
    <n v="4.7889403327135369"/>
    <n v="8.3603896023705602"/>
  </r>
  <r>
    <x v="0"/>
    <n v="4.8322345542546827"/>
    <n v="8.5121751731494442"/>
    <n v="12.643072823761031"/>
  </r>
  <r>
    <x v="1"/>
    <n v="11.707666617934592"/>
    <n v="2.0189822129905202"/>
    <n v="6.0692542142933235"/>
  </r>
  <r>
    <x v="0"/>
    <n v="5.4833702329633525"/>
    <n v="6.3005375800858019"/>
    <n v="3.5257476888946258"/>
  </r>
  <r>
    <x v="1"/>
    <n v="7.6545921552169602"/>
    <n v="5.1521117989468621"/>
    <n v="12.384876372874714"/>
  </r>
  <r>
    <x v="0"/>
    <n v="3.5219960232498124"/>
    <n v="4.0775358507235069"/>
    <n v="8.5546235646179412"/>
  </r>
  <r>
    <x v="0"/>
    <n v="0.70071617350913584"/>
    <n v="1.8448650558129884"/>
    <n v="3.973369148792699"/>
  </r>
  <r>
    <x v="1"/>
    <n v="3.4203736327472143"/>
    <n v="5.758711795846466"/>
    <n v="3.6239458318450488"/>
  </r>
  <r>
    <x v="0"/>
    <n v="4.9383453011105303"/>
    <n v="3.5500380186422262"/>
    <n v="7.5712471976148663"/>
  </r>
  <r>
    <x v="1"/>
    <n v="7.0844561792910099E-2"/>
    <n v="0.310678314650431"/>
    <n v="6.8363402356626466"/>
  </r>
  <r>
    <x v="0"/>
    <n v="3.9750062392558903"/>
    <n v="6.3632893039030023"/>
    <n v="5.4157788604643429"/>
  </r>
  <r>
    <x v="1"/>
    <n v="7.7453347153495997"/>
    <n v="3.4133682498068083"/>
    <n v="5.7234052115236409"/>
  </r>
  <r>
    <x v="1"/>
    <n v="4.7064650794200134"/>
    <n v="12.973301255027764"/>
    <n v="8.7405561139748897"/>
  </r>
  <r>
    <x v="0"/>
    <n v="5.2816295288212132"/>
    <n v="4.7719009494758211"/>
    <n v="7.7485884326451924"/>
  </r>
  <r>
    <x v="0"/>
    <n v="12.891037459252402"/>
    <n v="12.192982085747644"/>
    <n v="7.6699262358888518"/>
  </r>
  <r>
    <x v="0"/>
    <n v="7.7581040209624916"/>
    <n v="0.37730895250570029"/>
    <n v="7.4928407962433994"/>
  </r>
  <r>
    <x v="0"/>
    <n v="7.9659906355518615"/>
    <n v="6.9110461304662749"/>
    <n v="4.4546532813401427"/>
  </r>
  <r>
    <x v="1"/>
    <n v="6.7894989847845864"/>
    <n v="4.882626245074789"/>
    <n v="5.8963945144059835"/>
  </r>
  <r>
    <x v="0"/>
    <n v="6.6321166109846672"/>
    <n v="5.1986631483887322"/>
    <n v="6.4112867499206914"/>
  </r>
  <r>
    <x v="0"/>
    <n v="11.826628524926491"/>
    <n v="13.457470759516582"/>
    <n v="4.3226492203248199"/>
  </r>
  <r>
    <x v="0"/>
    <n v="10.353895810199901"/>
    <n v="8.2370832716114819"/>
    <n v="6.9661599228275008"/>
  </r>
  <r>
    <x v="1"/>
    <n v="8.4835517883184366"/>
    <n v="9.9092847777646966"/>
    <n v="8.858936631528195"/>
  </r>
  <r>
    <x v="1"/>
    <n v="7.0993326845346019"/>
    <n v="9.5211806511506438"/>
    <n v="5.8338071868056431"/>
  </r>
  <r>
    <x v="0"/>
    <n v="9.4317182048107497"/>
    <n v="11.845630830153823"/>
    <n v="8.0922871676157229"/>
  </r>
  <r>
    <x v="0"/>
    <n v="8.2974691723356955"/>
    <n v="9.1011032382957637"/>
    <n v="3.5087658362463117"/>
  </r>
  <r>
    <x v="0"/>
    <n v="9.2349126462941058"/>
    <n v="9.2764856491121463"/>
    <n v="7.9938116287812591"/>
  </r>
  <r>
    <x v="0"/>
    <n v="9.8485487215803005"/>
    <n v="9.3749611879466102"/>
    <n v="7.007510099443607"/>
  </r>
  <r>
    <x v="1"/>
    <n v="8.1803330759576056"/>
    <n v="6.4744461597874761"/>
    <n v="8.3191424310789444"/>
  </r>
  <r>
    <x v="0"/>
    <n v="6.317185430903919"/>
    <n v="10.437819433805998"/>
    <n v="8.7774299900920596"/>
  </r>
  <r>
    <x v="0"/>
    <n v="8.9025605448987335"/>
    <n v="8.9189678293187171"/>
    <n v="11.185665094759315"/>
  </r>
  <r>
    <x v="1"/>
    <n v="9.6290239854133688"/>
    <n v="5.3477186484960839"/>
    <n v="11.474365997943096"/>
  </r>
  <r>
    <x v="0"/>
    <n v="8.9634898687072564"/>
    <n v="7.2883575158775784"/>
    <n v="6.9892565407790244"/>
  </r>
  <r>
    <x v="0"/>
    <n v="11.757782736909576"/>
    <n v="10.46168457478052"/>
    <n v="5.8229841998545453"/>
  </r>
  <r>
    <x v="1"/>
    <n v="10.135194166738074"/>
    <n v="6.2668130668462254"/>
    <n v="9.881959009449929"/>
  </r>
  <r>
    <x v="0"/>
    <n v="8.6035482455336023"/>
    <n v="6.4889571477542631"/>
    <n v="8.1778547028952744"/>
  </r>
  <r>
    <x v="0"/>
    <n v="8.8544278115441557"/>
    <n v="6.3973073666566052"/>
    <n v="7.5081664691388141"/>
  </r>
  <r>
    <x v="1"/>
    <n v="6.4657377480180003"/>
    <n v="5.7257955960230902"/>
    <n v="4.0868770484812558"/>
  </r>
  <r>
    <x v="1"/>
    <n v="7.280813257326372"/>
    <n v="7.1979491950478405"/>
    <n v="10.137117748032324"/>
  </r>
  <r>
    <x v="0"/>
    <n v="10.919437805656344"/>
    <n v="8.2092800185782835"/>
    <n v="11.845630830153823"/>
  </r>
  <r>
    <x v="0"/>
    <n v="7.6817685440764762"/>
    <n v="8.8190461939084344"/>
    <n v="10.118368514755275"/>
  </r>
  <r>
    <x v="1"/>
    <n v="3.5219960232498124"/>
    <n v="4.0775358507235069"/>
    <n v="8.5546235646179412"/>
  </r>
  <r>
    <x v="0"/>
    <n v="0.70071617350913584"/>
    <n v="1.8448650558129884"/>
    <n v="3.973369148792699"/>
  </r>
  <r>
    <x v="0"/>
    <n v="3.4203736327472143"/>
    <n v="5.758711795846466"/>
    <n v="3.6239458318450488"/>
  </r>
  <r>
    <x v="1"/>
    <n v="4.9383453011105303"/>
    <n v="3.5500380186422262"/>
    <n v="7.5712471976148663"/>
  </r>
  <r>
    <x v="0"/>
    <n v="7.0844561792910099E-2"/>
    <n v="0.310678314650431"/>
    <n v="6.8363402356626466"/>
  </r>
  <r>
    <x v="1"/>
    <n v="3.9750062392558903"/>
    <n v="6.3632893039030023"/>
    <n v="5.4157788604643429"/>
  </r>
  <r>
    <x v="0"/>
    <n v="7.7453347153495997"/>
    <n v="3.4133682498068083"/>
    <n v="5.7234052115236409"/>
  </r>
  <r>
    <x v="0"/>
    <n v="4.7064650794200134"/>
    <n v="12.973301255027764"/>
    <n v="8.7405561139748897"/>
  </r>
  <r>
    <x v="1"/>
    <n v="8.6999999999999993"/>
    <n v="4.2"/>
    <n v="6.9892565407790244"/>
  </r>
  <r>
    <x v="0"/>
    <n v="9.4"/>
    <n v="8.3000000000000007"/>
    <n v="5.8229841998545453"/>
  </r>
  <r>
    <x v="1"/>
    <n v="9.01"/>
    <n v="5.65"/>
    <n v="9.881959009449929"/>
  </r>
  <r>
    <x v="0"/>
    <n v="8.1"/>
    <n v="3.29"/>
    <n v="8.1778547028952744"/>
  </r>
  <r>
    <x v="1"/>
    <n v="9.1999999999999993"/>
    <n v="4.33"/>
    <n v="7.5081664691388141"/>
  </r>
  <r>
    <x v="1"/>
    <n v="9.4"/>
    <n v="6.4"/>
    <n v="4.0868770484812558"/>
  </r>
  <r>
    <x v="0"/>
    <n v="8.0299999999999994"/>
    <n v="6.3"/>
    <n v="10.118368514755275"/>
  </r>
  <r>
    <x v="0"/>
    <n v="8.9"/>
    <n v="3.6"/>
    <n v="8.5546235646179412"/>
  </r>
  <r>
    <x v="0"/>
    <n v="7.66"/>
    <n v="4.3499999999999996"/>
    <n v="3.973369148792699"/>
  </r>
  <r>
    <x v="0"/>
    <n v="8.11"/>
    <n v="4.7"/>
    <n v="3.6239458318450488"/>
  </r>
  <r>
    <x v="1"/>
    <n v="7.8"/>
    <n v="7.1"/>
    <n v="7.5712471976148663"/>
  </r>
  <r>
    <x v="0"/>
    <n v="8.14"/>
    <n v="5.19"/>
    <n v="6.8363402356626466"/>
  </r>
  <r>
    <x v="0"/>
    <n v="9"/>
    <n v="5.0999999999999996"/>
    <n v="5.4157788604643429"/>
  </r>
  <r>
    <x v="0"/>
    <n v="8.34"/>
    <n v="4.09"/>
    <n v="5.7234052115236409"/>
  </r>
  <r>
    <x v="1"/>
    <n v="10.41"/>
    <n v="9.7899999999999991"/>
    <n v="8.1778547028952744"/>
  </r>
  <r>
    <x v="1"/>
    <n v="8.27"/>
    <n v="5.43"/>
    <n v="7.5081664691388141"/>
  </r>
  <r>
    <x v="0"/>
    <n v="9"/>
    <n v="3.95"/>
    <n v="4.0868770484812558"/>
  </r>
  <r>
    <x v="0"/>
    <n v="8.66"/>
    <n v="6.06"/>
    <n v="10.118368514755275"/>
  </r>
  <r>
    <x v="1"/>
    <n v="8.6"/>
    <n v="7.8"/>
    <n v="8.5546235646179412"/>
  </r>
  <r>
    <x v="1"/>
    <n v="9.8000000000000007"/>
    <n v="8.3000000000000007"/>
    <n v="3.973369148792699"/>
  </r>
  <r>
    <x v="0"/>
    <n v="8"/>
    <n v="4.18"/>
    <n v="3.6239458318450488"/>
  </r>
  <r>
    <x v="0"/>
    <n v="9"/>
    <n v="4.5599999999999996"/>
    <n v="7.5712471976148663"/>
  </r>
  <r>
    <x v="0"/>
    <n v="8.36"/>
    <n v="3.59"/>
    <n v="6.8363402356626466"/>
  </r>
  <r>
    <x v="0"/>
    <n v="9.23"/>
    <n v="7.01"/>
    <n v="9.1"/>
  </r>
  <r>
    <x v="1"/>
    <n v="8.35"/>
    <n v="4.58"/>
    <n v="9"/>
  </r>
  <r>
    <x v="0"/>
    <n v="9.1999999999999993"/>
    <n v="3.7"/>
    <n v="8.7100000000000009"/>
  </r>
  <r>
    <x v="0"/>
    <n v="9.1"/>
    <n v="4.9000000000000004"/>
    <n v="8.5"/>
  </r>
  <r>
    <x v="1"/>
    <n v="10.3"/>
    <n v="3.3"/>
    <n v="8.33"/>
  </r>
  <r>
    <x v="0"/>
    <n v="10.43"/>
    <n v="5.72"/>
    <n v="8"/>
  </r>
  <r>
    <x v="0"/>
    <n v="8.3000000000000007"/>
    <n v="3.25"/>
    <n v="8.1999999999999993"/>
  </r>
  <r>
    <x v="1"/>
    <n v="9.5500000000000007"/>
    <n v="8.27"/>
    <n v="9.6300000000000008"/>
  </r>
  <r>
    <x v="0"/>
    <n v="8.6300000000000008"/>
    <n v="5.19"/>
    <n v="8.24"/>
  </r>
  <r>
    <x v="0"/>
    <n v="9.16"/>
    <n v="4"/>
    <n v="5.48"/>
  </r>
  <r>
    <x v="1"/>
    <n v="8.18"/>
    <n v="4.08"/>
    <n v="5.48"/>
  </r>
  <r>
    <x v="1"/>
    <n v="9.4700000000000006"/>
    <n v="5.7"/>
    <n v="2.35"/>
  </r>
  <r>
    <x v="0"/>
    <n v="8.44"/>
    <n v="4.8600000000000003"/>
    <n v="3.8"/>
  </r>
  <r>
    <x v="0"/>
    <n v="9.5"/>
    <n v="6.23"/>
    <n v="2.9"/>
  </r>
  <r>
    <x v="1"/>
    <n v="7.7"/>
    <n v="3.5"/>
    <n v="4.2"/>
  </r>
  <r>
    <x v="0"/>
    <n v="9.19"/>
    <n v="3.49"/>
    <n v="4.4000000000000004"/>
  </r>
  <r>
    <x v="0"/>
    <n v="9.1300000000000008"/>
    <n v="5.0199999999999996"/>
    <n v="7.7"/>
  </r>
  <r>
    <x v="1"/>
    <n v="8.77"/>
    <n v="4.4000000000000004"/>
    <n v="3.32"/>
  </r>
  <r>
    <x v="0"/>
    <n v="9.1999999999999993"/>
    <n v="5.07"/>
    <n v="4.2"/>
  </r>
  <r>
    <x v="1"/>
    <n v="9.8800000000000008"/>
    <n v="7.76"/>
    <n v="8.3000000000000007"/>
  </r>
  <r>
    <x v="1"/>
    <n v="8.6199999999999992"/>
    <n v="6.86"/>
    <n v="5.65"/>
  </r>
  <r>
    <x v="0"/>
    <n v="8.49"/>
    <n v="5.34"/>
    <n v="3.29"/>
  </r>
  <r>
    <x v="0"/>
    <n v="8.24"/>
    <n v="3.32"/>
    <n v="4.33"/>
  </r>
  <r>
    <x v="0"/>
    <n v="7.96"/>
    <n v="2.89"/>
    <n v="6.4"/>
  </r>
  <r>
    <x v="0"/>
    <n v="8.83"/>
    <n v="6.84"/>
    <n v="6.3"/>
  </r>
  <r>
    <x v="1"/>
    <n v="8.5500000000000007"/>
    <n v="4.24"/>
    <n v="3.6"/>
  </r>
  <r>
    <x v="0"/>
    <n v="8.81"/>
    <n v="4.87"/>
    <n v="4.3499999999999996"/>
  </r>
  <r>
    <x v="0"/>
    <n v="7.68"/>
    <n v="5.05"/>
    <n v="4.7"/>
  </r>
  <r>
    <x v="0"/>
    <n v="8.4700000000000006"/>
    <n v="4.72"/>
    <n v="7.1"/>
  </r>
  <r>
    <x v="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B493E5-888E-412B-B0B4-27064DB6062E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Gen">
  <location ref="O29:P32" firstHeaderRow="1" firstDataRow="1" firstDataCol="1"/>
  <pivotFields count="1">
    <pivotField axis="axisRow" dataField="1" showAll="0">
      <items count="4">
        <item x="0"/>
        <item x="1"/>
        <item h="1" x="2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Gen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FF41A7-92E7-48AA-BD3C-8A514CE7329E}" name="PivotTable9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Dimensiune">
  <location ref="F2:I6" firstHeaderRow="0" firstDataRow="1" firstDataCol="1"/>
  <pivotFields count="4">
    <pivotField axis="axisRow" showAll="0">
      <items count="5">
        <item x="1"/>
        <item x="0"/>
        <item x="2"/>
        <item h="1" x="3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1 an Elasticitatea μg/mm3" fld="1" subtotal="average" baseField="0" baseItem="0"/>
    <dataField name="Average of 2 ani Elasticitatea μg/mm3" fld="2" subtotal="average" baseField="0" baseItem="0"/>
    <dataField name="Average of 3 ani Elasticitatea μg/mm3" fld="3" subtotal="average" baseField="0" baseItem="0"/>
  </dataFields>
  <formats count="1">
    <format dxfId="3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B05B7E-F32E-4037-ADA0-2BBC554E174C}" name="PivotTable42" cacheId="1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5" firstHeaderRow="1" firstDataRow="1" firstDataCol="1"/>
  <pivotFields count="4">
    <pivotField axis="axisRow"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2">
    <i>
      <x/>
    </i>
    <i>
      <x v="1"/>
    </i>
  </rowItems>
  <colItems count="1">
    <i/>
  </colItems>
  <dataFields count="1">
    <dataField name="Count of Durere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C969F9-04DA-47A2-9615-3F3E4F3CD43D}" name="PivotTable2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Durere">
  <location ref="F4:I7" firstHeaderRow="0" firstDataRow="1" firstDataCol="1"/>
  <pivotFields count="4">
    <pivotField axis="axisRow" showAll="0">
      <items count="4">
        <item x="0"/>
        <item x="1"/>
        <item h="1" x="2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1 an Elasticitatea μg/mm3" fld="1" subtotal="average" baseField="0" baseItem="0"/>
    <dataField name="Average of 2 ani Elasticitatea μg/mm3" fld="2" subtotal="average" baseField="0" baseItem="0"/>
    <dataField name="Average of 3 ani Elasticitatea μg/mm3" fld="3" subtotal="average" baseField="0" baseItem="0"/>
  </dataFields>
  <formats count="1">
    <format dxfId="2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EC95A7-2950-4423-BD45-D0A76807BB9D}" name="PivotTable2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Fumat">
  <location ref="A3:D6" firstHeaderRow="0" firstDataRow="1" firstDataCol="1"/>
  <pivotFields count="4">
    <pivotField axis="axisRow" showAll="0">
      <items count="4">
        <item x="1"/>
        <item x="0"/>
        <item h="1" x="2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1 an Elasticitatea μg/mm3" fld="1" subtotal="average" baseField="0" baseItem="0"/>
    <dataField name="Average of 2 ani Elasticitatea μg/mm3" fld="2" subtotal="average" baseField="0" baseItem="0"/>
    <dataField name="Average of 3 ani Elasticitatea μg/mm3" fld="3" subtotal="average" baseField="0" baseItem="0"/>
  </dataFields>
  <formats count="1">
    <format dxfId="1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5B4E38-E96A-49DE-9FC5-2C344EC1CDBA}" name="PivotTable2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Gen">
  <location ref="F4:I7" firstHeaderRow="0" firstDataRow="1" firstDataCol="1"/>
  <pivotFields count="4">
    <pivotField axis="axisRow" showAll="0">
      <items count="4">
        <item x="0"/>
        <item x="1"/>
        <item h="1" x="2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1 an Elasticitatea μg/mm3" fld="1" subtotal="average" baseField="0" baseItem="0"/>
    <dataField name="Average of 2 ani Elasticitatea μg/mm3" fld="2" subtotal="average" baseField="0" baseItem="0"/>
    <dataField name="Average of 3 ani Elasticitatea μg/mm3" fld="3" subtotal="average" baseField="0" baseItem="0"/>
  </dataFields>
  <formats count="1">
    <format dxfId="0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448836-47D8-42D5-BD7B-604E7391705B}" name="PivotTable37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Durere">
  <location ref="F2:I5" firstHeaderRow="0" firstDataRow="1" firstDataCol="1"/>
  <pivotFields count="4">
    <pivotField dataField="1" showAll="0"/>
    <pivotField dataField="1" showAll="0"/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1 an Elasticitatea μg/mm3" fld="0" subtotal="average" baseField="3" baseItem="0"/>
    <dataField name="Average of 2 ani Elasticitatea μg/mm3" fld="1" subtotal="average" baseField="3" baseItem="0"/>
    <dataField name="Average of 3 ani Elasticitatea μg/mm3" fld="2" subtotal="average" baseField="3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E0A54C-C16F-4231-AD2C-1349092CEAF4}" name="PivotTable1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Fumator">
  <location ref="U32:V35" firstHeaderRow="1" firstDataRow="1" firstDataCol="1"/>
  <pivotFields count="1">
    <pivotField axis="axisRow" dataField="1" showAll="0">
      <items count="4">
        <item x="1"/>
        <item x="0"/>
        <item h="1" x="2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Fuma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A4E682-7B7A-4B67-8304-2E42CE32BC8D}" name="PivotTable1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Fumator">
  <location ref="Q41:R44" firstHeaderRow="1" firstDataRow="1" firstDataCol="1"/>
  <pivotFields count="1">
    <pivotField axis="axisRow" dataField="1" showAll="0">
      <items count="4">
        <item x="1"/>
        <item x="0"/>
        <item h="1" x="2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Fuma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0FCBFE-D038-45B0-AFE3-B8518B3B53EB}" name="PivotTable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Durere">
  <location ref="O45:P49" firstHeaderRow="1" firstDataRow="1" firstDataCol="1"/>
  <pivotFields count="1">
    <pivotField axis="axisRow" dataField="1" showAll="0">
      <items count="5">
        <item x="0"/>
        <item x="2"/>
        <item x="1"/>
        <item h="1" x="3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Durer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071A44-CD04-4D89-A7C2-14DCE9E075A5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Dimensiune">
  <location ref="O39:P43" firstHeaderRow="1" firstDataRow="1" firstDataCol="1"/>
  <pivotFields count="1">
    <pivotField axis="axisRow" dataField="1" showAll="0">
      <items count="5">
        <item x="1"/>
        <item x="0"/>
        <item x="2"/>
        <item h="1" x="3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Dimensiune" fld="0" subtotal="count" baseField="0" baseItem="0"/>
  </dataFields>
  <chartFormats count="4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B63890-FE85-4B3D-87C9-772FC094A55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Material">
  <location ref="O21:P26" firstHeaderRow="1" firstDataRow="1" firstDataCol="1"/>
  <pivotFields count="1">
    <pivotField axis="axisRow" dataField="1" showAll="0">
      <items count="6">
        <item x="0"/>
        <item x="1"/>
        <item x="2"/>
        <item x="3"/>
        <item h="1" x="4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Material" fld="0" subtotal="count" baseField="0" baseItem="0"/>
  </dataFields>
  <chartFormats count="5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9F1E14-CFD9-4320-8534-181D7FEE774F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Fracturi">
  <location ref="O34:P37" firstHeaderRow="1" firstDataRow="1" firstDataCol="1"/>
  <pivotFields count="1">
    <pivotField axis="axisRow" dataField="1" showAll="0">
      <items count="4">
        <item x="1"/>
        <item x="0"/>
        <item h="1" x="2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Fracturi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7B267F-5FBA-4698-8802-B3B49BD59C6A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">
  <location ref="F2:I8" firstHeaderRow="0" firstDataRow="1" firstDataCol="1"/>
  <pivotFields count="4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1 an Elasticitatea μg/mm3" fld="1" baseField="0" baseItem="0"/>
    <dataField name="Sum of 2 ani Elasticitatea μg/mm3" fld="2" baseField="0" baseItem="0"/>
    <dataField name="Sum of 3 ani Elasticitatea μg/mm3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B98749-CFA1-4CB0-A215-69BEAA3B7ACB}" name="PivotTable10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Material">
  <location ref="F13:I18" firstHeaderRow="0" firstDataRow="1" firstDataCol="1"/>
  <pivotFields count="4">
    <pivotField axis="axisRow" showAll="0">
      <items count="6">
        <item x="0"/>
        <item x="1"/>
        <item x="2"/>
        <item x="3"/>
        <item h="1" x="4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1 an Elasticitatea μg/mm3" fld="1" subtotal="average" baseField="0" baseItem="0"/>
    <dataField name="Average of 2 ani Elasticitatea μg/mm3" fld="2" subtotal="average" baseField="0" baseItem="0"/>
    <dataField name="Average of 3 ani Elasticitatea μg/mm3" fld="3" subtotal="average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1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0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1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1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55"/>
  <sheetViews>
    <sheetView topLeftCell="W122" zoomScaleNormal="100" workbookViewId="0">
      <selection activeCell="Z155" sqref="Z155"/>
    </sheetView>
  </sheetViews>
  <sheetFormatPr defaultRowHeight="15" x14ac:dyDescent="0.25"/>
  <cols>
    <col min="1" max="1" width="10.140625" customWidth="1"/>
    <col min="2" max="2" width="14.28515625" customWidth="1"/>
    <col min="3" max="3" width="10.85546875" customWidth="1"/>
    <col min="6" max="6" width="11.28515625" customWidth="1"/>
    <col min="7" max="7" width="11.7109375" customWidth="1"/>
    <col min="8" max="8" width="10.7109375" customWidth="1"/>
    <col min="9" max="9" width="11.85546875" customWidth="1"/>
    <col min="11" max="13" width="10.7109375" customWidth="1"/>
    <col min="15" max="15" width="11.28515625" bestFit="1" customWidth="1"/>
    <col min="16" max="16" width="15.28515625" bestFit="1" customWidth="1"/>
    <col min="17" max="17" width="11.28515625" bestFit="1" customWidth="1"/>
    <col min="18" max="18" width="14.7109375" bestFit="1" customWidth="1"/>
    <col min="21" max="21" width="11.28515625" bestFit="1" customWidth="1"/>
    <col min="22" max="22" width="14.7109375" bestFit="1" customWidth="1"/>
    <col min="26" max="26" width="25.140625" customWidth="1"/>
    <col min="27" max="27" width="27.85546875" customWidth="1"/>
    <col min="28" max="28" width="22.5703125" customWidth="1"/>
    <col min="29" max="29" width="22.85546875" customWidth="1"/>
    <col min="30" max="30" width="17.42578125" customWidth="1"/>
    <col min="31" max="31" width="20.5703125" customWidth="1"/>
    <col min="32" max="32" width="10.42578125" customWidth="1"/>
  </cols>
  <sheetData>
    <row r="1" spans="1:19" ht="40.9" customHeight="1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27" t="s">
        <v>13</v>
      </c>
      <c r="P1" s="27"/>
      <c r="Q1" s="27"/>
      <c r="R1" s="27"/>
      <c r="S1" s="27"/>
    </row>
    <row r="2" spans="1:19" x14ac:dyDescent="0.25">
      <c r="A2">
        <v>1</v>
      </c>
      <c r="B2" t="s">
        <v>14</v>
      </c>
      <c r="C2" s="1" t="s">
        <v>15</v>
      </c>
      <c r="D2" t="s">
        <v>16</v>
      </c>
      <c r="E2" t="s">
        <v>16</v>
      </c>
      <c r="F2" t="s">
        <v>17</v>
      </c>
      <c r="G2">
        <v>4.8121119839779567</v>
      </c>
      <c r="H2">
        <v>4.7889403327135369</v>
      </c>
      <c r="I2">
        <v>8.3603896023705602</v>
      </c>
      <c r="J2">
        <v>85</v>
      </c>
      <c r="K2">
        <v>40</v>
      </c>
      <c r="L2">
        <v>38</v>
      </c>
      <c r="M2" t="s">
        <v>18</v>
      </c>
      <c r="O2" s="27"/>
      <c r="P2" s="27"/>
      <c r="Q2" s="27"/>
      <c r="R2" s="27"/>
      <c r="S2" s="27"/>
    </row>
    <row r="3" spans="1:19" x14ac:dyDescent="0.25">
      <c r="A3">
        <v>2</v>
      </c>
      <c r="B3" t="s">
        <v>14</v>
      </c>
      <c r="C3" t="s">
        <v>19</v>
      </c>
      <c r="D3" t="s">
        <v>16</v>
      </c>
      <c r="E3" t="s">
        <v>16</v>
      </c>
      <c r="F3" t="s">
        <v>17</v>
      </c>
      <c r="G3">
        <v>4.8322345542546827</v>
      </c>
      <c r="H3">
        <v>8.5121751731494442</v>
      </c>
      <c r="I3">
        <v>12.643072823761031</v>
      </c>
      <c r="J3">
        <v>110</v>
      </c>
      <c r="K3">
        <v>40</v>
      </c>
      <c r="L3">
        <v>42</v>
      </c>
      <c r="M3" t="s">
        <v>18</v>
      </c>
      <c r="O3" s="27"/>
      <c r="P3" s="27"/>
      <c r="Q3" s="27"/>
      <c r="R3" s="27"/>
      <c r="S3" s="27"/>
    </row>
    <row r="4" spans="1:19" x14ac:dyDescent="0.25">
      <c r="A4">
        <v>3</v>
      </c>
      <c r="B4" t="s">
        <v>14</v>
      </c>
      <c r="C4" t="s">
        <v>19</v>
      </c>
      <c r="D4" t="s">
        <v>20</v>
      </c>
      <c r="E4" t="s">
        <v>16</v>
      </c>
      <c r="F4" t="s">
        <v>17</v>
      </c>
      <c r="G4">
        <v>11.707666617934592</v>
      </c>
      <c r="H4">
        <v>2.0189822129905202</v>
      </c>
      <c r="I4">
        <v>6.0692542142933235</v>
      </c>
      <c r="J4">
        <v>110</v>
      </c>
      <c r="K4">
        <v>30</v>
      </c>
      <c r="L4">
        <v>42</v>
      </c>
      <c r="M4" t="s">
        <v>21</v>
      </c>
      <c r="O4" s="27"/>
      <c r="P4" s="27"/>
      <c r="Q4" s="27"/>
      <c r="R4" s="27"/>
      <c r="S4" s="27"/>
    </row>
    <row r="5" spans="1:19" ht="15" customHeight="1" x14ac:dyDescent="0.25">
      <c r="A5">
        <v>4</v>
      </c>
      <c r="B5" t="s">
        <v>14</v>
      </c>
      <c r="C5" t="s">
        <v>15</v>
      </c>
      <c r="D5" t="s">
        <v>20</v>
      </c>
      <c r="E5" t="s">
        <v>16</v>
      </c>
      <c r="F5" t="s">
        <v>17</v>
      </c>
      <c r="G5">
        <v>5.4833702329633525</v>
      </c>
      <c r="H5">
        <v>6.3005375800858019</v>
      </c>
      <c r="I5">
        <v>3.5257476888946258</v>
      </c>
      <c r="J5">
        <v>80</v>
      </c>
      <c r="K5">
        <v>30</v>
      </c>
      <c r="L5">
        <v>38</v>
      </c>
      <c r="M5" t="s">
        <v>18</v>
      </c>
      <c r="O5" s="27"/>
      <c r="P5" s="27"/>
      <c r="Q5" s="27"/>
      <c r="R5" s="27"/>
      <c r="S5" s="27"/>
    </row>
    <row r="6" spans="1:19" x14ac:dyDescent="0.25">
      <c r="A6">
        <v>5</v>
      </c>
      <c r="B6" t="s">
        <v>14</v>
      </c>
      <c r="C6" t="s">
        <v>19</v>
      </c>
      <c r="D6" t="s">
        <v>20</v>
      </c>
      <c r="E6" t="s">
        <v>16</v>
      </c>
      <c r="F6" t="s">
        <v>17</v>
      </c>
      <c r="G6">
        <v>7.6545921552169602</v>
      </c>
      <c r="H6">
        <v>5.1521117989468621</v>
      </c>
      <c r="I6">
        <v>12.384876372874714</v>
      </c>
      <c r="J6">
        <v>105</v>
      </c>
      <c r="K6">
        <v>31</v>
      </c>
      <c r="L6">
        <v>43</v>
      </c>
      <c r="M6" t="s">
        <v>21</v>
      </c>
      <c r="O6" s="27"/>
      <c r="P6" s="27"/>
      <c r="Q6" s="27"/>
      <c r="R6" s="27"/>
      <c r="S6" s="27"/>
    </row>
    <row r="7" spans="1:19" x14ac:dyDescent="0.25">
      <c r="A7">
        <v>6</v>
      </c>
      <c r="B7" t="s">
        <v>14</v>
      </c>
      <c r="C7" t="s">
        <v>15</v>
      </c>
      <c r="D7" t="s">
        <v>16</v>
      </c>
      <c r="E7" t="s">
        <v>16</v>
      </c>
      <c r="F7" t="s">
        <v>17</v>
      </c>
      <c r="G7">
        <v>3.5219960232498124</v>
      </c>
      <c r="H7">
        <v>4.0775358507235069</v>
      </c>
      <c r="I7">
        <v>8.5546235646179412</v>
      </c>
      <c r="J7">
        <v>77</v>
      </c>
      <c r="K7">
        <v>33</v>
      </c>
      <c r="L7">
        <v>38</v>
      </c>
      <c r="M7" t="s">
        <v>18</v>
      </c>
      <c r="O7" s="27"/>
      <c r="P7" s="27"/>
      <c r="Q7" s="27"/>
      <c r="R7" s="27"/>
      <c r="S7" s="27"/>
    </row>
    <row r="8" spans="1:19" x14ac:dyDescent="0.25">
      <c r="A8">
        <v>7</v>
      </c>
      <c r="B8" t="s">
        <v>14</v>
      </c>
      <c r="C8" t="s">
        <v>19</v>
      </c>
      <c r="D8" t="s">
        <v>16</v>
      </c>
      <c r="E8" t="s">
        <v>16</v>
      </c>
      <c r="F8" t="s">
        <v>22</v>
      </c>
      <c r="G8">
        <v>0.70071617350913584</v>
      </c>
      <c r="H8">
        <v>1.8448650558129884</v>
      </c>
      <c r="I8">
        <v>3.973369148792699</v>
      </c>
      <c r="J8">
        <v>88</v>
      </c>
      <c r="K8">
        <v>35</v>
      </c>
      <c r="L8">
        <v>41</v>
      </c>
      <c r="M8" t="s">
        <v>23</v>
      </c>
      <c r="O8" s="27"/>
      <c r="P8" s="27"/>
      <c r="Q8" s="27"/>
      <c r="R8" s="27"/>
      <c r="S8" s="27"/>
    </row>
    <row r="9" spans="1:19" x14ac:dyDescent="0.25">
      <c r="A9">
        <v>8</v>
      </c>
      <c r="B9" t="s">
        <v>14</v>
      </c>
      <c r="C9" t="s">
        <v>19</v>
      </c>
      <c r="D9" t="s">
        <v>16</v>
      </c>
      <c r="E9" t="s">
        <v>16</v>
      </c>
      <c r="F9" t="s">
        <v>17</v>
      </c>
      <c r="G9">
        <v>3.4203736327472143</v>
      </c>
      <c r="H9">
        <v>5.758711795846466</v>
      </c>
      <c r="I9">
        <v>3.6239458318450488</v>
      </c>
      <c r="J9">
        <v>115</v>
      </c>
      <c r="K9">
        <v>40</v>
      </c>
      <c r="L9">
        <v>42</v>
      </c>
      <c r="M9" t="s">
        <v>21</v>
      </c>
      <c r="O9" s="27"/>
      <c r="P9" s="27"/>
      <c r="Q9" s="27"/>
      <c r="R9" s="27"/>
      <c r="S9" s="27"/>
    </row>
    <row r="10" spans="1:19" x14ac:dyDescent="0.25">
      <c r="A10">
        <v>9</v>
      </c>
      <c r="B10" t="s">
        <v>14</v>
      </c>
      <c r="C10" t="s">
        <v>19</v>
      </c>
      <c r="D10" t="s">
        <v>16</v>
      </c>
      <c r="E10" t="s">
        <v>16</v>
      </c>
      <c r="F10" t="s">
        <v>17</v>
      </c>
      <c r="G10">
        <v>4.9383453011105303</v>
      </c>
      <c r="H10">
        <v>3.5500380186422262</v>
      </c>
      <c r="I10">
        <v>7.5712471976148663</v>
      </c>
      <c r="J10">
        <v>108</v>
      </c>
      <c r="K10">
        <v>53</v>
      </c>
      <c r="L10">
        <v>43</v>
      </c>
      <c r="M10" t="s">
        <v>23</v>
      </c>
      <c r="O10" s="27"/>
      <c r="P10" s="27"/>
      <c r="Q10" s="27"/>
      <c r="R10" s="27"/>
      <c r="S10" s="27"/>
    </row>
    <row r="11" spans="1:19" x14ac:dyDescent="0.25">
      <c r="A11">
        <v>10</v>
      </c>
      <c r="B11" t="s">
        <v>14</v>
      </c>
      <c r="C11" t="s">
        <v>19</v>
      </c>
      <c r="D11" t="s">
        <v>16</v>
      </c>
      <c r="E11" t="s">
        <v>16</v>
      </c>
      <c r="F11" t="s">
        <v>22</v>
      </c>
      <c r="G11">
        <v>7.0844561792910099E-2</v>
      </c>
      <c r="H11">
        <v>0.310678314650431</v>
      </c>
      <c r="I11">
        <v>6.8363402356626466</v>
      </c>
      <c r="J11">
        <v>95</v>
      </c>
      <c r="K11">
        <v>45</v>
      </c>
      <c r="L11">
        <v>45</v>
      </c>
      <c r="M11" t="s">
        <v>21</v>
      </c>
      <c r="O11" s="27"/>
      <c r="P11" s="27"/>
      <c r="Q11" s="27"/>
      <c r="R11" s="27"/>
      <c r="S11" s="27"/>
    </row>
    <row r="12" spans="1:19" x14ac:dyDescent="0.25">
      <c r="A12">
        <v>11</v>
      </c>
      <c r="B12" t="s">
        <v>14</v>
      </c>
      <c r="C12" t="s">
        <v>19</v>
      </c>
      <c r="D12" t="s">
        <v>20</v>
      </c>
      <c r="E12" t="s">
        <v>20</v>
      </c>
      <c r="F12" t="s">
        <v>22</v>
      </c>
      <c r="G12">
        <v>3.9750062392558903</v>
      </c>
      <c r="H12">
        <v>6.3632893039030023</v>
      </c>
      <c r="I12">
        <v>5.4157788604643429</v>
      </c>
      <c r="J12">
        <v>117</v>
      </c>
      <c r="L12">
        <v>45</v>
      </c>
      <c r="M12" t="s">
        <v>18</v>
      </c>
      <c r="O12" s="27"/>
      <c r="P12" s="27"/>
      <c r="Q12" s="27"/>
      <c r="R12" s="27"/>
      <c r="S12" s="27"/>
    </row>
    <row r="13" spans="1:19" x14ac:dyDescent="0.25">
      <c r="A13">
        <v>12</v>
      </c>
      <c r="B13" t="s">
        <v>14</v>
      </c>
      <c r="C13" t="s">
        <v>19</v>
      </c>
      <c r="D13" t="s">
        <v>16</v>
      </c>
      <c r="E13" t="s">
        <v>16</v>
      </c>
      <c r="F13" t="s">
        <v>17</v>
      </c>
      <c r="G13">
        <v>7.7453347153495997</v>
      </c>
      <c r="H13">
        <v>3.4133682498068083</v>
      </c>
      <c r="I13">
        <v>5.7234052115236409</v>
      </c>
      <c r="J13">
        <v>114</v>
      </c>
      <c r="K13">
        <v>33</v>
      </c>
      <c r="L13">
        <v>40</v>
      </c>
      <c r="M13" t="s">
        <v>21</v>
      </c>
      <c r="O13" s="27"/>
      <c r="P13" s="27"/>
      <c r="Q13" s="27"/>
      <c r="R13" s="27"/>
      <c r="S13" s="27"/>
    </row>
    <row r="14" spans="1:19" x14ac:dyDescent="0.25">
      <c r="A14">
        <v>13</v>
      </c>
      <c r="B14" t="s">
        <v>14</v>
      </c>
      <c r="C14" t="s">
        <v>19</v>
      </c>
      <c r="D14" t="s">
        <v>20</v>
      </c>
      <c r="E14" t="s">
        <v>16</v>
      </c>
      <c r="F14" t="s">
        <v>22</v>
      </c>
      <c r="G14">
        <v>4.7064650794200134</v>
      </c>
      <c r="H14">
        <v>12.973301255027764</v>
      </c>
      <c r="I14">
        <v>8.7405561139748897</v>
      </c>
      <c r="J14">
        <v>117</v>
      </c>
      <c r="K14">
        <v>31</v>
      </c>
      <c r="L14">
        <v>45</v>
      </c>
      <c r="M14" t="s">
        <v>21</v>
      </c>
    </row>
    <row r="15" spans="1:19" x14ac:dyDescent="0.25">
      <c r="A15">
        <v>14</v>
      </c>
      <c r="B15" t="s">
        <v>14</v>
      </c>
      <c r="C15" t="s">
        <v>15</v>
      </c>
      <c r="D15" t="s">
        <v>16</v>
      </c>
      <c r="E15" t="s">
        <v>16</v>
      </c>
      <c r="F15" t="s">
        <v>22</v>
      </c>
      <c r="G15">
        <v>5.2816295288212132</v>
      </c>
      <c r="H15">
        <v>4.7719009494758211</v>
      </c>
      <c r="I15">
        <v>7.7485884326451924</v>
      </c>
      <c r="J15">
        <v>70</v>
      </c>
      <c r="K15">
        <v>30</v>
      </c>
      <c r="L15">
        <v>40</v>
      </c>
      <c r="M15" t="s">
        <v>18</v>
      </c>
      <c r="N15" t="s">
        <v>24</v>
      </c>
      <c r="O15" t="s">
        <v>25</v>
      </c>
    </row>
    <row r="16" spans="1:19" ht="15" customHeight="1" x14ac:dyDescent="0.25">
      <c r="A16">
        <v>15</v>
      </c>
      <c r="B16" t="s">
        <v>14</v>
      </c>
      <c r="C16" t="s">
        <v>15</v>
      </c>
      <c r="D16" t="s">
        <v>20</v>
      </c>
      <c r="E16" t="s">
        <v>20</v>
      </c>
      <c r="F16" t="s">
        <v>22</v>
      </c>
      <c r="G16">
        <v>12.891037459252402</v>
      </c>
      <c r="H16">
        <v>12.192982085747644</v>
      </c>
      <c r="I16">
        <v>7.6699262358888518</v>
      </c>
      <c r="J16">
        <v>60</v>
      </c>
      <c r="K16">
        <v>30</v>
      </c>
      <c r="L16">
        <v>36</v>
      </c>
      <c r="M16" t="s">
        <v>18</v>
      </c>
    </row>
    <row r="17" spans="1:22" x14ac:dyDescent="0.25">
      <c r="A17">
        <v>16</v>
      </c>
      <c r="B17" t="s">
        <v>14</v>
      </c>
      <c r="C17" t="s">
        <v>15</v>
      </c>
      <c r="D17" t="s">
        <v>16</v>
      </c>
      <c r="E17" t="s">
        <v>16</v>
      </c>
      <c r="F17" t="s">
        <v>22</v>
      </c>
      <c r="G17">
        <v>7.7581040209624916</v>
      </c>
      <c r="H17">
        <v>0.37730895250570029</v>
      </c>
      <c r="I17">
        <v>7.4928407962433994</v>
      </c>
      <c r="J17">
        <v>67</v>
      </c>
      <c r="K17">
        <v>38</v>
      </c>
      <c r="L17">
        <v>38</v>
      </c>
      <c r="M17" t="s">
        <v>23</v>
      </c>
    </row>
    <row r="18" spans="1:22" x14ac:dyDescent="0.25">
      <c r="A18">
        <v>17</v>
      </c>
      <c r="B18" t="s">
        <v>14</v>
      </c>
      <c r="C18" t="s">
        <v>15</v>
      </c>
      <c r="D18" t="s">
        <v>16</v>
      </c>
      <c r="E18" t="s">
        <v>16</v>
      </c>
      <c r="F18" t="s">
        <v>22</v>
      </c>
      <c r="G18">
        <v>7.9659906355518615</v>
      </c>
      <c r="H18">
        <v>6.9110461304662749</v>
      </c>
      <c r="I18">
        <v>4.4546532813401427</v>
      </c>
      <c r="J18">
        <v>61</v>
      </c>
      <c r="K18">
        <v>33</v>
      </c>
      <c r="L18">
        <v>36</v>
      </c>
      <c r="M18" t="s">
        <v>18</v>
      </c>
    </row>
    <row r="19" spans="1:22" x14ac:dyDescent="0.25">
      <c r="A19">
        <v>18</v>
      </c>
      <c r="B19" t="s">
        <v>14</v>
      </c>
      <c r="C19" t="s">
        <v>19</v>
      </c>
      <c r="D19" t="s">
        <v>16</v>
      </c>
      <c r="E19" t="s">
        <v>16</v>
      </c>
      <c r="F19" t="s">
        <v>22</v>
      </c>
      <c r="G19">
        <v>6.7894989847845864</v>
      </c>
      <c r="H19">
        <v>4.882626245074789</v>
      </c>
      <c r="I19">
        <v>5.8963945144059835</v>
      </c>
      <c r="J19">
        <v>90</v>
      </c>
      <c r="K19">
        <v>45</v>
      </c>
      <c r="L19">
        <v>40</v>
      </c>
      <c r="M19" t="s">
        <v>21</v>
      </c>
    </row>
    <row r="20" spans="1:22" x14ac:dyDescent="0.25">
      <c r="A20">
        <v>19</v>
      </c>
      <c r="B20" t="s">
        <v>14</v>
      </c>
      <c r="C20" t="s">
        <v>15</v>
      </c>
      <c r="D20" t="s">
        <v>16</v>
      </c>
      <c r="E20" t="s">
        <v>16</v>
      </c>
      <c r="F20" t="s">
        <v>17</v>
      </c>
      <c r="G20">
        <v>6.6321166109846672</v>
      </c>
      <c r="H20">
        <v>5.1986631483887322</v>
      </c>
      <c r="I20">
        <v>6.4112867499206914</v>
      </c>
      <c r="J20">
        <v>80</v>
      </c>
      <c r="K20">
        <v>34</v>
      </c>
      <c r="L20">
        <v>38</v>
      </c>
      <c r="M20" t="s">
        <v>23</v>
      </c>
    </row>
    <row r="21" spans="1:22" x14ac:dyDescent="0.25">
      <c r="A21">
        <v>20</v>
      </c>
      <c r="B21" t="s">
        <v>14</v>
      </c>
      <c r="C21" t="s">
        <v>19</v>
      </c>
      <c r="D21" t="s">
        <v>20</v>
      </c>
      <c r="E21" t="s">
        <v>16</v>
      </c>
      <c r="F21" t="s">
        <v>17</v>
      </c>
      <c r="G21">
        <v>11.826628524926491</v>
      </c>
      <c r="H21">
        <v>13.457470759516582</v>
      </c>
      <c r="I21">
        <v>4.3226492203248199</v>
      </c>
      <c r="J21">
        <v>90</v>
      </c>
      <c r="K21">
        <v>40</v>
      </c>
      <c r="L21">
        <v>45</v>
      </c>
      <c r="M21" t="s">
        <v>18</v>
      </c>
      <c r="O21" s="3" t="s">
        <v>1</v>
      </c>
      <c r="P21" t="s">
        <v>31</v>
      </c>
    </row>
    <row r="22" spans="1:22" x14ac:dyDescent="0.25">
      <c r="A22">
        <v>21</v>
      </c>
      <c r="B22" t="s">
        <v>26</v>
      </c>
      <c r="C22" t="s">
        <v>19</v>
      </c>
      <c r="D22" t="s">
        <v>20</v>
      </c>
      <c r="E22" t="s">
        <v>16</v>
      </c>
      <c r="F22" t="s">
        <v>17</v>
      </c>
      <c r="G22">
        <v>10.353895810199901</v>
      </c>
      <c r="H22">
        <v>8.2370832716114819</v>
      </c>
      <c r="I22">
        <v>6.9661599228275008</v>
      </c>
      <c r="J22">
        <v>90</v>
      </c>
      <c r="K22">
        <v>40</v>
      </c>
      <c r="L22">
        <v>42</v>
      </c>
      <c r="M22" t="s">
        <v>23</v>
      </c>
      <c r="O22" s="4" t="s">
        <v>14</v>
      </c>
      <c r="P22">
        <v>25</v>
      </c>
    </row>
    <row r="23" spans="1:22" x14ac:dyDescent="0.25">
      <c r="A23">
        <v>22</v>
      </c>
      <c r="B23" t="s">
        <v>26</v>
      </c>
      <c r="C23" t="s">
        <v>15</v>
      </c>
      <c r="D23" t="s">
        <v>20</v>
      </c>
      <c r="E23" t="s">
        <v>20</v>
      </c>
      <c r="F23" t="s">
        <v>17</v>
      </c>
      <c r="G23">
        <v>8.4835517883184366</v>
      </c>
      <c r="H23">
        <v>9.9092847777646966</v>
      </c>
      <c r="I23">
        <v>8.858936631528195</v>
      </c>
      <c r="J23">
        <v>78</v>
      </c>
      <c r="K23">
        <v>42</v>
      </c>
      <c r="L23">
        <v>39</v>
      </c>
      <c r="M23" t="s">
        <v>21</v>
      </c>
      <c r="O23" s="4" t="s">
        <v>26</v>
      </c>
      <c r="P23">
        <v>25</v>
      </c>
    </row>
    <row r="24" spans="1:22" x14ac:dyDescent="0.25">
      <c r="A24">
        <v>23</v>
      </c>
      <c r="B24" t="s">
        <v>26</v>
      </c>
      <c r="C24" t="s">
        <v>19</v>
      </c>
      <c r="D24" t="s">
        <v>16</v>
      </c>
      <c r="E24" t="s">
        <v>16</v>
      </c>
      <c r="F24" t="s">
        <v>22</v>
      </c>
      <c r="G24">
        <v>7.0993326845346019</v>
      </c>
      <c r="H24">
        <v>9.5211806511506438</v>
      </c>
      <c r="I24">
        <v>5.8338071868056431</v>
      </c>
      <c r="J24">
        <v>96</v>
      </c>
      <c r="K24">
        <v>27</v>
      </c>
      <c r="L24">
        <v>40</v>
      </c>
      <c r="M24" t="s">
        <v>21</v>
      </c>
      <c r="O24" s="4" t="s">
        <v>27</v>
      </c>
      <c r="P24">
        <v>25</v>
      </c>
    </row>
    <row r="25" spans="1:22" x14ac:dyDescent="0.25">
      <c r="A25">
        <v>24</v>
      </c>
      <c r="B25" t="s">
        <v>26</v>
      </c>
      <c r="C25" t="s">
        <v>15</v>
      </c>
      <c r="D25" t="s">
        <v>16</v>
      </c>
      <c r="E25" t="s">
        <v>16</v>
      </c>
      <c r="F25" t="s">
        <v>17</v>
      </c>
      <c r="G25">
        <v>9.4317182048107497</v>
      </c>
      <c r="H25">
        <v>11.845630830153823</v>
      </c>
      <c r="I25">
        <v>8.0922871676157229</v>
      </c>
      <c r="J25">
        <v>70</v>
      </c>
      <c r="K25">
        <v>30</v>
      </c>
      <c r="L25">
        <v>39</v>
      </c>
      <c r="M25" t="s">
        <v>18</v>
      </c>
      <c r="O25" s="4" t="s">
        <v>29</v>
      </c>
      <c r="P25">
        <v>25</v>
      </c>
    </row>
    <row r="26" spans="1:22" x14ac:dyDescent="0.25">
      <c r="A26">
        <v>25</v>
      </c>
      <c r="B26" t="s">
        <v>26</v>
      </c>
      <c r="C26" t="s">
        <v>19</v>
      </c>
      <c r="D26" t="s">
        <v>16</v>
      </c>
      <c r="E26" t="s">
        <v>16</v>
      </c>
      <c r="F26" t="s">
        <v>17</v>
      </c>
      <c r="G26">
        <v>8.2974691723356955</v>
      </c>
      <c r="H26">
        <v>9.1011032382957637</v>
      </c>
      <c r="I26">
        <v>3.5087658362463117</v>
      </c>
      <c r="J26">
        <v>90</v>
      </c>
      <c r="K26">
        <v>32</v>
      </c>
      <c r="L26">
        <v>42</v>
      </c>
      <c r="M26" t="s">
        <v>18</v>
      </c>
      <c r="O26" s="4" t="s">
        <v>30</v>
      </c>
      <c r="P26">
        <v>100</v>
      </c>
    </row>
    <row r="27" spans="1:22" x14ac:dyDescent="0.25">
      <c r="A27">
        <v>26</v>
      </c>
      <c r="B27" t="s">
        <v>26</v>
      </c>
      <c r="C27" t="s">
        <v>19</v>
      </c>
      <c r="D27" t="s">
        <v>20</v>
      </c>
      <c r="E27" t="s">
        <v>16</v>
      </c>
      <c r="F27" t="s">
        <v>22</v>
      </c>
      <c r="G27">
        <v>9.2349126462941058</v>
      </c>
      <c r="H27">
        <v>9.2764856491121463</v>
      </c>
      <c r="I27">
        <v>7.9938116287812591</v>
      </c>
      <c r="J27">
        <v>90</v>
      </c>
      <c r="K27">
        <v>50</v>
      </c>
      <c r="L27">
        <v>41</v>
      </c>
      <c r="M27" t="s">
        <v>18</v>
      </c>
    </row>
    <row r="28" spans="1:22" x14ac:dyDescent="0.25">
      <c r="A28">
        <v>27</v>
      </c>
      <c r="B28" t="s">
        <v>26</v>
      </c>
      <c r="C28" t="s">
        <v>19</v>
      </c>
      <c r="D28" t="s">
        <v>16</v>
      </c>
      <c r="E28" t="s">
        <v>16</v>
      </c>
      <c r="F28" t="s">
        <v>17</v>
      </c>
      <c r="G28">
        <v>9.8485487215803005</v>
      </c>
      <c r="H28">
        <v>9.3749611879466102</v>
      </c>
      <c r="I28">
        <v>7.007510099443607</v>
      </c>
      <c r="J28">
        <v>90</v>
      </c>
      <c r="K28">
        <v>40</v>
      </c>
      <c r="L28">
        <v>42</v>
      </c>
      <c r="M28" t="s">
        <v>18</v>
      </c>
    </row>
    <row r="29" spans="1:22" x14ac:dyDescent="0.25">
      <c r="A29">
        <v>28</v>
      </c>
      <c r="B29" t="s">
        <v>26</v>
      </c>
      <c r="C29" t="s">
        <v>19</v>
      </c>
      <c r="D29" t="s">
        <v>20</v>
      </c>
      <c r="E29" t="s">
        <v>16</v>
      </c>
      <c r="F29" t="s">
        <v>17</v>
      </c>
      <c r="G29">
        <v>8.1803330759576056</v>
      </c>
      <c r="H29">
        <v>6.4744461597874761</v>
      </c>
      <c r="I29">
        <v>8.3191424310789444</v>
      </c>
      <c r="J29">
        <v>105</v>
      </c>
      <c r="K29">
        <v>40</v>
      </c>
      <c r="L29">
        <v>43</v>
      </c>
      <c r="M29" t="s">
        <v>21</v>
      </c>
      <c r="O29" s="3" t="s">
        <v>2</v>
      </c>
      <c r="P29" t="s">
        <v>32</v>
      </c>
    </row>
    <row r="30" spans="1:22" x14ac:dyDescent="0.25">
      <c r="A30">
        <v>29</v>
      </c>
      <c r="B30" t="s">
        <v>26</v>
      </c>
      <c r="C30" t="s">
        <v>15</v>
      </c>
      <c r="D30" t="s">
        <v>16</v>
      </c>
      <c r="E30" t="s">
        <v>16</v>
      </c>
      <c r="F30" t="s">
        <v>17</v>
      </c>
      <c r="G30">
        <v>6.317185430903919</v>
      </c>
      <c r="H30">
        <v>10.437819433805998</v>
      </c>
      <c r="I30">
        <v>8.7774299900920596</v>
      </c>
      <c r="J30">
        <v>80</v>
      </c>
      <c r="K30">
        <v>40</v>
      </c>
      <c r="L30">
        <v>38</v>
      </c>
      <c r="M30" t="s">
        <v>23</v>
      </c>
      <c r="O30" s="4" t="s">
        <v>15</v>
      </c>
      <c r="P30">
        <v>29</v>
      </c>
    </row>
    <row r="31" spans="1:22" x14ac:dyDescent="0.25">
      <c r="A31">
        <v>30</v>
      </c>
      <c r="B31" t="s">
        <v>26</v>
      </c>
      <c r="C31" t="s">
        <v>19</v>
      </c>
      <c r="D31" t="s">
        <v>16</v>
      </c>
      <c r="E31" t="s">
        <v>16</v>
      </c>
      <c r="F31" t="s">
        <v>17</v>
      </c>
      <c r="G31">
        <v>8.9025605448987335</v>
      </c>
      <c r="H31">
        <v>8.9189678293187171</v>
      </c>
      <c r="I31">
        <v>11.185665094759315</v>
      </c>
      <c r="J31">
        <v>90</v>
      </c>
      <c r="K31">
        <v>30</v>
      </c>
      <c r="L31">
        <v>43</v>
      </c>
      <c r="M31" t="s">
        <v>18</v>
      </c>
      <c r="O31" s="4" t="s">
        <v>19</v>
      </c>
      <c r="P31">
        <v>71</v>
      </c>
    </row>
    <row r="32" spans="1:22" x14ac:dyDescent="0.25">
      <c r="A32">
        <v>31</v>
      </c>
      <c r="B32" t="s">
        <v>26</v>
      </c>
      <c r="C32" t="s">
        <v>15</v>
      </c>
      <c r="D32" t="s">
        <v>20</v>
      </c>
      <c r="E32" t="s">
        <v>20</v>
      </c>
      <c r="F32" t="s">
        <v>22</v>
      </c>
      <c r="G32">
        <v>9.6290239854133688</v>
      </c>
      <c r="H32">
        <v>5.3477186484960839</v>
      </c>
      <c r="I32">
        <v>11.474365997943096</v>
      </c>
      <c r="J32">
        <v>70</v>
      </c>
      <c r="K32">
        <v>30</v>
      </c>
      <c r="L32">
        <v>38</v>
      </c>
      <c r="M32" t="s">
        <v>21</v>
      </c>
      <c r="O32" s="4" t="s">
        <v>30</v>
      </c>
      <c r="P32">
        <v>100</v>
      </c>
      <c r="U32" s="3" t="s">
        <v>45</v>
      </c>
      <c r="V32" t="s">
        <v>44</v>
      </c>
    </row>
    <row r="33" spans="1:23" x14ac:dyDescent="0.25">
      <c r="A33">
        <v>32</v>
      </c>
      <c r="B33" t="s">
        <v>26</v>
      </c>
      <c r="C33" t="s">
        <v>19</v>
      </c>
      <c r="D33" t="s">
        <v>20</v>
      </c>
      <c r="E33" t="s">
        <v>20</v>
      </c>
      <c r="F33" t="s">
        <v>17</v>
      </c>
      <c r="G33">
        <v>8.9634898687072564</v>
      </c>
      <c r="H33">
        <v>7.2883575158775784</v>
      </c>
      <c r="I33">
        <v>6.9892565407790244</v>
      </c>
      <c r="J33">
        <v>118</v>
      </c>
      <c r="K33">
        <v>36</v>
      </c>
      <c r="L33">
        <v>43</v>
      </c>
      <c r="M33" t="s">
        <v>23</v>
      </c>
      <c r="U33" s="4" t="s">
        <v>20</v>
      </c>
      <c r="V33">
        <v>33</v>
      </c>
    </row>
    <row r="34" spans="1:23" x14ac:dyDescent="0.25">
      <c r="A34">
        <v>33</v>
      </c>
      <c r="B34" t="s">
        <v>26</v>
      </c>
      <c r="C34" t="s">
        <v>19</v>
      </c>
      <c r="D34" t="s">
        <v>16</v>
      </c>
      <c r="E34" t="s">
        <v>16</v>
      </c>
      <c r="F34" t="s">
        <v>17</v>
      </c>
      <c r="G34">
        <v>11.757782736909576</v>
      </c>
      <c r="H34">
        <v>10.46168457478052</v>
      </c>
      <c r="I34">
        <v>5.8229841998545453</v>
      </c>
      <c r="J34">
        <v>85</v>
      </c>
      <c r="K34">
        <v>35</v>
      </c>
      <c r="L34">
        <v>42</v>
      </c>
      <c r="M34" t="s">
        <v>18</v>
      </c>
      <c r="O34" s="3" t="s">
        <v>4</v>
      </c>
      <c r="P34" t="s">
        <v>33</v>
      </c>
      <c r="U34" s="4" t="s">
        <v>16</v>
      </c>
      <c r="V34">
        <v>67</v>
      </c>
    </row>
    <row r="35" spans="1:23" x14ac:dyDescent="0.25">
      <c r="A35">
        <v>34</v>
      </c>
      <c r="B35" t="s">
        <v>26</v>
      </c>
      <c r="C35" t="s">
        <v>19</v>
      </c>
      <c r="D35" t="s">
        <v>16</v>
      </c>
      <c r="E35" t="s">
        <v>16</v>
      </c>
      <c r="F35" t="s">
        <v>22</v>
      </c>
      <c r="G35">
        <v>10.135194166738074</v>
      </c>
      <c r="H35">
        <v>6.2668130668462254</v>
      </c>
      <c r="I35">
        <v>9.881959009449929</v>
      </c>
      <c r="J35">
        <v>90</v>
      </c>
      <c r="K35">
        <v>40</v>
      </c>
      <c r="L35">
        <v>42</v>
      </c>
      <c r="M35" t="s">
        <v>21</v>
      </c>
      <c r="O35" s="4" t="s">
        <v>20</v>
      </c>
      <c r="P35">
        <v>11</v>
      </c>
      <c r="U35" s="4" t="s">
        <v>30</v>
      </c>
      <c r="V35">
        <v>100</v>
      </c>
    </row>
    <row r="36" spans="1:23" x14ac:dyDescent="0.25">
      <c r="A36">
        <v>35</v>
      </c>
      <c r="B36" t="s">
        <v>26</v>
      </c>
      <c r="C36" t="s">
        <v>19</v>
      </c>
      <c r="D36" t="s">
        <v>20</v>
      </c>
      <c r="E36" t="s">
        <v>16</v>
      </c>
      <c r="F36" t="s">
        <v>22</v>
      </c>
      <c r="G36">
        <v>8.6035482455336023</v>
      </c>
      <c r="H36">
        <v>6.4889571477542631</v>
      </c>
      <c r="I36">
        <v>8.1778547028952744</v>
      </c>
      <c r="J36">
        <v>90</v>
      </c>
      <c r="K36">
        <v>40</v>
      </c>
      <c r="L36">
        <v>42</v>
      </c>
      <c r="M36" t="s">
        <v>18</v>
      </c>
      <c r="O36" s="4" t="s">
        <v>16</v>
      </c>
      <c r="P36">
        <v>89</v>
      </c>
    </row>
    <row r="37" spans="1:23" x14ac:dyDescent="0.25">
      <c r="A37">
        <v>36</v>
      </c>
      <c r="B37" t="s">
        <v>26</v>
      </c>
      <c r="C37" t="s">
        <v>15</v>
      </c>
      <c r="D37" t="s">
        <v>16</v>
      </c>
      <c r="E37" t="s">
        <v>16</v>
      </c>
      <c r="F37" t="s">
        <v>22</v>
      </c>
      <c r="G37">
        <v>8.8544278115441557</v>
      </c>
      <c r="H37">
        <v>6.3973073666566052</v>
      </c>
      <c r="I37">
        <v>7.5081664691388141</v>
      </c>
      <c r="J37">
        <v>65</v>
      </c>
      <c r="K37">
        <v>35</v>
      </c>
      <c r="L37">
        <v>36</v>
      </c>
      <c r="M37" t="s">
        <v>18</v>
      </c>
      <c r="O37" s="4" t="s">
        <v>30</v>
      </c>
      <c r="P37">
        <v>100</v>
      </c>
    </row>
    <row r="38" spans="1:23" x14ac:dyDescent="0.25">
      <c r="A38">
        <v>37</v>
      </c>
      <c r="B38" t="s">
        <v>26</v>
      </c>
      <c r="C38" t="s">
        <v>15</v>
      </c>
      <c r="D38" t="s">
        <v>20</v>
      </c>
      <c r="E38" t="s">
        <v>16</v>
      </c>
      <c r="F38" t="s">
        <v>22</v>
      </c>
      <c r="G38">
        <v>6.4657377480180003</v>
      </c>
      <c r="H38">
        <v>5.7257955960230902</v>
      </c>
      <c r="I38">
        <v>4.0868770484812558</v>
      </c>
      <c r="J38">
        <v>62</v>
      </c>
      <c r="K38">
        <v>31</v>
      </c>
      <c r="L38">
        <v>40</v>
      </c>
      <c r="M38" t="s">
        <v>21</v>
      </c>
    </row>
    <row r="39" spans="1:23" x14ac:dyDescent="0.25">
      <c r="A39">
        <v>38</v>
      </c>
      <c r="B39" t="s">
        <v>26</v>
      </c>
      <c r="C39" t="s">
        <v>19</v>
      </c>
      <c r="D39" t="s">
        <v>16</v>
      </c>
      <c r="E39" t="s">
        <v>16</v>
      </c>
      <c r="F39" t="s">
        <v>22</v>
      </c>
      <c r="G39">
        <v>7.280813257326372</v>
      </c>
      <c r="H39">
        <v>7.1979491950478405</v>
      </c>
      <c r="I39">
        <v>10.137117748032324</v>
      </c>
      <c r="J39">
        <v>85</v>
      </c>
      <c r="K39">
        <v>33</v>
      </c>
      <c r="L39">
        <v>41</v>
      </c>
      <c r="M39" t="s">
        <v>21</v>
      </c>
      <c r="O39" s="3" t="s">
        <v>5</v>
      </c>
      <c r="P39" t="s">
        <v>34</v>
      </c>
    </row>
    <row r="40" spans="1:23" x14ac:dyDescent="0.25">
      <c r="A40">
        <v>39</v>
      </c>
      <c r="B40" t="s">
        <v>26</v>
      </c>
      <c r="C40" t="s">
        <v>19</v>
      </c>
      <c r="D40" t="s">
        <v>16</v>
      </c>
      <c r="E40" t="s">
        <v>16</v>
      </c>
      <c r="F40" t="s">
        <v>22</v>
      </c>
      <c r="G40">
        <v>10.919437805656344</v>
      </c>
      <c r="H40">
        <v>8.2092800185782835</v>
      </c>
      <c r="I40">
        <v>11.845630830153823</v>
      </c>
      <c r="J40">
        <v>95</v>
      </c>
      <c r="K40">
        <v>40</v>
      </c>
      <c r="L40">
        <v>40</v>
      </c>
      <c r="M40" t="s">
        <v>18</v>
      </c>
      <c r="O40" s="4" t="s">
        <v>22</v>
      </c>
      <c r="P40">
        <v>46</v>
      </c>
      <c r="W40" t="s">
        <v>89</v>
      </c>
    </row>
    <row r="41" spans="1:23" x14ac:dyDescent="0.25">
      <c r="A41">
        <v>40</v>
      </c>
      <c r="B41" t="s">
        <v>26</v>
      </c>
      <c r="C41" t="s">
        <v>15</v>
      </c>
      <c r="D41" t="s">
        <v>16</v>
      </c>
      <c r="E41" t="s">
        <v>16</v>
      </c>
      <c r="F41" t="s">
        <v>22</v>
      </c>
      <c r="G41">
        <v>7.6817685440764762</v>
      </c>
      <c r="H41">
        <v>8.8190461939084344</v>
      </c>
      <c r="I41">
        <v>10.118368514755275</v>
      </c>
      <c r="J41">
        <v>70</v>
      </c>
      <c r="K41">
        <v>30</v>
      </c>
      <c r="L41">
        <v>38</v>
      </c>
      <c r="M41" t="s">
        <v>18</v>
      </c>
      <c r="O41" s="4" t="s">
        <v>17</v>
      </c>
      <c r="P41">
        <v>28</v>
      </c>
      <c r="Q41" s="3" t="s">
        <v>45</v>
      </c>
      <c r="R41" t="s">
        <v>44</v>
      </c>
    </row>
    <row r="42" spans="1:23" x14ac:dyDescent="0.25">
      <c r="A42">
        <v>41</v>
      </c>
      <c r="B42" t="s">
        <v>27</v>
      </c>
      <c r="C42" t="s">
        <v>19</v>
      </c>
      <c r="D42" t="s">
        <v>16</v>
      </c>
      <c r="E42" t="s">
        <v>16</v>
      </c>
      <c r="F42" t="s">
        <v>17</v>
      </c>
      <c r="G42">
        <v>3.5219960232498124</v>
      </c>
      <c r="H42">
        <v>4.0775358507235069</v>
      </c>
      <c r="I42">
        <v>8.5546235646179412</v>
      </c>
      <c r="J42">
        <v>87</v>
      </c>
      <c r="K42">
        <v>40</v>
      </c>
      <c r="L42">
        <v>40</v>
      </c>
      <c r="M42" t="s">
        <v>21</v>
      </c>
      <c r="O42" s="4" t="s">
        <v>28</v>
      </c>
      <c r="P42">
        <v>26</v>
      </c>
      <c r="Q42" s="4" t="s">
        <v>20</v>
      </c>
      <c r="R42">
        <v>33</v>
      </c>
    </row>
    <row r="43" spans="1:23" x14ac:dyDescent="0.25">
      <c r="A43">
        <v>42</v>
      </c>
      <c r="B43" t="s">
        <v>27</v>
      </c>
      <c r="C43" t="s">
        <v>15</v>
      </c>
      <c r="D43" t="s">
        <v>16</v>
      </c>
      <c r="E43" t="s">
        <v>16</v>
      </c>
      <c r="F43" t="s">
        <v>17</v>
      </c>
      <c r="G43">
        <v>0.70071617350913584</v>
      </c>
      <c r="H43">
        <v>1.8448650558129884</v>
      </c>
      <c r="I43">
        <v>3.973369148792699</v>
      </c>
      <c r="J43">
        <v>80</v>
      </c>
      <c r="K43">
        <v>40</v>
      </c>
      <c r="L43">
        <v>38</v>
      </c>
      <c r="M43" t="s">
        <v>18</v>
      </c>
      <c r="O43" s="4" t="s">
        <v>30</v>
      </c>
      <c r="P43">
        <v>100</v>
      </c>
      <c r="Q43" s="4" t="s">
        <v>16</v>
      </c>
      <c r="R43">
        <v>67</v>
      </c>
    </row>
    <row r="44" spans="1:23" x14ac:dyDescent="0.25">
      <c r="A44">
        <v>43</v>
      </c>
      <c r="B44" t="s">
        <v>27</v>
      </c>
      <c r="C44" t="s">
        <v>15</v>
      </c>
      <c r="D44" t="s">
        <v>16</v>
      </c>
      <c r="E44" t="s">
        <v>16</v>
      </c>
      <c r="F44" t="s">
        <v>17</v>
      </c>
      <c r="G44">
        <v>3.4203736327472143</v>
      </c>
      <c r="H44">
        <v>5.758711795846466</v>
      </c>
      <c r="I44">
        <v>3.6239458318450488</v>
      </c>
      <c r="J44">
        <v>62</v>
      </c>
      <c r="K44">
        <v>27</v>
      </c>
      <c r="L44">
        <v>37</v>
      </c>
      <c r="M44" t="s">
        <v>18</v>
      </c>
      <c r="Q44" s="4" t="s">
        <v>30</v>
      </c>
      <c r="R44">
        <v>100</v>
      </c>
    </row>
    <row r="45" spans="1:23" x14ac:dyDescent="0.25">
      <c r="A45">
        <v>44</v>
      </c>
      <c r="B45" t="s">
        <v>27</v>
      </c>
      <c r="C45" t="s">
        <v>15</v>
      </c>
      <c r="D45" t="s">
        <v>16</v>
      </c>
      <c r="E45" t="s">
        <v>16</v>
      </c>
      <c r="F45" t="s">
        <v>17</v>
      </c>
      <c r="G45">
        <v>4.9383453011105303</v>
      </c>
      <c r="H45">
        <v>3.5500380186422262</v>
      </c>
      <c r="I45">
        <v>7.5712471976148663</v>
      </c>
      <c r="J45">
        <v>68</v>
      </c>
      <c r="K45">
        <v>34</v>
      </c>
      <c r="L45">
        <v>39</v>
      </c>
      <c r="M45" t="s">
        <v>21</v>
      </c>
      <c r="O45" s="3" t="s">
        <v>12</v>
      </c>
      <c r="P45" t="s">
        <v>35</v>
      </c>
    </row>
    <row r="46" spans="1:23" x14ac:dyDescent="0.25">
      <c r="A46">
        <v>45</v>
      </c>
      <c r="B46" t="s">
        <v>27</v>
      </c>
      <c r="C46" t="s">
        <v>19</v>
      </c>
      <c r="D46" t="s">
        <v>20</v>
      </c>
      <c r="E46" t="s">
        <v>20</v>
      </c>
      <c r="F46" t="s">
        <v>17</v>
      </c>
      <c r="G46">
        <v>7.0844561792910099E-2</v>
      </c>
      <c r="H46">
        <v>0.310678314650431</v>
      </c>
      <c r="I46">
        <v>6.8363402356626466</v>
      </c>
      <c r="J46">
        <v>102</v>
      </c>
      <c r="K46">
        <v>34</v>
      </c>
      <c r="L46">
        <v>42</v>
      </c>
      <c r="M46" t="s">
        <v>18</v>
      </c>
      <c r="O46" s="4" t="s">
        <v>18</v>
      </c>
      <c r="P46">
        <v>47</v>
      </c>
    </row>
    <row r="47" spans="1:23" x14ac:dyDescent="0.25">
      <c r="A47">
        <v>46</v>
      </c>
      <c r="B47" t="s">
        <v>27</v>
      </c>
      <c r="C47" t="s">
        <v>19</v>
      </c>
      <c r="D47" t="s">
        <v>20</v>
      </c>
      <c r="E47" t="s">
        <v>20</v>
      </c>
      <c r="F47" t="s">
        <v>17</v>
      </c>
      <c r="G47">
        <v>3.9750062392558903</v>
      </c>
      <c r="H47">
        <v>6.3632893039030023</v>
      </c>
      <c r="I47">
        <v>5.4157788604643429</v>
      </c>
      <c r="J47">
        <v>105</v>
      </c>
      <c r="K47">
        <v>30</v>
      </c>
      <c r="L47">
        <v>41</v>
      </c>
      <c r="M47" t="s">
        <v>21</v>
      </c>
      <c r="O47" s="4" t="s">
        <v>23</v>
      </c>
      <c r="P47">
        <v>17</v>
      </c>
    </row>
    <row r="48" spans="1:23" x14ac:dyDescent="0.25">
      <c r="A48">
        <v>47</v>
      </c>
      <c r="B48" t="s">
        <v>27</v>
      </c>
      <c r="C48" t="s">
        <v>19</v>
      </c>
      <c r="D48" t="s">
        <v>16</v>
      </c>
      <c r="E48" t="s">
        <v>16</v>
      </c>
      <c r="F48" t="s">
        <v>22</v>
      </c>
      <c r="G48">
        <v>7.7453347153495997</v>
      </c>
      <c r="H48">
        <v>3.4133682498068083</v>
      </c>
      <c r="I48">
        <v>5.7234052115236409</v>
      </c>
      <c r="J48">
        <v>90</v>
      </c>
      <c r="K48">
        <v>40</v>
      </c>
      <c r="L48">
        <v>43</v>
      </c>
      <c r="M48" t="s">
        <v>18</v>
      </c>
      <c r="O48" s="4" t="s">
        <v>21</v>
      </c>
      <c r="P48">
        <v>36</v>
      </c>
    </row>
    <row r="49" spans="1:16" x14ac:dyDescent="0.25">
      <c r="A49">
        <v>48</v>
      </c>
      <c r="B49" t="s">
        <v>27</v>
      </c>
      <c r="C49" t="s">
        <v>15</v>
      </c>
      <c r="D49" t="s">
        <v>16</v>
      </c>
      <c r="E49" t="s">
        <v>16</v>
      </c>
      <c r="F49" t="s">
        <v>17</v>
      </c>
      <c r="G49">
        <v>4.7064650794200134</v>
      </c>
      <c r="H49">
        <v>12.973301255027764</v>
      </c>
      <c r="I49">
        <v>8.7405561139748897</v>
      </c>
      <c r="J49">
        <v>72</v>
      </c>
      <c r="K49">
        <v>33</v>
      </c>
      <c r="L49">
        <v>37</v>
      </c>
      <c r="M49" t="s">
        <v>23</v>
      </c>
      <c r="O49" s="4" t="s">
        <v>30</v>
      </c>
      <c r="P49">
        <v>100</v>
      </c>
    </row>
    <row r="50" spans="1:16" x14ac:dyDescent="0.25">
      <c r="A50">
        <v>49</v>
      </c>
      <c r="B50" t="s">
        <v>27</v>
      </c>
      <c r="C50" t="s">
        <v>15</v>
      </c>
      <c r="D50" t="s">
        <v>16</v>
      </c>
      <c r="E50" t="s">
        <v>16</v>
      </c>
      <c r="F50" t="s">
        <v>28</v>
      </c>
      <c r="G50">
        <v>8.6999999999999993</v>
      </c>
      <c r="H50">
        <v>4.2</v>
      </c>
      <c r="I50">
        <v>6.9892565407790244</v>
      </c>
      <c r="J50">
        <v>61</v>
      </c>
      <c r="K50">
        <v>32</v>
      </c>
      <c r="L50">
        <v>36</v>
      </c>
      <c r="M50" t="s">
        <v>21</v>
      </c>
    </row>
    <row r="51" spans="1:16" x14ac:dyDescent="0.25">
      <c r="A51">
        <v>50</v>
      </c>
      <c r="B51" t="s">
        <v>27</v>
      </c>
      <c r="C51" t="s">
        <v>19</v>
      </c>
      <c r="D51" t="s">
        <v>16</v>
      </c>
      <c r="E51" t="s">
        <v>16</v>
      </c>
      <c r="F51" t="s">
        <v>22</v>
      </c>
      <c r="G51">
        <v>9.4</v>
      </c>
      <c r="H51">
        <v>8.3000000000000007</v>
      </c>
      <c r="I51">
        <v>5.8229841998545453</v>
      </c>
      <c r="J51">
        <v>100</v>
      </c>
      <c r="K51">
        <v>35</v>
      </c>
      <c r="L51">
        <v>40</v>
      </c>
      <c r="M51" t="s">
        <v>23</v>
      </c>
    </row>
    <row r="52" spans="1:16" x14ac:dyDescent="0.25">
      <c r="A52">
        <v>51</v>
      </c>
      <c r="B52" t="s">
        <v>27</v>
      </c>
      <c r="C52" t="s">
        <v>19</v>
      </c>
      <c r="D52" t="s">
        <v>16</v>
      </c>
      <c r="E52" t="s">
        <v>16</v>
      </c>
      <c r="F52" t="s">
        <v>22</v>
      </c>
      <c r="G52">
        <v>9.01</v>
      </c>
      <c r="H52">
        <v>5.65</v>
      </c>
      <c r="I52">
        <v>9.881959009449929</v>
      </c>
      <c r="J52">
        <v>70</v>
      </c>
      <c r="K52">
        <v>31</v>
      </c>
      <c r="L52">
        <v>40</v>
      </c>
      <c r="M52" t="s">
        <v>21</v>
      </c>
    </row>
    <row r="53" spans="1:16" x14ac:dyDescent="0.25">
      <c r="A53">
        <v>52</v>
      </c>
      <c r="B53" t="s">
        <v>27</v>
      </c>
      <c r="C53" t="s">
        <v>19</v>
      </c>
      <c r="D53" t="s">
        <v>16</v>
      </c>
      <c r="E53" t="s">
        <v>16</v>
      </c>
      <c r="F53" t="s">
        <v>28</v>
      </c>
      <c r="G53">
        <v>8.1</v>
      </c>
      <c r="H53">
        <v>3.29</v>
      </c>
      <c r="I53">
        <v>8.1778547028952744</v>
      </c>
      <c r="J53">
        <v>110</v>
      </c>
      <c r="K53">
        <v>40</v>
      </c>
      <c r="L53">
        <v>41</v>
      </c>
      <c r="M53" t="s">
        <v>18</v>
      </c>
    </row>
    <row r="54" spans="1:16" x14ac:dyDescent="0.25">
      <c r="A54">
        <v>53</v>
      </c>
      <c r="B54" t="s">
        <v>27</v>
      </c>
      <c r="C54" t="s">
        <v>19</v>
      </c>
      <c r="D54" t="s">
        <v>16</v>
      </c>
      <c r="E54" t="s">
        <v>16</v>
      </c>
      <c r="F54" t="s">
        <v>22</v>
      </c>
      <c r="G54">
        <v>9.1999999999999993</v>
      </c>
      <c r="H54">
        <v>4.33</v>
      </c>
      <c r="I54">
        <v>7.5081664691388141</v>
      </c>
      <c r="J54">
        <v>100</v>
      </c>
      <c r="K54">
        <v>49</v>
      </c>
      <c r="L54">
        <v>41</v>
      </c>
      <c r="M54" t="s">
        <v>21</v>
      </c>
    </row>
    <row r="55" spans="1:16" x14ac:dyDescent="0.25">
      <c r="A55">
        <v>54</v>
      </c>
      <c r="B55" t="s">
        <v>27</v>
      </c>
      <c r="C55" t="s">
        <v>15</v>
      </c>
      <c r="D55" t="s">
        <v>20</v>
      </c>
      <c r="E55" t="s">
        <v>20</v>
      </c>
      <c r="F55" t="s">
        <v>22</v>
      </c>
      <c r="G55">
        <v>9.4</v>
      </c>
      <c r="H55">
        <v>6.4</v>
      </c>
      <c r="I55">
        <v>4.0868770484812558</v>
      </c>
      <c r="J55">
        <v>70</v>
      </c>
      <c r="K55">
        <v>37</v>
      </c>
      <c r="L55">
        <v>39</v>
      </c>
      <c r="M55" t="s">
        <v>21</v>
      </c>
    </row>
    <row r="56" spans="1:16" x14ac:dyDescent="0.25">
      <c r="A56">
        <v>55</v>
      </c>
      <c r="B56" t="s">
        <v>27</v>
      </c>
      <c r="C56" t="s">
        <v>19</v>
      </c>
      <c r="D56" t="s">
        <v>16</v>
      </c>
      <c r="E56" t="s">
        <v>16</v>
      </c>
      <c r="F56" t="s">
        <v>22</v>
      </c>
      <c r="G56">
        <v>8.0299999999999994</v>
      </c>
      <c r="H56">
        <v>6.3</v>
      </c>
      <c r="I56">
        <v>10.118368514755275</v>
      </c>
      <c r="J56">
        <v>110</v>
      </c>
      <c r="K56">
        <v>50</v>
      </c>
      <c r="L56">
        <v>46</v>
      </c>
      <c r="M56" t="s">
        <v>18</v>
      </c>
    </row>
    <row r="57" spans="1:16" x14ac:dyDescent="0.25">
      <c r="A57">
        <v>56</v>
      </c>
      <c r="B57" t="s">
        <v>27</v>
      </c>
      <c r="C57" t="s">
        <v>19</v>
      </c>
      <c r="D57" t="s">
        <v>16</v>
      </c>
      <c r="E57" t="s">
        <v>16</v>
      </c>
      <c r="F57" t="s">
        <v>22</v>
      </c>
      <c r="G57">
        <v>8.9</v>
      </c>
      <c r="H57">
        <v>3.6</v>
      </c>
      <c r="I57">
        <v>8.5546235646179412</v>
      </c>
      <c r="J57">
        <v>88</v>
      </c>
      <c r="K57">
        <v>38</v>
      </c>
      <c r="L57">
        <v>42</v>
      </c>
      <c r="M57" t="s">
        <v>18</v>
      </c>
    </row>
    <row r="58" spans="1:16" x14ac:dyDescent="0.25">
      <c r="A58">
        <v>57</v>
      </c>
      <c r="B58" t="s">
        <v>27</v>
      </c>
      <c r="C58" t="s">
        <v>19</v>
      </c>
      <c r="D58" t="s">
        <v>16</v>
      </c>
      <c r="E58" t="s">
        <v>16</v>
      </c>
      <c r="F58" t="s">
        <v>22</v>
      </c>
      <c r="G58">
        <v>7.66</v>
      </c>
      <c r="H58">
        <v>4.3499999999999996</v>
      </c>
      <c r="I58">
        <v>3.973369148792699</v>
      </c>
      <c r="J58">
        <v>115</v>
      </c>
      <c r="K58">
        <v>36</v>
      </c>
      <c r="L58">
        <v>45</v>
      </c>
      <c r="M58" t="s">
        <v>23</v>
      </c>
    </row>
    <row r="59" spans="1:16" x14ac:dyDescent="0.25">
      <c r="A59">
        <v>58</v>
      </c>
      <c r="B59" t="s">
        <v>27</v>
      </c>
      <c r="C59" t="s">
        <v>19</v>
      </c>
      <c r="D59" t="s">
        <v>20</v>
      </c>
      <c r="E59" t="s">
        <v>16</v>
      </c>
      <c r="F59" t="s">
        <v>22</v>
      </c>
      <c r="G59">
        <v>8.11</v>
      </c>
      <c r="H59">
        <v>4.7</v>
      </c>
      <c r="I59">
        <v>3.6239458318450488</v>
      </c>
      <c r="J59">
        <v>79</v>
      </c>
      <c r="K59">
        <v>36</v>
      </c>
      <c r="L59">
        <v>41</v>
      </c>
      <c r="M59" t="s">
        <v>18</v>
      </c>
    </row>
    <row r="60" spans="1:16" x14ac:dyDescent="0.25">
      <c r="A60">
        <v>59</v>
      </c>
      <c r="B60" t="s">
        <v>27</v>
      </c>
      <c r="C60" t="s">
        <v>15</v>
      </c>
      <c r="D60" t="s">
        <v>20</v>
      </c>
      <c r="E60" t="s">
        <v>16</v>
      </c>
      <c r="F60" t="s">
        <v>28</v>
      </c>
      <c r="G60">
        <v>7.8</v>
      </c>
      <c r="H60">
        <v>7.1</v>
      </c>
      <c r="I60">
        <v>7.5712471976148663</v>
      </c>
      <c r="J60">
        <v>60</v>
      </c>
      <c r="K60">
        <v>30</v>
      </c>
      <c r="L60">
        <v>40</v>
      </c>
      <c r="M60" t="s">
        <v>21</v>
      </c>
    </row>
    <row r="61" spans="1:16" x14ac:dyDescent="0.25">
      <c r="A61">
        <v>60</v>
      </c>
      <c r="B61" t="s">
        <v>27</v>
      </c>
      <c r="C61" t="s">
        <v>15</v>
      </c>
      <c r="D61" t="s">
        <v>20</v>
      </c>
      <c r="E61" t="s">
        <v>16</v>
      </c>
      <c r="F61" t="s">
        <v>28</v>
      </c>
      <c r="G61">
        <v>8.14</v>
      </c>
      <c r="H61">
        <v>5.19</v>
      </c>
      <c r="I61">
        <v>6.8363402356626466</v>
      </c>
      <c r="J61">
        <v>69</v>
      </c>
      <c r="K61">
        <v>35</v>
      </c>
      <c r="L61">
        <v>37</v>
      </c>
      <c r="M61" t="s">
        <v>23</v>
      </c>
    </row>
    <row r="62" spans="1:16" x14ac:dyDescent="0.25">
      <c r="A62">
        <v>61</v>
      </c>
      <c r="B62" t="s">
        <v>27</v>
      </c>
      <c r="C62" t="s">
        <v>19</v>
      </c>
      <c r="D62" t="s">
        <v>20</v>
      </c>
      <c r="E62" t="s">
        <v>20</v>
      </c>
      <c r="F62" t="s">
        <v>28</v>
      </c>
      <c r="G62">
        <v>9</v>
      </c>
      <c r="H62">
        <v>5.0999999999999996</v>
      </c>
      <c r="I62">
        <v>5.4157788604643429</v>
      </c>
      <c r="J62">
        <v>90</v>
      </c>
      <c r="K62">
        <v>30</v>
      </c>
      <c r="L62">
        <v>41</v>
      </c>
      <c r="M62" t="s">
        <v>18</v>
      </c>
    </row>
    <row r="63" spans="1:16" x14ac:dyDescent="0.25">
      <c r="A63">
        <v>62</v>
      </c>
      <c r="B63" t="s">
        <v>27</v>
      </c>
      <c r="C63" t="s">
        <v>19</v>
      </c>
      <c r="D63" t="s">
        <v>16</v>
      </c>
      <c r="E63" t="s">
        <v>16</v>
      </c>
      <c r="F63" t="s">
        <v>28</v>
      </c>
      <c r="G63">
        <v>8.34</v>
      </c>
      <c r="H63">
        <v>4.09</v>
      </c>
      <c r="I63">
        <v>5.7234052115236409</v>
      </c>
      <c r="J63">
        <v>111</v>
      </c>
      <c r="K63">
        <v>70</v>
      </c>
      <c r="L63">
        <v>45</v>
      </c>
      <c r="M63" t="s">
        <v>23</v>
      </c>
    </row>
    <row r="64" spans="1:16" x14ac:dyDescent="0.25">
      <c r="A64">
        <v>63</v>
      </c>
      <c r="B64" t="s">
        <v>27</v>
      </c>
      <c r="C64" t="s">
        <v>19</v>
      </c>
      <c r="D64" t="s">
        <v>16</v>
      </c>
      <c r="E64" t="s">
        <v>16</v>
      </c>
      <c r="F64" t="s">
        <v>28</v>
      </c>
      <c r="G64">
        <v>10.41</v>
      </c>
      <c r="H64">
        <v>9.7899999999999991</v>
      </c>
      <c r="I64">
        <v>8.1778547028952744</v>
      </c>
      <c r="J64">
        <v>90</v>
      </c>
      <c r="K64">
        <v>30</v>
      </c>
      <c r="L64">
        <v>41</v>
      </c>
      <c r="M64" t="s">
        <v>21</v>
      </c>
    </row>
    <row r="65" spans="1:22" x14ac:dyDescent="0.25">
      <c r="A65">
        <v>64</v>
      </c>
      <c r="B65" t="s">
        <v>27</v>
      </c>
      <c r="C65" t="s">
        <v>19</v>
      </c>
      <c r="D65" t="s">
        <v>20</v>
      </c>
      <c r="E65" t="s">
        <v>20</v>
      </c>
      <c r="F65" t="s">
        <v>28</v>
      </c>
      <c r="G65">
        <v>8.27</v>
      </c>
      <c r="H65">
        <v>5.43</v>
      </c>
      <c r="I65">
        <v>7.5081664691388141</v>
      </c>
      <c r="J65">
        <v>119</v>
      </c>
      <c r="K65">
        <v>50</v>
      </c>
      <c r="L65">
        <v>45</v>
      </c>
      <c r="M65" t="s">
        <v>21</v>
      </c>
    </row>
    <row r="66" spans="1:22" x14ac:dyDescent="0.25">
      <c r="A66">
        <v>65</v>
      </c>
      <c r="B66" t="s">
        <v>27</v>
      </c>
      <c r="C66" t="s">
        <v>19</v>
      </c>
      <c r="D66" t="s">
        <v>16</v>
      </c>
      <c r="E66" t="s">
        <v>16</v>
      </c>
      <c r="F66" t="s">
        <v>28</v>
      </c>
      <c r="G66">
        <v>9</v>
      </c>
      <c r="H66">
        <v>3.95</v>
      </c>
      <c r="I66">
        <v>4.0868770484812558</v>
      </c>
      <c r="J66">
        <v>116</v>
      </c>
      <c r="K66">
        <v>55</v>
      </c>
      <c r="L66">
        <v>42</v>
      </c>
      <c r="M66" t="s">
        <v>18</v>
      </c>
    </row>
    <row r="67" spans="1:22" x14ac:dyDescent="0.25">
      <c r="A67">
        <v>66</v>
      </c>
      <c r="B67" t="s">
        <v>29</v>
      </c>
      <c r="C67" t="s">
        <v>19</v>
      </c>
      <c r="D67" t="s">
        <v>16</v>
      </c>
      <c r="E67" t="s">
        <v>16</v>
      </c>
      <c r="F67" t="s">
        <v>28</v>
      </c>
      <c r="G67">
        <v>8.66</v>
      </c>
      <c r="H67">
        <v>6.06</v>
      </c>
      <c r="I67">
        <v>10.118368514755275</v>
      </c>
      <c r="J67">
        <v>97</v>
      </c>
      <c r="K67">
        <v>40</v>
      </c>
      <c r="L67">
        <v>41</v>
      </c>
      <c r="M67" t="s">
        <v>18</v>
      </c>
    </row>
    <row r="68" spans="1:22" x14ac:dyDescent="0.25">
      <c r="A68">
        <v>67</v>
      </c>
      <c r="B68" t="s">
        <v>29</v>
      </c>
      <c r="C68" t="s">
        <v>19</v>
      </c>
      <c r="D68" t="s">
        <v>20</v>
      </c>
      <c r="E68" t="s">
        <v>20</v>
      </c>
      <c r="F68" t="s">
        <v>22</v>
      </c>
      <c r="G68">
        <v>8.6</v>
      </c>
      <c r="H68">
        <v>7.8</v>
      </c>
      <c r="I68">
        <v>8.5546235646179412</v>
      </c>
      <c r="J68">
        <v>110</v>
      </c>
      <c r="K68">
        <v>40</v>
      </c>
      <c r="L68">
        <v>42</v>
      </c>
      <c r="M68" t="s">
        <v>21</v>
      </c>
    </row>
    <row r="69" spans="1:22" x14ac:dyDescent="0.25">
      <c r="A69">
        <v>68</v>
      </c>
      <c r="B69" t="s">
        <v>29</v>
      </c>
      <c r="C69" t="s">
        <v>19</v>
      </c>
      <c r="D69" t="s">
        <v>16</v>
      </c>
      <c r="E69" t="s">
        <v>16</v>
      </c>
      <c r="F69" t="s">
        <v>28</v>
      </c>
      <c r="G69">
        <v>9.8000000000000007</v>
      </c>
      <c r="H69">
        <v>8.3000000000000007</v>
      </c>
      <c r="I69">
        <v>3.973369148792699</v>
      </c>
      <c r="J69">
        <v>115</v>
      </c>
      <c r="K69">
        <v>31</v>
      </c>
      <c r="L69">
        <v>41</v>
      </c>
      <c r="M69" t="s">
        <v>21</v>
      </c>
    </row>
    <row r="70" spans="1:22" x14ac:dyDescent="0.25">
      <c r="A70">
        <v>69</v>
      </c>
      <c r="B70" t="s">
        <v>29</v>
      </c>
      <c r="C70" t="s">
        <v>15</v>
      </c>
      <c r="D70" t="s">
        <v>16</v>
      </c>
      <c r="E70" t="s">
        <v>16</v>
      </c>
      <c r="F70" t="s">
        <v>28</v>
      </c>
      <c r="G70">
        <v>8</v>
      </c>
      <c r="H70">
        <v>4.18</v>
      </c>
      <c r="I70">
        <v>3.6239458318450488</v>
      </c>
      <c r="J70">
        <v>61</v>
      </c>
      <c r="K70">
        <v>31</v>
      </c>
      <c r="L70">
        <v>36</v>
      </c>
      <c r="M70" t="s">
        <v>18</v>
      </c>
    </row>
    <row r="71" spans="1:22" x14ac:dyDescent="0.25">
      <c r="A71">
        <v>70</v>
      </c>
      <c r="B71" t="s">
        <v>29</v>
      </c>
      <c r="C71" t="s">
        <v>19</v>
      </c>
      <c r="D71" t="s">
        <v>16</v>
      </c>
      <c r="E71" t="s">
        <v>16</v>
      </c>
      <c r="F71" t="s">
        <v>22</v>
      </c>
      <c r="G71">
        <v>9</v>
      </c>
      <c r="H71">
        <v>4.5599999999999996</v>
      </c>
      <c r="I71">
        <v>7.5712471976148663</v>
      </c>
      <c r="J71">
        <v>100</v>
      </c>
      <c r="K71">
        <v>50</v>
      </c>
      <c r="L71">
        <v>41</v>
      </c>
      <c r="M71" t="s">
        <v>18</v>
      </c>
    </row>
    <row r="72" spans="1:22" x14ac:dyDescent="0.25">
      <c r="A72">
        <v>71</v>
      </c>
      <c r="B72" t="s">
        <v>29</v>
      </c>
      <c r="C72" t="s">
        <v>15</v>
      </c>
      <c r="D72" t="s">
        <v>16</v>
      </c>
      <c r="E72" t="s">
        <v>16</v>
      </c>
      <c r="F72" t="s">
        <v>22</v>
      </c>
      <c r="G72">
        <v>8.36</v>
      </c>
      <c r="H72">
        <v>3.59</v>
      </c>
      <c r="I72">
        <v>6.8363402356626466</v>
      </c>
      <c r="J72">
        <v>77</v>
      </c>
      <c r="K72">
        <v>35</v>
      </c>
      <c r="L72">
        <v>38</v>
      </c>
      <c r="M72" t="s">
        <v>18</v>
      </c>
    </row>
    <row r="73" spans="1:22" x14ac:dyDescent="0.25">
      <c r="A73">
        <v>72</v>
      </c>
      <c r="B73" t="s">
        <v>29</v>
      </c>
      <c r="C73" t="s">
        <v>19</v>
      </c>
      <c r="D73" t="s">
        <v>16</v>
      </c>
      <c r="E73" t="s">
        <v>16</v>
      </c>
      <c r="F73" t="s">
        <v>28</v>
      </c>
      <c r="G73">
        <v>9.23</v>
      </c>
      <c r="H73">
        <v>7.01</v>
      </c>
      <c r="I73">
        <v>9.1</v>
      </c>
      <c r="J73">
        <v>100</v>
      </c>
      <c r="K73">
        <v>40</v>
      </c>
      <c r="L73">
        <v>42</v>
      </c>
      <c r="M73" t="s">
        <v>18</v>
      </c>
    </row>
    <row r="74" spans="1:22" x14ac:dyDescent="0.25">
      <c r="A74">
        <v>73</v>
      </c>
      <c r="B74" t="s">
        <v>29</v>
      </c>
      <c r="C74" t="s">
        <v>19</v>
      </c>
      <c r="D74" t="s">
        <v>20</v>
      </c>
      <c r="E74" t="s">
        <v>16</v>
      </c>
      <c r="F74" t="s">
        <v>22</v>
      </c>
      <c r="G74">
        <v>8.35</v>
      </c>
      <c r="H74">
        <v>4.58</v>
      </c>
      <c r="I74" s="2">
        <v>9</v>
      </c>
      <c r="J74">
        <v>91</v>
      </c>
      <c r="K74">
        <v>36</v>
      </c>
      <c r="L74">
        <v>40</v>
      </c>
      <c r="M74" t="s">
        <v>21</v>
      </c>
    </row>
    <row r="75" spans="1:22" x14ac:dyDescent="0.25">
      <c r="A75">
        <v>74</v>
      </c>
      <c r="B75" t="s">
        <v>29</v>
      </c>
      <c r="C75" t="s">
        <v>19</v>
      </c>
      <c r="D75" t="s">
        <v>16</v>
      </c>
      <c r="E75" t="s">
        <v>16</v>
      </c>
      <c r="F75" t="s">
        <v>22</v>
      </c>
      <c r="G75">
        <v>9.1999999999999993</v>
      </c>
      <c r="H75">
        <v>3.7</v>
      </c>
      <c r="I75">
        <v>8.7100000000000009</v>
      </c>
      <c r="J75">
        <v>108</v>
      </c>
      <c r="K75">
        <v>50</v>
      </c>
      <c r="L75">
        <v>41</v>
      </c>
      <c r="M75" t="s">
        <v>23</v>
      </c>
    </row>
    <row r="76" spans="1:22" x14ac:dyDescent="0.25">
      <c r="A76">
        <v>75</v>
      </c>
      <c r="B76" t="s">
        <v>29</v>
      </c>
      <c r="C76" t="s">
        <v>19</v>
      </c>
      <c r="D76" t="s">
        <v>16</v>
      </c>
      <c r="E76" t="s">
        <v>16</v>
      </c>
      <c r="F76" t="s">
        <v>22</v>
      </c>
      <c r="G76">
        <v>9.1</v>
      </c>
      <c r="H76">
        <v>4.9000000000000004</v>
      </c>
      <c r="I76">
        <v>8.5</v>
      </c>
      <c r="J76">
        <v>90</v>
      </c>
      <c r="K76">
        <v>30</v>
      </c>
      <c r="L76">
        <v>40</v>
      </c>
      <c r="M76" t="s">
        <v>18</v>
      </c>
    </row>
    <row r="77" spans="1:22" x14ac:dyDescent="0.25">
      <c r="A77">
        <v>76</v>
      </c>
      <c r="B77" t="s">
        <v>29</v>
      </c>
      <c r="C77" t="s">
        <v>19</v>
      </c>
      <c r="D77" t="s">
        <v>20</v>
      </c>
      <c r="E77" t="s">
        <v>16</v>
      </c>
      <c r="F77" t="s">
        <v>22</v>
      </c>
      <c r="G77">
        <v>10.3</v>
      </c>
      <c r="H77">
        <v>3.3</v>
      </c>
      <c r="I77">
        <v>8.33</v>
      </c>
      <c r="J77">
        <v>80</v>
      </c>
      <c r="K77">
        <v>40</v>
      </c>
      <c r="L77">
        <v>41</v>
      </c>
      <c r="M77" t="s">
        <v>21</v>
      </c>
    </row>
    <row r="78" spans="1:22" x14ac:dyDescent="0.25">
      <c r="A78">
        <v>77</v>
      </c>
      <c r="B78" t="s">
        <v>29</v>
      </c>
      <c r="C78" t="s">
        <v>19</v>
      </c>
      <c r="D78" t="s">
        <v>16</v>
      </c>
      <c r="E78" t="s">
        <v>16</v>
      </c>
      <c r="F78" t="s">
        <v>22</v>
      </c>
      <c r="G78">
        <v>10.43</v>
      </c>
      <c r="H78">
        <v>5.72</v>
      </c>
      <c r="I78">
        <v>8</v>
      </c>
      <c r="J78">
        <v>110</v>
      </c>
      <c r="K78">
        <v>40</v>
      </c>
      <c r="L78">
        <v>45</v>
      </c>
      <c r="M78" t="s">
        <v>23</v>
      </c>
    </row>
    <row r="79" spans="1:22" ht="15.75" thickBot="1" x14ac:dyDescent="0.3">
      <c r="A79">
        <v>78</v>
      </c>
      <c r="B79" t="s">
        <v>29</v>
      </c>
      <c r="C79" t="s">
        <v>19</v>
      </c>
      <c r="D79" t="s">
        <v>16</v>
      </c>
      <c r="E79" t="s">
        <v>16</v>
      </c>
      <c r="F79" t="s">
        <v>22</v>
      </c>
      <c r="G79">
        <v>8.3000000000000007</v>
      </c>
      <c r="H79">
        <v>3.25</v>
      </c>
      <c r="I79">
        <v>8.1999999999999993</v>
      </c>
      <c r="J79">
        <v>80</v>
      </c>
      <c r="K79">
        <v>30</v>
      </c>
      <c r="L79">
        <v>40</v>
      </c>
      <c r="M79" t="s">
        <v>18</v>
      </c>
    </row>
    <row r="80" spans="1:22" x14ac:dyDescent="0.25">
      <c r="A80">
        <v>79</v>
      </c>
      <c r="B80" t="s">
        <v>29</v>
      </c>
      <c r="C80" t="s">
        <v>19</v>
      </c>
      <c r="D80" t="s">
        <v>20</v>
      </c>
      <c r="E80" t="s">
        <v>16</v>
      </c>
      <c r="F80" t="s">
        <v>28</v>
      </c>
      <c r="G80">
        <v>9.5500000000000007</v>
      </c>
      <c r="H80">
        <v>8.27</v>
      </c>
      <c r="I80">
        <v>9.6300000000000008</v>
      </c>
      <c r="J80">
        <v>90</v>
      </c>
      <c r="K80">
        <v>30</v>
      </c>
      <c r="L80">
        <v>42</v>
      </c>
      <c r="M80" t="s">
        <v>21</v>
      </c>
      <c r="O80" s="6"/>
      <c r="P80" s="6" t="s">
        <v>6</v>
      </c>
      <c r="Q80" s="6"/>
      <c r="R80" s="6" t="s">
        <v>8</v>
      </c>
      <c r="S80" s="6"/>
      <c r="T80" s="6"/>
      <c r="U80" s="6" t="s">
        <v>11</v>
      </c>
      <c r="V80" s="6"/>
    </row>
    <row r="81" spans="1:21" x14ac:dyDescent="0.25">
      <c r="A81">
        <v>80</v>
      </c>
      <c r="B81" t="s">
        <v>29</v>
      </c>
      <c r="C81" t="s">
        <v>19</v>
      </c>
      <c r="D81" t="s">
        <v>16</v>
      </c>
      <c r="E81" t="s">
        <v>16</v>
      </c>
      <c r="F81" t="s">
        <v>28</v>
      </c>
      <c r="G81">
        <v>8.6300000000000008</v>
      </c>
      <c r="H81">
        <v>5.19</v>
      </c>
      <c r="I81">
        <v>8.24</v>
      </c>
      <c r="J81">
        <v>112</v>
      </c>
      <c r="K81">
        <v>70</v>
      </c>
      <c r="L81">
        <v>45</v>
      </c>
      <c r="M81" t="s">
        <v>18</v>
      </c>
    </row>
    <row r="82" spans="1:21" x14ac:dyDescent="0.25">
      <c r="A82">
        <v>81</v>
      </c>
      <c r="B82" t="s">
        <v>29</v>
      </c>
      <c r="C82" t="s">
        <v>19</v>
      </c>
      <c r="D82" t="s">
        <v>16</v>
      </c>
      <c r="E82" t="s">
        <v>16</v>
      </c>
      <c r="F82" t="s">
        <v>28</v>
      </c>
      <c r="G82">
        <v>9.16</v>
      </c>
      <c r="H82">
        <v>4</v>
      </c>
      <c r="I82">
        <v>5.48</v>
      </c>
      <c r="J82">
        <v>115</v>
      </c>
      <c r="K82">
        <v>30</v>
      </c>
      <c r="L82">
        <v>43</v>
      </c>
      <c r="M82" t="s">
        <v>18</v>
      </c>
      <c r="O82" t="s">
        <v>46</v>
      </c>
      <c r="P82">
        <v>7.854838770122587</v>
      </c>
      <c r="Q82">
        <v>5.8686819341080447</v>
      </c>
      <c r="R82" t="s">
        <v>46</v>
      </c>
      <c r="S82">
        <v>6.8073927856229686</v>
      </c>
      <c r="T82">
        <v>37.54</v>
      </c>
      <c r="U82">
        <v>40.78</v>
      </c>
    </row>
    <row r="83" spans="1:21" x14ac:dyDescent="0.25">
      <c r="A83">
        <v>82</v>
      </c>
      <c r="B83" t="s">
        <v>29</v>
      </c>
      <c r="C83" t="s">
        <v>15</v>
      </c>
      <c r="D83" t="s">
        <v>20</v>
      </c>
      <c r="E83" t="s">
        <v>16</v>
      </c>
      <c r="F83" t="s">
        <v>28</v>
      </c>
      <c r="G83">
        <v>8.18</v>
      </c>
      <c r="H83">
        <v>4.08</v>
      </c>
      <c r="I83">
        <v>5.48</v>
      </c>
      <c r="J83">
        <v>85</v>
      </c>
      <c r="K83">
        <v>40</v>
      </c>
      <c r="L83">
        <v>36</v>
      </c>
      <c r="M83" t="s">
        <v>21</v>
      </c>
      <c r="O83" t="s">
        <v>47</v>
      </c>
      <c r="P83">
        <v>0.24278708701866353</v>
      </c>
      <c r="Q83">
        <v>0.26690871139670042</v>
      </c>
      <c r="R83" t="s">
        <v>47</v>
      </c>
      <c r="S83">
        <v>0.23338127180705409</v>
      </c>
      <c r="T83">
        <v>0.87875255937383212</v>
      </c>
      <c r="U83">
        <v>0.25527960507583985</v>
      </c>
    </row>
    <row r="84" spans="1:21" x14ac:dyDescent="0.25">
      <c r="A84">
        <v>83</v>
      </c>
      <c r="B84" t="s">
        <v>29</v>
      </c>
      <c r="C84" t="s">
        <v>19</v>
      </c>
      <c r="D84" t="s">
        <v>16</v>
      </c>
      <c r="E84" t="s">
        <v>16</v>
      </c>
      <c r="F84" t="s">
        <v>28</v>
      </c>
      <c r="G84">
        <v>9.4700000000000006</v>
      </c>
      <c r="H84">
        <v>5.7</v>
      </c>
      <c r="I84">
        <v>2.35</v>
      </c>
      <c r="J84">
        <v>102</v>
      </c>
      <c r="K84">
        <v>32</v>
      </c>
      <c r="L84">
        <v>42</v>
      </c>
      <c r="M84" t="s">
        <v>21</v>
      </c>
      <c r="O84" t="s">
        <v>48</v>
      </c>
      <c r="P84">
        <v>8.4550000000000001</v>
      </c>
      <c r="Q84">
        <v>5.269331574194366</v>
      </c>
      <c r="R84" t="s">
        <v>48</v>
      </c>
      <c r="S84">
        <v>6.9892565407790244</v>
      </c>
      <c r="T84">
        <v>35</v>
      </c>
      <c r="U84">
        <v>41</v>
      </c>
    </row>
    <row r="85" spans="1:21" x14ac:dyDescent="0.25">
      <c r="A85">
        <v>84</v>
      </c>
      <c r="B85" t="s">
        <v>29</v>
      </c>
      <c r="C85" t="s">
        <v>15</v>
      </c>
      <c r="D85" t="s">
        <v>16</v>
      </c>
      <c r="E85" t="s">
        <v>16</v>
      </c>
      <c r="F85" t="s">
        <v>28</v>
      </c>
      <c r="G85">
        <v>8.44</v>
      </c>
      <c r="H85">
        <v>4.8600000000000003</v>
      </c>
      <c r="I85">
        <v>3.8</v>
      </c>
      <c r="J85">
        <v>70</v>
      </c>
      <c r="K85">
        <v>30</v>
      </c>
      <c r="L85">
        <v>37</v>
      </c>
      <c r="M85" t="s">
        <v>18</v>
      </c>
      <c r="O85" t="s">
        <v>49</v>
      </c>
      <c r="P85">
        <v>9.1999999999999993</v>
      </c>
      <c r="Q85">
        <v>4.0775358507235069</v>
      </c>
      <c r="R85" t="s">
        <v>49</v>
      </c>
      <c r="S85">
        <v>8.5546235646179412</v>
      </c>
      <c r="T85">
        <v>40</v>
      </c>
      <c r="U85">
        <v>41</v>
      </c>
    </row>
    <row r="86" spans="1:21" x14ac:dyDescent="0.25">
      <c r="A86">
        <v>85</v>
      </c>
      <c r="B86" t="s">
        <v>29</v>
      </c>
      <c r="C86" t="s">
        <v>19</v>
      </c>
      <c r="D86" t="s">
        <v>16</v>
      </c>
      <c r="E86" t="s">
        <v>16</v>
      </c>
      <c r="F86" t="s">
        <v>28</v>
      </c>
      <c r="G86">
        <v>9.5</v>
      </c>
      <c r="H86">
        <v>6.23</v>
      </c>
      <c r="I86">
        <v>2.9</v>
      </c>
      <c r="J86">
        <v>110</v>
      </c>
      <c r="K86">
        <v>50</v>
      </c>
      <c r="L86">
        <v>42</v>
      </c>
      <c r="M86" t="s">
        <v>18</v>
      </c>
      <c r="O86" t="s">
        <v>50</v>
      </c>
      <c r="P86">
        <v>2.4278708701866352</v>
      </c>
      <c r="Q86">
        <v>2.669087113967004</v>
      </c>
      <c r="R86" t="s">
        <v>50</v>
      </c>
      <c r="S86">
        <v>2.3338127180705408</v>
      </c>
      <c r="T86">
        <v>8.7875255937383212</v>
      </c>
      <c r="U86">
        <v>2.5527960507583987</v>
      </c>
    </row>
    <row r="87" spans="1:21" x14ac:dyDescent="0.25">
      <c r="A87">
        <v>86</v>
      </c>
      <c r="B87" t="s">
        <v>29</v>
      </c>
      <c r="C87" t="s">
        <v>19</v>
      </c>
      <c r="D87" t="s">
        <v>20</v>
      </c>
      <c r="E87" t="s">
        <v>16</v>
      </c>
      <c r="F87" t="s">
        <v>28</v>
      </c>
      <c r="G87">
        <v>7.7</v>
      </c>
      <c r="H87">
        <v>3.5</v>
      </c>
      <c r="I87">
        <v>4.2</v>
      </c>
      <c r="J87">
        <v>69</v>
      </c>
      <c r="K87">
        <v>31</v>
      </c>
      <c r="L87">
        <v>41</v>
      </c>
      <c r="M87" t="s">
        <v>21</v>
      </c>
      <c r="O87" t="s">
        <v>51</v>
      </c>
      <c r="P87">
        <v>5.8945569623008094</v>
      </c>
      <c r="Q87">
        <v>7.1240260219447098</v>
      </c>
      <c r="R87" t="s">
        <v>51</v>
      </c>
      <c r="S87">
        <v>5.446681803027805</v>
      </c>
      <c r="T87">
        <v>77.22060606060603</v>
      </c>
      <c r="U87">
        <v>6.5167676767676772</v>
      </c>
    </row>
    <row r="88" spans="1:21" x14ac:dyDescent="0.25">
      <c r="A88">
        <v>87</v>
      </c>
      <c r="B88" t="s">
        <v>29</v>
      </c>
      <c r="C88" t="s">
        <v>19</v>
      </c>
      <c r="D88" t="s">
        <v>16</v>
      </c>
      <c r="E88" t="s">
        <v>16</v>
      </c>
      <c r="F88" t="s">
        <v>22</v>
      </c>
      <c r="G88">
        <v>9.19</v>
      </c>
      <c r="H88">
        <v>3.49</v>
      </c>
      <c r="I88">
        <v>4.4000000000000004</v>
      </c>
      <c r="J88">
        <v>110</v>
      </c>
      <c r="K88">
        <v>40</v>
      </c>
      <c r="L88">
        <v>46</v>
      </c>
      <c r="M88" t="s">
        <v>18</v>
      </c>
      <c r="O88" t="s">
        <v>52</v>
      </c>
      <c r="P88">
        <v>2.1194966139646731</v>
      </c>
      <c r="Q88">
        <v>0.68649695809929501</v>
      </c>
      <c r="R88" t="s">
        <v>52</v>
      </c>
      <c r="S88">
        <v>-0.53895675159847256</v>
      </c>
      <c r="T88">
        <v>5.2687659886836649</v>
      </c>
      <c r="U88">
        <v>-0.39953063664899258</v>
      </c>
    </row>
    <row r="89" spans="1:21" x14ac:dyDescent="0.25">
      <c r="A89">
        <v>88</v>
      </c>
      <c r="B89" t="s">
        <v>29</v>
      </c>
      <c r="C89" t="s">
        <v>19</v>
      </c>
      <c r="D89" t="s">
        <v>16</v>
      </c>
      <c r="E89" t="s">
        <v>16</v>
      </c>
      <c r="F89" t="s">
        <v>28</v>
      </c>
      <c r="G89">
        <v>9.1300000000000008</v>
      </c>
      <c r="H89">
        <v>5.0199999999999996</v>
      </c>
      <c r="I89">
        <v>7.7</v>
      </c>
      <c r="J89">
        <v>100</v>
      </c>
      <c r="K89">
        <v>31</v>
      </c>
      <c r="L89">
        <v>41</v>
      </c>
      <c r="M89" t="s">
        <v>18</v>
      </c>
      <c r="O89" t="s">
        <v>53</v>
      </c>
      <c r="P89">
        <v>-1.3199061502837088</v>
      </c>
      <c r="Q89">
        <v>0.69810205652334112</v>
      </c>
      <c r="R89" t="s">
        <v>53</v>
      </c>
      <c r="S89">
        <v>0.20366003699311913</v>
      </c>
      <c r="T89">
        <v>1.9952659012462108</v>
      </c>
      <c r="U89">
        <v>-2.7960945691518701E-2</v>
      </c>
    </row>
    <row r="90" spans="1:21" x14ac:dyDescent="0.25">
      <c r="A90">
        <v>89</v>
      </c>
      <c r="B90" t="s">
        <v>29</v>
      </c>
      <c r="C90" t="s">
        <v>19</v>
      </c>
      <c r="D90" t="s">
        <v>20</v>
      </c>
      <c r="E90" t="s">
        <v>16</v>
      </c>
      <c r="F90" t="s">
        <v>28</v>
      </c>
      <c r="G90">
        <v>8.77</v>
      </c>
      <c r="H90">
        <v>4.4000000000000004</v>
      </c>
      <c r="I90">
        <v>3.32</v>
      </c>
      <c r="J90">
        <v>104</v>
      </c>
      <c r="K90">
        <v>32</v>
      </c>
      <c r="L90">
        <v>43</v>
      </c>
      <c r="M90" t="s">
        <v>21</v>
      </c>
      <c r="O90" t="s">
        <v>54</v>
      </c>
      <c r="P90">
        <v>12.820192897459492</v>
      </c>
      <c r="Q90">
        <v>13.146792444866151</v>
      </c>
      <c r="R90" t="s">
        <v>54</v>
      </c>
      <c r="S90">
        <v>10.293072823761031</v>
      </c>
      <c r="T90">
        <v>48</v>
      </c>
      <c r="U90">
        <v>10</v>
      </c>
    </row>
    <row r="91" spans="1:21" x14ac:dyDescent="0.25">
      <c r="A91">
        <v>90</v>
      </c>
      <c r="B91" t="s">
        <v>29</v>
      </c>
      <c r="C91" t="s">
        <v>19</v>
      </c>
      <c r="D91" t="s">
        <v>16</v>
      </c>
      <c r="E91" t="s">
        <v>16</v>
      </c>
      <c r="F91" t="s">
        <v>22</v>
      </c>
      <c r="G91">
        <v>9.1999999999999993</v>
      </c>
      <c r="H91">
        <v>5.07</v>
      </c>
      <c r="I91">
        <v>4.2</v>
      </c>
      <c r="J91">
        <v>88</v>
      </c>
      <c r="K91">
        <v>38</v>
      </c>
      <c r="L91">
        <v>41</v>
      </c>
      <c r="M91" t="s">
        <v>18</v>
      </c>
      <c r="O91" t="s">
        <v>55</v>
      </c>
      <c r="P91">
        <v>7.0844561792910099E-2</v>
      </c>
      <c r="Q91">
        <v>0.310678314650431</v>
      </c>
      <c r="R91" t="s">
        <v>55</v>
      </c>
      <c r="S91">
        <v>2.35</v>
      </c>
      <c r="T91">
        <v>27</v>
      </c>
      <c r="U91">
        <v>36</v>
      </c>
    </row>
    <row r="92" spans="1:21" x14ac:dyDescent="0.25">
      <c r="A92">
        <v>91</v>
      </c>
      <c r="B92" t="s">
        <v>14</v>
      </c>
      <c r="C92" t="s">
        <v>19</v>
      </c>
      <c r="D92" t="s">
        <v>16</v>
      </c>
      <c r="E92" t="s">
        <v>16</v>
      </c>
      <c r="F92" t="s">
        <v>22</v>
      </c>
      <c r="G92">
        <v>9.8800000000000008</v>
      </c>
      <c r="H92">
        <v>7.76</v>
      </c>
      <c r="I92">
        <v>8.3000000000000007</v>
      </c>
      <c r="J92">
        <v>90</v>
      </c>
      <c r="K92">
        <v>40</v>
      </c>
      <c r="L92">
        <v>40</v>
      </c>
      <c r="M92" t="s">
        <v>21</v>
      </c>
      <c r="O92" t="s">
        <v>56</v>
      </c>
      <c r="P92">
        <v>12.891037459252402</v>
      </c>
      <c r="Q92">
        <v>13.457470759516582</v>
      </c>
      <c r="R92" t="s">
        <v>56</v>
      </c>
      <c r="S92">
        <v>12.643072823761031</v>
      </c>
      <c r="T92">
        <v>75</v>
      </c>
      <c r="U92">
        <v>46</v>
      </c>
    </row>
    <row r="93" spans="1:21" x14ac:dyDescent="0.25">
      <c r="A93">
        <v>92</v>
      </c>
      <c r="B93" t="s">
        <v>14</v>
      </c>
      <c r="C93" t="s">
        <v>19</v>
      </c>
      <c r="D93" t="s">
        <v>20</v>
      </c>
      <c r="E93" t="s">
        <v>16</v>
      </c>
      <c r="F93" t="s">
        <v>28</v>
      </c>
      <c r="G93">
        <v>8.6199999999999992</v>
      </c>
      <c r="H93">
        <v>6.86</v>
      </c>
      <c r="I93">
        <v>5.65</v>
      </c>
      <c r="J93">
        <v>90</v>
      </c>
      <c r="K93">
        <v>30</v>
      </c>
      <c r="L93">
        <v>40</v>
      </c>
      <c r="M93" t="s">
        <v>21</v>
      </c>
      <c r="O93" t="s">
        <v>57</v>
      </c>
      <c r="P93">
        <v>785.48387701225874</v>
      </c>
      <c r="Q93">
        <v>586.86819341080445</v>
      </c>
      <c r="R93" t="s">
        <v>57</v>
      </c>
      <c r="S93">
        <v>680.73927856229682</v>
      </c>
      <c r="T93">
        <v>3754</v>
      </c>
      <c r="U93">
        <v>4078</v>
      </c>
    </row>
    <row r="94" spans="1:21" ht="15.75" thickBot="1" x14ac:dyDescent="0.3">
      <c r="A94">
        <v>93</v>
      </c>
      <c r="B94" t="s">
        <v>14</v>
      </c>
      <c r="C94" t="s">
        <v>19</v>
      </c>
      <c r="D94" t="s">
        <v>16</v>
      </c>
      <c r="E94" t="s">
        <v>16</v>
      </c>
      <c r="F94" t="s">
        <v>22</v>
      </c>
      <c r="G94">
        <v>8.49</v>
      </c>
      <c r="H94">
        <v>5.34</v>
      </c>
      <c r="I94">
        <v>3.29</v>
      </c>
      <c r="J94">
        <v>75</v>
      </c>
      <c r="K94">
        <v>30</v>
      </c>
      <c r="L94">
        <v>40</v>
      </c>
      <c r="M94" t="s">
        <v>18</v>
      </c>
      <c r="O94" s="5" t="s">
        <v>58</v>
      </c>
      <c r="P94" s="5">
        <v>100</v>
      </c>
      <c r="Q94" s="5">
        <v>100</v>
      </c>
      <c r="R94" s="5" t="s">
        <v>58</v>
      </c>
      <c r="S94" s="5">
        <v>100</v>
      </c>
      <c r="T94" s="5">
        <v>100</v>
      </c>
      <c r="U94" s="5">
        <v>100</v>
      </c>
    </row>
    <row r="95" spans="1:21" x14ac:dyDescent="0.25">
      <c r="A95">
        <v>94</v>
      </c>
      <c r="B95" t="s">
        <v>14</v>
      </c>
      <c r="C95" t="s">
        <v>19</v>
      </c>
      <c r="D95" t="s">
        <v>16</v>
      </c>
      <c r="E95" t="s">
        <v>16</v>
      </c>
      <c r="F95" t="s">
        <v>22</v>
      </c>
      <c r="G95">
        <v>8.24</v>
      </c>
      <c r="H95">
        <v>3.32</v>
      </c>
      <c r="I95">
        <v>4.33</v>
      </c>
      <c r="J95">
        <v>110</v>
      </c>
      <c r="K95">
        <v>50</v>
      </c>
      <c r="L95">
        <v>41</v>
      </c>
      <c r="M95" t="s">
        <v>18</v>
      </c>
    </row>
    <row r="96" spans="1:21" x14ac:dyDescent="0.25">
      <c r="A96">
        <v>95</v>
      </c>
      <c r="B96" t="s">
        <v>14</v>
      </c>
      <c r="C96" t="s">
        <v>15</v>
      </c>
      <c r="D96" t="s">
        <v>20</v>
      </c>
      <c r="E96" t="s">
        <v>16</v>
      </c>
      <c r="F96" t="s">
        <v>22</v>
      </c>
      <c r="G96">
        <v>7.96</v>
      </c>
      <c r="H96">
        <v>2.89</v>
      </c>
      <c r="I96">
        <v>6.4</v>
      </c>
      <c r="J96">
        <v>65</v>
      </c>
      <c r="K96">
        <v>31</v>
      </c>
      <c r="L96">
        <v>37</v>
      </c>
      <c r="M96" t="s">
        <v>23</v>
      </c>
    </row>
    <row r="97" spans="1:13" x14ac:dyDescent="0.25">
      <c r="A97">
        <v>96</v>
      </c>
      <c r="B97" t="s">
        <v>26</v>
      </c>
      <c r="C97" t="s">
        <v>19</v>
      </c>
      <c r="D97" t="s">
        <v>16</v>
      </c>
      <c r="E97" t="s">
        <v>16</v>
      </c>
      <c r="F97" t="s">
        <v>22</v>
      </c>
      <c r="G97">
        <v>8.83</v>
      </c>
      <c r="H97">
        <v>6.84</v>
      </c>
      <c r="I97">
        <v>6.3</v>
      </c>
      <c r="J97">
        <v>105</v>
      </c>
      <c r="K97">
        <v>33</v>
      </c>
      <c r="L97">
        <v>43</v>
      </c>
      <c r="M97" t="s">
        <v>18</v>
      </c>
    </row>
    <row r="98" spans="1:13" x14ac:dyDescent="0.25">
      <c r="A98">
        <v>97</v>
      </c>
      <c r="B98" t="s">
        <v>26</v>
      </c>
      <c r="C98" t="s">
        <v>15</v>
      </c>
      <c r="D98" t="s">
        <v>16</v>
      </c>
      <c r="E98" t="s">
        <v>16</v>
      </c>
      <c r="F98" t="s">
        <v>22</v>
      </c>
      <c r="G98">
        <v>8.5500000000000007</v>
      </c>
      <c r="H98">
        <v>4.24</v>
      </c>
      <c r="I98">
        <v>3.6</v>
      </c>
      <c r="J98">
        <v>60</v>
      </c>
      <c r="K98">
        <v>34</v>
      </c>
      <c r="L98">
        <v>36</v>
      </c>
      <c r="M98" t="s">
        <v>21</v>
      </c>
    </row>
    <row r="99" spans="1:13" x14ac:dyDescent="0.25">
      <c r="A99">
        <v>98</v>
      </c>
      <c r="B99" t="s">
        <v>26</v>
      </c>
      <c r="C99" t="s">
        <v>19</v>
      </c>
      <c r="D99" t="s">
        <v>16</v>
      </c>
      <c r="E99" t="s">
        <v>16</v>
      </c>
      <c r="F99" t="s">
        <v>22</v>
      </c>
      <c r="G99">
        <v>8.81</v>
      </c>
      <c r="H99">
        <v>4.87</v>
      </c>
      <c r="I99">
        <v>4.3499999999999996</v>
      </c>
      <c r="J99">
        <v>90</v>
      </c>
      <c r="K99">
        <v>40</v>
      </c>
      <c r="L99">
        <v>42</v>
      </c>
      <c r="M99" t="s">
        <v>23</v>
      </c>
    </row>
    <row r="100" spans="1:13" x14ac:dyDescent="0.25">
      <c r="A100">
        <v>99</v>
      </c>
      <c r="B100" t="s">
        <v>26</v>
      </c>
      <c r="C100" t="s">
        <v>19</v>
      </c>
      <c r="D100" t="s">
        <v>20</v>
      </c>
      <c r="E100" t="s">
        <v>16</v>
      </c>
      <c r="F100" t="s">
        <v>28</v>
      </c>
      <c r="G100">
        <v>7.68</v>
      </c>
      <c r="H100">
        <v>5.05</v>
      </c>
      <c r="I100">
        <v>4.7</v>
      </c>
      <c r="J100">
        <v>80</v>
      </c>
      <c r="K100">
        <v>40</v>
      </c>
      <c r="L100">
        <v>41</v>
      </c>
      <c r="M100" t="s">
        <v>18</v>
      </c>
    </row>
    <row r="101" spans="1:13" x14ac:dyDescent="0.25">
      <c r="A101">
        <v>100</v>
      </c>
      <c r="B101" t="s">
        <v>26</v>
      </c>
      <c r="C101" t="s">
        <v>19</v>
      </c>
      <c r="D101" t="s">
        <v>16</v>
      </c>
      <c r="E101" t="s">
        <v>16</v>
      </c>
      <c r="F101" t="s">
        <v>28</v>
      </c>
      <c r="G101">
        <v>8.4700000000000006</v>
      </c>
      <c r="H101">
        <v>4.72</v>
      </c>
      <c r="I101">
        <v>7.1</v>
      </c>
      <c r="J101">
        <v>110</v>
      </c>
      <c r="K101">
        <v>30</v>
      </c>
      <c r="L101">
        <v>46</v>
      </c>
      <c r="M101" t="s">
        <v>23</v>
      </c>
    </row>
    <row r="112" spans="1:13" ht="15.75" thickBot="1" x14ac:dyDescent="0.3"/>
    <row r="113" spans="2:26" x14ac:dyDescent="0.25">
      <c r="P113" s="6" t="s">
        <v>6</v>
      </c>
      <c r="Q113" s="6"/>
      <c r="R113" s="6" t="s">
        <v>7</v>
      </c>
      <c r="S113" s="6"/>
      <c r="T113" s="6"/>
      <c r="U113" s="6" t="s">
        <v>9</v>
      </c>
      <c r="V113" s="6"/>
      <c r="W113" s="6" t="s">
        <v>10</v>
      </c>
      <c r="X113" s="6"/>
      <c r="Y113" s="6" t="s">
        <v>11</v>
      </c>
      <c r="Z113" s="6"/>
    </row>
    <row r="115" spans="2:26" x14ac:dyDescent="0.25">
      <c r="P115" t="s">
        <v>46</v>
      </c>
      <c r="Q115">
        <v>7.854838770122587</v>
      </c>
      <c r="R115" t="s">
        <v>46</v>
      </c>
      <c r="S115">
        <v>5.8686819341080447</v>
      </c>
      <c r="T115">
        <v>6.8073927856229686</v>
      </c>
      <c r="U115" t="s">
        <v>46</v>
      </c>
      <c r="V115">
        <v>90.21</v>
      </c>
      <c r="W115" t="s">
        <v>46</v>
      </c>
      <c r="X115">
        <v>37.54</v>
      </c>
      <c r="Y115" t="s">
        <v>46</v>
      </c>
      <c r="Z115">
        <v>40.78</v>
      </c>
    </row>
    <row r="116" spans="2:26" x14ac:dyDescent="0.25">
      <c r="B116" s="28" t="s">
        <v>76</v>
      </c>
      <c r="C116" s="19" t="s">
        <v>77</v>
      </c>
      <c r="P116" t="s">
        <v>47</v>
      </c>
      <c r="Q116">
        <v>0.24278708701866353</v>
      </c>
      <c r="R116" t="s">
        <v>47</v>
      </c>
      <c r="S116">
        <v>0.26690871139670042</v>
      </c>
      <c r="T116">
        <v>0.23338127180705409</v>
      </c>
      <c r="U116" t="s">
        <v>47</v>
      </c>
      <c r="V116">
        <v>1.7154258534212008</v>
      </c>
      <c r="W116" t="s">
        <v>47</v>
      </c>
      <c r="X116">
        <v>0.87875255937383212</v>
      </c>
      <c r="Y116" t="s">
        <v>47</v>
      </c>
      <c r="Z116">
        <v>0.25527960507583985</v>
      </c>
    </row>
    <row r="117" spans="2:26" ht="26.25" thickBot="1" x14ac:dyDescent="0.3">
      <c r="B117" s="29"/>
      <c r="C117" s="20" t="s">
        <v>78</v>
      </c>
      <c r="P117" t="s">
        <v>48</v>
      </c>
      <c r="Q117">
        <v>8.4550000000000001</v>
      </c>
      <c r="R117" t="s">
        <v>48</v>
      </c>
      <c r="S117">
        <v>5.269331574194366</v>
      </c>
      <c r="T117">
        <v>6.9892565407790244</v>
      </c>
      <c r="U117" t="s">
        <v>48</v>
      </c>
      <c r="V117">
        <v>90</v>
      </c>
      <c r="W117" t="s">
        <v>48</v>
      </c>
      <c r="X117">
        <v>35</v>
      </c>
      <c r="Y117" t="s">
        <v>48</v>
      </c>
      <c r="Z117">
        <v>41</v>
      </c>
    </row>
    <row r="118" spans="2:26" ht="15.75" thickBot="1" x14ac:dyDescent="0.3">
      <c r="B118" s="21"/>
      <c r="C118" s="22"/>
      <c r="P118" t="s">
        <v>49</v>
      </c>
      <c r="Q118">
        <v>9.1999999999999993</v>
      </c>
      <c r="R118" t="s">
        <v>49</v>
      </c>
      <c r="S118">
        <v>4.0775358507235069</v>
      </c>
      <c r="T118">
        <v>8.5546235646179412</v>
      </c>
      <c r="U118" t="s">
        <v>49</v>
      </c>
      <c r="V118">
        <v>90</v>
      </c>
      <c r="W118" t="s">
        <v>49</v>
      </c>
      <c r="X118">
        <v>40</v>
      </c>
      <c r="Y118" t="s">
        <v>49</v>
      </c>
      <c r="Z118">
        <v>41</v>
      </c>
    </row>
    <row r="119" spans="2:26" ht="26.25" thickBot="1" x14ac:dyDescent="0.3">
      <c r="B119" s="21" t="s">
        <v>1</v>
      </c>
      <c r="C119" s="22" t="s">
        <v>86</v>
      </c>
      <c r="P119" t="s">
        <v>50</v>
      </c>
      <c r="Q119">
        <v>2.4278708701866352</v>
      </c>
      <c r="R119" t="s">
        <v>50</v>
      </c>
      <c r="S119">
        <v>2.669087113967004</v>
      </c>
      <c r="T119">
        <v>2.3338127180705408</v>
      </c>
      <c r="U119" t="s">
        <v>50</v>
      </c>
      <c r="V119">
        <v>17.154258534212008</v>
      </c>
      <c r="W119" t="s">
        <v>50</v>
      </c>
      <c r="X119">
        <v>8.7875255937383212</v>
      </c>
      <c r="Y119" t="s">
        <v>50</v>
      </c>
      <c r="Z119">
        <v>2.5527960507583987</v>
      </c>
    </row>
    <row r="120" spans="2:26" ht="26.25" thickBot="1" x14ac:dyDescent="0.3">
      <c r="B120" s="21" t="s">
        <v>2</v>
      </c>
      <c r="C120" s="22" t="s">
        <v>85</v>
      </c>
      <c r="P120" t="s">
        <v>51</v>
      </c>
      <c r="Q120">
        <v>5.8945569623008094</v>
      </c>
      <c r="R120" t="s">
        <v>51</v>
      </c>
      <c r="S120">
        <v>7.1240260219447098</v>
      </c>
      <c r="T120">
        <v>5.446681803027805</v>
      </c>
      <c r="U120" t="s">
        <v>51</v>
      </c>
      <c r="V120">
        <v>294.26858585858554</v>
      </c>
      <c r="W120" t="s">
        <v>51</v>
      </c>
      <c r="X120">
        <v>77.22060606060603</v>
      </c>
      <c r="Y120" t="s">
        <v>51</v>
      </c>
      <c r="Z120">
        <v>6.5167676767676772</v>
      </c>
    </row>
    <row r="121" spans="2:26" ht="26.25" thickBot="1" x14ac:dyDescent="0.3">
      <c r="B121" s="21" t="s">
        <v>3</v>
      </c>
      <c r="C121" s="22" t="s">
        <v>84</v>
      </c>
      <c r="P121" t="s">
        <v>52</v>
      </c>
      <c r="Q121">
        <v>2.1194966139646731</v>
      </c>
      <c r="R121" t="s">
        <v>52</v>
      </c>
      <c r="S121">
        <v>0.68649695809929501</v>
      </c>
      <c r="T121">
        <v>-0.53895675159847256</v>
      </c>
      <c r="U121" t="s">
        <v>52</v>
      </c>
      <c r="V121">
        <v>-1.078541220513423</v>
      </c>
      <c r="W121" t="s">
        <v>52</v>
      </c>
      <c r="X121">
        <v>5.2687659886836649</v>
      </c>
      <c r="Y121" t="s">
        <v>52</v>
      </c>
      <c r="Z121">
        <v>-0.39953063664899258</v>
      </c>
    </row>
    <row r="122" spans="2:26" ht="26.25" thickBot="1" x14ac:dyDescent="0.3">
      <c r="B122" s="21" t="s">
        <v>79</v>
      </c>
      <c r="C122" s="22" t="s">
        <v>84</v>
      </c>
      <c r="P122" t="s">
        <v>53</v>
      </c>
      <c r="Q122">
        <v>-1.3199061502837088</v>
      </c>
      <c r="R122" t="s">
        <v>53</v>
      </c>
      <c r="S122">
        <v>0.69810205652334112</v>
      </c>
      <c r="T122">
        <v>0.20366003699311913</v>
      </c>
      <c r="U122" t="s">
        <v>53</v>
      </c>
      <c r="V122">
        <v>-0.10726520418545205</v>
      </c>
      <c r="W122" t="s">
        <v>53</v>
      </c>
      <c r="X122">
        <v>1.9952659012462108</v>
      </c>
      <c r="Y122" t="s">
        <v>53</v>
      </c>
      <c r="Z122">
        <v>-2.7960945691518701E-2</v>
      </c>
    </row>
    <row r="123" spans="2:26" ht="39" thickBot="1" x14ac:dyDescent="0.3">
      <c r="B123" s="21" t="s">
        <v>5</v>
      </c>
      <c r="C123" s="22" t="s">
        <v>82</v>
      </c>
      <c r="P123" t="s">
        <v>54</v>
      </c>
      <c r="Q123">
        <v>12.820192897459492</v>
      </c>
      <c r="R123" t="s">
        <v>54</v>
      </c>
      <c r="S123">
        <v>13.146792444866151</v>
      </c>
      <c r="T123">
        <v>10.293072823761031</v>
      </c>
      <c r="U123" t="s">
        <v>54</v>
      </c>
      <c r="V123">
        <v>59</v>
      </c>
      <c r="W123" t="s">
        <v>54</v>
      </c>
      <c r="X123">
        <v>48</v>
      </c>
      <c r="Y123" t="s">
        <v>54</v>
      </c>
      <c r="Z123">
        <v>10</v>
      </c>
    </row>
    <row r="124" spans="2:26" ht="45.75" thickBot="1" x14ac:dyDescent="0.3">
      <c r="B124" s="21" t="s">
        <v>80</v>
      </c>
      <c r="C124" s="22" t="s">
        <v>87</v>
      </c>
      <c r="P124" t="s">
        <v>55</v>
      </c>
      <c r="Q124">
        <v>7.0844561792910099E-2</v>
      </c>
      <c r="R124" t="s">
        <v>55</v>
      </c>
      <c r="S124">
        <v>0.310678314650431</v>
      </c>
      <c r="T124">
        <v>2.35</v>
      </c>
      <c r="U124" t="s">
        <v>55</v>
      </c>
      <c r="V124">
        <v>60</v>
      </c>
      <c r="W124" t="s">
        <v>55</v>
      </c>
      <c r="X124">
        <v>27</v>
      </c>
      <c r="Y124" t="s">
        <v>55</v>
      </c>
      <c r="Z124">
        <v>36</v>
      </c>
    </row>
    <row r="125" spans="2:26" ht="45.75" thickBot="1" x14ac:dyDescent="0.3">
      <c r="B125" s="21" t="s">
        <v>7</v>
      </c>
      <c r="C125" s="22" t="s">
        <v>87</v>
      </c>
      <c r="P125" t="s">
        <v>56</v>
      </c>
      <c r="Q125">
        <v>12.891037459252402</v>
      </c>
      <c r="R125" t="s">
        <v>56</v>
      </c>
      <c r="S125">
        <v>13.457470759516582</v>
      </c>
      <c r="T125">
        <v>12.643072823761031</v>
      </c>
      <c r="U125" t="s">
        <v>56</v>
      </c>
      <c r="V125">
        <v>119</v>
      </c>
      <c r="W125" t="s">
        <v>56</v>
      </c>
      <c r="X125">
        <v>75</v>
      </c>
      <c r="Y125" t="s">
        <v>56</v>
      </c>
      <c r="Z125">
        <v>46</v>
      </c>
    </row>
    <row r="126" spans="2:26" ht="45.75" thickBot="1" x14ac:dyDescent="0.3">
      <c r="B126" s="21" t="s">
        <v>8</v>
      </c>
      <c r="C126" s="22" t="s">
        <v>88</v>
      </c>
      <c r="P126" t="s">
        <v>57</v>
      </c>
      <c r="Q126">
        <v>785.48387701225874</v>
      </c>
      <c r="R126" t="s">
        <v>57</v>
      </c>
      <c r="S126">
        <v>586.86819341080445</v>
      </c>
      <c r="T126">
        <v>680.73927856229682</v>
      </c>
      <c r="U126" t="s">
        <v>57</v>
      </c>
      <c r="V126">
        <v>9021</v>
      </c>
      <c r="W126" t="s">
        <v>57</v>
      </c>
      <c r="X126">
        <v>3754</v>
      </c>
      <c r="Y126" t="s">
        <v>57</v>
      </c>
      <c r="Z126">
        <v>4078</v>
      </c>
    </row>
    <row r="127" spans="2:26" ht="30.75" thickBot="1" x14ac:dyDescent="0.3">
      <c r="B127" s="23" t="s">
        <v>9</v>
      </c>
      <c r="C127" s="24" t="s">
        <v>87</v>
      </c>
      <c r="P127" s="5" t="s">
        <v>58</v>
      </c>
      <c r="Q127" s="5">
        <v>100</v>
      </c>
      <c r="R127" s="5" t="s">
        <v>58</v>
      </c>
      <c r="S127" s="5">
        <v>100</v>
      </c>
      <c r="T127" s="5">
        <v>100</v>
      </c>
      <c r="U127" s="5" t="s">
        <v>58</v>
      </c>
      <c r="V127" s="5">
        <v>100</v>
      </c>
      <c r="W127" s="5" t="s">
        <v>58</v>
      </c>
      <c r="X127" s="5">
        <v>100</v>
      </c>
      <c r="Y127" s="5" t="s">
        <v>58</v>
      </c>
      <c r="Z127" s="5">
        <v>100</v>
      </c>
    </row>
    <row r="128" spans="2:26" ht="30" x14ac:dyDescent="0.25">
      <c r="B128" s="25" t="s">
        <v>61</v>
      </c>
      <c r="C128" s="26" t="s">
        <v>87</v>
      </c>
    </row>
    <row r="129" spans="2:32" ht="25.5" x14ac:dyDescent="0.25">
      <c r="B129" s="25" t="s">
        <v>81</v>
      </c>
      <c r="C129" s="26" t="s">
        <v>87</v>
      </c>
    </row>
    <row r="130" spans="2:32" ht="51" x14ac:dyDescent="0.25">
      <c r="B130" s="25" t="s">
        <v>12</v>
      </c>
      <c r="C130" s="26" t="s">
        <v>83</v>
      </c>
    </row>
    <row r="131" spans="2:32" ht="15.75" thickBot="1" x14ac:dyDescent="0.3"/>
    <row r="132" spans="2:32" x14ac:dyDescent="0.25">
      <c r="Z132" s="6"/>
      <c r="AA132" s="6" t="s">
        <v>59</v>
      </c>
      <c r="AB132" s="6" t="s">
        <v>7</v>
      </c>
      <c r="AC132" s="6" t="s">
        <v>8</v>
      </c>
      <c r="AD132" s="6" t="s">
        <v>60</v>
      </c>
      <c r="AE132" s="6" t="s">
        <v>61</v>
      </c>
      <c r="AF132" s="6" t="s">
        <v>62</v>
      </c>
    </row>
    <row r="134" spans="2:32" x14ac:dyDescent="0.25">
      <c r="Z134" s="7" t="s">
        <v>46</v>
      </c>
      <c r="AA134" s="7">
        <v>7.854838770122587</v>
      </c>
      <c r="AB134" s="7">
        <v>5.8686819341080447</v>
      </c>
      <c r="AC134" s="7">
        <v>6.8073927856229686</v>
      </c>
      <c r="AD134" s="7">
        <v>90.21</v>
      </c>
      <c r="AE134" s="7">
        <v>37.54</v>
      </c>
      <c r="AF134" s="7">
        <v>40.78</v>
      </c>
    </row>
    <row r="135" spans="2:32" x14ac:dyDescent="0.25">
      <c r="Z135" t="s">
        <v>47</v>
      </c>
      <c r="AA135">
        <v>0.24278708701866353</v>
      </c>
      <c r="AB135">
        <v>0.26690871139670042</v>
      </c>
      <c r="AC135">
        <v>0.23338127180705409</v>
      </c>
      <c r="AD135">
        <v>1.7154258534212008</v>
      </c>
      <c r="AE135">
        <v>0.87875255937383212</v>
      </c>
      <c r="AF135">
        <v>0.25527960507583985</v>
      </c>
    </row>
    <row r="136" spans="2:32" x14ac:dyDescent="0.25">
      <c r="Z136" s="7" t="s">
        <v>48</v>
      </c>
      <c r="AA136" s="7">
        <v>8.4550000000000001</v>
      </c>
      <c r="AB136" s="7">
        <v>5.269331574194366</v>
      </c>
      <c r="AC136" s="7">
        <v>6.9892565407790244</v>
      </c>
      <c r="AD136" s="7">
        <v>90</v>
      </c>
      <c r="AE136" s="7">
        <v>35</v>
      </c>
      <c r="AF136" s="7">
        <v>41</v>
      </c>
    </row>
    <row r="137" spans="2:32" x14ac:dyDescent="0.25">
      <c r="Z137" t="s">
        <v>49</v>
      </c>
      <c r="AA137">
        <v>9.1999999999999993</v>
      </c>
      <c r="AB137">
        <v>4.0775358507235069</v>
      </c>
      <c r="AC137">
        <v>8.5546235646179412</v>
      </c>
      <c r="AD137">
        <v>90</v>
      </c>
      <c r="AE137">
        <v>40</v>
      </c>
      <c r="AF137">
        <v>41</v>
      </c>
    </row>
    <row r="138" spans="2:32" x14ac:dyDescent="0.25">
      <c r="Z138" t="s">
        <v>50</v>
      </c>
      <c r="AA138">
        <v>2.4278708701866352</v>
      </c>
      <c r="AB138">
        <v>2.669087113967004</v>
      </c>
      <c r="AC138">
        <v>2.3338127180705408</v>
      </c>
      <c r="AD138">
        <v>17.154258534212008</v>
      </c>
      <c r="AE138">
        <v>8.7875255937383212</v>
      </c>
      <c r="AF138">
        <v>2.5527960507583987</v>
      </c>
    </row>
    <row r="139" spans="2:32" x14ac:dyDescent="0.25">
      <c r="Z139" t="s">
        <v>51</v>
      </c>
      <c r="AA139">
        <v>5.8945569623008094</v>
      </c>
      <c r="AB139">
        <v>7.1240260219447098</v>
      </c>
      <c r="AC139">
        <v>5.446681803027805</v>
      </c>
      <c r="AD139">
        <v>294.26858585858554</v>
      </c>
      <c r="AE139">
        <v>77.22060606060603</v>
      </c>
      <c r="AF139">
        <v>6.5167676767676772</v>
      </c>
    </row>
    <row r="140" spans="2:32" x14ac:dyDescent="0.25">
      <c r="Z140" s="10" t="s">
        <v>52</v>
      </c>
      <c r="AA140" s="10">
        <v>2.1194966139646731</v>
      </c>
      <c r="AB140" s="10">
        <v>0.68649695809929501</v>
      </c>
      <c r="AC140" s="10">
        <v>-0.53895675159847256</v>
      </c>
      <c r="AD140" s="10">
        <v>-1.078541220513423</v>
      </c>
      <c r="AE140" s="10">
        <v>5.2687659886836649</v>
      </c>
      <c r="AF140" s="10">
        <v>-0.39953063664899258</v>
      </c>
    </row>
    <row r="141" spans="2:32" x14ac:dyDescent="0.25">
      <c r="Z141" s="10" t="s">
        <v>53</v>
      </c>
      <c r="AA141" s="10">
        <v>-1.3199061502837088</v>
      </c>
      <c r="AB141" s="10">
        <v>0.69810205652334112</v>
      </c>
      <c r="AC141" s="10">
        <v>0.20366003699311913</v>
      </c>
      <c r="AD141" s="10">
        <v>-0.10726520418545205</v>
      </c>
      <c r="AE141" s="10">
        <v>1.9952659012462108</v>
      </c>
      <c r="AF141" s="10">
        <v>-2.7960945691518701E-2</v>
      </c>
    </row>
    <row r="142" spans="2:32" x14ac:dyDescent="0.25">
      <c r="Z142" t="s">
        <v>54</v>
      </c>
      <c r="AA142">
        <v>12.820192897459492</v>
      </c>
      <c r="AB142">
        <v>13.146792444866151</v>
      </c>
      <c r="AC142">
        <v>10.293072823761031</v>
      </c>
      <c r="AD142">
        <v>59</v>
      </c>
      <c r="AE142">
        <v>48</v>
      </c>
      <c r="AF142">
        <v>10</v>
      </c>
    </row>
    <row r="143" spans="2:32" x14ac:dyDescent="0.25">
      <c r="Z143" s="8" t="s">
        <v>55</v>
      </c>
      <c r="AA143" s="8">
        <v>7.0844561792910099E-2</v>
      </c>
      <c r="AB143" s="8">
        <v>0.310678314650431</v>
      </c>
      <c r="AC143" s="8">
        <v>2.35</v>
      </c>
      <c r="AD143" s="8">
        <v>60</v>
      </c>
      <c r="AE143" s="8">
        <v>27</v>
      </c>
      <c r="AF143" s="8">
        <v>36</v>
      </c>
    </row>
    <row r="144" spans="2:32" x14ac:dyDescent="0.25">
      <c r="Z144" s="8" t="s">
        <v>56</v>
      </c>
      <c r="AA144" s="8">
        <v>12.891037459252402</v>
      </c>
      <c r="AB144" s="8">
        <v>13.457470759516582</v>
      </c>
      <c r="AC144" s="8">
        <v>12.643072823761031</v>
      </c>
      <c r="AD144" s="8">
        <v>119</v>
      </c>
      <c r="AE144" s="9">
        <v>75</v>
      </c>
      <c r="AF144" s="8">
        <v>46</v>
      </c>
    </row>
    <row r="145" spans="26:32" x14ac:dyDescent="0.25">
      <c r="Z145" t="s">
        <v>57</v>
      </c>
      <c r="AA145">
        <v>785.48387701225874</v>
      </c>
      <c r="AB145">
        <v>586.86819341080445</v>
      </c>
      <c r="AC145">
        <v>680.73927856229682</v>
      </c>
      <c r="AD145">
        <v>9021</v>
      </c>
      <c r="AE145">
        <v>3754</v>
      </c>
      <c r="AF145">
        <v>4078</v>
      </c>
    </row>
    <row r="146" spans="26:32" ht="15.75" thickBot="1" x14ac:dyDescent="0.3">
      <c r="Z146" s="5" t="s">
        <v>58</v>
      </c>
      <c r="AA146" s="5">
        <v>100</v>
      </c>
      <c r="AB146" s="5">
        <v>100</v>
      </c>
      <c r="AC146" s="5">
        <v>100</v>
      </c>
      <c r="AD146" s="5">
        <v>100</v>
      </c>
      <c r="AE146" s="5">
        <v>100</v>
      </c>
      <c r="AF146" s="5">
        <v>100</v>
      </c>
    </row>
    <row r="147" spans="26:32" x14ac:dyDescent="0.25">
      <c r="Z147" t="s">
        <v>63</v>
      </c>
      <c r="AA147" t="s">
        <v>21</v>
      </c>
      <c r="AB147" t="s">
        <v>18</v>
      </c>
      <c r="AC147" t="s">
        <v>18</v>
      </c>
      <c r="AD147" t="s">
        <v>18</v>
      </c>
      <c r="AE147" t="s">
        <v>21</v>
      </c>
      <c r="AF147" t="s">
        <v>18</v>
      </c>
    </row>
    <row r="148" spans="26:32" x14ac:dyDescent="0.25">
      <c r="Z148" t="s">
        <v>64</v>
      </c>
      <c r="AA148" t="s">
        <v>21</v>
      </c>
      <c r="AB148" t="s">
        <v>18</v>
      </c>
      <c r="AC148" t="s">
        <v>18</v>
      </c>
      <c r="AD148" t="s">
        <v>21</v>
      </c>
      <c r="AE148" t="s">
        <v>21</v>
      </c>
      <c r="AF148" t="s">
        <v>18</v>
      </c>
    </row>
    <row r="149" spans="26:32" x14ac:dyDescent="0.25">
      <c r="Z149" t="s">
        <v>65</v>
      </c>
      <c r="AA149" t="s">
        <v>21</v>
      </c>
      <c r="AB149" t="s">
        <v>18</v>
      </c>
      <c r="AC149" t="s">
        <v>18</v>
      </c>
      <c r="AD149" t="s">
        <v>18</v>
      </c>
      <c r="AE149" t="s">
        <v>21</v>
      </c>
      <c r="AF149" t="s">
        <v>18</v>
      </c>
    </row>
    <row r="150" spans="26:32" x14ac:dyDescent="0.25">
      <c r="Z150" t="s">
        <v>66</v>
      </c>
      <c r="AA150" t="s">
        <v>21</v>
      </c>
      <c r="AB150" t="s">
        <v>18</v>
      </c>
      <c r="AC150" t="s">
        <v>18</v>
      </c>
      <c r="AD150" t="s">
        <v>21</v>
      </c>
      <c r="AE150" t="s">
        <v>21</v>
      </c>
      <c r="AF150" t="s">
        <v>18</v>
      </c>
    </row>
    <row r="151" spans="26:32" x14ac:dyDescent="0.25">
      <c r="Z151" t="s">
        <v>67</v>
      </c>
      <c r="AA151">
        <f>AA134-3*AA138</f>
        <v>0.57122615956268152</v>
      </c>
      <c r="AB151">
        <f t="shared" ref="AB151:AF151" si="0">AB134-3*AB138</f>
        <v>-2.1385794077929674</v>
      </c>
      <c r="AC151">
        <f t="shared" si="0"/>
        <v>-0.19404536858865384</v>
      </c>
      <c r="AD151">
        <f t="shared" si="0"/>
        <v>38.747224397363965</v>
      </c>
      <c r="AE151">
        <f t="shared" si="0"/>
        <v>11.177423218785037</v>
      </c>
      <c r="AF151">
        <f t="shared" si="0"/>
        <v>33.121611847724807</v>
      </c>
    </row>
    <row r="152" spans="26:32" x14ac:dyDescent="0.25">
      <c r="Z152" t="s">
        <v>68</v>
      </c>
      <c r="AA152">
        <f>AA134+3*AA138</f>
        <v>15.138451380682493</v>
      </c>
      <c r="AB152">
        <f t="shared" ref="AB152:AF152" si="1">AB134+3*AB138</f>
        <v>13.875943276009057</v>
      </c>
      <c r="AC152">
        <f t="shared" si="1"/>
        <v>13.808830939834591</v>
      </c>
      <c r="AD152">
        <f t="shared" si="1"/>
        <v>141.67277560263602</v>
      </c>
      <c r="AE152">
        <f t="shared" si="1"/>
        <v>63.902576781214961</v>
      </c>
      <c r="AF152">
        <f t="shared" si="1"/>
        <v>48.438388152275195</v>
      </c>
    </row>
    <row r="155" spans="26:32" x14ac:dyDescent="0.25">
      <c r="Z155" t="s">
        <v>69</v>
      </c>
    </row>
  </sheetData>
  <sortState xmlns:xlrd2="http://schemas.microsoft.com/office/spreadsheetml/2017/richdata2" ref="A2:L101">
    <sortCondition ref="A2:A101"/>
  </sortState>
  <mergeCells count="2">
    <mergeCell ref="O1:S13"/>
    <mergeCell ref="B116:B117"/>
  </mergeCells>
  <pageMargins left="0.7" right="0.7" top="0.75" bottom="0.75" header="0.3" footer="0.3"/>
  <pageSetup orientation="portrait" verticalDpi="0" r:id="rId8"/>
  <drawing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00CDD-4930-49B2-9FBC-B7E6A8AB9FB5}">
  <dimension ref="A1:I101"/>
  <sheetViews>
    <sheetView topLeftCell="C1" workbookViewId="0">
      <selection activeCell="I14" sqref="I14"/>
    </sheetView>
  </sheetViews>
  <sheetFormatPr defaultRowHeight="15" x14ac:dyDescent="0.25"/>
  <cols>
    <col min="1" max="1" width="11.7109375" customWidth="1"/>
    <col min="2" max="2" width="10.7109375" customWidth="1"/>
    <col min="3" max="3" width="11.85546875" customWidth="1"/>
    <col min="4" max="4" width="10.7109375" customWidth="1"/>
    <col min="6" max="6" width="11.28515625" bestFit="1" customWidth="1"/>
    <col min="7" max="7" width="34.42578125" bestFit="1" customWidth="1"/>
    <col min="8" max="9" width="35" bestFit="1" customWidth="1"/>
  </cols>
  <sheetData>
    <row r="1" spans="1:9" ht="45" x14ac:dyDescent="0.25">
      <c r="A1" s="1" t="s">
        <v>6</v>
      </c>
      <c r="B1" s="1" t="s">
        <v>7</v>
      </c>
      <c r="C1" s="1" t="s">
        <v>8</v>
      </c>
      <c r="D1" s="1" t="s">
        <v>12</v>
      </c>
    </row>
    <row r="2" spans="1:9" x14ac:dyDescent="0.25">
      <c r="A2">
        <v>4.8121119839779567</v>
      </c>
      <c r="B2">
        <v>4.7889403327135369</v>
      </c>
      <c r="C2">
        <v>8.3603896023705602</v>
      </c>
      <c r="D2" t="s">
        <v>18</v>
      </c>
      <c r="F2" s="3" t="s">
        <v>12</v>
      </c>
      <c r="G2" t="s">
        <v>41</v>
      </c>
      <c r="H2" t="s">
        <v>42</v>
      </c>
      <c r="I2" t="s">
        <v>43</v>
      </c>
    </row>
    <row r="3" spans="1:9" x14ac:dyDescent="0.25">
      <c r="A3">
        <v>4.8322345542546827</v>
      </c>
      <c r="B3">
        <v>8.5121751731494442</v>
      </c>
      <c r="C3">
        <v>12.643072823761031</v>
      </c>
      <c r="D3" t="s">
        <v>18</v>
      </c>
      <c r="F3" s="4" t="s">
        <v>18</v>
      </c>
      <c r="G3">
        <v>7.8612463592982857</v>
      </c>
      <c r="H3">
        <v>5.8786619104699351</v>
      </c>
      <c r="I3">
        <v>6.6752989100123612</v>
      </c>
    </row>
    <row r="4" spans="1:9" x14ac:dyDescent="0.25">
      <c r="A4">
        <v>11.707666617934592</v>
      </c>
      <c r="B4">
        <v>2.0189822129905202</v>
      </c>
      <c r="C4">
        <v>6.0692542142933235</v>
      </c>
      <c r="D4" t="s">
        <v>21</v>
      </c>
      <c r="F4" s="4" t="s">
        <v>21</v>
      </c>
      <c r="G4">
        <v>7.8434475004769064</v>
      </c>
      <c r="H4">
        <v>5.8509397539091257</v>
      </c>
      <c r="I4">
        <v>7.0422263422640388</v>
      </c>
    </row>
    <row r="5" spans="1:9" x14ac:dyDescent="0.25">
      <c r="A5">
        <v>5.4833702329633525</v>
      </c>
      <c r="B5">
        <v>6.3005375800858019</v>
      </c>
      <c r="C5">
        <v>3.5257476888946258</v>
      </c>
      <c r="D5" t="s">
        <v>18</v>
      </c>
      <c r="F5" s="4" t="s">
        <v>30</v>
      </c>
      <c r="G5">
        <v>7.8548387701225861</v>
      </c>
      <c r="H5">
        <v>5.8686819341080412</v>
      </c>
      <c r="I5">
        <v>6.8073927856229668</v>
      </c>
    </row>
    <row r="6" spans="1:9" x14ac:dyDescent="0.25">
      <c r="A6">
        <v>7.6545921552169602</v>
      </c>
      <c r="B6">
        <v>5.1521117989468621</v>
      </c>
      <c r="C6">
        <v>12.384876372874714</v>
      </c>
      <c r="D6" t="s">
        <v>21</v>
      </c>
    </row>
    <row r="7" spans="1:9" x14ac:dyDescent="0.25">
      <c r="A7">
        <v>3.5219960232498124</v>
      </c>
      <c r="B7">
        <v>4.0775358507235069</v>
      </c>
      <c r="C7">
        <v>8.5546235646179412</v>
      </c>
      <c r="D7" t="s">
        <v>18</v>
      </c>
    </row>
    <row r="8" spans="1:9" x14ac:dyDescent="0.25">
      <c r="A8">
        <v>0.70071617350913584</v>
      </c>
      <c r="B8">
        <v>1.8448650558129884</v>
      </c>
      <c r="C8">
        <v>3.973369148792699</v>
      </c>
      <c r="D8" t="s">
        <v>18</v>
      </c>
    </row>
    <row r="9" spans="1:9" x14ac:dyDescent="0.25">
      <c r="A9">
        <v>3.4203736327472143</v>
      </c>
      <c r="B9">
        <v>5.758711795846466</v>
      </c>
      <c r="C9">
        <v>3.6239458318450488</v>
      </c>
      <c r="D9" t="s">
        <v>21</v>
      </c>
    </row>
    <row r="10" spans="1:9" x14ac:dyDescent="0.25">
      <c r="A10">
        <v>4.9383453011105303</v>
      </c>
      <c r="B10">
        <v>3.5500380186422262</v>
      </c>
      <c r="C10">
        <v>7.5712471976148663</v>
      </c>
      <c r="D10" t="s">
        <v>18</v>
      </c>
    </row>
    <row r="11" spans="1:9" x14ac:dyDescent="0.25">
      <c r="A11">
        <v>7.0844561792910099E-2</v>
      </c>
      <c r="B11">
        <v>0.310678314650431</v>
      </c>
      <c r="C11">
        <v>6.8363402356626466</v>
      </c>
      <c r="D11" t="s">
        <v>21</v>
      </c>
    </row>
    <row r="12" spans="1:9" x14ac:dyDescent="0.25">
      <c r="A12">
        <v>3.9750062392558903</v>
      </c>
      <c r="B12">
        <v>6.3632893039030023</v>
      </c>
      <c r="C12">
        <v>5.4157788604643429</v>
      </c>
      <c r="D12" t="s">
        <v>18</v>
      </c>
    </row>
    <row r="13" spans="1:9" x14ac:dyDescent="0.25">
      <c r="A13">
        <v>7.7453347153495997</v>
      </c>
      <c r="B13">
        <v>3.4133682498068083</v>
      </c>
      <c r="C13">
        <v>5.7234052115236409</v>
      </c>
      <c r="D13" t="s">
        <v>21</v>
      </c>
    </row>
    <row r="14" spans="1:9" x14ac:dyDescent="0.25">
      <c r="A14">
        <v>4.7064650794200134</v>
      </c>
      <c r="B14">
        <v>12.973301255027764</v>
      </c>
      <c r="C14">
        <v>8.7405561139748897</v>
      </c>
      <c r="D14" t="s">
        <v>21</v>
      </c>
    </row>
    <row r="15" spans="1:9" x14ac:dyDescent="0.25">
      <c r="A15">
        <v>5.2816295288212132</v>
      </c>
      <c r="B15">
        <v>4.7719009494758211</v>
      </c>
      <c r="C15">
        <v>7.7485884326451924</v>
      </c>
      <c r="D15" t="s">
        <v>18</v>
      </c>
    </row>
    <row r="16" spans="1:9" x14ac:dyDescent="0.25">
      <c r="A16">
        <v>12.891037459252402</v>
      </c>
      <c r="B16">
        <v>12.192982085747644</v>
      </c>
      <c r="C16">
        <v>7.6699262358888518</v>
      </c>
      <c r="D16" t="s">
        <v>18</v>
      </c>
    </row>
    <row r="17" spans="1:4" x14ac:dyDescent="0.25">
      <c r="A17">
        <v>7.7581040209624916</v>
      </c>
      <c r="B17">
        <v>0.37730895250570029</v>
      </c>
      <c r="C17">
        <v>7.4928407962433994</v>
      </c>
      <c r="D17" t="s">
        <v>18</v>
      </c>
    </row>
    <row r="18" spans="1:4" x14ac:dyDescent="0.25">
      <c r="A18">
        <v>7.9659906355518615</v>
      </c>
      <c r="B18">
        <v>6.9110461304662749</v>
      </c>
      <c r="C18">
        <v>4.4546532813401427</v>
      </c>
      <c r="D18" t="s">
        <v>18</v>
      </c>
    </row>
    <row r="19" spans="1:4" x14ac:dyDescent="0.25">
      <c r="A19">
        <v>6.7894989847845864</v>
      </c>
      <c r="B19">
        <v>4.882626245074789</v>
      </c>
      <c r="C19">
        <v>5.8963945144059835</v>
      </c>
      <c r="D19" t="s">
        <v>21</v>
      </c>
    </row>
    <row r="20" spans="1:4" x14ac:dyDescent="0.25">
      <c r="A20">
        <v>6.6321166109846672</v>
      </c>
      <c r="B20">
        <v>5.1986631483887322</v>
      </c>
      <c r="C20">
        <v>6.4112867499206914</v>
      </c>
      <c r="D20" t="s">
        <v>18</v>
      </c>
    </row>
    <row r="21" spans="1:4" x14ac:dyDescent="0.25">
      <c r="A21">
        <v>11.826628524926491</v>
      </c>
      <c r="B21">
        <v>13.457470759516582</v>
      </c>
      <c r="C21">
        <v>4.3226492203248199</v>
      </c>
      <c r="D21" t="s">
        <v>18</v>
      </c>
    </row>
    <row r="22" spans="1:4" x14ac:dyDescent="0.25">
      <c r="A22">
        <v>10.353895810199901</v>
      </c>
      <c r="B22">
        <v>8.2370832716114819</v>
      </c>
      <c r="C22">
        <v>6.9661599228275008</v>
      </c>
      <c r="D22" t="s">
        <v>18</v>
      </c>
    </row>
    <row r="23" spans="1:4" x14ac:dyDescent="0.25">
      <c r="A23">
        <v>8.4835517883184366</v>
      </c>
      <c r="B23">
        <v>9.9092847777646966</v>
      </c>
      <c r="C23">
        <v>8.858936631528195</v>
      </c>
      <c r="D23" t="s">
        <v>21</v>
      </c>
    </row>
    <row r="24" spans="1:4" x14ac:dyDescent="0.25">
      <c r="A24">
        <v>7.0993326845346019</v>
      </c>
      <c r="B24">
        <v>9.5211806511506438</v>
      </c>
      <c r="C24">
        <v>5.8338071868056431</v>
      </c>
      <c r="D24" t="s">
        <v>21</v>
      </c>
    </row>
    <row r="25" spans="1:4" x14ac:dyDescent="0.25">
      <c r="A25">
        <v>9.4317182048107497</v>
      </c>
      <c r="B25">
        <v>11.845630830153823</v>
      </c>
      <c r="C25">
        <v>8.0922871676157229</v>
      </c>
      <c r="D25" t="s">
        <v>18</v>
      </c>
    </row>
    <row r="26" spans="1:4" x14ac:dyDescent="0.25">
      <c r="A26">
        <v>8.2974691723356955</v>
      </c>
      <c r="B26">
        <v>9.1011032382957637</v>
      </c>
      <c r="C26">
        <v>3.5087658362463117</v>
      </c>
      <c r="D26" t="s">
        <v>18</v>
      </c>
    </row>
    <row r="27" spans="1:4" x14ac:dyDescent="0.25">
      <c r="A27">
        <v>9.2349126462941058</v>
      </c>
      <c r="B27">
        <v>9.2764856491121463</v>
      </c>
      <c r="C27">
        <v>7.9938116287812591</v>
      </c>
      <c r="D27" t="s">
        <v>18</v>
      </c>
    </row>
    <row r="28" spans="1:4" x14ac:dyDescent="0.25">
      <c r="A28">
        <v>9.8485487215803005</v>
      </c>
      <c r="B28">
        <v>9.3749611879466102</v>
      </c>
      <c r="C28">
        <v>7.007510099443607</v>
      </c>
      <c r="D28" t="s">
        <v>18</v>
      </c>
    </row>
    <row r="29" spans="1:4" x14ac:dyDescent="0.25">
      <c r="A29">
        <v>8.1803330759576056</v>
      </c>
      <c r="B29">
        <v>6.4744461597874761</v>
      </c>
      <c r="C29">
        <v>8.3191424310789444</v>
      </c>
      <c r="D29" t="s">
        <v>21</v>
      </c>
    </row>
    <row r="30" spans="1:4" x14ac:dyDescent="0.25">
      <c r="A30">
        <v>6.317185430903919</v>
      </c>
      <c r="B30">
        <v>10.437819433805998</v>
      </c>
      <c r="C30">
        <v>8.7774299900920596</v>
      </c>
      <c r="D30" t="s">
        <v>18</v>
      </c>
    </row>
    <row r="31" spans="1:4" x14ac:dyDescent="0.25">
      <c r="A31">
        <v>8.9025605448987335</v>
      </c>
      <c r="B31">
        <v>8.9189678293187171</v>
      </c>
      <c r="C31">
        <v>11.185665094759315</v>
      </c>
      <c r="D31" t="s">
        <v>18</v>
      </c>
    </row>
    <row r="32" spans="1:4" x14ac:dyDescent="0.25">
      <c r="A32">
        <v>9.6290239854133688</v>
      </c>
      <c r="B32">
        <v>5.3477186484960839</v>
      </c>
      <c r="C32">
        <v>11.474365997943096</v>
      </c>
      <c r="D32" t="s">
        <v>21</v>
      </c>
    </row>
    <row r="33" spans="1:4" x14ac:dyDescent="0.25">
      <c r="A33">
        <v>8.9634898687072564</v>
      </c>
      <c r="B33">
        <v>7.2883575158775784</v>
      </c>
      <c r="C33">
        <v>6.9892565407790244</v>
      </c>
      <c r="D33" t="s">
        <v>18</v>
      </c>
    </row>
    <row r="34" spans="1:4" x14ac:dyDescent="0.25">
      <c r="A34">
        <v>11.757782736909576</v>
      </c>
      <c r="B34">
        <v>10.46168457478052</v>
      </c>
      <c r="C34">
        <v>5.8229841998545453</v>
      </c>
      <c r="D34" t="s">
        <v>18</v>
      </c>
    </row>
    <row r="35" spans="1:4" x14ac:dyDescent="0.25">
      <c r="A35">
        <v>10.135194166738074</v>
      </c>
      <c r="B35">
        <v>6.2668130668462254</v>
      </c>
      <c r="C35">
        <v>9.881959009449929</v>
      </c>
      <c r="D35" t="s">
        <v>21</v>
      </c>
    </row>
    <row r="36" spans="1:4" x14ac:dyDescent="0.25">
      <c r="A36">
        <v>8.6035482455336023</v>
      </c>
      <c r="B36">
        <v>6.4889571477542631</v>
      </c>
      <c r="C36">
        <v>8.1778547028952744</v>
      </c>
      <c r="D36" t="s">
        <v>18</v>
      </c>
    </row>
    <row r="37" spans="1:4" x14ac:dyDescent="0.25">
      <c r="A37">
        <v>8.8544278115441557</v>
      </c>
      <c r="B37">
        <v>6.3973073666566052</v>
      </c>
      <c r="C37">
        <v>7.5081664691388141</v>
      </c>
      <c r="D37" t="s">
        <v>18</v>
      </c>
    </row>
    <row r="38" spans="1:4" x14ac:dyDescent="0.25">
      <c r="A38">
        <v>6.4657377480180003</v>
      </c>
      <c r="B38">
        <v>5.7257955960230902</v>
      </c>
      <c r="C38">
        <v>4.0868770484812558</v>
      </c>
      <c r="D38" t="s">
        <v>21</v>
      </c>
    </row>
    <row r="39" spans="1:4" x14ac:dyDescent="0.25">
      <c r="A39">
        <v>7.280813257326372</v>
      </c>
      <c r="B39">
        <v>7.1979491950478405</v>
      </c>
      <c r="C39">
        <v>10.137117748032324</v>
      </c>
      <c r="D39" t="s">
        <v>21</v>
      </c>
    </row>
    <row r="40" spans="1:4" x14ac:dyDescent="0.25">
      <c r="A40">
        <v>10.919437805656344</v>
      </c>
      <c r="B40">
        <v>8.2092800185782835</v>
      </c>
      <c r="C40">
        <v>11.845630830153823</v>
      </c>
      <c r="D40" t="s">
        <v>18</v>
      </c>
    </row>
    <row r="41" spans="1:4" x14ac:dyDescent="0.25">
      <c r="A41">
        <v>7.6817685440764762</v>
      </c>
      <c r="B41">
        <v>8.8190461939084344</v>
      </c>
      <c r="C41">
        <v>10.118368514755275</v>
      </c>
      <c r="D41" t="s">
        <v>18</v>
      </c>
    </row>
    <row r="42" spans="1:4" x14ac:dyDescent="0.25">
      <c r="A42">
        <v>3.5219960232498124</v>
      </c>
      <c r="B42">
        <v>4.0775358507235069</v>
      </c>
      <c r="C42">
        <v>8.5546235646179412</v>
      </c>
      <c r="D42" t="s">
        <v>21</v>
      </c>
    </row>
    <row r="43" spans="1:4" x14ac:dyDescent="0.25">
      <c r="A43">
        <v>0.70071617350913584</v>
      </c>
      <c r="B43">
        <v>1.8448650558129884</v>
      </c>
      <c r="C43">
        <v>3.973369148792699</v>
      </c>
      <c r="D43" t="s">
        <v>18</v>
      </c>
    </row>
    <row r="44" spans="1:4" x14ac:dyDescent="0.25">
      <c r="A44">
        <v>3.4203736327472143</v>
      </c>
      <c r="B44">
        <v>5.758711795846466</v>
      </c>
      <c r="C44">
        <v>3.6239458318450488</v>
      </c>
      <c r="D44" t="s">
        <v>18</v>
      </c>
    </row>
    <row r="45" spans="1:4" x14ac:dyDescent="0.25">
      <c r="A45">
        <v>4.9383453011105303</v>
      </c>
      <c r="B45">
        <v>3.5500380186422262</v>
      </c>
      <c r="C45">
        <v>7.5712471976148663</v>
      </c>
      <c r="D45" t="s">
        <v>21</v>
      </c>
    </row>
    <row r="46" spans="1:4" x14ac:dyDescent="0.25">
      <c r="A46">
        <v>7.0844561792910099E-2</v>
      </c>
      <c r="B46">
        <v>0.310678314650431</v>
      </c>
      <c r="C46">
        <v>6.8363402356626466</v>
      </c>
      <c r="D46" t="s">
        <v>18</v>
      </c>
    </row>
    <row r="47" spans="1:4" x14ac:dyDescent="0.25">
      <c r="A47">
        <v>3.9750062392558903</v>
      </c>
      <c r="B47">
        <v>6.3632893039030023</v>
      </c>
      <c r="C47">
        <v>5.4157788604643429</v>
      </c>
      <c r="D47" t="s">
        <v>21</v>
      </c>
    </row>
    <row r="48" spans="1:4" x14ac:dyDescent="0.25">
      <c r="A48">
        <v>7.7453347153495997</v>
      </c>
      <c r="B48">
        <v>3.4133682498068083</v>
      </c>
      <c r="C48">
        <v>5.7234052115236409</v>
      </c>
      <c r="D48" t="s">
        <v>18</v>
      </c>
    </row>
    <row r="49" spans="1:4" x14ac:dyDescent="0.25">
      <c r="A49">
        <v>4.7064650794200134</v>
      </c>
      <c r="B49">
        <v>12.973301255027764</v>
      </c>
      <c r="C49">
        <v>8.7405561139748897</v>
      </c>
      <c r="D49" t="s">
        <v>18</v>
      </c>
    </row>
    <row r="50" spans="1:4" x14ac:dyDescent="0.25">
      <c r="A50">
        <v>8.6999999999999993</v>
      </c>
      <c r="B50">
        <v>4.2</v>
      </c>
      <c r="C50">
        <v>6.9892565407790244</v>
      </c>
      <c r="D50" t="s">
        <v>21</v>
      </c>
    </row>
    <row r="51" spans="1:4" x14ac:dyDescent="0.25">
      <c r="A51">
        <v>9.4</v>
      </c>
      <c r="B51">
        <v>8.3000000000000007</v>
      </c>
      <c r="C51">
        <v>5.8229841998545453</v>
      </c>
      <c r="D51" t="s">
        <v>18</v>
      </c>
    </row>
    <row r="52" spans="1:4" x14ac:dyDescent="0.25">
      <c r="A52">
        <v>9.01</v>
      </c>
      <c r="B52">
        <v>5.65</v>
      </c>
      <c r="C52">
        <v>9.881959009449929</v>
      </c>
      <c r="D52" t="s">
        <v>21</v>
      </c>
    </row>
    <row r="53" spans="1:4" x14ac:dyDescent="0.25">
      <c r="A53">
        <v>8.1</v>
      </c>
      <c r="B53">
        <v>3.29</v>
      </c>
      <c r="C53">
        <v>8.1778547028952744</v>
      </c>
      <c r="D53" t="s">
        <v>18</v>
      </c>
    </row>
    <row r="54" spans="1:4" x14ac:dyDescent="0.25">
      <c r="A54">
        <v>9.1999999999999993</v>
      </c>
      <c r="B54">
        <v>4.33</v>
      </c>
      <c r="C54">
        <v>7.5081664691388141</v>
      </c>
      <c r="D54" t="s">
        <v>21</v>
      </c>
    </row>
    <row r="55" spans="1:4" x14ac:dyDescent="0.25">
      <c r="A55">
        <v>9.4</v>
      </c>
      <c r="B55">
        <v>6.4</v>
      </c>
      <c r="C55">
        <v>4.0868770484812558</v>
      </c>
      <c r="D55" t="s">
        <v>21</v>
      </c>
    </row>
    <row r="56" spans="1:4" x14ac:dyDescent="0.25">
      <c r="A56">
        <v>8.0299999999999994</v>
      </c>
      <c r="B56">
        <v>6.3</v>
      </c>
      <c r="C56">
        <v>10.118368514755275</v>
      </c>
      <c r="D56" t="s">
        <v>18</v>
      </c>
    </row>
    <row r="57" spans="1:4" x14ac:dyDescent="0.25">
      <c r="A57">
        <v>8.9</v>
      </c>
      <c r="B57">
        <v>3.6</v>
      </c>
      <c r="C57">
        <v>8.5546235646179412</v>
      </c>
      <c r="D57" t="s">
        <v>18</v>
      </c>
    </row>
    <row r="58" spans="1:4" x14ac:dyDescent="0.25">
      <c r="A58">
        <v>7.66</v>
      </c>
      <c r="B58">
        <v>4.3499999999999996</v>
      </c>
      <c r="C58">
        <v>3.973369148792699</v>
      </c>
      <c r="D58" t="s">
        <v>18</v>
      </c>
    </row>
    <row r="59" spans="1:4" x14ac:dyDescent="0.25">
      <c r="A59">
        <v>8.11</v>
      </c>
      <c r="B59">
        <v>4.7</v>
      </c>
      <c r="C59">
        <v>3.6239458318450488</v>
      </c>
      <c r="D59" t="s">
        <v>18</v>
      </c>
    </row>
    <row r="60" spans="1:4" x14ac:dyDescent="0.25">
      <c r="A60">
        <v>7.8</v>
      </c>
      <c r="B60">
        <v>7.1</v>
      </c>
      <c r="C60">
        <v>7.5712471976148663</v>
      </c>
      <c r="D60" t="s">
        <v>21</v>
      </c>
    </row>
    <row r="61" spans="1:4" x14ac:dyDescent="0.25">
      <c r="A61">
        <v>8.14</v>
      </c>
      <c r="B61">
        <v>5.19</v>
      </c>
      <c r="C61">
        <v>6.8363402356626466</v>
      </c>
      <c r="D61" t="s">
        <v>18</v>
      </c>
    </row>
    <row r="62" spans="1:4" x14ac:dyDescent="0.25">
      <c r="A62">
        <v>9</v>
      </c>
      <c r="B62">
        <v>5.0999999999999996</v>
      </c>
      <c r="C62">
        <v>5.4157788604643429</v>
      </c>
      <c r="D62" t="s">
        <v>18</v>
      </c>
    </row>
    <row r="63" spans="1:4" x14ac:dyDescent="0.25">
      <c r="A63">
        <v>8.34</v>
      </c>
      <c r="B63">
        <v>4.09</v>
      </c>
      <c r="C63">
        <v>5.7234052115236409</v>
      </c>
      <c r="D63" t="s">
        <v>18</v>
      </c>
    </row>
    <row r="64" spans="1:4" x14ac:dyDescent="0.25">
      <c r="A64">
        <v>10.41</v>
      </c>
      <c r="B64">
        <v>9.7899999999999991</v>
      </c>
      <c r="C64">
        <v>8.1778547028952744</v>
      </c>
      <c r="D64" t="s">
        <v>21</v>
      </c>
    </row>
    <row r="65" spans="1:4" x14ac:dyDescent="0.25">
      <c r="A65">
        <v>8.27</v>
      </c>
      <c r="B65">
        <v>5.43</v>
      </c>
      <c r="C65">
        <v>7.5081664691388141</v>
      </c>
      <c r="D65" t="s">
        <v>21</v>
      </c>
    </row>
    <row r="66" spans="1:4" x14ac:dyDescent="0.25">
      <c r="A66">
        <v>9</v>
      </c>
      <c r="B66">
        <v>3.95</v>
      </c>
      <c r="C66">
        <v>4.0868770484812558</v>
      </c>
      <c r="D66" t="s">
        <v>18</v>
      </c>
    </row>
    <row r="67" spans="1:4" x14ac:dyDescent="0.25">
      <c r="A67">
        <v>8.66</v>
      </c>
      <c r="B67">
        <v>6.06</v>
      </c>
      <c r="C67">
        <v>10.118368514755275</v>
      </c>
      <c r="D67" t="s">
        <v>18</v>
      </c>
    </row>
    <row r="68" spans="1:4" x14ac:dyDescent="0.25">
      <c r="A68">
        <v>8.6</v>
      </c>
      <c r="B68">
        <v>7.8</v>
      </c>
      <c r="C68">
        <v>8.5546235646179412</v>
      </c>
      <c r="D68" t="s">
        <v>21</v>
      </c>
    </row>
    <row r="69" spans="1:4" x14ac:dyDescent="0.25">
      <c r="A69">
        <v>9.8000000000000007</v>
      </c>
      <c r="B69">
        <v>8.3000000000000007</v>
      </c>
      <c r="C69">
        <v>3.973369148792699</v>
      </c>
      <c r="D69" t="s">
        <v>21</v>
      </c>
    </row>
    <row r="70" spans="1:4" x14ac:dyDescent="0.25">
      <c r="A70">
        <v>8</v>
      </c>
      <c r="B70">
        <v>4.18</v>
      </c>
      <c r="C70">
        <v>3.6239458318450488</v>
      </c>
      <c r="D70" t="s">
        <v>18</v>
      </c>
    </row>
    <row r="71" spans="1:4" x14ac:dyDescent="0.25">
      <c r="A71">
        <v>9</v>
      </c>
      <c r="B71">
        <v>4.5599999999999996</v>
      </c>
      <c r="C71">
        <v>7.5712471976148663</v>
      </c>
      <c r="D71" t="s">
        <v>18</v>
      </c>
    </row>
    <row r="72" spans="1:4" x14ac:dyDescent="0.25">
      <c r="A72">
        <v>8.36</v>
      </c>
      <c r="B72">
        <v>3.59</v>
      </c>
      <c r="C72">
        <v>6.8363402356626466</v>
      </c>
      <c r="D72" t="s">
        <v>18</v>
      </c>
    </row>
    <row r="73" spans="1:4" x14ac:dyDescent="0.25">
      <c r="A73">
        <v>9.23</v>
      </c>
      <c r="B73">
        <v>7.01</v>
      </c>
      <c r="C73">
        <v>9.1</v>
      </c>
      <c r="D73" t="s">
        <v>18</v>
      </c>
    </row>
    <row r="74" spans="1:4" x14ac:dyDescent="0.25">
      <c r="A74">
        <v>8.35</v>
      </c>
      <c r="B74">
        <v>4.58</v>
      </c>
      <c r="C74" s="2">
        <v>9</v>
      </c>
      <c r="D74" t="s">
        <v>21</v>
      </c>
    </row>
    <row r="75" spans="1:4" x14ac:dyDescent="0.25">
      <c r="A75">
        <v>9.1999999999999993</v>
      </c>
      <c r="B75">
        <v>3.7</v>
      </c>
      <c r="C75">
        <v>8.7100000000000009</v>
      </c>
      <c r="D75" t="s">
        <v>18</v>
      </c>
    </row>
    <row r="76" spans="1:4" x14ac:dyDescent="0.25">
      <c r="A76">
        <v>9.1</v>
      </c>
      <c r="B76">
        <v>4.9000000000000004</v>
      </c>
      <c r="C76">
        <v>8.5</v>
      </c>
      <c r="D76" t="s">
        <v>18</v>
      </c>
    </row>
    <row r="77" spans="1:4" x14ac:dyDescent="0.25">
      <c r="A77">
        <v>10.3</v>
      </c>
      <c r="B77">
        <v>3.3</v>
      </c>
      <c r="C77">
        <v>8.33</v>
      </c>
      <c r="D77" t="s">
        <v>21</v>
      </c>
    </row>
    <row r="78" spans="1:4" x14ac:dyDescent="0.25">
      <c r="A78">
        <v>10.43</v>
      </c>
      <c r="B78">
        <v>5.72</v>
      </c>
      <c r="C78">
        <v>8</v>
      </c>
      <c r="D78" t="s">
        <v>18</v>
      </c>
    </row>
    <row r="79" spans="1:4" x14ac:dyDescent="0.25">
      <c r="A79">
        <v>8.3000000000000007</v>
      </c>
      <c r="B79">
        <v>3.25</v>
      </c>
      <c r="C79">
        <v>8.1999999999999993</v>
      </c>
      <c r="D79" t="s">
        <v>18</v>
      </c>
    </row>
    <row r="80" spans="1:4" x14ac:dyDescent="0.25">
      <c r="A80">
        <v>9.5500000000000007</v>
      </c>
      <c r="B80">
        <v>8.27</v>
      </c>
      <c r="C80">
        <v>9.6300000000000008</v>
      </c>
      <c r="D80" t="s">
        <v>21</v>
      </c>
    </row>
    <row r="81" spans="1:4" x14ac:dyDescent="0.25">
      <c r="A81">
        <v>8.6300000000000008</v>
      </c>
      <c r="B81">
        <v>5.19</v>
      </c>
      <c r="C81">
        <v>8.24</v>
      </c>
      <c r="D81" t="s">
        <v>18</v>
      </c>
    </row>
    <row r="82" spans="1:4" x14ac:dyDescent="0.25">
      <c r="A82">
        <v>9.16</v>
      </c>
      <c r="B82">
        <v>4</v>
      </c>
      <c r="C82">
        <v>5.48</v>
      </c>
      <c r="D82" t="s">
        <v>18</v>
      </c>
    </row>
    <row r="83" spans="1:4" x14ac:dyDescent="0.25">
      <c r="A83">
        <v>8.18</v>
      </c>
      <c r="B83">
        <v>4.08</v>
      </c>
      <c r="C83">
        <v>5.48</v>
      </c>
      <c r="D83" t="s">
        <v>21</v>
      </c>
    </row>
    <row r="84" spans="1:4" x14ac:dyDescent="0.25">
      <c r="A84">
        <v>9.4700000000000006</v>
      </c>
      <c r="B84">
        <v>5.7</v>
      </c>
      <c r="C84">
        <v>2.35</v>
      </c>
      <c r="D84" t="s">
        <v>21</v>
      </c>
    </row>
    <row r="85" spans="1:4" x14ac:dyDescent="0.25">
      <c r="A85">
        <v>8.44</v>
      </c>
      <c r="B85">
        <v>4.8600000000000003</v>
      </c>
      <c r="C85">
        <v>3.8</v>
      </c>
      <c r="D85" t="s">
        <v>18</v>
      </c>
    </row>
    <row r="86" spans="1:4" x14ac:dyDescent="0.25">
      <c r="A86">
        <v>9.5</v>
      </c>
      <c r="B86">
        <v>6.23</v>
      </c>
      <c r="C86">
        <v>2.9</v>
      </c>
      <c r="D86" t="s">
        <v>18</v>
      </c>
    </row>
    <row r="87" spans="1:4" x14ac:dyDescent="0.25">
      <c r="A87">
        <v>7.7</v>
      </c>
      <c r="B87">
        <v>3.5</v>
      </c>
      <c r="C87">
        <v>4.2</v>
      </c>
      <c r="D87" t="s">
        <v>21</v>
      </c>
    </row>
    <row r="88" spans="1:4" x14ac:dyDescent="0.25">
      <c r="A88">
        <v>9.19</v>
      </c>
      <c r="B88">
        <v>3.49</v>
      </c>
      <c r="C88">
        <v>4.4000000000000004</v>
      </c>
      <c r="D88" t="s">
        <v>18</v>
      </c>
    </row>
    <row r="89" spans="1:4" x14ac:dyDescent="0.25">
      <c r="A89">
        <v>9.1300000000000008</v>
      </c>
      <c r="B89">
        <v>5.0199999999999996</v>
      </c>
      <c r="C89">
        <v>7.7</v>
      </c>
      <c r="D89" t="s">
        <v>18</v>
      </c>
    </row>
    <row r="90" spans="1:4" x14ac:dyDescent="0.25">
      <c r="A90">
        <v>8.77</v>
      </c>
      <c r="B90">
        <v>4.4000000000000004</v>
      </c>
      <c r="C90">
        <v>3.32</v>
      </c>
      <c r="D90" t="s">
        <v>21</v>
      </c>
    </row>
    <row r="91" spans="1:4" x14ac:dyDescent="0.25">
      <c r="A91">
        <v>9.1999999999999993</v>
      </c>
      <c r="B91">
        <v>5.07</v>
      </c>
      <c r="C91">
        <v>4.2</v>
      </c>
      <c r="D91" t="s">
        <v>18</v>
      </c>
    </row>
    <row r="92" spans="1:4" x14ac:dyDescent="0.25">
      <c r="A92">
        <v>9.8800000000000008</v>
      </c>
      <c r="B92">
        <v>7.76</v>
      </c>
      <c r="C92">
        <v>8.3000000000000007</v>
      </c>
      <c r="D92" t="s">
        <v>21</v>
      </c>
    </row>
    <row r="93" spans="1:4" x14ac:dyDescent="0.25">
      <c r="A93">
        <v>8.6199999999999992</v>
      </c>
      <c r="B93">
        <v>6.86</v>
      </c>
      <c r="C93">
        <v>5.65</v>
      </c>
      <c r="D93" t="s">
        <v>21</v>
      </c>
    </row>
    <row r="94" spans="1:4" x14ac:dyDescent="0.25">
      <c r="A94">
        <v>8.49</v>
      </c>
      <c r="B94">
        <v>5.34</v>
      </c>
      <c r="C94">
        <v>3.29</v>
      </c>
      <c r="D94" t="s">
        <v>18</v>
      </c>
    </row>
    <row r="95" spans="1:4" x14ac:dyDescent="0.25">
      <c r="A95">
        <v>8.24</v>
      </c>
      <c r="B95">
        <v>3.32</v>
      </c>
      <c r="C95">
        <v>4.33</v>
      </c>
      <c r="D95" t="s">
        <v>18</v>
      </c>
    </row>
    <row r="96" spans="1:4" x14ac:dyDescent="0.25">
      <c r="A96">
        <v>7.96</v>
      </c>
      <c r="B96">
        <v>2.89</v>
      </c>
      <c r="C96">
        <v>6.4</v>
      </c>
      <c r="D96" t="s">
        <v>18</v>
      </c>
    </row>
    <row r="97" spans="1:4" x14ac:dyDescent="0.25">
      <c r="A97">
        <v>8.83</v>
      </c>
      <c r="B97">
        <v>6.84</v>
      </c>
      <c r="C97">
        <v>6.3</v>
      </c>
      <c r="D97" t="s">
        <v>18</v>
      </c>
    </row>
    <row r="98" spans="1:4" x14ac:dyDescent="0.25">
      <c r="A98">
        <v>8.5500000000000007</v>
      </c>
      <c r="B98">
        <v>4.24</v>
      </c>
      <c r="C98">
        <v>3.6</v>
      </c>
      <c r="D98" t="s">
        <v>21</v>
      </c>
    </row>
    <row r="99" spans="1:4" x14ac:dyDescent="0.25">
      <c r="A99">
        <v>8.81</v>
      </c>
      <c r="B99">
        <v>4.87</v>
      </c>
      <c r="C99">
        <v>4.3499999999999996</v>
      </c>
      <c r="D99" t="s">
        <v>18</v>
      </c>
    </row>
    <row r="100" spans="1:4" x14ac:dyDescent="0.25">
      <c r="A100">
        <v>7.68</v>
      </c>
      <c r="B100">
        <v>5.05</v>
      </c>
      <c r="C100">
        <v>4.7</v>
      </c>
      <c r="D100" t="s">
        <v>18</v>
      </c>
    </row>
    <row r="101" spans="1:4" x14ac:dyDescent="0.25">
      <c r="A101">
        <v>8.4700000000000006</v>
      </c>
      <c r="B101">
        <v>4.72</v>
      </c>
      <c r="C101">
        <v>7.1</v>
      </c>
      <c r="D101" t="s">
        <v>18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FAD64-5B7D-47B5-8818-94837E3DA55F}">
  <dimension ref="A1:I101"/>
  <sheetViews>
    <sheetView topLeftCell="A18" workbookViewId="0">
      <selection activeCell="G10" sqref="G10"/>
    </sheetView>
  </sheetViews>
  <sheetFormatPr defaultRowHeight="15" x14ac:dyDescent="0.25"/>
  <cols>
    <col min="1" max="1" width="14.28515625" customWidth="1"/>
    <col min="2" max="2" width="11.7109375" customWidth="1"/>
    <col min="3" max="3" width="10.7109375" customWidth="1"/>
    <col min="4" max="4" width="11.85546875" customWidth="1"/>
    <col min="6" max="6" width="13.140625" bestFit="1" customWidth="1"/>
    <col min="7" max="7" width="34.42578125" bestFit="1" customWidth="1"/>
    <col min="8" max="9" width="35" bestFit="1" customWidth="1"/>
  </cols>
  <sheetData>
    <row r="1" spans="1:9" ht="45" x14ac:dyDescent="0.25">
      <c r="A1" s="1" t="s">
        <v>1</v>
      </c>
      <c r="B1" s="1" t="s">
        <v>6</v>
      </c>
      <c r="C1" s="1" t="s">
        <v>7</v>
      </c>
      <c r="D1" s="1" t="s">
        <v>8</v>
      </c>
    </row>
    <row r="2" spans="1:9" x14ac:dyDescent="0.25">
      <c r="A2" t="s">
        <v>14</v>
      </c>
      <c r="B2" s="12">
        <v>4.8121119839779567</v>
      </c>
      <c r="C2">
        <v>4.7889403327135369</v>
      </c>
      <c r="D2">
        <v>8.3603896023705602</v>
      </c>
      <c r="F2" s="3" t="s">
        <v>40</v>
      </c>
      <c r="G2" t="s">
        <v>37</v>
      </c>
      <c r="H2" t="s">
        <v>38</v>
      </c>
      <c r="I2" t="s">
        <v>39</v>
      </c>
    </row>
    <row r="3" spans="1:9" x14ac:dyDescent="0.25">
      <c r="A3" t="s">
        <v>14</v>
      </c>
      <c r="B3">
        <v>4.8322345542546827</v>
      </c>
      <c r="C3">
        <v>8.5121751731494442</v>
      </c>
      <c r="D3">
        <v>12.643072823761031</v>
      </c>
      <c r="F3" s="4" t="s">
        <v>14</v>
      </c>
      <c r="G3">
        <v>165.90406303606639</v>
      </c>
      <c r="H3">
        <v>139.02653321347489</v>
      </c>
      <c r="I3">
        <v>165.38894609745944</v>
      </c>
    </row>
    <row r="4" spans="1:9" x14ac:dyDescent="0.25">
      <c r="A4" t="s">
        <v>14</v>
      </c>
      <c r="B4">
        <v>11.707666617934592</v>
      </c>
      <c r="C4">
        <v>2.0189822129905202</v>
      </c>
      <c r="D4">
        <v>6.0692542142933235</v>
      </c>
      <c r="F4" s="4" t="s">
        <v>26</v>
      </c>
      <c r="G4">
        <v>218.78073224975731</v>
      </c>
      <c r="H4">
        <v>191.01987235291631</v>
      </c>
      <c r="I4">
        <v>188.6360970506619</v>
      </c>
    </row>
    <row r="5" spans="1:9" x14ac:dyDescent="0.25">
      <c r="A5" t="s">
        <v>14</v>
      </c>
      <c r="B5">
        <v>5.4833702329633525</v>
      </c>
      <c r="C5">
        <v>6.3005375800858019</v>
      </c>
      <c r="D5">
        <v>3.5257476888946258</v>
      </c>
      <c r="F5" s="4" t="s">
        <v>27</v>
      </c>
      <c r="G5">
        <v>176.54908172643511</v>
      </c>
      <c r="H5">
        <v>130.06178784441317</v>
      </c>
      <c r="I5">
        <v>164.49634092088672</v>
      </c>
    </row>
    <row r="6" spans="1:9" x14ac:dyDescent="0.25">
      <c r="A6" t="s">
        <v>14</v>
      </c>
      <c r="B6">
        <v>7.6545921552169602</v>
      </c>
      <c r="C6">
        <v>5.1521117989468621</v>
      </c>
      <c r="D6">
        <v>12.384876372874714</v>
      </c>
      <c r="F6" s="4" t="s">
        <v>29</v>
      </c>
      <c r="G6">
        <v>224.24999999999997</v>
      </c>
      <c r="H6">
        <v>126.75999999999999</v>
      </c>
      <c r="I6">
        <v>162.21789449328844</v>
      </c>
    </row>
    <row r="7" spans="1:9" x14ac:dyDescent="0.25">
      <c r="A7" t="s">
        <v>14</v>
      </c>
      <c r="B7">
        <v>3.5219960232498124</v>
      </c>
      <c r="C7">
        <v>4.0775358507235069</v>
      </c>
      <c r="D7">
        <v>8.5546235646179412</v>
      </c>
      <c r="F7" s="4" t="s">
        <v>36</v>
      </c>
    </row>
    <row r="8" spans="1:9" x14ac:dyDescent="0.25">
      <c r="A8" t="s">
        <v>14</v>
      </c>
      <c r="B8">
        <v>0.70071617350913584</v>
      </c>
      <c r="C8">
        <v>1.8448650558129884</v>
      </c>
      <c r="D8">
        <v>3.973369148792699</v>
      </c>
      <c r="F8" s="4" t="s">
        <v>30</v>
      </c>
      <c r="G8">
        <v>785.48387701225886</v>
      </c>
      <c r="H8">
        <v>586.86819341080434</v>
      </c>
      <c r="I8">
        <v>680.73927856229648</v>
      </c>
    </row>
    <row r="9" spans="1:9" x14ac:dyDescent="0.25">
      <c r="A9" t="s">
        <v>14</v>
      </c>
      <c r="B9">
        <v>3.4203736327472143</v>
      </c>
      <c r="C9">
        <v>5.758711795846466</v>
      </c>
      <c r="D9">
        <v>3.6239458318450488</v>
      </c>
    </row>
    <row r="10" spans="1:9" x14ac:dyDescent="0.25">
      <c r="A10" t="s">
        <v>14</v>
      </c>
      <c r="B10">
        <v>4.9383453011105303</v>
      </c>
      <c r="C10">
        <v>3.5500380186422262</v>
      </c>
      <c r="D10">
        <v>7.5712471976148663</v>
      </c>
    </row>
    <row r="11" spans="1:9" x14ac:dyDescent="0.25">
      <c r="A11" t="s">
        <v>14</v>
      </c>
      <c r="B11">
        <v>7.0844561792910099E-2</v>
      </c>
      <c r="C11">
        <v>0.310678314650431</v>
      </c>
      <c r="D11">
        <v>6.8363402356626466</v>
      </c>
    </row>
    <row r="12" spans="1:9" x14ac:dyDescent="0.25">
      <c r="A12" t="s">
        <v>14</v>
      </c>
      <c r="B12">
        <v>3.9750062392558903</v>
      </c>
      <c r="C12">
        <v>6.3632893039030023</v>
      </c>
      <c r="D12">
        <v>5.4157788604643429</v>
      </c>
    </row>
    <row r="13" spans="1:9" x14ac:dyDescent="0.25">
      <c r="A13" t="s">
        <v>14</v>
      </c>
      <c r="B13">
        <v>7.7453347153495997</v>
      </c>
      <c r="C13">
        <v>3.4133682498068083</v>
      </c>
      <c r="D13">
        <v>5.7234052115236409</v>
      </c>
      <c r="F13" s="3" t="s">
        <v>1</v>
      </c>
      <c r="G13" t="s">
        <v>41</v>
      </c>
      <c r="H13" t="s">
        <v>42</v>
      </c>
      <c r="I13" t="s">
        <v>43</v>
      </c>
    </row>
    <row r="14" spans="1:9" x14ac:dyDescent="0.25">
      <c r="A14" t="s">
        <v>14</v>
      </c>
      <c r="B14">
        <v>4.7064650794200134</v>
      </c>
      <c r="C14">
        <v>12.973301255027764</v>
      </c>
      <c r="D14">
        <v>8.7405561139748897</v>
      </c>
      <c r="F14" s="4" t="s">
        <v>14</v>
      </c>
      <c r="G14">
        <v>6.6361625214426558</v>
      </c>
      <c r="H14">
        <v>5.5610613285389956</v>
      </c>
      <c r="I14">
        <v>6.6155578438983778</v>
      </c>
    </row>
    <row r="15" spans="1:9" x14ac:dyDescent="0.25">
      <c r="A15" t="s">
        <v>14</v>
      </c>
      <c r="B15">
        <v>5.2816295288212132</v>
      </c>
      <c r="C15">
        <v>4.7719009494758211</v>
      </c>
      <c r="D15">
        <v>7.7485884326451924</v>
      </c>
      <c r="F15" s="4" t="s">
        <v>26</v>
      </c>
      <c r="G15">
        <v>8.7512292899902917</v>
      </c>
      <c r="H15">
        <v>7.6407948941166524</v>
      </c>
      <c r="I15">
        <v>7.5454438820264764</v>
      </c>
    </row>
    <row r="16" spans="1:9" x14ac:dyDescent="0.25">
      <c r="A16" t="s">
        <v>14</v>
      </c>
      <c r="B16">
        <v>12.891037459252402</v>
      </c>
      <c r="C16">
        <v>12.192982085747644</v>
      </c>
      <c r="D16">
        <v>7.6699262358888518</v>
      </c>
      <c r="F16" s="4" t="s">
        <v>27</v>
      </c>
      <c r="G16">
        <v>7.0619632690574043</v>
      </c>
      <c r="H16">
        <v>5.2024715137765272</v>
      </c>
      <c r="I16">
        <v>6.5798536368354688</v>
      </c>
    </row>
    <row r="17" spans="1:9" x14ac:dyDescent="0.25">
      <c r="A17" t="s">
        <v>14</v>
      </c>
      <c r="B17">
        <v>7.7581040209624916</v>
      </c>
      <c r="C17">
        <v>0.37730895250570029</v>
      </c>
      <c r="D17">
        <v>7.4928407962433994</v>
      </c>
      <c r="F17" s="4" t="s">
        <v>29</v>
      </c>
      <c r="G17">
        <v>8.9699999999999989</v>
      </c>
      <c r="H17">
        <v>5.0703999999999994</v>
      </c>
      <c r="I17">
        <v>6.488715779731538</v>
      </c>
    </row>
    <row r="18" spans="1:9" x14ac:dyDescent="0.25">
      <c r="A18" t="s">
        <v>14</v>
      </c>
      <c r="B18">
        <v>7.9659906355518615</v>
      </c>
      <c r="C18">
        <v>6.9110461304662749</v>
      </c>
      <c r="D18">
        <v>4.4546532813401427</v>
      </c>
      <c r="F18" s="4" t="s">
        <v>30</v>
      </c>
      <c r="G18">
        <v>7.854838770122587</v>
      </c>
      <c r="H18">
        <v>5.8686819341080456</v>
      </c>
      <c r="I18">
        <v>6.8073927856229695</v>
      </c>
    </row>
    <row r="19" spans="1:9" x14ac:dyDescent="0.25">
      <c r="A19" t="s">
        <v>14</v>
      </c>
      <c r="B19">
        <v>6.7894989847845864</v>
      </c>
      <c r="C19">
        <v>4.882626245074789</v>
      </c>
      <c r="D19">
        <v>5.8963945144059835</v>
      </c>
    </row>
    <row r="20" spans="1:9" x14ac:dyDescent="0.25">
      <c r="A20" t="s">
        <v>14</v>
      </c>
      <c r="B20">
        <v>6.6321166109846672</v>
      </c>
      <c r="C20">
        <v>5.1986631483887322</v>
      </c>
      <c r="D20">
        <v>6.4112867499206914</v>
      </c>
    </row>
    <row r="21" spans="1:9" x14ac:dyDescent="0.25">
      <c r="A21" t="s">
        <v>14</v>
      </c>
      <c r="B21">
        <v>11.826628524926491</v>
      </c>
      <c r="C21">
        <v>13.457470759516582</v>
      </c>
      <c r="D21">
        <v>4.3226492203248199</v>
      </c>
    </row>
    <row r="22" spans="1:9" x14ac:dyDescent="0.25">
      <c r="A22" t="s">
        <v>26</v>
      </c>
      <c r="B22">
        <v>10.353895810199901</v>
      </c>
      <c r="C22">
        <v>8.2370832716114819</v>
      </c>
      <c r="D22">
        <v>6.9661599228275008</v>
      </c>
    </row>
    <row r="23" spans="1:9" x14ac:dyDescent="0.25">
      <c r="A23" t="s">
        <v>26</v>
      </c>
      <c r="B23">
        <v>8.4835517883184366</v>
      </c>
      <c r="C23">
        <v>9.9092847777646966</v>
      </c>
      <c r="D23">
        <v>8.858936631528195</v>
      </c>
    </row>
    <row r="24" spans="1:9" x14ac:dyDescent="0.25">
      <c r="A24" t="s">
        <v>26</v>
      </c>
      <c r="B24">
        <v>7.0993326845346019</v>
      </c>
      <c r="C24">
        <v>9.5211806511506438</v>
      </c>
      <c r="D24">
        <v>5.8338071868056431</v>
      </c>
    </row>
    <row r="25" spans="1:9" x14ac:dyDescent="0.25">
      <c r="A25" t="s">
        <v>26</v>
      </c>
      <c r="B25">
        <v>9.4317182048107497</v>
      </c>
      <c r="C25">
        <v>11.845630830153823</v>
      </c>
      <c r="D25">
        <v>8.0922871676157229</v>
      </c>
    </row>
    <row r="26" spans="1:9" x14ac:dyDescent="0.25">
      <c r="A26" t="s">
        <v>26</v>
      </c>
      <c r="B26">
        <v>8.2974691723356955</v>
      </c>
      <c r="C26">
        <v>9.1011032382957637</v>
      </c>
      <c r="D26">
        <v>3.5087658362463117</v>
      </c>
    </row>
    <row r="27" spans="1:9" x14ac:dyDescent="0.25">
      <c r="A27" t="s">
        <v>26</v>
      </c>
      <c r="B27">
        <v>9.2349126462941058</v>
      </c>
      <c r="C27">
        <v>9.2764856491121463</v>
      </c>
      <c r="D27">
        <v>7.9938116287812591</v>
      </c>
    </row>
    <row r="28" spans="1:9" x14ac:dyDescent="0.25">
      <c r="A28" t="s">
        <v>26</v>
      </c>
      <c r="B28">
        <v>9.8485487215803005</v>
      </c>
      <c r="C28">
        <v>9.3749611879466102</v>
      </c>
      <c r="D28">
        <v>7.007510099443607</v>
      </c>
    </row>
    <row r="29" spans="1:9" x14ac:dyDescent="0.25">
      <c r="A29" t="s">
        <v>26</v>
      </c>
      <c r="B29">
        <v>8.1803330759576056</v>
      </c>
      <c r="C29">
        <v>6.4744461597874761</v>
      </c>
      <c r="D29">
        <v>8.3191424310789444</v>
      </c>
    </row>
    <row r="30" spans="1:9" x14ac:dyDescent="0.25">
      <c r="A30" t="s">
        <v>26</v>
      </c>
      <c r="B30">
        <v>6.317185430903919</v>
      </c>
      <c r="C30">
        <v>10.437819433805998</v>
      </c>
      <c r="D30">
        <v>8.7774299900920596</v>
      </c>
    </row>
    <row r="31" spans="1:9" x14ac:dyDescent="0.25">
      <c r="A31" t="s">
        <v>26</v>
      </c>
      <c r="B31">
        <v>8.9025605448987335</v>
      </c>
      <c r="C31">
        <v>8.9189678293187171</v>
      </c>
      <c r="D31">
        <v>11.185665094759315</v>
      </c>
    </row>
    <row r="32" spans="1:9" x14ac:dyDescent="0.25">
      <c r="A32" t="s">
        <v>26</v>
      </c>
      <c r="B32">
        <v>9.6290239854133688</v>
      </c>
      <c r="C32">
        <v>5.3477186484960839</v>
      </c>
      <c r="D32">
        <v>11.474365997943096</v>
      </c>
    </row>
    <row r="33" spans="1:4" x14ac:dyDescent="0.25">
      <c r="A33" t="s">
        <v>26</v>
      </c>
      <c r="B33">
        <v>8.9634898687072564</v>
      </c>
      <c r="C33">
        <v>7.2883575158775784</v>
      </c>
      <c r="D33">
        <v>6.9892565407790244</v>
      </c>
    </row>
    <row r="34" spans="1:4" x14ac:dyDescent="0.25">
      <c r="A34" t="s">
        <v>26</v>
      </c>
      <c r="B34">
        <v>11.757782736909576</v>
      </c>
      <c r="C34">
        <v>10.46168457478052</v>
      </c>
      <c r="D34">
        <v>5.8229841998545453</v>
      </c>
    </row>
    <row r="35" spans="1:4" x14ac:dyDescent="0.25">
      <c r="A35" t="s">
        <v>26</v>
      </c>
      <c r="B35">
        <v>10.135194166738074</v>
      </c>
      <c r="C35">
        <v>6.2668130668462254</v>
      </c>
      <c r="D35">
        <v>9.881959009449929</v>
      </c>
    </row>
    <row r="36" spans="1:4" x14ac:dyDescent="0.25">
      <c r="A36" t="s">
        <v>26</v>
      </c>
      <c r="B36">
        <v>8.6035482455336023</v>
      </c>
      <c r="C36">
        <v>6.4889571477542631</v>
      </c>
      <c r="D36">
        <v>8.1778547028952744</v>
      </c>
    </row>
    <row r="37" spans="1:4" x14ac:dyDescent="0.25">
      <c r="A37" t="s">
        <v>26</v>
      </c>
      <c r="B37">
        <v>8.8544278115441557</v>
      </c>
      <c r="C37">
        <v>6.3973073666566052</v>
      </c>
      <c r="D37">
        <v>7.5081664691388141</v>
      </c>
    </row>
    <row r="38" spans="1:4" x14ac:dyDescent="0.25">
      <c r="A38" t="s">
        <v>26</v>
      </c>
      <c r="B38">
        <v>6.4657377480180003</v>
      </c>
      <c r="C38">
        <v>5.7257955960230902</v>
      </c>
      <c r="D38">
        <v>4.0868770484812558</v>
      </c>
    </row>
    <row r="39" spans="1:4" x14ac:dyDescent="0.25">
      <c r="A39" t="s">
        <v>26</v>
      </c>
      <c r="B39">
        <v>7.280813257326372</v>
      </c>
      <c r="C39">
        <v>7.1979491950478405</v>
      </c>
      <c r="D39">
        <v>10.137117748032324</v>
      </c>
    </row>
    <row r="40" spans="1:4" x14ac:dyDescent="0.25">
      <c r="A40" t="s">
        <v>26</v>
      </c>
      <c r="B40">
        <v>10.919437805656344</v>
      </c>
      <c r="C40">
        <v>8.2092800185782835</v>
      </c>
      <c r="D40">
        <v>11.845630830153823</v>
      </c>
    </row>
    <row r="41" spans="1:4" x14ac:dyDescent="0.25">
      <c r="A41" t="s">
        <v>26</v>
      </c>
      <c r="B41">
        <v>7.6817685440764762</v>
      </c>
      <c r="C41">
        <v>8.8190461939084344</v>
      </c>
      <c r="D41">
        <v>10.118368514755275</v>
      </c>
    </row>
    <row r="42" spans="1:4" x14ac:dyDescent="0.25">
      <c r="A42" t="s">
        <v>27</v>
      </c>
      <c r="B42">
        <v>3.5219960232498124</v>
      </c>
      <c r="C42">
        <v>4.0775358507235069</v>
      </c>
      <c r="D42">
        <v>8.5546235646179412</v>
      </c>
    </row>
    <row r="43" spans="1:4" x14ac:dyDescent="0.25">
      <c r="A43" t="s">
        <v>27</v>
      </c>
      <c r="B43">
        <v>0.70071617350913584</v>
      </c>
      <c r="C43">
        <v>1.8448650558129884</v>
      </c>
      <c r="D43">
        <v>3.973369148792699</v>
      </c>
    </row>
    <row r="44" spans="1:4" x14ac:dyDescent="0.25">
      <c r="A44" t="s">
        <v>27</v>
      </c>
      <c r="B44">
        <v>3.4203736327472143</v>
      </c>
      <c r="C44">
        <v>5.758711795846466</v>
      </c>
      <c r="D44">
        <v>3.6239458318450488</v>
      </c>
    </row>
    <row r="45" spans="1:4" x14ac:dyDescent="0.25">
      <c r="A45" t="s">
        <v>27</v>
      </c>
      <c r="B45">
        <v>4.9383453011105303</v>
      </c>
      <c r="C45">
        <v>3.5500380186422262</v>
      </c>
      <c r="D45">
        <v>7.5712471976148663</v>
      </c>
    </row>
    <row r="46" spans="1:4" x14ac:dyDescent="0.25">
      <c r="A46" t="s">
        <v>27</v>
      </c>
      <c r="B46">
        <v>7.0844561792910099E-2</v>
      </c>
      <c r="C46">
        <v>0.310678314650431</v>
      </c>
      <c r="D46">
        <v>6.8363402356626466</v>
      </c>
    </row>
    <row r="47" spans="1:4" x14ac:dyDescent="0.25">
      <c r="A47" t="s">
        <v>27</v>
      </c>
      <c r="B47">
        <v>3.9750062392558903</v>
      </c>
      <c r="C47">
        <v>6.3632893039030023</v>
      </c>
      <c r="D47">
        <v>5.4157788604643429</v>
      </c>
    </row>
    <row r="48" spans="1:4" x14ac:dyDescent="0.25">
      <c r="A48" t="s">
        <v>27</v>
      </c>
      <c r="B48">
        <v>7.7453347153495997</v>
      </c>
      <c r="C48">
        <v>3.4133682498068083</v>
      </c>
      <c r="D48">
        <v>5.7234052115236409</v>
      </c>
    </row>
    <row r="49" spans="1:4" x14ac:dyDescent="0.25">
      <c r="A49" t="s">
        <v>27</v>
      </c>
      <c r="B49">
        <v>4.7064650794200134</v>
      </c>
      <c r="C49">
        <v>12.973301255027764</v>
      </c>
      <c r="D49">
        <v>8.7405561139748897</v>
      </c>
    </row>
    <row r="50" spans="1:4" x14ac:dyDescent="0.25">
      <c r="A50" t="s">
        <v>27</v>
      </c>
      <c r="B50">
        <v>8.6999999999999993</v>
      </c>
      <c r="C50">
        <v>4.2</v>
      </c>
      <c r="D50">
        <v>6.9892565407790244</v>
      </c>
    </row>
    <row r="51" spans="1:4" x14ac:dyDescent="0.25">
      <c r="A51" t="s">
        <v>27</v>
      </c>
      <c r="B51">
        <v>9.4</v>
      </c>
      <c r="C51">
        <v>8.3000000000000007</v>
      </c>
      <c r="D51">
        <v>5.8229841998545453</v>
      </c>
    </row>
    <row r="52" spans="1:4" x14ac:dyDescent="0.25">
      <c r="A52" t="s">
        <v>27</v>
      </c>
      <c r="B52">
        <v>9.01</v>
      </c>
      <c r="C52">
        <v>5.65</v>
      </c>
      <c r="D52">
        <v>9.881959009449929</v>
      </c>
    </row>
    <row r="53" spans="1:4" x14ac:dyDescent="0.25">
      <c r="A53" t="s">
        <v>27</v>
      </c>
      <c r="B53">
        <v>8.1</v>
      </c>
      <c r="C53">
        <v>3.29</v>
      </c>
      <c r="D53">
        <v>8.1778547028952744</v>
      </c>
    </row>
    <row r="54" spans="1:4" x14ac:dyDescent="0.25">
      <c r="A54" t="s">
        <v>27</v>
      </c>
      <c r="B54">
        <v>9.1999999999999993</v>
      </c>
      <c r="C54">
        <v>4.33</v>
      </c>
      <c r="D54">
        <v>7.5081664691388141</v>
      </c>
    </row>
    <row r="55" spans="1:4" x14ac:dyDescent="0.25">
      <c r="A55" t="s">
        <v>27</v>
      </c>
      <c r="B55">
        <v>9.4</v>
      </c>
      <c r="C55">
        <v>6.4</v>
      </c>
      <c r="D55">
        <v>4.0868770484812558</v>
      </c>
    </row>
    <row r="56" spans="1:4" x14ac:dyDescent="0.25">
      <c r="A56" t="s">
        <v>27</v>
      </c>
      <c r="B56">
        <v>8.0299999999999994</v>
      </c>
      <c r="C56">
        <v>6.3</v>
      </c>
      <c r="D56">
        <v>10.118368514755275</v>
      </c>
    </row>
    <row r="57" spans="1:4" x14ac:dyDescent="0.25">
      <c r="A57" t="s">
        <v>27</v>
      </c>
      <c r="B57">
        <v>8.9</v>
      </c>
      <c r="C57">
        <v>3.6</v>
      </c>
      <c r="D57">
        <v>8.5546235646179412</v>
      </c>
    </row>
    <row r="58" spans="1:4" x14ac:dyDescent="0.25">
      <c r="A58" t="s">
        <v>27</v>
      </c>
      <c r="B58">
        <v>7.66</v>
      </c>
      <c r="C58">
        <v>4.3499999999999996</v>
      </c>
      <c r="D58">
        <v>3.973369148792699</v>
      </c>
    </row>
    <row r="59" spans="1:4" x14ac:dyDescent="0.25">
      <c r="A59" t="s">
        <v>27</v>
      </c>
      <c r="B59">
        <v>8.11</v>
      </c>
      <c r="C59">
        <v>4.7</v>
      </c>
      <c r="D59">
        <v>3.6239458318450488</v>
      </c>
    </row>
    <row r="60" spans="1:4" x14ac:dyDescent="0.25">
      <c r="A60" t="s">
        <v>27</v>
      </c>
      <c r="B60">
        <v>7.8</v>
      </c>
      <c r="C60">
        <v>7.1</v>
      </c>
      <c r="D60">
        <v>7.5712471976148663</v>
      </c>
    </row>
    <row r="61" spans="1:4" x14ac:dyDescent="0.25">
      <c r="A61" t="s">
        <v>27</v>
      </c>
      <c r="B61">
        <v>8.14</v>
      </c>
      <c r="C61">
        <v>5.19</v>
      </c>
      <c r="D61">
        <v>6.8363402356626466</v>
      </c>
    </row>
    <row r="62" spans="1:4" x14ac:dyDescent="0.25">
      <c r="A62" t="s">
        <v>27</v>
      </c>
      <c r="B62">
        <v>9</v>
      </c>
      <c r="C62">
        <v>5.0999999999999996</v>
      </c>
      <c r="D62">
        <v>5.4157788604643429</v>
      </c>
    </row>
    <row r="63" spans="1:4" x14ac:dyDescent="0.25">
      <c r="A63" t="s">
        <v>27</v>
      </c>
      <c r="B63">
        <v>8.34</v>
      </c>
      <c r="C63">
        <v>4.09</v>
      </c>
      <c r="D63">
        <v>5.7234052115236409</v>
      </c>
    </row>
    <row r="64" spans="1:4" x14ac:dyDescent="0.25">
      <c r="A64" t="s">
        <v>27</v>
      </c>
      <c r="B64">
        <v>10.41</v>
      </c>
      <c r="C64">
        <v>9.7899999999999991</v>
      </c>
      <c r="D64">
        <v>8.1778547028952744</v>
      </c>
    </row>
    <row r="65" spans="1:4" x14ac:dyDescent="0.25">
      <c r="A65" t="s">
        <v>27</v>
      </c>
      <c r="B65">
        <v>8.27</v>
      </c>
      <c r="C65">
        <v>5.43</v>
      </c>
      <c r="D65">
        <v>7.5081664691388141</v>
      </c>
    </row>
    <row r="66" spans="1:4" x14ac:dyDescent="0.25">
      <c r="A66" t="s">
        <v>27</v>
      </c>
      <c r="B66">
        <v>9</v>
      </c>
      <c r="C66">
        <v>3.95</v>
      </c>
      <c r="D66">
        <v>4.0868770484812558</v>
      </c>
    </row>
    <row r="67" spans="1:4" x14ac:dyDescent="0.25">
      <c r="A67" t="s">
        <v>29</v>
      </c>
      <c r="B67">
        <v>8.66</v>
      </c>
      <c r="C67">
        <v>6.06</v>
      </c>
      <c r="D67">
        <v>10.118368514755275</v>
      </c>
    </row>
    <row r="68" spans="1:4" x14ac:dyDescent="0.25">
      <c r="A68" t="s">
        <v>29</v>
      </c>
      <c r="B68">
        <v>8.6</v>
      </c>
      <c r="C68">
        <v>7.8</v>
      </c>
      <c r="D68">
        <v>8.5546235646179412</v>
      </c>
    </row>
    <row r="69" spans="1:4" x14ac:dyDescent="0.25">
      <c r="A69" t="s">
        <v>29</v>
      </c>
      <c r="B69">
        <v>9.8000000000000007</v>
      </c>
      <c r="C69">
        <v>8.3000000000000007</v>
      </c>
      <c r="D69">
        <v>3.973369148792699</v>
      </c>
    </row>
    <row r="70" spans="1:4" x14ac:dyDescent="0.25">
      <c r="A70" t="s">
        <v>29</v>
      </c>
      <c r="B70">
        <v>8</v>
      </c>
      <c r="C70">
        <v>4.18</v>
      </c>
      <c r="D70">
        <v>3.6239458318450488</v>
      </c>
    </row>
    <row r="71" spans="1:4" x14ac:dyDescent="0.25">
      <c r="A71" t="s">
        <v>29</v>
      </c>
      <c r="B71">
        <v>9</v>
      </c>
      <c r="C71">
        <v>4.5599999999999996</v>
      </c>
      <c r="D71">
        <v>7.5712471976148663</v>
      </c>
    </row>
    <row r="72" spans="1:4" x14ac:dyDescent="0.25">
      <c r="A72" t="s">
        <v>29</v>
      </c>
      <c r="B72">
        <v>8.36</v>
      </c>
      <c r="C72">
        <v>3.59</v>
      </c>
      <c r="D72">
        <v>6.8363402356626466</v>
      </c>
    </row>
    <row r="73" spans="1:4" x14ac:dyDescent="0.25">
      <c r="A73" t="s">
        <v>29</v>
      </c>
      <c r="B73">
        <v>9.23</v>
      </c>
      <c r="C73">
        <v>7.01</v>
      </c>
      <c r="D73">
        <v>9.1</v>
      </c>
    </row>
    <row r="74" spans="1:4" x14ac:dyDescent="0.25">
      <c r="A74" t="s">
        <v>29</v>
      </c>
      <c r="B74">
        <v>8.35</v>
      </c>
      <c r="C74">
        <v>4.58</v>
      </c>
      <c r="D74" s="2">
        <v>9</v>
      </c>
    </row>
    <row r="75" spans="1:4" x14ac:dyDescent="0.25">
      <c r="A75" t="s">
        <v>29</v>
      </c>
      <c r="B75">
        <v>9.1999999999999993</v>
      </c>
      <c r="C75">
        <v>3.7</v>
      </c>
      <c r="D75">
        <v>8.7100000000000009</v>
      </c>
    </row>
    <row r="76" spans="1:4" x14ac:dyDescent="0.25">
      <c r="A76" t="s">
        <v>29</v>
      </c>
      <c r="B76">
        <v>9.1</v>
      </c>
      <c r="C76">
        <v>4.9000000000000004</v>
      </c>
      <c r="D76">
        <v>8.5</v>
      </c>
    </row>
    <row r="77" spans="1:4" x14ac:dyDescent="0.25">
      <c r="A77" t="s">
        <v>29</v>
      </c>
      <c r="B77">
        <v>10.3</v>
      </c>
      <c r="C77">
        <v>3.3</v>
      </c>
      <c r="D77">
        <v>8.33</v>
      </c>
    </row>
    <row r="78" spans="1:4" x14ac:dyDescent="0.25">
      <c r="A78" t="s">
        <v>29</v>
      </c>
      <c r="B78">
        <v>10.43</v>
      </c>
      <c r="C78">
        <v>5.72</v>
      </c>
      <c r="D78">
        <v>8</v>
      </c>
    </row>
    <row r="79" spans="1:4" x14ac:dyDescent="0.25">
      <c r="A79" t="s">
        <v>29</v>
      </c>
      <c r="B79">
        <v>8.3000000000000007</v>
      </c>
      <c r="C79">
        <v>3.25</v>
      </c>
      <c r="D79">
        <v>8.1999999999999993</v>
      </c>
    </row>
    <row r="80" spans="1:4" x14ac:dyDescent="0.25">
      <c r="A80" t="s">
        <v>29</v>
      </c>
      <c r="B80">
        <v>9.5500000000000007</v>
      </c>
      <c r="C80">
        <v>8.27</v>
      </c>
      <c r="D80">
        <v>9.6300000000000008</v>
      </c>
    </row>
    <row r="81" spans="1:4" x14ac:dyDescent="0.25">
      <c r="A81" t="s">
        <v>29</v>
      </c>
      <c r="B81">
        <v>8.6300000000000008</v>
      </c>
      <c r="C81">
        <v>5.19</v>
      </c>
      <c r="D81">
        <v>8.24</v>
      </c>
    </row>
    <row r="82" spans="1:4" x14ac:dyDescent="0.25">
      <c r="A82" t="s">
        <v>29</v>
      </c>
      <c r="B82">
        <v>9.16</v>
      </c>
      <c r="C82">
        <v>4</v>
      </c>
      <c r="D82">
        <v>5.48</v>
      </c>
    </row>
    <row r="83" spans="1:4" x14ac:dyDescent="0.25">
      <c r="A83" t="s">
        <v>29</v>
      </c>
      <c r="B83">
        <v>8.18</v>
      </c>
      <c r="C83">
        <v>4.08</v>
      </c>
      <c r="D83">
        <v>5.48</v>
      </c>
    </row>
    <row r="84" spans="1:4" x14ac:dyDescent="0.25">
      <c r="A84" t="s">
        <v>29</v>
      </c>
      <c r="B84">
        <v>9.4700000000000006</v>
      </c>
      <c r="C84">
        <v>5.7</v>
      </c>
      <c r="D84">
        <v>2.35</v>
      </c>
    </row>
    <row r="85" spans="1:4" x14ac:dyDescent="0.25">
      <c r="A85" t="s">
        <v>29</v>
      </c>
      <c r="B85">
        <v>8.44</v>
      </c>
      <c r="C85">
        <v>4.8600000000000003</v>
      </c>
      <c r="D85">
        <v>3.8</v>
      </c>
    </row>
    <row r="86" spans="1:4" x14ac:dyDescent="0.25">
      <c r="A86" t="s">
        <v>29</v>
      </c>
      <c r="B86">
        <v>9.5</v>
      </c>
      <c r="C86">
        <v>6.23</v>
      </c>
      <c r="D86">
        <v>2.9</v>
      </c>
    </row>
    <row r="87" spans="1:4" x14ac:dyDescent="0.25">
      <c r="A87" t="s">
        <v>29</v>
      </c>
      <c r="B87">
        <v>7.7</v>
      </c>
      <c r="C87">
        <v>3.5</v>
      </c>
      <c r="D87">
        <v>4.2</v>
      </c>
    </row>
    <row r="88" spans="1:4" x14ac:dyDescent="0.25">
      <c r="A88" t="s">
        <v>29</v>
      </c>
      <c r="B88">
        <v>9.19</v>
      </c>
      <c r="C88">
        <v>3.49</v>
      </c>
      <c r="D88">
        <v>4.4000000000000004</v>
      </c>
    </row>
    <row r="89" spans="1:4" x14ac:dyDescent="0.25">
      <c r="A89" t="s">
        <v>29</v>
      </c>
      <c r="B89">
        <v>9.1300000000000008</v>
      </c>
      <c r="C89">
        <v>5.0199999999999996</v>
      </c>
      <c r="D89">
        <v>7.7</v>
      </c>
    </row>
    <row r="90" spans="1:4" x14ac:dyDescent="0.25">
      <c r="A90" t="s">
        <v>29</v>
      </c>
      <c r="B90">
        <v>8.77</v>
      </c>
      <c r="C90">
        <v>4.4000000000000004</v>
      </c>
      <c r="D90">
        <v>3.32</v>
      </c>
    </row>
    <row r="91" spans="1:4" x14ac:dyDescent="0.25">
      <c r="A91" t="s">
        <v>29</v>
      </c>
      <c r="B91">
        <v>9.1999999999999993</v>
      </c>
      <c r="C91">
        <v>5.07</v>
      </c>
      <c r="D91">
        <v>4.2</v>
      </c>
    </row>
    <row r="92" spans="1:4" x14ac:dyDescent="0.25">
      <c r="A92" t="s">
        <v>14</v>
      </c>
      <c r="B92">
        <v>9.8800000000000008</v>
      </c>
      <c r="C92">
        <v>7.76</v>
      </c>
      <c r="D92">
        <v>8.3000000000000007</v>
      </c>
    </row>
    <row r="93" spans="1:4" x14ac:dyDescent="0.25">
      <c r="A93" t="s">
        <v>14</v>
      </c>
      <c r="B93">
        <v>8.6199999999999992</v>
      </c>
      <c r="C93">
        <v>6.86</v>
      </c>
      <c r="D93">
        <v>5.65</v>
      </c>
    </row>
    <row r="94" spans="1:4" x14ac:dyDescent="0.25">
      <c r="A94" t="s">
        <v>14</v>
      </c>
      <c r="B94">
        <v>8.49</v>
      </c>
      <c r="C94">
        <v>5.34</v>
      </c>
      <c r="D94">
        <v>3.29</v>
      </c>
    </row>
    <row r="95" spans="1:4" x14ac:dyDescent="0.25">
      <c r="A95" t="s">
        <v>14</v>
      </c>
      <c r="B95">
        <v>8.24</v>
      </c>
      <c r="C95">
        <v>3.32</v>
      </c>
      <c r="D95">
        <v>4.33</v>
      </c>
    </row>
    <row r="96" spans="1:4" x14ac:dyDescent="0.25">
      <c r="A96" t="s">
        <v>14</v>
      </c>
      <c r="B96">
        <v>7.96</v>
      </c>
      <c r="C96">
        <v>2.89</v>
      </c>
      <c r="D96">
        <v>6.4</v>
      </c>
    </row>
    <row r="97" spans="1:4" x14ac:dyDescent="0.25">
      <c r="A97" t="s">
        <v>26</v>
      </c>
      <c r="B97">
        <v>8.83</v>
      </c>
      <c r="C97">
        <v>6.84</v>
      </c>
      <c r="D97">
        <v>6.3</v>
      </c>
    </row>
    <row r="98" spans="1:4" x14ac:dyDescent="0.25">
      <c r="A98" t="s">
        <v>26</v>
      </c>
      <c r="B98">
        <v>8.5500000000000007</v>
      </c>
      <c r="C98">
        <v>4.24</v>
      </c>
      <c r="D98">
        <v>3.6</v>
      </c>
    </row>
    <row r="99" spans="1:4" x14ac:dyDescent="0.25">
      <c r="A99" t="s">
        <v>26</v>
      </c>
      <c r="B99">
        <v>8.81</v>
      </c>
      <c r="C99">
        <v>4.87</v>
      </c>
      <c r="D99">
        <v>4.3499999999999996</v>
      </c>
    </row>
    <row r="100" spans="1:4" x14ac:dyDescent="0.25">
      <c r="A100" t="s">
        <v>26</v>
      </c>
      <c r="B100">
        <v>7.68</v>
      </c>
      <c r="C100">
        <v>5.05</v>
      </c>
      <c r="D100">
        <v>4.7</v>
      </c>
    </row>
    <row r="101" spans="1:4" x14ac:dyDescent="0.25">
      <c r="A101" t="s">
        <v>26</v>
      </c>
      <c r="B101">
        <v>8.4700000000000006</v>
      </c>
      <c r="C101">
        <v>4.72</v>
      </c>
      <c r="D101">
        <v>7.1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7FF80-290F-4443-A9B7-D5F242AA2B78}">
  <dimension ref="A1:G21"/>
  <sheetViews>
    <sheetView workbookViewId="0">
      <selection activeCell="J23" sqref="J23"/>
    </sheetView>
  </sheetViews>
  <sheetFormatPr defaultRowHeight="15" x14ac:dyDescent="0.25"/>
  <cols>
    <col min="1" max="1" width="20.140625" customWidth="1"/>
    <col min="2" max="2" width="20.7109375" customWidth="1"/>
    <col min="3" max="3" width="25" customWidth="1"/>
    <col min="4" max="4" width="24.42578125" customWidth="1"/>
    <col min="5" max="5" width="22" customWidth="1"/>
    <col min="6" max="6" width="22.5703125" customWidth="1"/>
    <col min="7" max="7" width="14.5703125" customWidth="1"/>
  </cols>
  <sheetData>
    <row r="1" spans="1:7" x14ac:dyDescent="0.25">
      <c r="A1" s="6"/>
      <c r="B1" s="6" t="s">
        <v>6</v>
      </c>
      <c r="C1" s="6" t="s">
        <v>7</v>
      </c>
      <c r="D1" s="6" t="s">
        <v>8</v>
      </c>
      <c r="E1" s="6" t="s">
        <v>60</v>
      </c>
      <c r="F1" s="6" t="s">
        <v>61</v>
      </c>
      <c r="G1" s="6" t="s">
        <v>62</v>
      </c>
    </row>
    <row r="3" spans="1:7" x14ac:dyDescent="0.25">
      <c r="A3" s="7" t="s">
        <v>46</v>
      </c>
      <c r="B3" s="14">
        <v>7.854838770122587</v>
      </c>
      <c r="C3" s="14">
        <v>5.8686819341080447</v>
      </c>
      <c r="D3" s="14">
        <v>6.8073927856229686</v>
      </c>
      <c r="E3" s="14">
        <v>90.21</v>
      </c>
      <c r="F3" s="14">
        <v>37.161616161616159</v>
      </c>
      <c r="G3" s="14">
        <v>40.78</v>
      </c>
    </row>
    <row r="4" spans="1:7" x14ac:dyDescent="0.25">
      <c r="A4" t="s">
        <v>47</v>
      </c>
      <c r="B4" s="15">
        <v>0.24278708701866353</v>
      </c>
      <c r="C4" s="15">
        <v>0.26690871139670042</v>
      </c>
      <c r="D4" s="15">
        <v>0.23338127180705409</v>
      </c>
      <c r="E4" s="15">
        <v>1.7154258534212008</v>
      </c>
      <c r="F4" s="15">
        <v>0.80116734439852511</v>
      </c>
      <c r="G4" s="15">
        <v>0.25527960507583985</v>
      </c>
    </row>
    <row r="5" spans="1:7" x14ac:dyDescent="0.25">
      <c r="A5" s="7" t="s">
        <v>48</v>
      </c>
      <c r="B5" s="14">
        <v>8.4550000000000001</v>
      </c>
      <c r="C5" s="14">
        <v>5.269331574194366</v>
      </c>
      <c r="D5" s="14">
        <v>6.9892565407790244</v>
      </c>
      <c r="E5" s="14">
        <v>90</v>
      </c>
      <c r="F5" s="14">
        <v>35</v>
      </c>
      <c r="G5" s="14">
        <v>41</v>
      </c>
    </row>
    <row r="6" spans="1:7" x14ac:dyDescent="0.25">
      <c r="A6" t="s">
        <v>49</v>
      </c>
      <c r="B6" s="15">
        <v>9.1999999999999993</v>
      </c>
      <c r="C6" s="15">
        <v>4.0775358507235069</v>
      </c>
      <c r="D6" s="15">
        <v>8.5546235646179412</v>
      </c>
      <c r="E6" s="15">
        <v>90</v>
      </c>
      <c r="F6" s="15">
        <v>40</v>
      </c>
      <c r="G6" s="15">
        <v>41</v>
      </c>
    </row>
    <row r="7" spans="1:7" x14ac:dyDescent="0.25">
      <c r="A7" t="s">
        <v>50</v>
      </c>
      <c r="B7" s="15">
        <v>2.4278708701866352</v>
      </c>
      <c r="C7" s="15">
        <v>2.669087113967004</v>
      </c>
      <c r="D7" s="15">
        <v>2.3338127180705408</v>
      </c>
      <c r="E7" s="15">
        <v>17.154258534212008</v>
      </c>
      <c r="F7" s="15">
        <v>7.9715144269660518</v>
      </c>
      <c r="G7" s="15">
        <v>2.5527960507583987</v>
      </c>
    </row>
    <row r="8" spans="1:7" x14ac:dyDescent="0.25">
      <c r="A8" t="s">
        <v>51</v>
      </c>
      <c r="B8" s="15">
        <v>5.8945569623008094</v>
      </c>
      <c r="C8" s="15">
        <v>7.1240260219447098</v>
      </c>
      <c r="D8" s="15">
        <v>5.446681803027805</v>
      </c>
      <c r="E8" s="15">
        <v>294.26858585858554</v>
      </c>
      <c r="F8" s="15">
        <v>63.5450422593279</v>
      </c>
      <c r="G8" s="15">
        <v>6.5167676767676772</v>
      </c>
    </row>
    <row r="9" spans="1:7" x14ac:dyDescent="0.25">
      <c r="A9" s="11" t="s">
        <v>52</v>
      </c>
      <c r="B9" s="16">
        <v>2.1194966139646731</v>
      </c>
      <c r="C9" s="16">
        <v>0.68649695809929501</v>
      </c>
      <c r="D9" s="16">
        <v>-0.53895675159847256</v>
      </c>
      <c r="E9" s="16">
        <v>-1.078541220513423</v>
      </c>
      <c r="F9" s="16">
        <v>4.4324857877852128</v>
      </c>
      <c r="G9" s="16">
        <v>-0.39953063664899258</v>
      </c>
    </row>
    <row r="10" spans="1:7" x14ac:dyDescent="0.25">
      <c r="A10" s="11" t="s">
        <v>53</v>
      </c>
      <c r="B10" s="16">
        <v>-1.3199061502837088</v>
      </c>
      <c r="C10" s="16">
        <v>0.69810205652334112</v>
      </c>
      <c r="D10" s="16">
        <v>0.20366003699311913</v>
      </c>
      <c r="E10" s="16">
        <v>-0.10726520418545205</v>
      </c>
      <c r="F10" s="16">
        <v>1.7654173284773138</v>
      </c>
      <c r="G10" s="16">
        <v>-2.7960945691518701E-2</v>
      </c>
    </row>
    <row r="11" spans="1:7" x14ac:dyDescent="0.25">
      <c r="A11" t="s">
        <v>54</v>
      </c>
      <c r="B11" s="15">
        <v>12.820192897459492</v>
      </c>
      <c r="C11" s="15">
        <v>13.146792444866151</v>
      </c>
      <c r="D11" s="15">
        <v>10.293072823761031</v>
      </c>
      <c r="E11" s="15">
        <v>59</v>
      </c>
      <c r="F11" s="15">
        <v>43</v>
      </c>
      <c r="G11" s="15">
        <v>10</v>
      </c>
    </row>
    <row r="12" spans="1:7" x14ac:dyDescent="0.25">
      <c r="A12" s="8" t="s">
        <v>55</v>
      </c>
      <c r="B12" s="17">
        <v>7.0844561792910099E-2</v>
      </c>
      <c r="C12" s="17">
        <v>0.310678314650431</v>
      </c>
      <c r="D12" s="17">
        <v>2.35</v>
      </c>
      <c r="E12" s="17">
        <v>60</v>
      </c>
      <c r="F12" s="17">
        <v>27</v>
      </c>
      <c r="G12" s="17">
        <v>36</v>
      </c>
    </row>
    <row r="13" spans="1:7" x14ac:dyDescent="0.25">
      <c r="A13" s="8" t="s">
        <v>56</v>
      </c>
      <c r="B13" s="17">
        <v>12.891037459252402</v>
      </c>
      <c r="C13" s="17">
        <v>13.457470759516582</v>
      </c>
      <c r="D13" s="17">
        <v>12.643072823761031</v>
      </c>
      <c r="E13" s="17">
        <v>119</v>
      </c>
      <c r="F13" s="17">
        <v>70</v>
      </c>
      <c r="G13" s="17">
        <v>46</v>
      </c>
    </row>
    <row r="14" spans="1:7" x14ac:dyDescent="0.25">
      <c r="A14" t="s">
        <v>57</v>
      </c>
      <c r="B14" s="15">
        <v>785.48387701225874</v>
      </c>
      <c r="C14" s="15">
        <v>586.86819341080445</v>
      </c>
      <c r="D14" s="15">
        <v>680.73927856229682</v>
      </c>
      <c r="E14" s="15">
        <v>9021</v>
      </c>
      <c r="F14" s="15">
        <v>3679</v>
      </c>
      <c r="G14" s="15">
        <v>4078</v>
      </c>
    </row>
    <row r="15" spans="1:7" ht="15.75" thickBot="1" x14ac:dyDescent="0.3">
      <c r="A15" s="5" t="s">
        <v>58</v>
      </c>
      <c r="B15" s="18">
        <v>100</v>
      </c>
      <c r="C15" s="18">
        <v>100</v>
      </c>
      <c r="D15" s="18">
        <v>100</v>
      </c>
      <c r="E15" s="18">
        <v>100</v>
      </c>
      <c r="F15" s="18">
        <v>99</v>
      </c>
      <c r="G15" s="18">
        <v>100</v>
      </c>
    </row>
    <row r="16" spans="1:7" x14ac:dyDescent="0.25">
      <c r="A16" t="s">
        <v>63</v>
      </c>
      <c r="B16" t="s">
        <v>21</v>
      </c>
      <c r="C16" t="s">
        <v>18</v>
      </c>
      <c r="D16" t="s">
        <v>18</v>
      </c>
      <c r="E16" t="s">
        <v>18</v>
      </c>
      <c r="F16" t="s">
        <v>21</v>
      </c>
      <c r="G16" t="s">
        <v>18</v>
      </c>
    </row>
    <row r="17" spans="1:7" x14ac:dyDescent="0.25">
      <c r="A17" t="s">
        <v>64</v>
      </c>
      <c r="B17" t="s">
        <v>21</v>
      </c>
      <c r="C17" t="s">
        <v>18</v>
      </c>
      <c r="D17" t="s">
        <v>18</v>
      </c>
      <c r="E17" t="s">
        <v>21</v>
      </c>
      <c r="F17" t="s">
        <v>21</v>
      </c>
      <c r="G17" t="s">
        <v>18</v>
      </c>
    </row>
    <row r="18" spans="1:7" x14ac:dyDescent="0.25">
      <c r="A18" t="s">
        <v>65</v>
      </c>
      <c r="B18" t="s">
        <v>21</v>
      </c>
      <c r="C18" t="s">
        <v>18</v>
      </c>
      <c r="D18" t="s">
        <v>18</v>
      </c>
      <c r="E18" t="s">
        <v>18</v>
      </c>
      <c r="F18" t="s">
        <v>21</v>
      </c>
      <c r="G18" t="s">
        <v>18</v>
      </c>
    </row>
    <row r="19" spans="1:7" x14ac:dyDescent="0.25">
      <c r="A19" t="s">
        <v>66</v>
      </c>
      <c r="B19" t="s">
        <v>21</v>
      </c>
      <c r="C19" t="s">
        <v>18</v>
      </c>
      <c r="D19" t="s">
        <v>18</v>
      </c>
      <c r="E19" t="s">
        <v>21</v>
      </c>
      <c r="F19" t="s">
        <v>21</v>
      </c>
      <c r="G19" t="s">
        <v>18</v>
      </c>
    </row>
    <row r="20" spans="1:7" x14ac:dyDescent="0.25">
      <c r="A20" t="s">
        <v>67</v>
      </c>
      <c r="B20" s="15">
        <f>B3-3*B5</f>
        <v>-17.510161229877415</v>
      </c>
      <c r="C20" s="15">
        <f t="shared" ref="C20:G20" si="0">C3-3*C5</f>
        <v>-9.9393127884750534</v>
      </c>
      <c r="D20" s="15">
        <f t="shared" si="0"/>
        <v>-14.160376836714104</v>
      </c>
      <c r="E20" s="15">
        <f t="shared" si="0"/>
        <v>-179.79000000000002</v>
      </c>
      <c r="F20" s="15">
        <f t="shared" si="0"/>
        <v>-67.838383838383834</v>
      </c>
      <c r="G20" s="15">
        <f t="shared" si="0"/>
        <v>-82.22</v>
      </c>
    </row>
    <row r="21" spans="1:7" x14ac:dyDescent="0.25">
      <c r="A21" t="s">
        <v>68</v>
      </c>
      <c r="B21" s="15">
        <f>B3+3*B5</f>
        <v>33.219838770122593</v>
      </c>
      <c r="C21" s="15">
        <f t="shared" ref="C21:G21" si="1">C3+3*C5</f>
        <v>21.676676656691143</v>
      </c>
      <c r="D21" s="15">
        <f t="shared" si="1"/>
        <v>27.775162407960043</v>
      </c>
      <c r="E21" s="15">
        <f t="shared" si="1"/>
        <v>360.21</v>
      </c>
      <c r="F21" s="15">
        <f t="shared" si="1"/>
        <v>142.16161616161617</v>
      </c>
      <c r="G21" s="15">
        <f t="shared" si="1"/>
        <v>163.78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DDB77-446B-48F8-9188-147CDCFC8057}">
  <dimension ref="A1:I101"/>
  <sheetViews>
    <sheetView workbookViewId="0">
      <selection activeCell="F2" sqref="F2:I6"/>
    </sheetView>
  </sheetViews>
  <sheetFormatPr defaultRowHeight="15" x14ac:dyDescent="0.25"/>
  <cols>
    <col min="1" max="1" width="11.28515625" customWidth="1"/>
    <col min="2" max="2" width="11.7109375" customWidth="1"/>
    <col min="3" max="3" width="10.7109375" customWidth="1"/>
    <col min="4" max="4" width="11.85546875" customWidth="1"/>
    <col min="6" max="6" width="14" bestFit="1" customWidth="1"/>
    <col min="7" max="7" width="34.42578125" bestFit="1" customWidth="1"/>
    <col min="8" max="9" width="35" bestFit="1" customWidth="1"/>
  </cols>
  <sheetData>
    <row r="1" spans="1:9" ht="45" x14ac:dyDescent="0.25">
      <c r="A1" s="1" t="s">
        <v>5</v>
      </c>
      <c r="B1" s="1" t="s">
        <v>6</v>
      </c>
      <c r="C1" s="1" t="s">
        <v>7</v>
      </c>
      <c r="D1" s="1" t="s">
        <v>8</v>
      </c>
    </row>
    <row r="2" spans="1:9" x14ac:dyDescent="0.25">
      <c r="A2" t="s">
        <v>17</v>
      </c>
      <c r="B2">
        <v>4.8121119839779567</v>
      </c>
      <c r="C2">
        <v>4.7889403327135369</v>
      </c>
      <c r="D2">
        <v>8.3603896023705602</v>
      </c>
      <c r="F2" s="3" t="s">
        <v>5</v>
      </c>
      <c r="G2" t="s">
        <v>41</v>
      </c>
      <c r="H2" t="s">
        <v>42</v>
      </c>
      <c r="I2" t="s">
        <v>43</v>
      </c>
    </row>
    <row r="3" spans="1:9" x14ac:dyDescent="0.25">
      <c r="A3" t="s">
        <v>17</v>
      </c>
      <c r="B3">
        <v>4.8322345542546827</v>
      </c>
      <c r="C3">
        <v>8.5121751731494442</v>
      </c>
      <c r="D3">
        <v>12.643072823761031</v>
      </c>
      <c r="F3" s="4" t="s">
        <v>22</v>
      </c>
      <c r="G3" s="13">
        <v>8.1367135716051138</v>
      </c>
      <c r="H3" s="13">
        <v>5.5683021755661928</v>
      </c>
      <c r="I3" s="13">
        <v>7.0315721033089016</v>
      </c>
    </row>
    <row r="4" spans="1:9" x14ac:dyDescent="0.25">
      <c r="A4" t="s">
        <v>17</v>
      </c>
      <c r="B4">
        <v>11.707666617934592</v>
      </c>
      <c r="C4">
        <v>2.0189822129905202</v>
      </c>
      <c r="D4">
        <v>6.0692542142933235</v>
      </c>
      <c r="F4" s="4" t="s">
        <v>17</v>
      </c>
      <c r="G4" s="13">
        <v>6.5873233113722689</v>
      </c>
      <c r="H4" s="13">
        <v>6.7555819048128409</v>
      </c>
      <c r="I4" s="13">
        <v>7.1226606194728186</v>
      </c>
    </row>
    <row r="5" spans="1:9" x14ac:dyDescent="0.25">
      <c r="A5" t="s">
        <v>17</v>
      </c>
      <c r="B5">
        <v>5.4833702329633525</v>
      </c>
      <c r="C5">
        <v>6.3005375800858019</v>
      </c>
      <c r="D5">
        <v>3.5257476888946258</v>
      </c>
      <c r="F5" s="4" t="s">
        <v>28</v>
      </c>
      <c r="G5" s="13">
        <v>8.7211538461538467</v>
      </c>
      <c r="H5" s="13">
        <v>5.4450000000000012</v>
      </c>
      <c r="I5" s="13">
        <v>6.071248633263389</v>
      </c>
    </row>
    <row r="6" spans="1:9" x14ac:dyDescent="0.25">
      <c r="A6" t="s">
        <v>17</v>
      </c>
      <c r="B6">
        <v>7.6545921552169602</v>
      </c>
      <c r="C6">
        <v>5.1521117989468621</v>
      </c>
      <c r="D6">
        <v>12.384876372874714</v>
      </c>
      <c r="F6" s="4" t="s">
        <v>30</v>
      </c>
      <c r="G6" s="13">
        <v>7.8548387701225861</v>
      </c>
      <c r="H6" s="13">
        <v>5.8686819341080456</v>
      </c>
      <c r="I6" s="13">
        <v>6.8073927856229686</v>
      </c>
    </row>
    <row r="7" spans="1:9" x14ac:dyDescent="0.25">
      <c r="A7" t="s">
        <v>17</v>
      </c>
      <c r="B7">
        <v>3.5219960232498124</v>
      </c>
      <c r="C7">
        <v>4.0775358507235069</v>
      </c>
      <c r="D7">
        <v>8.5546235646179412</v>
      </c>
    </row>
    <row r="8" spans="1:9" x14ac:dyDescent="0.25">
      <c r="A8" t="s">
        <v>22</v>
      </c>
      <c r="B8">
        <v>0.70071617350913584</v>
      </c>
      <c r="C8">
        <v>1.8448650558129884</v>
      </c>
      <c r="D8">
        <v>3.973369148792699</v>
      </c>
    </row>
    <row r="9" spans="1:9" x14ac:dyDescent="0.25">
      <c r="A9" t="s">
        <v>17</v>
      </c>
      <c r="B9">
        <v>3.4203736327472143</v>
      </c>
      <c r="C9">
        <v>5.758711795846466</v>
      </c>
      <c r="D9">
        <v>3.6239458318450488</v>
      </c>
    </row>
    <row r="10" spans="1:9" x14ac:dyDescent="0.25">
      <c r="A10" t="s">
        <v>17</v>
      </c>
      <c r="B10">
        <v>4.9383453011105303</v>
      </c>
      <c r="C10">
        <v>3.5500380186422262</v>
      </c>
      <c r="D10">
        <v>7.5712471976148663</v>
      </c>
    </row>
    <row r="11" spans="1:9" x14ac:dyDescent="0.25">
      <c r="A11" t="s">
        <v>22</v>
      </c>
      <c r="B11">
        <v>7.0844561792910099E-2</v>
      </c>
      <c r="C11">
        <v>0.310678314650431</v>
      </c>
      <c r="D11">
        <v>6.8363402356626466</v>
      </c>
    </row>
    <row r="12" spans="1:9" x14ac:dyDescent="0.25">
      <c r="A12" t="s">
        <v>22</v>
      </c>
      <c r="B12">
        <v>3.9750062392558903</v>
      </c>
      <c r="C12">
        <v>6.3632893039030023</v>
      </c>
      <c r="D12">
        <v>5.4157788604643429</v>
      </c>
    </row>
    <row r="13" spans="1:9" x14ac:dyDescent="0.25">
      <c r="A13" t="s">
        <v>17</v>
      </c>
      <c r="B13">
        <v>7.7453347153495997</v>
      </c>
      <c r="C13">
        <v>3.4133682498068083</v>
      </c>
      <c r="D13">
        <v>5.7234052115236409</v>
      </c>
    </row>
    <row r="14" spans="1:9" x14ac:dyDescent="0.25">
      <c r="A14" t="s">
        <v>22</v>
      </c>
      <c r="B14">
        <v>4.7064650794200134</v>
      </c>
      <c r="C14">
        <v>12.973301255027764</v>
      </c>
      <c r="D14">
        <v>8.7405561139748897</v>
      </c>
    </row>
    <row r="15" spans="1:9" x14ac:dyDescent="0.25">
      <c r="A15" t="s">
        <v>22</v>
      </c>
      <c r="B15">
        <v>5.2816295288212132</v>
      </c>
      <c r="C15">
        <v>4.7719009494758211</v>
      </c>
      <c r="D15">
        <v>7.7485884326451924</v>
      </c>
    </row>
    <row r="16" spans="1:9" x14ac:dyDescent="0.25">
      <c r="A16" t="s">
        <v>22</v>
      </c>
      <c r="B16">
        <v>12.891037459252402</v>
      </c>
      <c r="C16">
        <v>12.192982085747644</v>
      </c>
      <c r="D16">
        <v>7.6699262358888518</v>
      </c>
    </row>
    <row r="17" spans="1:4" x14ac:dyDescent="0.25">
      <c r="A17" t="s">
        <v>22</v>
      </c>
      <c r="B17">
        <v>7.7581040209624916</v>
      </c>
      <c r="C17">
        <v>0.37730895250570029</v>
      </c>
      <c r="D17">
        <v>7.4928407962433994</v>
      </c>
    </row>
    <row r="18" spans="1:4" x14ac:dyDescent="0.25">
      <c r="A18" t="s">
        <v>22</v>
      </c>
      <c r="B18">
        <v>7.9659906355518615</v>
      </c>
      <c r="C18">
        <v>6.9110461304662749</v>
      </c>
      <c r="D18">
        <v>4.4546532813401427</v>
      </c>
    </row>
    <row r="19" spans="1:4" x14ac:dyDescent="0.25">
      <c r="A19" t="s">
        <v>22</v>
      </c>
      <c r="B19">
        <v>6.7894989847845864</v>
      </c>
      <c r="C19">
        <v>4.882626245074789</v>
      </c>
      <c r="D19">
        <v>5.8963945144059835</v>
      </c>
    </row>
    <row r="20" spans="1:4" x14ac:dyDescent="0.25">
      <c r="A20" t="s">
        <v>17</v>
      </c>
      <c r="B20">
        <v>6.6321166109846672</v>
      </c>
      <c r="C20">
        <v>5.1986631483887322</v>
      </c>
      <c r="D20">
        <v>6.4112867499206914</v>
      </c>
    </row>
    <row r="21" spans="1:4" x14ac:dyDescent="0.25">
      <c r="A21" t="s">
        <v>17</v>
      </c>
      <c r="B21">
        <v>11.826628524926491</v>
      </c>
      <c r="C21">
        <v>13.457470759516582</v>
      </c>
      <c r="D21">
        <v>4.3226492203248199</v>
      </c>
    </row>
    <row r="22" spans="1:4" x14ac:dyDescent="0.25">
      <c r="A22" t="s">
        <v>17</v>
      </c>
      <c r="B22">
        <v>10.353895810199901</v>
      </c>
      <c r="C22">
        <v>8.2370832716114819</v>
      </c>
      <c r="D22">
        <v>6.9661599228275008</v>
      </c>
    </row>
    <row r="23" spans="1:4" x14ac:dyDescent="0.25">
      <c r="A23" t="s">
        <v>17</v>
      </c>
      <c r="B23">
        <v>8.4835517883184366</v>
      </c>
      <c r="C23">
        <v>9.9092847777646966</v>
      </c>
      <c r="D23">
        <v>8.858936631528195</v>
      </c>
    </row>
    <row r="24" spans="1:4" x14ac:dyDescent="0.25">
      <c r="A24" t="s">
        <v>22</v>
      </c>
      <c r="B24">
        <v>7.0993326845346019</v>
      </c>
      <c r="C24">
        <v>9.5211806511506438</v>
      </c>
      <c r="D24">
        <v>5.8338071868056431</v>
      </c>
    </row>
    <row r="25" spans="1:4" x14ac:dyDescent="0.25">
      <c r="A25" t="s">
        <v>17</v>
      </c>
      <c r="B25">
        <v>9.4317182048107497</v>
      </c>
      <c r="C25">
        <v>11.845630830153823</v>
      </c>
      <c r="D25">
        <v>8.0922871676157229</v>
      </c>
    </row>
    <row r="26" spans="1:4" x14ac:dyDescent="0.25">
      <c r="A26" t="s">
        <v>17</v>
      </c>
      <c r="B26">
        <v>8.2974691723356955</v>
      </c>
      <c r="C26">
        <v>9.1011032382957637</v>
      </c>
      <c r="D26">
        <v>3.5087658362463117</v>
      </c>
    </row>
    <row r="27" spans="1:4" x14ac:dyDescent="0.25">
      <c r="A27" t="s">
        <v>22</v>
      </c>
      <c r="B27">
        <v>9.2349126462941058</v>
      </c>
      <c r="C27">
        <v>9.2764856491121463</v>
      </c>
      <c r="D27">
        <v>7.9938116287812591</v>
      </c>
    </row>
    <row r="28" spans="1:4" x14ac:dyDescent="0.25">
      <c r="A28" t="s">
        <v>17</v>
      </c>
      <c r="B28">
        <v>9.8485487215803005</v>
      </c>
      <c r="C28">
        <v>9.3749611879466102</v>
      </c>
      <c r="D28">
        <v>7.007510099443607</v>
      </c>
    </row>
    <row r="29" spans="1:4" x14ac:dyDescent="0.25">
      <c r="A29" t="s">
        <v>17</v>
      </c>
      <c r="B29">
        <v>8.1803330759576056</v>
      </c>
      <c r="C29">
        <v>6.4744461597874761</v>
      </c>
      <c r="D29">
        <v>8.3191424310789444</v>
      </c>
    </row>
    <row r="30" spans="1:4" x14ac:dyDescent="0.25">
      <c r="A30" t="s">
        <v>17</v>
      </c>
      <c r="B30">
        <v>6.317185430903919</v>
      </c>
      <c r="C30">
        <v>10.437819433805998</v>
      </c>
      <c r="D30">
        <v>8.7774299900920596</v>
      </c>
    </row>
    <row r="31" spans="1:4" x14ac:dyDescent="0.25">
      <c r="A31" t="s">
        <v>17</v>
      </c>
      <c r="B31">
        <v>8.9025605448987335</v>
      </c>
      <c r="C31">
        <v>8.9189678293187171</v>
      </c>
      <c r="D31">
        <v>11.185665094759315</v>
      </c>
    </row>
    <row r="32" spans="1:4" x14ac:dyDescent="0.25">
      <c r="A32" t="s">
        <v>22</v>
      </c>
      <c r="B32">
        <v>9.6290239854133688</v>
      </c>
      <c r="C32">
        <v>5.3477186484960839</v>
      </c>
      <c r="D32">
        <v>11.474365997943096</v>
      </c>
    </row>
    <row r="33" spans="1:4" x14ac:dyDescent="0.25">
      <c r="A33" t="s">
        <v>17</v>
      </c>
      <c r="B33">
        <v>8.9634898687072564</v>
      </c>
      <c r="C33">
        <v>7.2883575158775784</v>
      </c>
      <c r="D33">
        <v>6.9892565407790244</v>
      </c>
    </row>
    <row r="34" spans="1:4" x14ac:dyDescent="0.25">
      <c r="A34" t="s">
        <v>17</v>
      </c>
      <c r="B34">
        <v>11.757782736909576</v>
      </c>
      <c r="C34">
        <v>10.46168457478052</v>
      </c>
      <c r="D34">
        <v>5.8229841998545453</v>
      </c>
    </row>
    <row r="35" spans="1:4" x14ac:dyDescent="0.25">
      <c r="A35" t="s">
        <v>22</v>
      </c>
      <c r="B35">
        <v>10.135194166738074</v>
      </c>
      <c r="C35">
        <v>6.2668130668462254</v>
      </c>
      <c r="D35">
        <v>9.881959009449929</v>
      </c>
    </row>
    <row r="36" spans="1:4" x14ac:dyDescent="0.25">
      <c r="A36" t="s">
        <v>22</v>
      </c>
      <c r="B36">
        <v>8.6035482455336023</v>
      </c>
      <c r="C36">
        <v>6.4889571477542631</v>
      </c>
      <c r="D36">
        <v>8.1778547028952744</v>
      </c>
    </row>
    <row r="37" spans="1:4" x14ac:dyDescent="0.25">
      <c r="A37" t="s">
        <v>22</v>
      </c>
      <c r="B37">
        <v>8.8544278115441557</v>
      </c>
      <c r="C37">
        <v>6.3973073666566052</v>
      </c>
      <c r="D37">
        <v>7.5081664691388141</v>
      </c>
    </row>
    <row r="38" spans="1:4" x14ac:dyDescent="0.25">
      <c r="A38" t="s">
        <v>22</v>
      </c>
      <c r="B38">
        <v>6.4657377480180003</v>
      </c>
      <c r="C38">
        <v>5.7257955960230902</v>
      </c>
      <c r="D38">
        <v>4.0868770484812558</v>
      </c>
    </row>
    <row r="39" spans="1:4" x14ac:dyDescent="0.25">
      <c r="A39" t="s">
        <v>22</v>
      </c>
      <c r="B39">
        <v>7.280813257326372</v>
      </c>
      <c r="C39">
        <v>7.1979491950478405</v>
      </c>
      <c r="D39">
        <v>10.137117748032324</v>
      </c>
    </row>
    <row r="40" spans="1:4" x14ac:dyDescent="0.25">
      <c r="A40" t="s">
        <v>22</v>
      </c>
      <c r="B40">
        <v>10.919437805656344</v>
      </c>
      <c r="C40">
        <v>8.2092800185782835</v>
      </c>
      <c r="D40">
        <v>11.845630830153823</v>
      </c>
    </row>
    <row r="41" spans="1:4" x14ac:dyDescent="0.25">
      <c r="A41" t="s">
        <v>22</v>
      </c>
      <c r="B41">
        <v>7.6817685440764762</v>
      </c>
      <c r="C41">
        <v>8.8190461939084344</v>
      </c>
      <c r="D41">
        <v>10.118368514755275</v>
      </c>
    </row>
    <row r="42" spans="1:4" x14ac:dyDescent="0.25">
      <c r="A42" t="s">
        <v>17</v>
      </c>
      <c r="B42">
        <v>3.5219960232498124</v>
      </c>
      <c r="C42">
        <v>4.0775358507235069</v>
      </c>
      <c r="D42">
        <v>8.5546235646179412</v>
      </c>
    </row>
    <row r="43" spans="1:4" x14ac:dyDescent="0.25">
      <c r="A43" t="s">
        <v>17</v>
      </c>
      <c r="B43">
        <v>0.70071617350913584</v>
      </c>
      <c r="C43">
        <v>1.8448650558129884</v>
      </c>
      <c r="D43">
        <v>3.973369148792699</v>
      </c>
    </row>
    <row r="44" spans="1:4" x14ac:dyDescent="0.25">
      <c r="A44" t="s">
        <v>17</v>
      </c>
      <c r="B44">
        <v>3.4203736327472143</v>
      </c>
      <c r="C44">
        <v>5.758711795846466</v>
      </c>
      <c r="D44">
        <v>3.6239458318450488</v>
      </c>
    </row>
    <row r="45" spans="1:4" x14ac:dyDescent="0.25">
      <c r="A45" t="s">
        <v>17</v>
      </c>
      <c r="B45">
        <v>4.9383453011105303</v>
      </c>
      <c r="C45">
        <v>3.5500380186422262</v>
      </c>
      <c r="D45">
        <v>7.5712471976148663</v>
      </c>
    </row>
    <row r="46" spans="1:4" x14ac:dyDescent="0.25">
      <c r="A46" t="s">
        <v>17</v>
      </c>
      <c r="B46">
        <v>7.0844561792910099E-2</v>
      </c>
      <c r="C46">
        <v>0.310678314650431</v>
      </c>
      <c r="D46">
        <v>6.8363402356626466</v>
      </c>
    </row>
    <row r="47" spans="1:4" x14ac:dyDescent="0.25">
      <c r="A47" t="s">
        <v>17</v>
      </c>
      <c r="B47">
        <v>3.9750062392558903</v>
      </c>
      <c r="C47">
        <v>6.3632893039030023</v>
      </c>
      <c r="D47">
        <v>5.4157788604643429</v>
      </c>
    </row>
    <row r="48" spans="1:4" x14ac:dyDescent="0.25">
      <c r="A48" t="s">
        <v>22</v>
      </c>
      <c r="B48">
        <v>7.7453347153495997</v>
      </c>
      <c r="C48">
        <v>3.4133682498068083</v>
      </c>
      <c r="D48">
        <v>5.7234052115236409</v>
      </c>
    </row>
    <row r="49" spans="1:4" x14ac:dyDescent="0.25">
      <c r="A49" t="s">
        <v>17</v>
      </c>
      <c r="B49">
        <v>4.7064650794200134</v>
      </c>
      <c r="C49">
        <v>12.973301255027764</v>
      </c>
      <c r="D49">
        <v>8.7405561139748897</v>
      </c>
    </row>
    <row r="50" spans="1:4" x14ac:dyDescent="0.25">
      <c r="A50" t="s">
        <v>28</v>
      </c>
      <c r="B50">
        <v>8.6999999999999993</v>
      </c>
      <c r="C50">
        <v>4.2</v>
      </c>
      <c r="D50">
        <v>6.9892565407790244</v>
      </c>
    </row>
    <row r="51" spans="1:4" x14ac:dyDescent="0.25">
      <c r="A51" t="s">
        <v>22</v>
      </c>
      <c r="B51">
        <v>9.4</v>
      </c>
      <c r="C51">
        <v>8.3000000000000007</v>
      </c>
      <c r="D51">
        <v>5.8229841998545453</v>
      </c>
    </row>
    <row r="52" spans="1:4" x14ac:dyDescent="0.25">
      <c r="A52" t="s">
        <v>22</v>
      </c>
      <c r="B52">
        <v>9.01</v>
      </c>
      <c r="C52">
        <v>5.65</v>
      </c>
      <c r="D52">
        <v>9.881959009449929</v>
      </c>
    </row>
    <row r="53" spans="1:4" x14ac:dyDescent="0.25">
      <c r="A53" t="s">
        <v>28</v>
      </c>
      <c r="B53">
        <v>8.1</v>
      </c>
      <c r="C53">
        <v>3.29</v>
      </c>
      <c r="D53">
        <v>8.1778547028952744</v>
      </c>
    </row>
    <row r="54" spans="1:4" x14ac:dyDescent="0.25">
      <c r="A54" t="s">
        <v>22</v>
      </c>
      <c r="B54">
        <v>9.1999999999999993</v>
      </c>
      <c r="C54">
        <v>4.33</v>
      </c>
      <c r="D54">
        <v>7.5081664691388141</v>
      </c>
    </row>
    <row r="55" spans="1:4" x14ac:dyDescent="0.25">
      <c r="A55" t="s">
        <v>22</v>
      </c>
      <c r="B55">
        <v>9.4</v>
      </c>
      <c r="C55">
        <v>6.4</v>
      </c>
      <c r="D55">
        <v>4.0868770484812558</v>
      </c>
    </row>
    <row r="56" spans="1:4" x14ac:dyDescent="0.25">
      <c r="A56" t="s">
        <v>22</v>
      </c>
      <c r="B56">
        <v>8.0299999999999994</v>
      </c>
      <c r="C56">
        <v>6.3</v>
      </c>
      <c r="D56">
        <v>10.118368514755275</v>
      </c>
    </row>
    <row r="57" spans="1:4" x14ac:dyDescent="0.25">
      <c r="A57" t="s">
        <v>22</v>
      </c>
      <c r="B57">
        <v>8.9</v>
      </c>
      <c r="C57">
        <v>3.6</v>
      </c>
      <c r="D57">
        <v>8.5546235646179412</v>
      </c>
    </row>
    <row r="58" spans="1:4" x14ac:dyDescent="0.25">
      <c r="A58" t="s">
        <v>22</v>
      </c>
      <c r="B58">
        <v>7.66</v>
      </c>
      <c r="C58">
        <v>4.3499999999999996</v>
      </c>
      <c r="D58">
        <v>3.973369148792699</v>
      </c>
    </row>
    <row r="59" spans="1:4" x14ac:dyDescent="0.25">
      <c r="A59" t="s">
        <v>22</v>
      </c>
      <c r="B59">
        <v>8.11</v>
      </c>
      <c r="C59">
        <v>4.7</v>
      </c>
      <c r="D59">
        <v>3.6239458318450488</v>
      </c>
    </row>
    <row r="60" spans="1:4" x14ac:dyDescent="0.25">
      <c r="A60" t="s">
        <v>28</v>
      </c>
      <c r="B60">
        <v>7.8</v>
      </c>
      <c r="C60">
        <v>7.1</v>
      </c>
      <c r="D60">
        <v>7.5712471976148663</v>
      </c>
    </row>
    <row r="61" spans="1:4" x14ac:dyDescent="0.25">
      <c r="A61" t="s">
        <v>28</v>
      </c>
      <c r="B61">
        <v>8.14</v>
      </c>
      <c r="C61">
        <v>5.19</v>
      </c>
      <c r="D61">
        <v>6.8363402356626466</v>
      </c>
    </row>
    <row r="62" spans="1:4" x14ac:dyDescent="0.25">
      <c r="A62" t="s">
        <v>28</v>
      </c>
      <c r="B62">
        <v>9</v>
      </c>
      <c r="C62">
        <v>5.0999999999999996</v>
      </c>
      <c r="D62">
        <v>5.4157788604643429</v>
      </c>
    </row>
    <row r="63" spans="1:4" x14ac:dyDescent="0.25">
      <c r="A63" t="s">
        <v>28</v>
      </c>
      <c r="B63">
        <v>8.34</v>
      </c>
      <c r="C63">
        <v>4.09</v>
      </c>
      <c r="D63">
        <v>5.7234052115236409</v>
      </c>
    </row>
    <row r="64" spans="1:4" x14ac:dyDescent="0.25">
      <c r="A64" t="s">
        <v>28</v>
      </c>
      <c r="B64">
        <v>10.41</v>
      </c>
      <c r="C64">
        <v>9.7899999999999991</v>
      </c>
      <c r="D64">
        <v>8.1778547028952744</v>
      </c>
    </row>
    <row r="65" spans="1:4" x14ac:dyDescent="0.25">
      <c r="A65" t="s">
        <v>28</v>
      </c>
      <c r="B65">
        <v>8.27</v>
      </c>
      <c r="C65">
        <v>5.43</v>
      </c>
      <c r="D65">
        <v>7.5081664691388141</v>
      </c>
    </row>
    <row r="66" spans="1:4" x14ac:dyDescent="0.25">
      <c r="A66" t="s">
        <v>28</v>
      </c>
      <c r="B66">
        <v>9</v>
      </c>
      <c r="C66">
        <v>3.95</v>
      </c>
      <c r="D66">
        <v>4.0868770484812558</v>
      </c>
    </row>
    <row r="67" spans="1:4" x14ac:dyDescent="0.25">
      <c r="A67" t="s">
        <v>28</v>
      </c>
      <c r="B67">
        <v>8.66</v>
      </c>
      <c r="C67">
        <v>6.06</v>
      </c>
      <c r="D67">
        <v>10.118368514755275</v>
      </c>
    </row>
    <row r="68" spans="1:4" x14ac:dyDescent="0.25">
      <c r="A68" t="s">
        <v>22</v>
      </c>
      <c r="B68">
        <v>8.6</v>
      </c>
      <c r="C68">
        <v>7.8</v>
      </c>
      <c r="D68">
        <v>8.5546235646179412</v>
      </c>
    </row>
    <row r="69" spans="1:4" x14ac:dyDescent="0.25">
      <c r="A69" t="s">
        <v>28</v>
      </c>
      <c r="B69">
        <v>9.8000000000000007</v>
      </c>
      <c r="C69">
        <v>8.3000000000000007</v>
      </c>
      <c r="D69">
        <v>3.973369148792699</v>
      </c>
    </row>
    <row r="70" spans="1:4" x14ac:dyDescent="0.25">
      <c r="A70" t="s">
        <v>28</v>
      </c>
      <c r="B70">
        <v>8</v>
      </c>
      <c r="C70">
        <v>4.18</v>
      </c>
      <c r="D70">
        <v>3.6239458318450488</v>
      </c>
    </row>
    <row r="71" spans="1:4" x14ac:dyDescent="0.25">
      <c r="A71" t="s">
        <v>22</v>
      </c>
      <c r="B71">
        <v>9</v>
      </c>
      <c r="C71">
        <v>4.5599999999999996</v>
      </c>
      <c r="D71">
        <v>7.5712471976148663</v>
      </c>
    </row>
    <row r="72" spans="1:4" x14ac:dyDescent="0.25">
      <c r="A72" t="s">
        <v>22</v>
      </c>
      <c r="B72">
        <v>8.36</v>
      </c>
      <c r="C72">
        <v>3.59</v>
      </c>
      <c r="D72">
        <v>6.8363402356626466</v>
      </c>
    </row>
    <row r="73" spans="1:4" x14ac:dyDescent="0.25">
      <c r="A73" t="s">
        <v>28</v>
      </c>
      <c r="B73">
        <v>9.23</v>
      </c>
      <c r="C73">
        <v>7.01</v>
      </c>
      <c r="D73">
        <v>9.1</v>
      </c>
    </row>
    <row r="74" spans="1:4" x14ac:dyDescent="0.25">
      <c r="A74" t="s">
        <v>22</v>
      </c>
      <c r="B74">
        <v>8.35</v>
      </c>
      <c r="C74">
        <v>4.58</v>
      </c>
      <c r="D74" s="2">
        <v>9</v>
      </c>
    </row>
    <row r="75" spans="1:4" x14ac:dyDescent="0.25">
      <c r="A75" t="s">
        <v>22</v>
      </c>
      <c r="B75">
        <v>9.1999999999999993</v>
      </c>
      <c r="C75">
        <v>3.7</v>
      </c>
      <c r="D75">
        <v>8.7100000000000009</v>
      </c>
    </row>
    <row r="76" spans="1:4" x14ac:dyDescent="0.25">
      <c r="A76" t="s">
        <v>22</v>
      </c>
      <c r="B76">
        <v>9.1</v>
      </c>
      <c r="C76">
        <v>4.9000000000000004</v>
      </c>
      <c r="D76">
        <v>8.5</v>
      </c>
    </row>
    <row r="77" spans="1:4" x14ac:dyDescent="0.25">
      <c r="A77" t="s">
        <v>22</v>
      </c>
      <c r="B77">
        <v>10.3</v>
      </c>
      <c r="C77">
        <v>3.3</v>
      </c>
      <c r="D77">
        <v>8.33</v>
      </c>
    </row>
    <row r="78" spans="1:4" x14ac:dyDescent="0.25">
      <c r="A78" t="s">
        <v>22</v>
      </c>
      <c r="B78">
        <v>10.43</v>
      </c>
      <c r="C78">
        <v>5.72</v>
      </c>
      <c r="D78">
        <v>8</v>
      </c>
    </row>
    <row r="79" spans="1:4" x14ac:dyDescent="0.25">
      <c r="A79" t="s">
        <v>22</v>
      </c>
      <c r="B79">
        <v>8.3000000000000007</v>
      </c>
      <c r="C79">
        <v>3.25</v>
      </c>
      <c r="D79">
        <v>8.1999999999999993</v>
      </c>
    </row>
    <row r="80" spans="1:4" x14ac:dyDescent="0.25">
      <c r="A80" t="s">
        <v>28</v>
      </c>
      <c r="B80">
        <v>9.5500000000000007</v>
      </c>
      <c r="C80">
        <v>8.27</v>
      </c>
      <c r="D80">
        <v>9.6300000000000008</v>
      </c>
    </row>
    <row r="81" spans="1:4" x14ac:dyDescent="0.25">
      <c r="A81" t="s">
        <v>28</v>
      </c>
      <c r="B81">
        <v>8.6300000000000008</v>
      </c>
      <c r="C81">
        <v>5.19</v>
      </c>
      <c r="D81">
        <v>8.24</v>
      </c>
    </row>
    <row r="82" spans="1:4" x14ac:dyDescent="0.25">
      <c r="A82" t="s">
        <v>28</v>
      </c>
      <c r="B82">
        <v>9.16</v>
      </c>
      <c r="C82">
        <v>4</v>
      </c>
      <c r="D82">
        <v>5.48</v>
      </c>
    </row>
    <row r="83" spans="1:4" x14ac:dyDescent="0.25">
      <c r="A83" t="s">
        <v>28</v>
      </c>
      <c r="B83">
        <v>8.18</v>
      </c>
      <c r="C83">
        <v>4.08</v>
      </c>
      <c r="D83">
        <v>5.48</v>
      </c>
    </row>
    <row r="84" spans="1:4" x14ac:dyDescent="0.25">
      <c r="A84" t="s">
        <v>28</v>
      </c>
      <c r="B84">
        <v>9.4700000000000006</v>
      </c>
      <c r="C84">
        <v>5.7</v>
      </c>
      <c r="D84">
        <v>2.35</v>
      </c>
    </row>
    <row r="85" spans="1:4" x14ac:dyDescent="0.25">
      <c r="A85" t="s">
        <v>28</v>
      </c>
      <c r="B85">
        <v>8.44</v>
      </c>
      <c r="C85">
        <v>4.8600000000000003</v>
      </c>
      <c r="D85">
        <v>3.8</v>
      </c>
    </row>
    <row r="86" spans="1:4" x14ac:dyDescent="0.25">
      <c r="A86" t="s">
        <v>28</v>
      </c>
      <c r="B86">
        <v>9.5</v>
      </c>
      <c r="C86">
        <v>6.23</v>
      </c>
      <c r="D86">
        <v>2.9</v>
      </c>
    </row>
    <row r="87" spans="1:4" x14ac:dyDescent="0.25">
      <c r="A87" t="s">
        <v>28</v>
      </c>
      <c r="B87">
        <v>7.7</v>
      </c>
      <c r="C87">
        <v>3.5</v>
      </c>
      <c r="D87">
        <v>4.2</v>
      </c>
    </row>
    <row r="88" spans="1:4" x14ac:dyDescent="0.25">
      <c r="A88" t="s">
        <v>22</v>
      </c>
      <c r="B88">
        <v>9.19</v>
      </c>
      <c r="C88">
        <v>3.49</v>
      </c>
      <c r="D88">
        <v>4.4000000000000004</v>
      </c>
    </row>
    <row r="89" spans="1:4" x14ac:dyDescent="0.25">
      <c r="A89" t="s">
        <v>28</v>
      </c>
      <c r="B89">
        <v>9.1300000000000008</v>
      </c>
      <c r="C89">
        <v>5.0199999999999996</v>
      </c>
      <c r="D89">
        <v>7.7</v>
      </c>
    </row>
    <row r="90" spans="1:4" x14ac:dyDescent="0.25">
      <c r="A90" t="s">
        <v>28</v>
      </c>
      <c r="B90">
        <v>8.77</v>
      </c>
      <c r="C90">
        <v>4.4000000000000004</v>
      </c>
      <c r="D90">
        <v>3.32</v>
      </c>
    </row>
    <row r="91" spans="1:4" x14ac:dyDescent="0.25">
      <c r="A91" t="s">
        <v>22</v>
      </c>
      <c r="B91">
        <v>9.1999999999999993</v>
      </c>
      <c r="C91">
        <v>5.07</v>
      </c>
      <c r="D91">
        <v>4.2</v>
      </c>
    </row>
    <row r="92" spans="1:4" x14ac:dyDescent="0.25">
      <c r="A92" t="s">
        <v>22</v>
      </c>
      <c r="B92">
        <v>9.8800000000000008</v>
      </c>
      <c r="C92">
        <v>7.76</v>
      </c>
      <c r="D92">
        <v>8.3000000000000007</v>
      </c>
    </row>
    <row r="93" spans="1:4" x14ac:dyDescent="0.25">
      <c r="A93" t="s">
        <v>28</v>
      </c>
      <c r="B93">
        <v>8.6199999999999992</v>
      </c>
      <c r="C93">
        <v>6.86</v>
      </c>
      <c r="D93">
        <v>5.65</v>
      </c>
    </row>
    <row r="94" spans="1:4" x14ac:dyDescent="0.25">
      <c r="A94" t="s">
        <v>22</v>
      </c>
      <c r="B94">
        <v>8.49</v>
      </c>
      <c r="C94">
        <v>5.34</v>
      </c>
      <c r="D94">
        <v>3.29</v>
      </c>
    </row>
    <row r="95" spans="1:4" x14ac:dyDescent="0.25">
      <c r="A95" t="s">
        <v>22</v>
      </c>
      <c r="B95">
        <v>8.24</v>
      </c>
      <c r="C95">
        <v>3.32</v>
      </c>
      <c r="D95">
        <v>4.33</v>
      </c>
    </row>
    <row r="96" spans="1:4" x14ac:dyDescent="0.25">
      <c r="A96" t="s">
        <v>22</v>
      </c>
      <c r="B96">
        <v>7.96</v>
      </c>
      <c r="C96">
        <v>2.89</v>
      </c>
      <c r="D96">
        <v>6.4</v>
      </c>
    </row>
    <row r="97" spans="1:4" x14ac:dyDescent="0.25">
      <c r="A97" t="s">
        <v>22</v>
      </c>
      <c r="B97">
        <v>8.83</v>
      </c>
      <c r="C97">
        <v>6.84</v>
      </c>
      <c r="D97">
        <v>6.3</v>
      </c>
    </row>
    <row r="98" spans="1:4" x14ac:dyDescent="0.25">
      <c r="A98" t="s">
        <v>22</v>
      </c>
      <c r="B98">
        <v>8.5500000000000007</v>
      </c>
      <c r="C98">
        <v>4.24</v>
      </c>
      <c r="D98">
        <v>3.6</v>
      </c>
    </row>
    <row r="99" spans="1:4" x14ac:dyDescent="0.25">
      <c r="A99" t="s">
        <v>22</v>
      </c>
      <c r="B99">
        <v>8.81</v>
      </c>
      <c r="C99">
        <v>4.87</v>
      </c>
      <c r="D99">
        <v>4.3499999999999996</v>
      </c>
    </row>
    <row r="100" spans="1:4" x14ac:dyDescent="0.25">
      <c r="A100" t="s">
        <v>28</v>
      </c>
      <c r="B100">
        <v>7.68</v>
      </c>
      <c r="C100">
        <v>5.05</v>
      </c>
      <c r="D100">
        <v>4.7</v>
      </c>
    </row>
    <row r="101" spans="1:4" x14ac:dyDescent="0.25">
      <c r="A101" t="s">
        <v>28</v>
      </c>
      <c r="B101">
        <v>8.4700000000000006</v>
      </c>
      <c r="C101">
        <v>4.72</v>
      </c>
      <c r="D101">
        <v>7.1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C9FF9-5171-41BE-8B4D-AB951D2D76A1}">
  <dimension ref="A3:B5"/>
  <sheetViews>
    <sheetView topLeftCell="A2" workbookViewId="0">
      <selection activeCell="M14" sqref="M14"/>
    </sheetView>
  </sheetViews>
  <sheetFormatPr defaultRowHeight="15" x14ac:dyDescent="0.25"/>
  <cols>
    <col min="1" max="1" width="9.42578125" bestFit="1" customWidth="1"/>
    <col min="2" max="2" width="15.28515625" bestFit="1" customWidth="1"/>
  </cols>
  <sheetData>
    <row r="3" spans="1:2" x14ac:dyDescent="0.25">
      <c r="A3" s="3" t="s">
        <v>12</v>
      </c>
      <c r="B3" t="s">
        <v>35</v>
      </c>
    </row>
    <row r="4" spans="1:2" x14ac:dyDescent="0.25">
      <c r="A4" t="s">
        <v>18</v>
      </c>
      <c r="B4">
        <v>64</v>
      </c>
    </row>
    <row r="5" spans="1:2" x14ac:dyDescent="0.25">
      <c r="A5" t="s">
        <v>21</v>
      </c>
      <c r="B5">
        <v>36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62081-E4B7-4F41-A95B-D6D2DB901A50}">
  <dimension ref="A1:I101"/>
  <sheetViews>
    <sheetView topLeftCell="E1" workbookViewId="0">
      <selection activeCell="I15" sqref="I15"/>
    </sheetView>
  </sheetViews>
  <sheetFormatPr defaultRowHeight="15" x14ac:dyDescent="0.25"/>
  <cols>
    <col min="1" max="1" width="10.7109375" customWidth="1"/>
    <col min="2" max="2" width="11.7109375" customWidth="1"/>
    <col min="3" max="3" width="10.7109375" customWidth="1"/>
    <col min="4" max="4" width="11.85546875" customWidth="1"/>
    <col min="6" max="6" width="11.28515625" bestFit="1" customWidth="1"/>
    <col min="7" max="7" width="34.42578125" bestFit="1" customWidth="1"/>
    <col min="8" max="9" width="35" bestFit="1" customWidth="1"/>
  </cols>
  <sheetData>
    <row r="1" spans="1:9" ht="45" x14ac:dyDescent="0.25">
      <c r="A1" s="1" t="s">
        <v>12</v>
      </c>
      <c r="B1" s="1" t="s">
        <v>6</v>
      </c>
      <c r="C1" s="1" t="s">
        <v>7</v>
      </c>
      <c r="D1" s="1" t="s">
        <v>8</v>
      </c>
    </row>
    <row r="2" spans="1:9" x14ac:dyDescent="0.25">
      <c r="A2" t="s">
        <v>18</v>
      </c>
      <c r="B2">
        <v>4.8121119839779567</v>
      </c>
      <c r="C2">
        <v>4.7889403327135369</v>
      </c>
      <c r="D2">
        <v>8.3603896023705602</v>
      </c>
    </row>
    <row r="3" spans="1:9" x14ac:dyDescent="0.25">
      <c r="A3" t="s">
        <v>18</v>
      </c>
      <c r="B3">
        <v>4.8322345542546827</v>
      </c>
      <c r="C3">
        <v>8.5121751731494442</v>
      </c>
      <c r="D3">
        <v>12.643072823761031</v>
      </c>
    </row>
    <row r="4" spans="1:9" x14ac:dyDescent="0.25">
      <c r="A4" t="s">
        <v>21</v>
      </c>
      <c r="B4">
        <v>11.707666617934592</v>
      </c>
      <c r="C4">
        <v>2.0189822129905202</v>
      </c>
      <c r="D4">
        <v>6.0692542142933235</v>
      </c>
      <c r="F4" s="3" t="s">
        <v>12</v>
      </c>
      <c r="G4" t="s">
        <v>41</v>
      </c>
      <c r="H4" t="s">
        <v>42</v>
      </c>
      <c r="I4" t="s">
        <v>43</v>
      </c>
    </row>
    <row r="5" spans="1:9" x14ac:dyDescent="0.25">
      <c r="A5" t="s">
        <v>18</v>
      </c>
      <c r="B5">
        <v>5.4833702329633525</v>
      </c>
      <c r="C5">
        <v>6.3005375800858019</v>
      </c>
      <c r="D5">
        <v>3.5257476888946258</v>
      </c>
      <c r="F5" s="4" t="s">
        <v>18</v>
      </c>
      <c r="G5" s="15">
        <v>7.8612463592982857</v>
      </c>
      <c r="H5" s="15">
        <v>5.8786619104699351</v>
      </c>
      <c r="I5" s="15">
        <v>6.6752989100123612</v>
      </c>
    </row>
    <row r="6" spans="1:9" x14ac:dyDescent="0.25">
      <c r="A6" t="s">
        <v>21</v>
      </c>
      <c r="B6">
        <v>7.6545921552169602</v>
      </c>
      <c r="C6">
        <v>5.1521117989468621</v>
      </c>
      <c r="D6">
        <v>12.384876372874714</v>
      </c>
      <c r="F6" s="4" t="s">
        <v>21</v>
      </c>
      <c r="G6" s="15">
        <v>7.8434475004769064</v>
      </c>
      <c r="H6" s="15">
        <v>5.8509397539091257</v>
      </c>
      <c r="I6" s="15">
        <v>7.0422263422640388</v>
      </c>
    </row>
    <row r="7" spans="1:9" x14ac:dyDescent="0.25">
      <c r="A7" t="s">
        <v>18</v>
      </c>
      <c r="B7">
        <v>3.5219960232498124</v>
      </c>
      <c r="C7">
        <v>4.0775358507235069</v>
      </c>
      <c r="D7">
        <v>8.5546235646179412</v>
      </c>
      <c r="F7" s="4" t="s">
        <v>30</v>
      </c>
      <c r="G7" s="15">
        <v>7.8548387701225861</v>
      </c>
      <c r="H7" s="15">
        <v>5.8686819341080412</v>
      </c>
      <c r="I7" s="15">
        <v>6.8073927856229668</v>
      </c>
    </row>
    <row r="8" spans="1:9" x14ac:dyDescent="0.25">
      <c r="A8" t="s">
        <v>18</v>
      </c>
      <c r="B8">
        <v>0.70071617350913584</v>
      </c>
      <c r="C8">
        <v>1.8448650558129884</v>
      </c>
      <c r="D8">
        <v>3.973369148792699</v>
      </c>
    </row>
    <row r="9" spans="1:9" x14ac:dyDescent="0.25">
      <c r="A9" t="s">
        <v>21</v>
      </c>
      <c r="B9">
        <v>3.4203736327472143</v>
      </c>
      <c r="C9">
        <v>5.758711795846466</v>
      </c>
      <c r="D9">
        <v>3.6239458318450488</v>
      </c>
    </row>
    <row r="10" spans="1:9" x14ac:dyDescent="0.25">
      <c r="A10" t="s">
        <v>18</v>
      </c>
      <c r="B10">
        <v>4.9383453011105303</v>
      </c>
      <c r="C10">
        <v>3.5500380186422262</v>
      </c>
      <c r="D10">
        <v>7.5712471976148663</v>
      </c>
    </row>
    <row r="11" spans="1:9" x14ac:dyDescent="0.25">
      <c r="A11" t="s">
        <v>21</v>
      </c>
      <c r="B11">
        <v>7.0844561792910099E-2</v>
      </c>
      <c r="C11">
        <v>0.310678314650431</v>
      </c>
      <c r="D11">
        <v>6.8363402356626466</v>
      </c>
    </row>
    <row r="12" spans="1:9" x14ac:dyDescent="0.25">
      <c r="A12" t="s">
        <v>18</v>
      </c>
      <c r="B12">
        <v>3.9750062392558903</v>
      </c>
      <c r="C12">
        <v>6.3632893039030023</v>
      </c>
      <c r="D12">
        <v>5.4157788604643429</v>
      </c>
    </row>
    <row r="13" spans="1:9" x14ac:dyDescent="0.25">
      <c r="A13" t="s">
        <v>21</v>
      </c>
      <c r="B13">
        <v>7.7453347153495997</v>
      </c>
      <c r="C13">
        <v>3.4133682498068083</v>
      </c>
      <c r="D13">
        <v>5.7234052115236409</v>
      </c>
    </row>
    <row r="14" spans="1:9" x14ac:dyDescent="0.25">
      <c r="A14" t="s">
        <v>21</v>
      </c>
      <c r="B14">
        <v>4.7064650794200134</v>
      </c>
      <c r="C14">
        <v>12.973301255027764</v>
      </c>
      <c r="D14">
        <v>8.7405561139748897</v>
      </c>
    </row>
    <row r="15" spans="1:9" x14ac:dyDescent="0.25">
      <c r="A15" t="s">
        <v>18</v>
      </c>
      <c r="B15">
        <v>5.2816295288212132</v>
      </c>
      <c r="C15">
        <v>4.7719009494758211</v>
      </c>
      <c r="D15">
        <v>7.7485884326451924</v>
      </c>
    </row>
    <row r="16" spans="1:9" x14ac:dyDescent="0.25">
      <c r="A16" t="s">
        <v>18</v>
      </c>
      <c r="B16">
        <v>12.891037459252402</v>
      </c>
      <c r="C16">
        <v>12.192982085747644</v>
      </c>
      <c r="D16">
        <v>7.6699262358888518</v>
      </c>
    </row>
    <row r="17" spans="1:4" x14ac:dyDescent="0.25">
      <c r="A17" t="s">
        <v>18</v>
      </c>
      <c r="B17">
        <v>7.7581040209624916</v>
      </c>
      <c r="C17">
        <v>0.37730895250570029</v>
      </c>
      <c r="D17">
        <v>7.4928407962433994</v>
      </c>
    </row>
    <row r="18" spans="1:4" x14ac:dyDescent="0.25">
      <c r="A18" t="s">
        <v>18</v>
      </c>
      <c r="B18">
        <v>7.9659906355518615</v>
      </c>
      <c r="C18">
        <v>6.9110461304662749</v>
      </c>
      <c r="D18">
        <v>4.4546532813401427</v>
      </c>
    </row>
    <row r="19" spans="1:4" x14ac:dyDescent="0.25">
      <c r="A19" t="s">
        <v>21</v>
      </c>
      <c r="B19">
        <v>6.7894989847845864</v>
      </c>
      <c r="C19">
        <v>4.882626245074789</v>
      </c>
      <c r="D19">
        <v>5.8963945144059835</v>
      </c>
    </row>
    <row r="20" spans="1:4" x14ac:dyDescent="0.25">
      <c r="A20" t="s">
        <v>18</v>
      </c>
      <c r="B20">
        <v>6.6321166109846672</v>
      </c>
      <c r="C20">
        <v>5.1986631483887322</v>
      </c>
      <c r="D20">
        <v>6.4112867499206914</v>
      </c>
    </row>
    <row r="21" spans="1:4" x14ac:dyDescent="0.25">
      <c r="A21" t="s">
        <v>18</v>
      </c>
      <c r="B21">
        <v>11.826628524926491</v>
      </c>
      <c r="C21">
        <v>13.457470759516582</v>
      </c>
      <c r="D21">
        <v>4.3226492203248199</v>
      </c>
    </row>
    <row r="22" spans="1:4" x14ac:dyDescent="0.25">
      <c r="A22" t="s">
        <v>18</v>
      </c>
      <c r="B22">
        <v>10.353895810199901</v>
      </c>
      <c r="C22">
        <v>8.2370832716114819</v>
      </c>
      <c r="D22">
        <v>6.9661599228275008</v>
      </c>
    </row>
    <row r="23" spans="1:4" x14ac:dyDescent="0.25">
      <c r="A23" t="s">
        <v>21</v>
      </c>
      <c r="B23">
        <v>8.4835517883184366</v>
      </c>
      <c r="C23">
        <v>9.9092847777646966</v>
      </c>
      <c r="D23">
        <v>8.858936631528195</v>
      </c>
    </row>
    <row r="24" spans="1:4" x14ac:dyDescent="0.25">
      <c r="A24" t="s">
        <v>21</v>
      </c>
      <c r="B24">
        <v>7.0993326845346019</v>
      </c>
      <c r="C24">
        <v>9.5211806511506438</v>
      </c>
      <c r="D24">
        <v>5.8338071868056431</v>
      </c>
    </row>
    <row r="25" spans="1:4" x14ac:dyDescent="0.25">
      <c r="A25" t="s">
        <v>18</v>
      </c>
      <c r="B25">
        <v>9.4317182048107497</v>
      </c>
      <c r="C25">
        <v>11.845630830153823</v>
      </c>
      <c r="D25">
        <v>8.0922871676157229</v>
      </c>
    </row>
    <row r="26" spans="1:4" x14ac:dyDescent="0.25">
      <c r="A26" t="s">
        <v>18</v>
      </c>
      <c r="B26">
        <v>8.2974691723356955</v>
      </c>
      <c r="C26">
        <v>9.1011032382957637</v>
      </c>
      <c r="D26">
        <v>3.5087658362463117</v>
      </c>
    </row>
    <row r="27" spans="1:4" x14ac:dyDescent="0.25">
      <c r="A27" t="s">
        <v>18</v>
      </c>
      <c r="B27">
        <v>9.2349126462941058</v>
      </c>
      <c r="C27">
        <v>9.2764856491121463</v>
      </c>
      <c r="D27">
        <v>7.9938116287812591</v>
      </c>
    </row>
    <row r="28" spans="1:4" x14ac:dyDescent="0.25">
      <c r="A28" t="s">
        <v>18</v>
      </c>
      <c r="B28">
        <v>9.8485487215803005</v>
      </c>
      <c r="C28">
        <v>9.3749611879466102</v>
      </c>
      <c r="D28">
        <v>7.007510099443607</v>
      </c>
    </row>
    <row r="29" spans="1:4" x14ac:dyDescent="0.25">
      <c r="A29" t="s">
        <v>21</v>
      </c>
      <c r="B29">
        <v>8.1803330759576056</v>
      </c>
      <c r="C29">
        <v>6.4744461597874761</v>
      </c>
      <c r="D29">
        <v>8.3191424310789444</v>
      </c>
    </row>
    <row r="30" spans="1:4" x14ac:dyDescent="0.25">
      <c r="A30" t="s">
        <v>18</v>
      </c>
      <c r="B30">
        <v>6.317185430903919</v>
      </c>
      <c r="C30">
        <v>10.437819433805998</v>
      </c>
      <c r="D30">
        <v>8.7774299900920596</v>
      </c>
    </row>
    <row r="31" spans="1:4" x14ac:dyDescent="0.25">
      <c r="A31" t="s">
        <v>18</v>
      </c>
      <c r="B31">
        <v>8.9025605448987335</v>
      </c>
      <c r="C31">
        <v>8.9189678293187171</v>
      </c>
      <c r="D31">
        <v>11.185665094759315</v>
      </c>
    </row>
    <row r="32" spans="1:4" x14ac:dyDescent="0.25">
      <c r="A32" t="s">
        <v>21</v>
      </c>
      <c r="B32">
        <v>9.6290239854133688</v>
      </c>
      <c r="C32">
        <v>5.3477186484960839</v>
      </c>
      <c r="D32">
        <v>11.474365997943096</v>
      </c>
    </row>
    <row r="33" spans="1:4" x14ac:dyDescent="0.25">
      <c r="A33" t="s">
        <v>18</v>
      </c>
      <c r="B33">
        <v>8.9634898687072564</v>
      </c>
      <c r="C33">
        <v>7.2883575158775784</v>
      </c>
      <c r="D33">
        <v>6.9892565407790244</v>
      </c>
    </row>
    <row r="34" spans="1:4" x14ac:dyDescent="0.25">
      <c r="A34" t="s">
        <v>18</v>
      </c>
      <c r="B34">
        <v>11.757782736909576</v>
      </c>
      <c r="C34">
        <v>10.46168457478052</v>
      </c>
      <c r="D34">
        <v>5.8229841998545453</v>
      </c>
    </row>
    <row r="35" spans="1:4" x14ac:dyDescent="0.25">
      <c r="A35" t="s">
        <v>21</v>
      </c>
      <c r="B35">
        <v>10.135194166738074</v>
      </c>
      <c r="C35">
        <v>6.2668130668462254</v>
      </c>
      <c r="D35">
        <v>9.881959009449929</v>
      </c>
    </row>
    <row r="36" spans="1:4" x14ac:dyDescent="0.25">
      <c r="A36" t="s">
        <v>18</v>
      </c>
      <c r="B36">
        <v>8.6035482455336023</v>
      </c>
      <c r="C36">
        <v>6.4889571477542631</v>
      </c>
      <c r="D36">
        <v>8.1778547028952744</v>
      </c>
    </row>
    <row r="37" spans="1:4" x14ac:dyDescent="0.25">
      <c r="A37" t="s">
        <v>18</v>
      </c>
      <c r="B37">
        <v>8.8544278115441557</v>
      </c>
      <c r="C37">
        <v>6.3973073666566052</v>
      </c>
      <c r="D37">
        <v>7.5081664691388141</v>
      </c>
    </row>
    <row r="38" spans="1:4" x14ac:dyDescent="0.25">
      <c r="A38" t="s">
        <v>21</v>
      </c>
      <c r="B38">
        <v>6.4657377480180003</v>
      </c>
      <c r="C38">
        <v>5.7257955960230902</v>
      </c>
      <c r="D38">
        <v>4.0868770484812558</v>
      </c>
    </row>
    <row r="39" spans="1:4" x14ac:dyDescent="0.25">
      <c r="A39" t="s">
        <v>21</v>
      </c>
      <c r="B39">
        <v>7.280813257326372</v>
      </c>
      <c r="C39">
        <v>7.1979491950478405</v>
      </c>
      <c r="D39">
        <v>10.137117748032324</v>
      </c>
    </row>
    <row r="40" spans="1:4" x14ac:dyDescent="0.25">
      <c r="A40" t="s">
        <v>18</v>
      </c>
      <c r="B40">
        <v>10.919437805656344</v>
      </c>
      <c r="C40">
        <v>8.2092800185782835</v>
      </c>
      <c r="D40">
        <v>11.845630830153823</v>
      </c>
    </row>
    <row r="41" spans="1:4" x14ac:dyDescent="0.25">
      <c r="A41" t="s">
        <v>18</v>
      </c>
      <c r="B41">
        <v>7.6817685440764762</v>
      </c>
      <c r="C41">
        <v>8.8190461939084344</v>
      </c>
      <c r="D41">
        <v>10.118368514755275</v>
      </c>
    </row>
    <row r="42" spans="1:4" x14ac:dyDescent="0.25">
      <c r="A42" t="s">
        <v>21</v>
      </c>
      <c r="B42">
        <v>3.5219960232498124</v>
      </c>
      <c r="C42">
        <v>4.0775358507235069</v>
      </c>
      <c r="D42">
        <v>8.5546235646179412</v>
      </c>
    </row>
    <row r="43" spans="1:4" x14ac:dyDescent="0.25">
      <c r="A43" t="s">
        <v>18</v>
      </c>
      <c r="B43">
        <v>0.70071617350913584</v>
      </c>
      <c r="C43">
        <v>1.8448650558129884</v>
      </c>
      <c r="D43">
        <v>3.973369148792699</v>
      </c>
    </row>
    <row r="44" spans="1:4" x14ac:dyDescent="0.25">
      <c r="A44" t="s">
        <v>18</v>
      </c>
      <c r="B44">
        <v>3.4203736327472143</v>
      </c>
      <c r="C44">
        <v>5.758711795846466</v>
      </c>
      <c r="D44">
        <v>3.6239458318450488</v>
      </c>
    </row>
    <row r="45" spans="1:4" x14ac:dyDescent="0.25">
      <c r="A45" t="s">
        <v>21</v>
      </c>
      <c r="B45">
        <v>4.9383453011105303</v>
      </c>
      <c r="C45">
        <v>3.5500380186422262</v>
      </c>
      <c r="D45">
        <v>7.5712471976148663</v>
      </c>
    </row>
    <row r="46" spans="1:4" x14ac:dyDescent="0.25">
      <c r="A46" t="s">
        <v>18</v>
      </c>
      <c r="B46">
        <v>7.0844561792910099E-2</v>
      </c>
      <c r="C46">
        <v>0.310678314650431</v>
      </c>
      <c r="D46">
        <v>6.8363402356626466</v>
      </c>
    </row>
    <row r="47" spans="1:4" x14ac:dyDescent="0.25">
      <c r="A47" t="s">
        <v>21</v>
      </c>
      <c r="B47">
        <v>3.9750062392558903</v>
      </c>
      <c r="C47">
        <v>6.3632893039030023</v>
      </c>
      <c r="D47">
        <v>5.4157788604643429</v>
      </c>
    </row>
    <row r="48" spans="1:4" x14ac:dyDescent="0.25">
      <c r="A48" t="s">
        <v>18</v>
      </c>
      <c r="B48">
        <v>7.7453347153495997</v>
      </c>
      <c r="C48">
        <v>3.4133682498068083</v>
      </c>
      <c r="D48">
        <v>5.7234052115236409</v>
      </c>
    </row>
    <row r="49" spans="1:4" x14ac:dyDescent="0.25">
      <c r="A49" t="s">
        <v>18</v>
      </c>
      <c r="B49">
        <v>4.7064650794200134</v>
      </c>
      <c r="C49">
        <v>12.973301255027764</v>
      </c>
      <c r="D49">
        <v>8.7405561139748897</v>
      </c>
    </row>
    <row r="50" spans="1:4" x14ac:dyDescent="0.25">
      <c r="A50" t="s">
        <v>21</v>
      </c>
      <c r="B50">
        <v>8.6999999999999993</v>
      </c>
      <c r="C50">
        <v>4.2</v>
      </c>
      <c r="D50">
        <v>6.9892565407790244</v>
      </c>
    </row>
    <row r="51" spans="1:4" x14ac:dyDescent="0.25">
      <c r="A51" t="s">
        <v>18</v>
      </c>
      <c r="B51">
        <v>9.4</v>
      </c>
      <c r="C51">
        <v>8.3000000000000007</v>
      </c>
      <c r="D51">
        <v>5.8229841998545453</v>
      </c>
    </row>
    <row r="52" spans="1:4" x14ac:dyDescent="0.25">
      <c r="A52" t="s">
        <v>21</v>
      </c>
      <c r="B52">
        <v>9.01</v>
      </c>
      <c r="C52">
        <v>5.65</v>
      </c>
      <c r="D52">
        <v>9.881959009449929</v>
      </c>
    </row>
    <row r="53" spans="1:4" x14ac:dyDescent="0.25">
      <c r="A53" t="s">
        <v>18</v>
      </c>
      <c r="B53">
        <v>8.1</v>
      </c>
      <c r="C53">
        <v>3.29</v>
      </c>
      <c r="D53">
        <v>8.1778547028952744</v>
      </c>
    </row>
    <row r="54" spans="1:4" x14ac:dyDescent="0.25">
      <c r="A54" t="s">
        <v>21</v>
      </c>
      <c r="B54">
        <v>9.1999999999999993</v>
      </c>
      <c r="C54">
        <v>4.33</v>
      </c>
      <c r="D54">
        <v>7.5081664691388141</v>
      </c>
    </row>
    <row r="55" spans="1:4" x14ac:dyDescent="0.25">
      <c r="A55" t="s">
        <v>21</v>
      </c>
      <c r="B55">
        <v>9.4</v>
      </c>
      <c r="C55">
        <v>6.4</v>
      </c>
      <c r="D55">
        <v>4.0868770484812558</v>
      </c>
    </row>
    <row r="56" spans="1:4" x14ac:dyDescent="0.25">
      <c r="A56" t="s">
        <v>18</v>
      </c>
      <c r="B56">
        <v>8.0299999999999994</v>
      </c>
      <c r="C56">
        <v>6.3</v>
      </c>
      <c r="D56">
        <v>10.118368514755275</v>
      </c>
    </row>
    <row r="57" spans="1:4" x14ac:dyDescent="0.25">
      <c r="A57" t="s">
        <v>18</v>
      </c>
      <c r="B57">
        <v>8.9</v>
      </c>
      <c r="C57">
        <v>3.6</v>
      </c>
      <c r="D57">
        <v>8.5546235646179412</v>
      </c>
    </row>
    <row r="58" spans="1:4" x14ac:dyDescent="0.25">
      <c r="A58" t="s">
        <v>18</v>
      </c>
      <c r="B58">
        <v>7.66</v>
      </c>
      <c r="C58">
        <v>4.3499999999999996</v>
      </c>
      <c r="D58">
        <v>3.973369148792699</v>
      </c>
    </row>
    <row r="59" spans="1:4" x14ac:dyDescent="0.25">
      <c r="A59" t="s">
        <v>18</v>
      </c>
      <c r="B59">
        <v>8.11</v>
      </c>
      <c r="C59">
        <v>4.7</v>
      </c>
      <c r="D59">
        <v>3.6239458318450488</v>
      </c>
    </row>
    <row r="60" spans="1:4" x14ac:dyDescent="0.25">
      <c r="A60" t="s">
        <v>21</v>
      </c>
      <c r="B60">
        <v>7.8</v>
      </c>
      <c r="C60">
        <v>7.1</v>
      </c>
      <c r="D60">
        <v>7.5712471976148663</v>
      </c>
    </row>
    <row r="61" spans="1:4" x14ac:dyDescent="0.25">
      <c r="A61" t="s">
        <v>18</v>
      </c>
      <c r="B61">
        <v>8.14</v>
      </c>
      <c r="C61">
        <v>5.19</v>
      </c>
      <c r="D61">
        <v>6.8363402356626466</v>
      </c>
    </row>
    <row r="62" spans="1:4" x14ac:dyDescent="0.25">
      <c r="A62" t="s">
        <v>18</v>
      </c>
      <c r="B62">
        <v>9</v>
      </c>
      <c r="C62">
        <v>5.0999999999999996</v>
      </c>
      <c r="D62">
        <v>5.4157788604643429</v>
      </c>
    </row>
    <row r="63" spans="1:4" x14ac:dyDescent="0.25">
      <c r="A63" t="s">
        <v>18</v>
      </c>
      <c r="B63">
        <v>8.34</v>
      </c>
      <c r="C63">
        <v>4.09</v>
      </c>
      <c r="D63">
        <v>5.7234052115236409</v>
      </c>
    </row>
    <row r="64" spans="1:4" x14ac:dyDescent="0.25">
      <c r="A64" t="s">
        <v>21</v>
      </c>
      <c r="B64">
        <v>10.41</v>
      </c>
      <c r="C64">
        <v>9.7899999999999991</v>
      </c>
      <c r="D64">
        <v>8.1778547028952744</v>
      </c>
    </row>
    <row r="65" spans="1:4" x14ac:dyDescent="0.25">
      <c r="A65" t="s">
        <v>21</v>
      </c>
      <c r="B65">
        <v>8.27</v>
      </c>
      <c r="C65">
        <v>5.43</v>
      </c>
      <c r="D65">
        <v>7.5081664691388141</v>
      </c>
    </row>
    <row r="66" spans="1:4" x14ac:dyDescent="0.25">
      <c r="A66" t="s">
        <v>18</v>
      </c>
      <c r="B66">
        <v>9</v>
      </c>
      <c r="C66">
        <v>3.95</v>
      </c>
      <c r="D66">
        <v>4.0868770484812558</v>
      </c>
    </row>
    <row r="67" spans="1:4" x14ac:dyDescent="0.25">
      <c r="A67" t="s">
        <v>18</v>
      </c>
      <c r="B67">
        <v>8.66</v>
      </c>
      <c r="C67">
        <v>6.06</v>
      </c>
      <c r="D67">
        <v>10.118368514755275</v>
      </c>
    </row>
    <row r="68" spans="1:4" x14ac:dyDescent="0.25">
      <c r="A68" t="s">
        <v>21</v>
      </c>
      <c r="B68">
        <v>8.6</v>
      </c>
      <c r="C68">
        <v>7.8</v>
      </c>
      <c r="D68">
        <v>8.5546235646179412</v>
      </c>
    </row>
    <row r="69" spans="1:4" x14ac:dyDescent="0.25">
      <c r="A69" t="s">
        <v>21</v>
      </c>
      <c r="B69">
        <v>9.8000000000000007</v>
      </c>
      <c r="C69">
        <v>8.3000000000000007</v>
      </c>
      <c r="D69">
        <v>3.973369148792699</v>
      </c>
    </row>
    <row r="70" spans="1:4" x14ac:dyDescent="0.25">
      <c r="A70" t="s">
        <v>18</v>
      </c>
      <c r="B70">
        <v>8</v>
      </c>
      <c r="C70">
        <v>4.18</v>
      </c>
      <c r="D70">
        <v>3.6239458318450488</v>
      </c>
    </row>
    <row r="71" spans="1:4" x14ac:dyDescent="0.25">
      <c r="A71" t="s">
        <v>18</v>
      </c>
      <c r="B71">
        <v>9</v>
      </c>
      <c r="C71">
        <v>4.5599999999999996</v>
      </c>
      <c r="D71">
        <v>7.5712471976148663</v>
      </c>
    </row>
    <row r="72" spans="1:4" x14ac:dyDescent="0.25">
      <c r="A72" t="s">
        <v>18</v>
      </c>
      <c r="B72">
        <v>8.36</v>
      </c>
      <c r="C72">
        <v>3.59</v>
      </c>
      <c r="D72">
        <v>6.8363402356626466</v>
      </c>
    </row>
    <row r="73" spans="1:4" x14ac:dyDescent="0.25">
      <c r="A73" t="s">
        <v>18</v>
      </c>
      <c r="B73">
        <v>9.23</v>
      </c>
      <c r="C73">
        <v>7.01</v>
      </c>
      <c r="D73">
        <v>9.1</v>
      </c>
    </row>
    <row r="74" spans="1:4" x14ac:dyDescent="0.25">
      <c r="A74" t="s">
        <v>21</v>
      </c>
      <c r="B74">
        <v>8.35</v>
      </c>
      <c r="C74">
        <v>4.58</v>
      </c>
      <c r="D74" s="2">
        <v>9</v>
      </c>
    </row>
    <row r="75" spans="1:4" x14ac:dyDescent="0.25">
      <c r="A75" t="s">
        <v>18</v>
      </c>
      <c r="B75">
        <v>9.1999999999999993</v>
      </c>
      <c r="C75">
        <v>3.7</v>
      </c>
      <c r="D75">
        <v>8.7100000000000009</v>
      </c>
    </row>
    <row r="76" spans="1:4" x14ac:dyDescent="0.25">
      <c r="A76" t="s">
        <v>18</v>
      </c>
      <c r="B76">
        <v>9.1</v>
      </c>
      <c r="C76">
        <v>4.9000000000000004</v>
      </c>
      <c r="D76">
        <v>8.5</v>
      </c>
    </row>
    <row r="77" spans="1:4" x14ac:dyDescent="0.25">
      <c r="A77" t="s">
        <v>21</v>
      </c>
      <c r="B77">
        <v>10.3</v>
      </c>
      <c r="C77">
        <v>3.3</v>
      </c>
      <c r="D77">
        <v>8.33</v>
      </c>
    </row>
    <row r="78" spans="1:4" x14ac:dyDescent="0.25">
      <c r="A78" t="s">
        <v>18</v>
      </c>
      <c r="B78">
        <v>10.43</v>
      </c>
      <c r="C78">
        <v>5.72</v>
      </c>
      <c r="D78">
        <v>8</v>
      </c>
    </row>
    <row r="79" spans="1:4" x14ac:dyDescent="0.25">
      <c r="A79" t="s">
        <v>18</v>
      </c>
      <c r="B79">
        <v>8.3000000000000007</v>
      </c>
      <c r="C79">
        <v>3.25</v>
      </c>
      <c r="D79">
        <v>8.1999999999999993</v>
      </c>
    </row>
    <row r="80" spans="1:4" x14ac:dyDescent="0.25">
      <c r="A80" t="s">
        <v>21</v>
      </c>
      <c r="B80">
        <v>9.5500000000000007</v>
      </c>
      <c r="C80">
        <v>8.27</v>
      </c>
      <c r="D80">
        <v>9.6300000000000008</v>
      </c>
    </row>
    <row r="81" spans="1:4" x14ac:dyDescent="0.25">
      <c r="A81" t="s">
        <v>18</v>
      </c>
      <c r="B81">
        <v>8.6300000000000008</v>
      </c>
      <c r="C81">
        <v>5.19</v>
      </c>
      <c r="D81">
        <v>8.24</v>
      </c>
    </row>
    <row r="82" spans="1:4" x14ac:dyDescent="0.25">
      <c r="A82" t="s">
        <v>18</v>
      </c>
      <c r="B82">
        <v>9.16</v>
      </c>
      <c r="C82">
        <v>4</v>
      </c>
      <c r="D82">
        <v>5.48</v>
      </c>
    </row>
    <row r="83" spans="1:4" x14ac:dyDescent="0.25">
      <c r="A83" t="s">
        <v>21</v>
      </c>
      <c r="B83">
        <v>8.18</v>
      </c>
      <c r="C83">
        <v>4.08</v>
      </c>
      <c r="D83">
        <v>5.48</v>
      </c>
    </row>
    <row r="84" spans="1:4" x14ac:dyDescent="0.25">
      <c r="A84" t="s">
        <v>21</v>
      </c>
      <c r="B84">
        <v>9.4700000000000006</v>
      </c>
      <c r="C84">
        <v>5.7</v>
      </c>
      <c r="D84">
        <v>2.35</v>
      </c>
    </row>
    <row r="85" spans="1:4" x14ac:dyDescent="0.25">
      <c r="A85" t="s">
        <v>18</v>
      </c>
      <c r="B85">
        <v>8.44</v>
      </c>
      <c r="C85">
        <v>4.8600000000000003</v>
      </c>
      <c r="D85">
        <v>3.8</v>
      </c>
    </row>
    <row r="86" spans="1:4" x14ac:dyDescent="0.25">
      <c r="A86" t="s">
        <v>18</v>
      </c>
      <c r="B86">
        <v>9.5</v>
      </c>
      <c r="C86">
        <v>6.23</v>
      </c>
      <c r="D86">
        <v>2.9</v>
      </c>
    </row>
    <row r="87" spans="1:4" x14ac:dyDescent="0.25">
      <c r="A87" t="s">
        <v>21</v>
      </c>
      <c r="B87">
        <v>7.7</v>
      </c>
      <c r="C87">
        <v>3.5</v>
      </c>
      <c r="D87">
        <v>4.2</v>
      </c>
    </row>
    <row r="88" spans="1:4" x14ac:dyDescent="0.25">
      <c r="A88" t="s">
        <v>18</v>
      </c>
      <c r="B88">
        <v>9.19</v>
      </c>
      <c r="C88">
        <v>3.49</v>
      </c>
      <c r="D88">
        <v>4.4000000000000004</v>
      </c>
    </row>
    <row r="89" spans="1:4" x14ac:dyDescent="0.25">
      <c r="A89" t="s">
        <v>18</v>
      </c>
      <c r="B89">
        <v>9.1300000000000008</v>
      </c>
      <c r="C89">
        <v>5.0199999999999996</v>
      </c>
      <c r="D89">
        <v>7.7</v>
      </c>
    </row>
    <row r="90" spans="1:4" x14ac:dyDescent="0.25">
      <c r="A90" t="s">
        <v>21</v>
      </c>
      <c r="B90">
        <v>8.77</v>
      </c>
      <c r="C90">
        <v>4.4000000000000004</v>
      </c>
      <c r="D90">
        <v>3.32</v>
      </c>
    </row>
    <row r="91" spans="1:4" x14ac:dyDescent="0.25">
      <c r="A91" t="s">
        <v>18</v>
      </c>
      <c r="B91">
        <v>9.1999999999999993</v>
      </c>
      <c r="C91">
        <v>5.07</v>
      </c>
      <c r="D91">
        <v>4.2</v>
      </c>
    </row>
    <row r="92" spans="1:4" x14ac:dyDescent="0.25">
      <c r="A92" t="s">
        <v>21</v>
      </c>
      <c r="B92">
        <v>9.8800000000000008</v>
      </c>
      <c r="C92">
        <v>7.76</v>
      </c>
      <c r="D92">
        <v>8.3000000000000007</v>
      </c>
    </row>
    <row r="93" spans="1:4" x14ac:dyDescent="0.25">
      <c r="A93" t="s">
        <v>21</v>
      </c>
      <c r="B93">
        <v>8.6199999999999992</v>
      </c>
      <c r="C93">
        <v>6.86</v>
      </c>
      <c r="D93">
        <v>5.65</v>
      </c>
    </row>
    <row r="94" spans="1:4" x14ac:dyDescent="0.25">
      <c r="A94" t="s">
        <v>18</v>
      </c>
      <c r="B94">
        <v>8.49</v>
      </c>
      <c r="C94">
        <v>5.34</v>
      </c>
      <c r="D94">
        <v>3.29</v>
      </c>
    </row>
    <row r="95" spans="1:4" x14ac:dyDescent="0.25">
      <c r="A95" t="s">
        <v>18</v>
      </c>
      <c r="B95">
        <v>8.24</v>
      </c>
      <c r="C95">
        <v>3.32</v>
      </c>
      <c r="D95">
        <v>4.33</v>
      </c>
    </row>
    <row r="96" spans="1:4" x14ac:dyDescent="0.25">
      <c r="A96" t="s">
        <v>18</v>
      </c>
      <c r="B96">
        <v>7.96</v>
      </c>
      <c r="C96">
        <v>2.89</v>
      </c>
      <c r="D96">
        <v>6.4</v>
      </c>
    </row>
    <row r="97" spans="1:4" x14ac:dyDescent="0.25">
      <c r="A97" t="s">
        <v>18</v>
      </c>
      <c r="B97">
        <v>8.83</v>
      </c>
      <c r="C97">
        <v>6.84</v>
      </c>
      <c r="D97">
        <v>6.3</v>
      </c>
    </row>
    <row r="98" spans="1:4" x14ac:dyDescent="0.25">
      <c r="A98" t="s">
        <v>21</v>
      </c>
      <c r="B98">
        <v>8.5500000000000007</v>
      </c>
      <c r="C98">
        <v>4.24</v>
      </c>
      <c r="D98">
        <v>3.6</v>
      </c>
    </row>
    <row r="99" spans="1:4" x14ac:dyDescent="0.25">
      <c r="A99" t="s">
        <v>18</v>
      </c>
      <c r="B99">
        <v>8.81</v>
      </c>
      <c r="C99">
        <v>4.87</v>
      </c>
      <c r="D99">
        <v>4.3499999999999996</v>
      </c>
    </row>
    <row r="100" spans="1:4" x14ac:dyDescent="0.25">
      <c r="A100" t="s">
        <v>18</v>
      </c>
      <c r="B100">
        <v>7.68</v>
      </c>
      <c r="C100">
        <v>5.05</v>
      </c>
      <c r="D100">
        <v>4.7</v>
      </c>
    </row>
    <row r="101" spans="1:4" x14ac:dyDescent="0.25">
      <c r="A101" t="s">
        <v>18</v>
      </c>
      <c r="B101">
        <v>8.4700000000000006</v>
      </c>
      <c r="C101">
        <v>4.72</v>
      </c>
      <c r="D101">
        <v>7.1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7CD20-0618-499A-9E27-BB923B7445B3}">
  <dimension ref="A3:D6"/>
  <sheetViews>
    <sheetView topLeftCell="A3" workbookViewId="0">
      <selection activeCell="A3" sqref="A3:D6"/>
    </sheetView>
  </sheetViews>
  <sheetFormatPr defaultRowHeight="15" x14ac:dyDescent="0.25"/>
  <cols>
    <col min="1" max="1" width="13.140625" bestFit="1" customWidth="1"/>
    <col min="2" max="2" width="34.42578125" bestFit="1" customWidth="1"/>
    <col min="3" max="4" width="35" bestFit="1" customWidth="1"/>
  </cols>
  <sheetData>
    <row r="3" spans="1:4" x14ac:dyDescent="0.25">
      <c r="A3" s="3" t="s">
        <v>3</v>
      </c>
      <c r="B3" t="s">
        <v>41</v>
      </c>
      <c r="C3" t="s">
        <v>42</v>
      </c>
      <c r="D3" t="s">
        <v>43</v>
      </c>
    </row>
    <row r="4" spans="1:4" x14ac:dyDescent="0.25">
      <c r="A4" s="4" t="s">
        <v>20</v>
      </c>
      <c r="B4" s="15">
        <v>8.1404578872260842</v>
      </c>
      <c r="C4" s="15">
        <v>6.3191142842787418</v>
      </c>
      <c r="D4" s="15">
        <v>6.7743724822721818</v>
      </c>
    </row>
    <row r="5" spans="1:4" x14ac:dyDescent="0.25">
      <c r="A5" s="4" t="s">
        <v>16</v>
      </c>
      <c r="B5" s="15">
        <v>7.7141606975193753</v>
      </c>
      <c r="C5" s="15">
        <v>5.6468271944717294</v>
      </c>
      <c r="D5" s="15">
        <v>6.8236565171240979</v>
      </c>
    </row>
    <row r="6" spans="1:4" x14ac:dyDescent="0.25">
      <c r="A6" s="4" t="s">
        <v>30</v>
      </c>
      <c r="B6" s="15">
        <v>7.854838770122587</v>
      </c>
      <c r="C6" s="15">
        <v>5.8686819341080483</v>
      </c>
      <c r="D6" s="15">
        <v>6.8073927856229668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577B0-EBFB-4DF2-8E33-A4A0EAC102AF}">
  <dimension ref="A1:I101"/>
  <sheetViews>
    <sheetView topLeftCell="E1" workbookViewId="0">
      <selection activeCell="F4" sqref="F4:I7"/>
    </sheetView>
  </sheetViews>
  <sheetFormatPr defaultRowHeight="15" x14ac:dyDescent="0.25"/>
  <cols>
    <col min="1" max="1" width="8.42578125" customWidth="1"/>
    <col min="2" max="2" width="11.7109375" customWidth="1"/>
    <col min="3" max="3" width="10.7109375" customWidth="1"/>
    <col min="4" max="4" width="11.85546875" customWidth="1"/>
    <col min="6" max="6" width="11.28515625" bestFit="1" customWidth="1"/>
    <col min="7" max="7" width="34.42578125" bestFit="1" customWidth="1"/>
    <col min="8" max="9" width="35" bestFit="1" customWidth="1"/>
  </cols>
  <sheetData>
    <row r="1" spans="1:9" ht="45" x14ac:dyDescent="0.25">
      <c r="A1" t="s">
        <v>2</v>
      </c>
      <c r="B1" s="1" t="s">
        <v>6</v>
      </c>
      <c r="C1" s="1" t="s">
        <v>7</v>
      </c>
      <c r="D1" s="1" t="s">
        <v>8</v>
      </c>
    </row>
    <row r="2" spans="1:9" x14ac:dyDescent="0.25">
      <c r="A2" s="1" t="s">
        <v>15</v>
      </c>
      <c r="B2">
        <v>4.8121119839779567</v>
      </c>
      <c r="C2">
        <v>4.7889403327135369</v>
      </c>
      <c r="D2">
        <v>8.3603896023705602</v>
      </c>
    </row>
    <row r="3" spans="1:9" x14ac:dyDescent="0.25">
      <c r="A3" t="s">
        <v>19</v>
      </c>
      <c r="B3">
        <v>4.8322345542546827</v>
      </c>
      <c r="C3">
        <v>8.5121751731494442</v>
      </c>
      <c r="D3">
        <v>12.643072823761031</v>
      </c>
    </row>
    <row r="4" spans="1:9" x14ac:dyDescent="0.25">
      <c r="A4" t="s">
        <v>19</v>
      </c>
      <c r="B4">
        <v>11.707666617934592</v>
      </c>
      <c r="C4">
        <v>2.0189822129905202</v>
      </c>
      <c r="D4">
        <v>6.0692542142933235</v>
      </c>
      <c r="F4" s="3" t="s">
        <v>2</v>
      </c>
      <c r="G4" t="s">
        <v>41</v>
      </c>
      <c r="H4" t="s">
        <v>42</v>
      </c>
      <c r="I4" t="s">
        <v>43</v>
      </c>
    </row>
    <row r="5" spans="1:9" x14ac:dyDescent="0.25">
      <c r="A5" t="s">
        <v>15</v>
      </c>
      <c r="B5">
        <v>5.4833702329633525</v>
      </c>
      <c r="C5">
        <v>6.3005375800858019</v>
      </c>
      <c r="D5">
        <v>3.5257476888946258</v>
      </c>
      <c r="F5" s="4" t="s">
        <v>15</v>
      </c>
      <c r="G5" s="15">
        <v>7.1898506964012352</v>
      </c>
      <c r="H5" s="15">
        <v>5.9985666897325931</v>
      </c>
      <c r="I5" s="15">
        <v>6.629917708749959</v>
      </c>
    </row>
    <row r="6" spans="1:9" x14ac:dyDescent="0.25">
      <c r="A6" t="s">
        <v>19</v>
      </c>
      <c r="B6">
        <v>7.6545921552169602</v>
      </c>
      <c r="C6">
        <v>5.1521117989468621</v>
      </c>
      <c r="D6">
        <v>12.384876372874714</v>
      </c>
      <c r="F6" s="4" t="s">
        <v>19</v>
      </c>
      <c r="G6" s="15">
        <v>8.126453617135537</v>
      </c>
      <c r="H6" s="15">
        <v>5.8156304142050583</v>
      </c>
      <c r="I6" s="15">
        <v>6.8798826057541929</v>
      </c>
    </row>
    <row r="7" spans="1:9" x14ac:dyDescent="0.25">
      <c r="A7" t="s">
        <v>15</v>
      </c>
      <c r="B7">
        <v>3.5219960232498124</v>
      </c>
      <c r="C7">
        <v>4.0775358507235069</v>
      </c>
      <c r="D7">
        <v>8.5546235646179412</v>
      </c>
      <c r="F7" s="4" t="s">
        <v>30</v>
      </c>
      <c r="G7" s="15">
        <v>7.854838770122587</v>
      </c>
      <c r="H7" s="15">
        <v>5.8686819341080456</v>
      </c>
      <c r="I7" s="15">
        <v>6.8073927856229686</v>
      </c>
    </row>
    <row r="8" spans="1:9" x14ac:dyDescent="0.25">
      <c r="A8" t="s">
        <v>19</v>
      </c>
      <c r="B8">
        <v>0.70071617350913584</v>
      </c>
      <c r="C8">
        <v>1.8448650558129884</v>
      </c>
      <c r="D8">
        <v>3.973369148792699</v>
      </c>
    </row>
    <row r="9" spans="1:9" x14ac:dyDescent="0.25">
      <c r="A9" t="s">
        <v>19</v>
      </c>
      <c r="B9">
        <v>3.4203736327472143</v>
      </c>
      <c r="C9">
        <v>5.758711795846466</v>
      </c>
      <c r="D9">
        <v>3.6239458318450488</v>
      </c>
    </row>
    <row r="10" spans="1:9" x14ac:dyDescent="0.25">
      <c r="A10" t="s">
        <v>19</v>
      </c>
      <c r="B10">
        <v>4.9383453011105303</v>
      </c>
      <c r="C10">
        <v>3.5500380186422262</v>
      </c>
      <c r="D10">
        <v>7.5712471976148663</v>
      </c>
    </row>
    <row r="11" spans="1:9" x14ac:dyDescent="0.25">
      <c r="A11" t="s">
        <v>19</v>
      </c>
      <c r="B11">
        <v>7.0844561792910099E-2</v>
      </c>
      <c r="C11">
        <v>0.310678314650431</v>
      </c>
      <c r="D11">
        <v>6.8363402356626466</v>
      </c>
    </row>
    <row r="12" spans="1:9" x14ac:dyDescent="0.25">
      <c r="A12" t="s">
        <v>19</v>
      </c>
      <c r="B12">
        <v>3.9750062392558903</v>
      </c>
      <c r="C12">
        <v>6.3632893039030023</v>
      </c>
      <c r="D12">
        <v>5.4157788604643429</v>
      </c>
    </row>
    <row r="13" spans="1:9" x14ac:dyDescent="0.25">
      <c r="A13" t="s">
        <v>19</v>
      </c>
      <c r="B13">
        <v>7.7453347153495997</v>
      </c>
      <c r="C13">
        <v>3.4133682498068083</v>
      </c>
      <c r="D13">
        <v>5.7234052115236409</v>
      </c>
    </row>
    <row r="14" spans="1:9" x14ac:dyDescent="0.25">
      <c r="A14" t="s">
        <v>19</v>
      </c>
      <c r="B14">
        <v>4.7064650794200134</v>
      </c>
      <c r="C14">
        <v>12.973301255027764</v>
      </c>
      <c r="D14">
        <v>8.7405561139748897</v>
      </c>
    </row>
    <row r="15" spans="1:9" x14ac:dyDescent="0.25">
      <c r="A15" t="s">
        <v>15</v>
      </c>
      <c r="B15">
        <v>5.2816295288212132</v>
      </c>
      <c r="C15">
        <v>4.7719009494758211</v>
      </c>
      <c r="D15">
        <v>7.7485884326451924</v>
      </c>
    </row>
    <row r="16" spans="1:9" x14ac:dyDescent="0.25">
      <c r="A16" t="s">
        <v>15</v>
      </c>
      <c r="B16">
        <v>12.891037459252402</v>
      </c>
      <c r="C16">
        <v>12.192982085747644</v>
      </c>
      <c r="D16">
        <v>7.6699262358888518</v>
      </c>
    </row>
    <row r="17" spans="1:4" x14ac:dyDescent="0.25">
      <c r="A17" t="s">
        <v>15</v>
      </c>
      <c r="B17">
        <v>7.7581040209624916</v>
      </c>
      <c r="C17">
        <v>0.37730895250570029</v>
      </c>
      <c r="D17">
        <v>7.4928407962433994</v>
      </c>
    </row>
    <row r="18" spans="1:4" x14ac:dyDescent="0.25">
      <c r="A18" t="s">
        <v>15</v>
      </c>
      <c r="B18">
        <v>7.9659906355518615</v>
      </c>
      <c r="C18">
        <v>6.9110461304662749</v>
      </c>
      <c r="D18">
        <v>4.4546532813401427</v>
      </c>
    </row>
    <row r="19" spans="1:4" x14ac:dyDescent="0.25">
      <c r="A19" t="s">
        <v>19</v>
      </c>
      <c r="B19">
        <v>6.7894989847845864</v>
      </c>
      <c r="C19">
        <v>4.882626245074789</v>
      </c>
      <c r="D19">
        <v>5.8963945144059835</v>
      </c>
    </row>
    <row r="20" spans="1:4" x14ac:dyDescent="0.25">
      <c r="A20" t="s">
        <v>15</v>
      </c>
      <c r="B20">
        <v>6.6321166109846672</v>
      </c>
      <c r="C20">
        <v>5.1986631483887322</v>
      </c>
      <c r="D20">
        <v>6.4112867499206914</v>
      </c>
    </row>
    <row r="21" spans="1:4" x14ac:dyDescent="0.25">
      <c r="A21" t="s">
        <v>19</v>
      </c>
      <c r="B21">
        <v>11.826628524926491</v>
      </c>
      <c r="C21">
        <v>13.457470759516582</v>
      </c>
      <c r="D21">
        <v>4.3226492203248199</v>
      </c>
    </row>
    <row r="22" spans="1:4" x14ac:dyDescent="0.25">
      <c r="A22" t="s">
        <v>19</v>
      </c>
      <c r="B22">
        <v>10.353895810199901</v>
      </c>
      <c r="C22">
        <v>8.2370832716114819</v>
      </c>
      <c r="D22">
        <v>6.9661599228275008</v>
      </c>
    </row>
    <row r="23" spans="1:4" x14ac:dyDescent="0.25">
      <c r="A23" t="s">
        <v>15</v>
      </c>
      <c r="B23">
        <v>8.4835517883184366</v>
      </c>
      <c r="C23">
        <v>9.9092847777646966</v>
      </c>
      <c r="D23">
        <v>8.858936631528195</v>
      </c>
    </row>
    <row r="24" spans="1:4" x14ac:dyDescent="0.25">
      <c r="A24" t="s">
        <v>19</v>
      </c>
      <c r="B24">
        <v>7.0993326845346019</v>
      </c>
      <c r="C24">
        <v>9.5211806511506438</v>
      </c>
      <c r="D24">
        <v>5.8338071868056431</v>
      </c>
    </row>
    <row r="25" spans="1:4" x14ac:dyDescent="0.25">
      <c r="A25" t="s">
        <v>15</v>
      </c>
      <c r="B25">
        <v>9.4317182048107497</v>
      </c>
      <c r="C25">
        <v>11.845630830153823</v>
      </c>
      <c r="D25">
        <v>8.0922871676157229</v>
      </c>
    </row>
    <row r="26" spans="1:4" x14ac:dyDescent="0.25">
      <c r="A26" t="s">
        <v>19</v>
      </c>
      <c r="B26">
        <v>8.2974691723356955</v>
      </c>
      <c r="C26">
        <v>9.1011032382957637</v>
      </c>
      <c r="D26">
        <v>3.5087658362463117</v>
      </c>
    </row>
    <row r="27" spans="1:4" x14ac:dyDescent="0.25">
      <c r="A27" t="s">
        <v>19</v>
      </c>
      <c r="B27">
        <v>9.2349126462941058</v>
      </c>
      <c r="C27">
        <v>9.2764856491121463</v>
      </c>
      <c r="D27">
        <v>7.9938116287812591</v>
      </c>
    </row>
    <row r="28" spans="1:4" x14ac:dyDescent="0.25">
      <c r="A28" t="s">
        <v>19</v>
      </c>
      <c r="B28">
        <v>9.8485487215803005</v>
      </c>
      <c r="C28">
        <v>9.3749611879466102</v>
      </c>
      <c r="D28">
        <v>7.007510099443607</v>
      </c>
    </row>
    <row r="29" spans="1:4" x14ac:dyDescent="0.25">
      <c r="A29" t="s">
        <v>19</v>
      </c>
      <c r="B29">
        <v>8.1803330759576056</v>
      </c>
      <c r="C29">
        <v>6.4744461597874761</v>
      </c>
      <c r="D29">
        <v>8.3191424310789444</v>
      </c>
    </row>
    <row r="30" spans="1:4" x14ac:dyDescent="0.25">
      <c r="A30" t="s">
        <v>15</v>
      </c>
      <c r="B30">
        <v>6.317185430903919</v>
      </c>
      <c r="C30">
        <v>10.437819433805998</v>
      </c>
      <c r="D30">
        <v>8.7774299900920596</v>
      </c>
    </row>
    <row r="31" spans="1:4" x14ac:dyDescent="0.25">
      <c r="A31" t="s">
        <v>19</v>
      </c>
      <c r="B31">
        <v>8.9025605448987335</v>
      </c>
      <c r="C31">
        <v>8.9189678293187171</v>
      </c>
      <c r="D31">
        <v>11.185665094759315</v>
      </c>
    </row>
    <row r="32" spans="1:4" x14ac:dyDescent="0.25">
      <c r="A32" t="s">
        <v>15</v>
      </c>
      <c r="B32">
        <v>9.6290239854133688</v>
      </c>
      <c r="C32">
        <v>5.3477186484960839</v>
      </c>
      <c r="D32">
        <v>11.474365997943096</v>
      </c>
    </row>
    <row r="33" spans="1:4" x14ac:dyDescent="0.25">
      <c r="A33" t="s">
        <v>19</v>
      </c>
      <c r="B33">
        <v>8.9634898687072564</v>
      </c>
      <c r="C33">
        <v>7.2883575158775784</v>
      </c>
      <c r="D33">
        <v>6.9892565407790244</v>
      </c>
    </row>
    <row r="34" spans="1:4" x14ac:dyDescent="0.25">
      <c r="A34" t="s">
        <v>19</v>
      </c>
      <c r="B34">
        <v>11.757782736909576</v>
      </c>
      <c r="C34">
        <v>10.46168457478052</v>
      </c>
      <c r="D34">
        <v>5.8229841998545453</v>
      </c>
    </row>
    <row r="35" spans="1:4" x14ac:dyDescent="0.25">
      <c r="A35" t="s">
        <v>19</v>
      </c>
      <c r="B35">
        <v>10.135194166738074</v>
      </c>
      <c r="C35">
        <v>6.2668130668462254</v>
      </c>
      <c r="D35">
        <v>9.881959009449929</v>
      </c>
    </row>
    <row r="36" spans="1:4" x14ac:dyDescent="0.25">
      <c r="A36" t="s">
        <v>19</v>
      </c>
      <c r="B36">
        <v>8.6035482455336023</v>
      </c>
      <c r="C36">
        <v>6.4889571477542631</v>
      </c>
      <c r="D36">
        <v>8.1778547028952744</v>
      </c>
    </row>
    <row r="37" spans="1:4" x14ac:dyDescent="0.25">
      <c r="A37" t="s">
        <v>15</v>
      </c>
      <c r="B37">
        <v>8.8544278115441557</v>
      </c>
      <c r="C37">
        <v>6.3973073666566052</v>
      </c>
      <c r="D37">
        <v>7.5081664691388141</v>
      </c>
    </row>
    <row r="38" spans="1:4" x14ac:dyDescent="0.25">
      <c r="A38" t="s">
        <v>15</v>
      </c>
      <c r="B38">
        <v>6.4657377480180003</v>
      </c>
      <c r="C38">
        <v>5.7257955960230902</v>
      </c>
      <c r="D38">
        <v>4.0868770484812558</v>
      </c>
    </row>
    <row r="39" spans="1:4" x14ac:dyDescent="0.25">
      <c r="A39" t="s">
        <v>19</v>
      </c>
      <c r="B39">
        <v>7.280813257326372</v>
      </c>
      <c r="C39">
        <v>7.1979491950478405</v>
      </c>
      <c r="D39">
        <v>10.137117748032324</v>
      </c>
    </row>
    <row r="40" spans="1:4" x14ac:dyDescent="0.25">
      <c r="A40" t="s">
        <v>19</v>
      </c>
      <c r="B40">
        <v>10.919437805656344</v>
      </c>
      <c r="C40">
        <v>8.2092800185782835</v>
      </c>
      <c r="D40">
        <v>11.845630830153823</v>
      </c>
    </row>
    <row r="41" spans="1:4" x14ac:dyDescent="0.25">
      <c r="A41" t="s">
        <v>15</v>
      </c>
      <c r="B41">
        <v>7.6817685440764762</v>
      </c>
      <c r="C41">
        <v>8.8190461939084344</v>
      </c>
      <c r="D41">
        <v>10.118368514755275</v>
      </c>
    </row>
    <row r="42" spans="1:4" x14ac:dyDescent="0.25">
      <c r="A42" t="s">
        <v>19</v>
      </c>
      <c r="B42">
        <v>3.5219960232498124</v>
      </c>
      <c r="C42">
        <v>4.0775358507235069</v>
      </c>
      <c r="D42">
        <v>8.5546235646179412</v>
      </c>
    </row>
    <row r="43" spans="1:4" x14ac:dyDescent="0.25">
      <c r="A43" t="s">
        <v>15</v>
      </c>
      <c r="B43">
        <v>0.70071617350913584</v>
      </c>
      <c r="C43">
        <v>1.8448650558129884</v>
      </c>
      <c r="D43">
        <v>3.973369148792699</v>
      </c>
    </row>
    <row r="44" spans="1:4" x14ac:dyDescent="0.25">
      <c r="A44" t="s">
        <v>15</v>
      </c>
      <c r="B44">
        <v>3.4203736327472143</v>
      </c>
      <c r="C44">
        <v>5.758711795846466</v>
      </c>
      <c r="D44">
        <v>3.6239458318450488</v>
      </c>
    </row>
    <row r="45" spans="1:4" x14ac:dyDescent="0.25">
      <c r="A45" t="s">
        <v>15</v>
      </c>
      <c r="B45">
        <v>4.9383453011105303</v>
      </c>
      <c r="C45">
        <v>3.5500380186422262</v>
      </c>
      <c r="D45">
        <v>7.5712471976148663</v>
      </c>
    </row>
    <row r="46" spans="1:4" x14ac:dyDescent="0.25">
      <c r="A46" t="s">
        <v>19</v>
      </c>
      <c r="B46">
        <v>7.0844561792910099E-2</v>
      </c>
      <c r="C46">
        <v>0.310678314650431</v>
      </c>
      <c r="D46">
        <v>6.8363402356626466</v>
      </c>
    </row>
    <row r="47" spans="1:4" x14ac:dyDescent="0.25">
      <c r="A47" t="s">
        <v>19</v>
      </c>
      <c r="B47">
        <v>3.9750062392558903</v>
      </c>
      <c r="C47">
        <v>6.3632893039030023</v>
      </c>
      <c r="D47">
        <v>5.4157788604643429</v>
      </c>
    </row>
    <row r="48" spans="1:4" x14ac:dyDescent="0.25">
      <c r="A48" t="s">
        <v>19</v>
      </c>
      <c r="B48">
        <v>7.7453347153495997</v>
      </c>
      <c r="C48">
        <v>3.4133682498068083</v>
      </c>
      <c r="D48">
        <v>5.7234052115236409</v>
      </c>
    </row>
    <row r="49" spans="1:4" x14ac:dyDescent="0.25">
      <c r="A49" t="s">
        <v>15</v>
      </c>
      <c r="B49">
        <v>4.7064650794200134</v>
      </c>
      <c r="C49">
        <v>12.973301255027764</v>
      </c>
      <c r="D49">
        <v>8.7405561139748897</v>
      </c>
    </row>
    <row r="50" spans="1:4" x14ac:dyDescent="0.25">
      <c r="A50" t="s">
        <v>15</v>
      </c>
      <c r="B50">
        <v>8.6999999999999993</v>
      </c>
      <c r="C50">
        <v>4.2</v>
      </c>
      <c r="D50">
        <v>6.9892565407790244</v>
      </c>
    </row>
    <row r="51" spans="1:4" x14ac:dyDescent="0.25">
      <c r="A51" t="s">
        <v>19</v>
      </c>
      <c r="B51">
        <v>9.4</v>
      </c>
      <c r="C51">
        <v>8.3000000000000007</v>
      </c>
      <c r="D51">
        <v>5.8229841998545453</v>
      </c>
    </row>
    <row r="52" spans="1:4" x14ac:dyDescent="0.25">
      <c r="A52" t="s">
        <v>19</v>
      </c>
      <c r="B52">
        <v>9.01</v>
      </c>
      <c r="C52">
        <v>5.65</v>
      </c>
      <c r="D52">
        <v>9.881959009449929</v>
      </c>
    </row>
    <row r="53" spans="1:4" x14ac:dyDescent="0.25">
      <c r="A53" t="s">
        <v>19</v>
      </c>
      <c r="B53">
        <v>8.1</v>
      </c>
      <c r="C53">
        <v>3.29</v>
      </c>
      <c r="D53">
        <v>8.1778547028952744</v>
      </c>
    </row>
    <row r="54" spans="1:4" x14ac:dyDescent="0.25">
      <c r="A54" t="s">
        <v>19</v>
      </c>
      <c r="B54">
        <v>9.1999999999999993</v>
      </c>
      <c r="C54">
        <v>4.33</v>
      </c>
      <c r="D54">
        <v>7.5081664691388141</v>
      </c>
    </row>
    <row r="55" spans="1:4" x14ac:dyDescent="0.25">
      <c r="A55" t="s">
        <v>15</v>
      </c>
      <c r="B55">
        <v>9.4</v>
      </c>
      <c r="C55">
        <v>6.4</v>
      </c>
      <c r="D55">
        <v>4.0868770484812558</v>
      </c>
    </row>
    <row r="56" spans="1:4" x14ac:dyDescent="0.25">
      <c r="A56" t="s">
        <v>19</v>
      </c>
      <c r="B56">
        <v>8.0299999999999994</v>
      </c>
      <c r="C56">
        <v>6.3</v>
      </c>
      <c r="D56">
        <v>10.118368514755275</v>
      </c>
    </row>
    <row r="57" spans="1:4" x14ac:dyDescent="0.25">
      <c r="A57" t="s">
        <v>19</v>
      </c>
      <c r="B57">
        <v>8.9</v>
      </c>
      <c r="C57">
        <v>3.6</v>
      </c>
      <c r="D57">
        <v>8.5546235646179412</v>
      </c>
    </row>
    <row r="58" spans="1:4" x14ac:dyDescent="0.25">
      <c r="A58" t="s">
        <v>19</v>
      </c>
      <c r="B58">
        <v>7.66</v>
      </c>
      <c r="C58">
        <v>4.3499999999999996</v>
      </c>
      <c r="D58">
        <v>3.973369148792699</v>
      </c>
    </row>
    <row r="59" spans="1:4" x14ac:dyDescent="0.25">
      <c r="A59" t="s">
        <v>19</v>
      </c>
      <c r="B59">
        <v>8.11</v>
      </c>
      <c r="C59">
        <v>4.7</v>
      </c>
      <c r="D59">
        <v>3.6239458318450488</v>
      </c>
    </row>
    <row r="60" spans="1:4" x14ac:dyDescent="0.25">
      <c r="A60" t="s">
        <v>15</v>
      </c>
      <c r="B60">
        <v>7.8</v>
      </c>
      <c r="C60">
        <v>7.1</v>
      </c>
      <c r="D60">
        <v>7.5712471976148663</v>
      </c>
    </row>
    <row r="61" spans="1:4" x14ac:dyDescent="0.25">
      <c r="A61" t="s">
        <v>15</v>
      </c>
      <c r="B61">
        <v>8.14</v>
      </c>
      <c r="C61">
        <v>5.19</v>
      </c>
      <c r="D61">
        <v>6.8363402356626466</v>
      </c>
    </row>
    <row r="62" spans="1:4" x14ac:dyDescent="0.25">
      <c r="A62" t="s">
        <v>19</v>
      </c>
      <c r="B62">
        <v>9</v>
      </c>
      <c r="C62">
        <v>5.0999999999999996</v>
      </c>
      <c r="D62">
        <v>5.4157788604643429</v>
      </c>
    </row>
    <row r="63" spans="1:4" x14ac:dyDescent="0.25">
      <c r="A63" t="s">
        <v>19</v>
      </c>
      <c r="B63">
        <v>8.34</v>
      </c>
      <c r="C63">
        <v>4.09</v>
      </c>
      <c r="D63">
        <v>5.7234052115236409</v>
      </c>
    </row>
    <row r="64" spans="1:4" x14ac:dyDescent="0.25">
      <c r="A64" t="s">
        <v>19</v>
      </c>
      <c r="B64">
        <v>10.41</v>
      </c>
      <c r="C64">
        <v>9.7899999999999991</v>
      </c>
      <c r="D64">
        <v>8.1778547028952744</v>
      </c>
    </row>
    <row r="65" spans="1:4" x14ac:dyDescent="0.25">
      <c r="A65" t="s">
        <v>19</v>
      </c>
      <c r="B65">
        <v>8.27</v>
      </c>
      <c r="C65">
        <v>5.43</v>
      </c>
      <c r="D65">
        <v>7.5081664691388141</v>
      </c>
    </row>
    <row r="66" spans="1:4" x14ac:dyDescent="0.25">
      <c r="A66" t="s">
        <v>19</v>
      </c>
      <c r="B66">
        <v>9</v>
      </c>
      <c r="C66">
        <v>3.95</v>
      </c>
      <c r="D66">
        <v>4.0868770484812558</v>
      </c>
    </row>
    <row r="67" spans="1:4" x14ac:dyDescent="0.25">
      <c r="A67" t="s">
        <v>19</v>
      </c>
      <c r="B67">
        <v>8.66</v>
      </c>
      <c r="C67">
        <v>6.06</v>
      </c>
      <c r="D67">
        <v>10.118368514755275</v>
      </c>
    </row>
    <row r="68" spans="1:4" x14ac:dyDescent="0.25">
      <c r="A68" t="s">
        <v>19</v>
      </c>
      <c r="B68">
        <v>8.6</v>
      </c>
      <c r="C68">
        <v>7.8</v>
      </c>
      <c r="D68">
        <v>8.5546235646179412</v>
      </c>
    </row>
    <row r="69" spans="1:4" x14ac:dyDescent="0.25">
      <c r="A69" t="s">
        <v>19</v>
      </c>
      <c r="B69">
        <v>9.8000000000000007</v>
      </c>
      <c r="C69">
        <v>8.3000000000000007</v>
      </c>
      <c r="D69">
        <v>3.973369148792699</v>
      </c>
    </row>
    <row r="70" spans="1:4" x14ac:dyDescent="0.25">
      <c r="A70" t="s">
        <v>15</v>
      </c>
      <c r="B70">
        <v>8</v>
      </c>
      <c r="C70">
        <v>4.18</v>
      </c>
      <c r="D70">
        <v>3.6239458318450488</v>
      </c>
    </row>
    <row r="71" spans="1:4" x14ac:dyDescent="0.25">
      <c r="A71" t="s">
        <v>19</v>
      </c>
      <c r="B71">
        <v>9</v>
      </c>
      <c r="C71">
        <v>4.5599999999999996</v>
      </c>
      <c r="D71">
        <v>7.5712471976148663</v>
      </c>
    </row>
    <row r="72" spans="1:4" x14ac:dyDescent="0.25">
      <c r="A72" t="s">
        <v>15</v>
      </c>
      <c r="B72">
        <v>8.36</v>
      </c>
      <c r="C72">
        <v>3.59</v>
      </c>
      <c r="D72">
        <v>6.8363402356626466</v>
      </c>
    </row>
    <row r="73" spans="1:4" x14ac:dyDescent="0.25">
      <c r="A73" t="s">
        <v>19</v>
      </c>
      <c r="B73">
        <v>9.23</v>
      </c>
      <c r="C73">
        <v>7.01</v>
      </c>
      <c r="D73">
        <v>9.1</v>
      </c>
    </row>
    <row r="74" spans="1:4" x14ac:dyDescent="0.25">
      <c r="A74" t="s">
        <v>19</v>
      </c>
      <c r="B74">
        <v>8.35</v>
      </c>
      <c r="C74">
        <v>4.58</v>
      </c>
      <c r="D74" s="2">
        <v>9</v>
      </c>
    </row>
    <row r="75" spans="1:4" x14ac:dyDescent="0.25">
      <c r="A75" t="s">
        <v>19</v>
      </c>
      <c r="B75">
        <v>9.1999999999999993</v>
      </c>
      <c r="C75">
        <v>3.7</v>
      </c>
      <c r="D75">
        <v>8.7100000000000009</v>
      </c>
    </row>
    <row r="76" spans="1:4" x14ac:dyDescent="0.25">
      <c r="A76" t="s">
        <v>19</v>
      </c>
      <c r="B76">
        <v>9.1</v>
      </c>
      <c r="C76">
        <v>4.9000000000000004</v>
      </c>
      <c r="D76">
        <v>8.5</v>
      </c>
    </row>
    <row r="77" spans="1:4" x14ac:dyDescent="0.25">
      <c r="A77" t="s">
        <v>19</v>
      </c>
      <c r="B77">
        <v>10.3</v>
      </c>
      <c r="C77">
        <v>3.3</v>
      </c>
      <c r="D77">
        <v>8.33</v>
      </c>
    </row>
    <row r="78" spans="1:4" x14ac:dyDescent="0.25">
      <c r="A78" t="s">
        <v>19</v>
      </c>
      <c r="B78">
        <v>10.43</v>
      </c>
      <c r="C78">
        <v>5.72</v>
      </c>
      <c r="D78">
        <v>8</v>
      </c>
    </row>
    <row r="79" spans="1:4" x14ac:dyDescent="0.25">
      <c r="A79" t="s">
        <v>19</v>
      </c>
      <c r="B79">
        <v>8.3000000000000007</v>
      </c>
      <c r="C79">
        <v>3.25</v>
      </c>
      <c r="D79">
        <v>8.1999999999999993</v>
      </c>
    </row>
    <row r="80" spans="1:4" x14ac:dyDescent="0.25">
      <c r="A80" t="s">
        <v>19</v>
      </c>
      <c r="B80">
        <v>9.5500000000000007</v>
      </c>
      <c r="C80">
        <v>8.27</v>
      </c>
      <c r="D80">
        <v>9.6300000000000008</v>
      </c>
    </row>
    <row r="81" spans="1:4" x14ac:dyDescent="0.25">
      <c r="A81" t="s">
        <v>19</v>
      </c>
      <c r="B81">
        <v>8.6300000000000008</v>
      </c>
      <c r="C81">
        <v>5.19</v>
      </c>
      <c r="D81">
        <v>8.24</v>
      </c>
    </row>
    <row r="82" spans="1:4" x14ac:dyDescent="0.25">
      <c r="A82" t="s">
        <v>19</v>
      </c>
      <c r="B82">
        <v>9.16</v>
      </c>
      <c r="C82">
        <v>4</v>
      </c>
      <c r="D82">
        <v>5.48</v>
      </c>
    </row>
    <row r="83" spans="1:4" x14ac:dyDescent="0.25">
      <c r="A83" t="s">
        <v>15</v>
      </c>
      <c r="B83">
        <v>8.18</v>
      </c>
      <c r="C83">
        <v>4.08</v>
      </c>
      <c r="D83">
        <v>5.48</v>
      </c>
    </row>
    <row r="84" spans="1:4" x14ac:dyDescent="0.25">
      <c r="A84" t="s">
        <v>19</v>
      </c>
      <c r="B84">
        <v>9.4700000000000006</v>
      </c>
      <c r="C84">
        <v>5.7</v>
      </c>
      <c r="D84">
        <v>2.35</v>
      </c>
    </row>
    <row r="85" spans="1:4" x14ac:dyDescent="0.25">
      <c r="A85" t="s">
        <v>15</v>
      </c>
      <c r="B85">
        <v>8.44</v>
      </c>
      <c r="C85">
        <v>4.8600000000000003</v>
      </c>
      <c r="D85">
        <v>3.8</v>
      </c>
    </row>
    <row r="86" spans="1:4" x14ac:dyDescent="0.25">
      <c r="A86" t="s">
        <v>19</v>
      </c>
      <c r="B86">
        <v>9.5</v>
      </c>
      <c r="C86">
        <v>6.23</v>
      </c>
      <c r="D86">
        <v>2.9</v>
      </c>
    </row>
    <row r="87" spans="1:4" x14ac:dyDescent="0.25">
      <c r="A87" t="s">
        <v>19</v>
      </c>
      <c r="B87">
        <v>7.7</v>
      </c>
      <c r="C87">
        <v>3.5</v>
      </c>
      <c r="D87">
        <v>4.2</v>
      </c>
    </row>
    <row r="88" spans="1:4" x14ac:dyDescent="0.25">
      <c r="A88" t="s">
        <v>19</v>
      </c>
      <c r="B88">
        <v>9.19</v>
      </c>
      <c r="C88">
        <v>3.49</v>
      </c>
      <c r="D88">
        <v>4.4000000000000004</v>
      </c>
    </row>
    <row r="89" spans="1:4" x14ac:dyDescent="0.25">
      <c r="A89" t="s">
        <v>19</v>
      </c>
      <c r="B89">
        <v>9.1300000000000008</v>
      </c>
      <c r="C89">
        <v>5.0199999999999996</v>
      </c>
      <c r="D89">
        <v>7.7</v>
      </c>
    </row>
    <row r="90" spans="1:4" x14ac:dyDescent="0.25">
      <c r="A90" t="s">
        <v>19</v>
      </c>
      <c r="B90">
        <v>8.77</v>
      </c>
      <c r="C90">
        <v>4.4000000000000004</v>
      </c>
      <c r="D90">
        <v>3.32</v>
      </c>
    </row>
    <row r="91" spans="1:4" x14ac:dyDescent="0.25">
      <c r="A91" t="s">
        <v>19</v>
      </c>
      <c r="B91">
        <v>9.1999999999999993</v>
      </c>
      <c r="C91">
        <v>5.07</v>
      </c>
      <c r="D91">
        <v>4.2</v>
      </c>
    </row>
    <row r="92" spans="1:4" x14ac:dyDescent="0.25">
      <c r="A92" t="s">
        <v>19</v>
      </c>
      <c r="B92">
        <v>9.8800000000000008</v>
      </c>
      <c r="C92">
        <v>7.76</v>
      </c>
      <c r="D92">
        <v>8.3000000000000007</v>
      </c>
    </row>
    <row r="93" spans="1:4" x14ac:dyDescent="0.25">
      <c r="A93" t="s">
        <v>19</v>
      </c>
      <c r="B93">
        <v>8.6199999999999992</v>
      </c>
      <c r="C93">
        <v>6.86</v>
      </c>
      <c r="D93">
        <v>5.65</v>
      </c>
    </row>
    <row r="94" spans="1:4" x14ac:dyDescent="0.25">
      <c r="A94" t="s">
        <v>19</v>
      </c>
      <c r="B94">
        <v>8.49</v>
      </c>
      <c r="C94">
        <v>5.34</v>
      </c>
      <c r="D94">
        <v>3.29</v>
      </c>
    </row>
    <row r="95" spans="1:4" x14ac:dyDescent="0.25">
      <c r="A95" t="s">
        <v>19</v>
      </c>
      <c r="B95">
        <v>8.24</v>
      </c>
      <c r="C95">
        <v>3.32</v>
      </c>
      <c r="D95">
        <v>4.33</v>
      </c>
    </row>
    <row r="96" spans="1:4" x14ac:dyDescent="0.25">
      <c r="A96" t="s">
        <v>15</v>
      </c>
      <c r="B96">
        <v>7.96</v>
      </c>
      <c r="C96">
        <v>2.89</v>
      </c>
      <c r="D96">
        <v>6.4</v>
      </c>
    </row>
    <row r="97" spans="1:4" x14ac:dyDescent="0.25">
      <c r="A97" t="s">
        <v>19</v>
      </c>
      <c r="B97">
        <v>8.83</v>
      </c>
      <c r="C97">
        <v>6.84</v>
      </c>
      <c r="D97">
        <v>6.3</v>
      </c>
    </row>
    <row r="98" spans="1:4" x14ac:dyDescent="0.25">
      <c r="A98" t="s">
        <v>15</v>
      </c>
      <c r="B98">
        <v>8.5500000000000007</v>
      </c>
      <c r="C98">
        <v>4.24</v>
      </c>
      <c r="D98">
        <v>3.6</v>
      </c>
    </row>
    <row r="99" spans="1:4" x14ac:dyDescent="0.25">
      <c r="A99" t="s">
        <v>19</v>
      </c>
      <c r="B99">
        <v>8.81</v>
      </c>
      <c r="C99">
        <v>4.87</v>
      </c>
      <c r="D99">
        <v>4.3499999999999996</v>
      </c>
    </row>
    <row r="100" spans="1:4" x14ac:dyDescent="0.25">
      <c r="A100" t="s">
        <v>19</v>
      </c>
      <c r="B100">
        <v>7.68</v>
      </c>
      <c r="C100">
        <v>5.05</v>
      </c>
      <c r="D100">
        <v>4.7</v>
      </c>
    </row>
    <row r="101" spans="1:4" x14ac:dyDescent="0.25">
      <c r="A101" t="s">
        <v>19</v>
      </c>
      <c r="B101">
        <v>8.4700000000000006</v>
      </c>
      <c r="C101">
        <v>4.72</v>
      </c>
      <c r="D101">
        <v>7.1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80A5F-0B17-43E9-9FFA-8421E5A4741E}">
  <dimension ref="A1:Y101"/>
  <sheetViews>
    <sheetView tabSelected="1" topLeftCell="V77" workbookViewId="0">
      <selection activeCell="AI83" sqref="AI83"/>
    </sheetView>
  </sheetViews>
  <sheetFormatPr defaultRowHeight="15" x14ac:dyDescent="0.25"/>
  <cols>
    <col min="1" max="1" width="11.7109375" customWidth="1"/>
    <col min="2" max="2" width="10.7109375" customWidth="1"/>
    <col min="3" max="3" width="11.85546875" customWidth="1"/>
    <col min="5" max="5" width="10.7109375" customWidth="1"/>
    <col min="14" max="14" width="11.7109375" customWidth="1"/>
    <col min="15" max="16" width="10.7109375" customWidth="1"/>
    <col min="20" max="20" width="11.85546875" customWidth="1"/>
    <col min="21" max="21" width="11.7109375" customWidth="1"/>
    <col min="22" max="23" width="10.7109375" customWidth="1"/>
    <col min="24" max="24" width="11.85546875" customWidth="1"/>
    <col min="25" max="25" width="10.7109375" customWidth="1"/>
  </cols>
  <sheetData>
    <row r="1" spans="1:25" ht="75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G1" s="1" t="s">
        <v>70</v>
      </c>
      <c r="H1" s="1" t="s">
        <v>71</v>
      </c>
      <c r="I1" s="1" t="s">
        <v>72</v>
      </c>
      <c r="J1" s="1" t="s">
        <v>73</v>
      </c>
      <c r="K1" s="1" t="s">
        <v>74</v>
      </c>
      <c r="L1" s="1" t="s">
        <v>75</v>
      </c>
      <c r="N1" s="1" t="s">
        <v>6</v>
      </c>
      <c r="O1" s="1"/>
      <c r="P1" s="1" t="s">
        <v>7</v>
      </c>
      <c r="Q1" s="1" t="s">
        <v>9</v>
      </c>
      <c r="S1" s="1" t="s">
        <v>9</v>
      </c>
      <c r="T1" s="1" t="s">
        <v>8</v>
      </c>
      <c r="U1" s="1" t="s">
        <v>6</v>
      </c>
      <c r="V1" s="1" t="s">
        <v>10</v>
      </c>
      <c r="W1" s="1" t="s">
        <v>7</v>
      </c>
      <c r="X1" s="1" t="s">
        <v>8</v>
      </c>
      <c r="Y1" s="1" t="s">
        <v>10</v>
      </c>
    </row>
    <row r="2" spans="1:25" x14ac:dyDescent="0.25">
      <c r="A2">
        <v>4.8121119839779567</v>
      </c>
      <c r="B2">
        <v>4.7889403327135369</v>
      </c>
      <c r="C2">
        <v>8.3603896023705602</v>
      </c>
      <c r="D2">
        <v>85</v>
      </c>
      <c r="E2">
        <v>40</v>
      </c>
      <c r="G2">
        <f>CORREL(A:A,D:D)</f>
        <v>1.9089302408788103E-2</v>
      </c>
      <c r="H2">
        <f>CORREL(B:B,D:D)</f>
        <v>-4.8764540674738975E-2</v>
      </c>
      <c r="I2">
        <f>CORREL(C:C,D:D)</f>
        <v>3.7973574185021924E-2</v>
      </c>
      <c r="J2">
        <f>CORREL(A:A,E:E)</f>
        <v>2.6463695816272854E-2</v>
      </c>
      <c r="K2">
        <f>CORREL(B:B,E:E)</f>
        <v>-0.16189060814134554</v>
      </c>
      <c r="L2">
        <f>CORREL(C:C,E:E)</f>
        <v>5.9248131153908118E-2</v>
      </c>
      <c r="N2">
        <v>4.8121119839779567</v>
      </c>
      <c r="O2">
        <v>4.7889403327135369</v>
      </c>
      <c r="P2">
        <v>4.7889403327135369</v>
      </c>
      <c r="Q2">
        <v>85</v>
      </c>
      <c r="S2">
        <v>85</v>
      </c>
      <c r="T2">
        <v>8.3603896023705602</v>
      </c>
      <c r="U2">
        <v>4.8121119839779567</v>
      </c>
      <c r="V2">
        <v>40</v>
      </c>
      <c r="W2">
        <v>4.7889403327135369</v>
      </c>
      <c r="X2">
        <v>8.3603896023705602</v>
      </c>
      <c r="Y2">
        <v>40</v>
      </c>
    </row>
    <row r="3" spans="1:25" x14ac:dyDescent="0.25">
      <c r="A3">
        <v>4.8322345542546827</v>
      </c>
      <c r="B3">
        <v>8.5121751731494442</v>
      </c>
      <c r="C3">
        <v>12.643072823761031</v>
      </c>
      <c r="D3">
        <v>110</v>
      </c>
      <c r="E3">
        <v>40</v>
      </c>
      <c r="N3">
        <v>4.8322345542546827</v>
      </c>
      <c r="O3">
        <v>8.5121751731494442</v>
      </c>
      <c r="P3">
        <v>8.5121751731494442</v>
      </c>
      <c r="Q3">
        <v>110</v>
      </c>
      <c r="S3">
        <v>110</v>
      </c>
      <c r="T3">
        <v>12.643072823761031</v>
      </c>
      <c r="U3">
        <v>4.8322345542546827</v>
      </c>
      <c r="V3">
        <v>40</v>
      </c>
      <c r="W3">
        <v>8.5121751731494442</v>
      </c>
      <c r="X3">
        <v>12.643072823761031</v>
      </c>
      <c r="Y3">
        <v>40</v>
      </c>
    </row>
    <row r="4" spans="1:25" x14ac:dyDescent="0.25">
      <c r="A4">
        <v>11.707666617934592</v>
      </c>
      <c r="B4">
        <v>2.0189822129905202</v>
      </c>
      <c r="C4">
        <v>6.0692542142933235</v>
      </c>
      <c r="D4">
        <v>110</v>
      </c>
      <c r="E4">
        <v>30</v>
      </c>
      <c r="N4">
        <v>11.707666617934592</v>
      </c>
      <c r="O4">
        <v>2.0189822129905202</v>
      </c>
      <c r="P4">
        <v>2.0189822129905202</v>
      </c>
      <c r="Q4">
        <v>110</v>
      </c>
      <c r="S4">
        <v>110</v>
      </c>
      <c r="T4">
        <v>6.0692542142933235</v>
      </c>
      <c r="U4">
        <v>11.707666617934592</v>
      </c>
      <c r="V4">
        <v>30</v>
      </c>
      <c r="W4">
        <v>2.0189822129905202</v>
      </c>
      <c r="X4">
        <v>6.0692542142933235</v>
      </c>
      <c r="Y4">
        <v>30</v>
      </c>
    </row>
    <row r="5" spans="1:25" x14ac:dyDescent="0.25">
      <c r="A5">
        <v>5.4833702329633525</v>
      </c>
      <c r="B5">
        <v>6.3005375800858019</v>
      </c>
      <c r="C5">
        <v>3.5257476888946258</v>
      </c>
      <c r="D5">
        <v>80</v>
      </c>
      <c r="E5">
        <v>30</v>
      </c>
      <c r="N5">
        <v>5.4833702329633525</v>
      </c>
      <c r="O5">
        <v>6.3005375800858019</v>
      </c>
      <c r="P5">
        <v>6.3005375800858019</v>
      </c>
      <c r="Q5">
        <v>80</v>
      </c>
      <c r="S5">
        <v>80</v>
      </c>
      <c r="T5">
        <v>3.5257476888946258</v>
      </c>
      <c r="U5">
        <v>5.4833702329633525</v>
      </c>
      <c r="V5">
        <v>30</v>
      </c>
      <c r="W5">
        <v>6.3005375800858019</v>
      </c>
      <c r="X5">
        <v>3.5257476888946258</v>
      </c>
      <c r="Y5">
        <v>30</v>
      </c>
    </row>
    <row r="6" spans="1:25" x14ac:dyDescent="0.25">
      <c r="A6">
        <v>7.6545921552169602</v>
      </c>
      <c r="B6">
        <v>5.1521117989468621</v>
      </c>
      <c r="C6">
        <v>12.384876372874714</v>
      </c>
      <c r="D6">
        <v>105</v>
      </c>
      <c r="E6">
        <v>31</v>
      </c>
      <c r="N6">
        <v>7.6545921552169602</v>
      </c>
      <c r="O6">
        <v>5.1521117989468621</v>
      </c>
      <c r="P6">
        <v>5.1521117989468621</v>
      </c>
      <c r="Q6">
        <v>105</v>
      </c>
      <c r="S6">
        <v>105</v>
      </c>
      <c r="T6">
        <v>12.384876372874714</v>
      </c>
      <c r="U6">
        <v>7.6545921552169602</v>
      </c>
      <c r="V6">
        <v>31</v>
      </c>
      <c r="W6">
        <v>5.1521117989468621</v>
      </c>
      <c r="X6">
        <v>12.384876372874714</v>
      </c>
      <c r="Y6">
        <v>31</v>
      </c>
    </row>
    <row r="7" spans="1:25" x14ac:dyDescent="0.25">
      <c r="A7">
        <v>3.5219960232498124</v>
      </c>
      <c r="B7">
        <v>4.0775358507235069</v>
      </c>
      <c r="C7">
        <v>8.5546235646179412</v>
      </c>
      <c r="D7">
        <v>77</v>
      </c>
      <c r="E7">
        <v>33</v>
      </c>
      <c r="N7">
        <v>3.5219960232498124</v>
      </c>
      <c r="O7">
        <v>4.0775358507235069</v>
      </c>
      <c r="P7">
        <v>4.0775358507235069</v>
      </c>
      <c r="Q7">
        <v>77</v>
      </c>
      <c r="S7">
        <v>77</v>
      </c>
      <c r="T7">
        <v>8.5546235646179412</v>
      </c>
      <c r="U7">
        <v>3.5219960232498124</v>
      </c>
      <c r="V7">
        <v>33</v>
      </c>
      <c r="W7">
        <v>4.0775358507235069</v>
      </c>
      <c r="X7">
        <v>8.5546235646179412</v>
      </c>
      <c r="Y7">
        <v>33</v>
      </c>
    </row>
    <row r="8" spans="1:25" x14ac:dyDescent="0.25">
      <c r="A8">
        <v>0.70071617350913584</v>
      </c>
      <c r="B8">
        <v>1.8448650558129884</v>
      </c>
      <c r="C8">
        <v>3.973369148792699</v>
      </c>
      <c r="D8">
        <v>88</v>
      </c>
      <c r="E8">
        <v>35</v>
      </c>
      <c r="N8">
        <v>0.70071617350913584</v>
      </c>
      <c r="O8">
        <v>1.8448650558129884</v>
      </c>
      <c r="P8">
        <v>1.8448650558129884</v>
      </c>
      <c r="Q8">
        <v>88</v>
      </c>
      <c r="S8">
        <v>88</v>
      </c>
      <c r="T8">
        <v>3.973369148792699</v>
      </c>
      <c r="U8">
        <v>0.70071617350913584</v>
      </c>
      <c r="V8">
        <v>35</v>
      </c>
      <c r="W8">
        <v>1.8448650558129884</v>
      </c>
      <c r="X8">
        <v>3.973369148792699</v>
      </c>
      <c r="Y8">
        <v>35</v>
      </c>
    </row>
    <row r="9" spans="1:25" x14ac:dyDescent="0.25">
      <c r="A9">
        <v>3.4203736327472143</v>
      </c>
      <c r="B9">
        <v>5.758711795846466</v>
      </c>
      <c r="C9">
        <v>3.6239458318450488</v>
      </c>
      <c r="D9">
        <v>115</v>
      </c>
      <c r="E9">
        <v>40</v>
      </c>
      <c r="N9">
        <v>3.4203736327472143</v>
      </c>
      <c r="O9">
        <v>5.758711795846466</v>
      </c>
      <c r="P9">
        <v>5.758711795846466</v>
      </c>
      <c r="Q9">
        <v>115</v>
      </c>
      <c r="S9">
        <v>115</v>
      </c>
      <c r="T9">
        <v>3.6239458318450488</v>
      </c>
      <c r="U9">
        <v>3.4203736327472143</v>
      </c>
      <c r="V9">
        <v>40</v>
      </c>
      <c r="W9">
        <v>5.758711795846466</v>
      </c>
      <c r="X9">
        <v>3.6239458318450488</v>
      </c>
      <c r="Y9">
        <v>40</v>
      </c>
    </row>
    <row r="10" spans="1:25" x14ac:dyDescent="0.25">
      <c r="A10">
        <v>4.9383453011105303</v>
      </c>
      <c r="B10">
        <v>3.5500380186422262</v>
      </c>
      <c r="C10">
        <v>7.5712471976148663</v>
      </c>
      <c r="D10">
        <v>108</v>
      </c>
      <c r="E10">
        <v>53</v>
      </c>
      <c r="N10">
        <v>4.9383453011105303</v>
      </c>
      <c r="O10">
        <v>3.5500380186422262</v>
      </c>
      <c r="P10">
        <v>3.5500380186422262</v>
      </c>
      <c r="Q10">
        <v>108</v>
      </c>
      <c r="S10">
        <v>108</v>
      </c>
      <c r="T10">
        <v>7.5712471976148663</v>
      </c>
      <c r="U10">
        <v>4.9383453011105303</v>
      </c>
      <c r="V10">
        <v>53</v>
      </c>
      <c r="W10">
        <v>3.5500380186422262</v>
      </c>
      <c r="X10">
        <v>7.5712471976148663</v>
      </c>
      <c r="Y10">
        <v>53</v>
      </c>
    </row>
    <row r="11" spans="1:25" x14ac:dyDescent="0.25">
      <c r="A11">
        <v>7.0844561792910099E-2</v>
      </c>
      <c r="B11">
        <v>0.310678314650431</v>
      </c>
      <c r="C11">
        <v>6.8363402356626466</v>
      </c>
      <c r="D11">
        <v>95</v>
      </c>
      <c r="E11">
        <v>45</v>
      </c>
      <c r="N11">
        <v>7.0844561792910099E-2</v>
      </c>
      <c r="O11">
        <v>0.310678314650431</v>
      </c>
      <c r="P11">
        <v>0.310678314650431</v>
      </c>
      <c r="Q11">
        <v>95</v>
      </c>
      <c r="S11">
        <v>95</v>
      </c>
      <c r="T11">
        <v>6.8363402356626466</v>
      </c>
      <c r="U11">
        <v>7.0844561792910099E-2</v>
      </c>
      <c r="V11">
        <v>45</v>
      </c>
      <c r="W11">
        <v>0.310678314650431</v>
      </c>
      <c r="X11">
        <v>6.8363402356626466</v>
      </c>
      <c r="Y11">
        <v>45</v>
      </c>
    </row>
    <row r="12" spans="1:25" x14ac:dyDescent="0.25">
      <c r="A12">
        <v>3.9750062392558903</v>
      </c>
      <c r="B12">
        <v>6.3632893039030023</v>
      </c>
      <c r="C12">
        <v>5.4157788604643429</v>
      </c>
      <c r="D12">
        <v>117</v>
      </c>
      <c r="N12">
        <v>3.9750062392558903</v>
      </c>
      <c r="O12">
        <v>6.3632893039030023</v>
      </c>
      <c r="P12">
        <v>6.3632893039030023</v>
      </c>
      <c r="Q12">
        <v>117</v>
      </c>
      <c r="S12">
        <v>117</v>
      </c>
      <c r="T12">
        <v>5.4157788604643429</v>
      </c>
      <c r="U12">
        <v>3.9750062392558903</v>
      </c>
      <c r="W12">
        <v>6.3632893039030023</v>
      </c>
      <c r="X12">
        <v>5.4157788604643429</v>
      </c>
    </row>
    <row r="13" spans="1:25" x14ac:dyDescent="0.25">
      <c r="A13">
        <v>7.7453347153495997</v>
      </c>
      <c r="B13">
        <v>3.4133682498068083</v>
      </c>
      <c r="C13">
        <v>5.7234052115236409</v>
      </c>
      <c r="D13">
        <v>114</v>
      </c>
      <c r="E13">
        <v>33</v>
      </c>
      <c r="N13">
        <v>7.7453347153495997</v>
      </c>
      <c r="O13">
        <v>3.4133682498068083</v>
      </c>
      <c r="P13">
        <v>3.4133682498068083</v>
      </c>
      <c r="Q13">
        <v>114</v>
      </c>
      <c r="S13">
        <v>114</v>
      </c>
      <c r="T13">
        <v>5.7234052115236409</v>
      </c>
      <c r="U13">
        <v>7.7453347153495997</v>
      </c>
      <c r="V13">
        <v>33</v>
      </c>
      <c r="W13">
        <v>3.4133682498068083</v>
      </c>
      <c r="X13">
        <v>5.7234052115236409</v>
      </c>
      <c r="Y13">
        <v>33</v>
      </c>
    </row>
    <row r="14" spans="1:25" x14ac:dyDescent="0.25">
      <c r="A14">
        <v>4.7064650794200134</v>
      </c>
      <c r="B14">
        <v>12.973301255027764</v>
      </c>
      <c r="C14">
        <v>8.7405561139748897</v>
      </c>
      <c r="D14">
        <v>117</v>
      </c>
      <c r="E14">
        <v>31</v>
      </c>
      <c r="N14">
        <v>4.7064650794200134</v>
      </c>
      <c r="O14">
        <v>12.973301255027764</v>
      </c>
      <c r="P14">
        <v>12.973301255027764</v>
      </c>
      <c r="Q14">
        <v>117</v>
      </c>
      <c r="S14">
        <v>117</v>
      </c>
      <c r="T14">
        <v>8.7405561139748897</v>
      </c>
      <c r="U14">
        <v>4.7064650794200134</v>
      </c>
      <c r="V14">
        <v>31</v>
      </c>
      <c r="W14">
        <v>12.973301255027764</v>
      </c>
      <c r="X14">
        <v>8.7405561139748897</v>
      </c>
      <c r="Y14">
        <v>31</v>
      </c>
    </row>
    <row r="15" spans="1:25" x14ac:dyDescent="0.25">
      <c r="A15">
        <v>5.2816295288212132</v>
      </c>
      <c r="B15">
        <v>4.7719009494758211</v>
      </c>
      <c r="C15">
        <v>7.7485884326451924</v>
      </c>
      <c r="D15">
        <v>70</v>
      </c>
      <c r="E15">
        <v>30</v>
      </c>
      <c r="N15">
        <v>5.2816295288212132</v>
      </c>
      <c r="O15">
        <v>4.7719009494758211</v>
      </c>
      <c r="P15">
        <v>4.7719009494758211</v>
      </c>
      <c r="Q15">
        <v>70</v>
      </c>
      <c r="S15">
        <v>70</v>
      </c>
      <c r="T15">
        <v>7.7485884326451924</v>
      </c>
      <c r="U15">
        <v>5.2816295288212132</v>
      </c>
      <c r="V15">
        <v>30</v>
      </c>
      <c r="W15">
        <v>4.7719009494758211</v>
      </c>
      <c r="X15">
        <v>7.7485884326451924</v>
      </c>
      <c r="Y15">
        <v>30</v>
      </c>
    </row>
    <row r="16" spans="1:25" x14ac:dyDescent="0.25">
      <c r="A16">
        <v>12.891037459252402</v>
      </c>
      <c r="B16">
        <v>12.192982085747644</v>
      </c>
      <c r="C16">
        <v>7.6699262358888518</v>
      </c>
      <c r="D16">
        <v>60</v>
      </c>
      <c r="E16">
        <v>30</v>
      </c>
      <c r="N16">
        <v>12.891037459252402</v>
      </c>
      <c r="O16">
        <v>12.192982085747644</v>
      </c>
      <c r="P16">
        <v>12.192982085747644</v>
      </c>
      <c r="Q16">
        <v>60</v>
      </c>
      <c r="S16">
        <v>60</v>
      </c>
      <c r="T16">
        <v>7.6699262358888518</v>
      </c>
      <c r="U16">
        <v>12.891037459252402</v>
      </c>
      <c r="V16">
        <v>30</v>
      </c>
      <c r="W16">
        <v>12.192982085747644</v>
      </c>
      <c r="X16">
        <v>7.6699262358888518</v>
      </c>
      <c r="Y16">
        <v>30</v>
      </c>
    </row>
    <row r="17" spans="1:25" x14ac:dyDescent="0.25">
      <c r="A17">
        <v>7.7581040209624916</v>
      </c>
      <c r="B17">
        <v>0.37730895250570029</v>
      </c>
      <c r="C17">
        <v>7.4928407962433994</v>
      </c>
      <c r="D17">
        <v>67</v>
      </c>
      <c r="E17">
        <v>38</v>
      </c>
      <c r="N17">
        <v>7.7581040209624916</v>
      </c>
      <c r="O17">
        <v>0.37730895250570029</v>
      </c>
      <c r="P17">
        <v>0.37730895250570029</v>
      </c>
      <c r="Q17">
        <v>67</v>
      </c>
      <c r="S17">
        <v>67</v>
      </c>
      <c r="T17">
        <v>7.4928407962433994</v>
      </c>
      <c r="U17">
        <v>7.7581040209624916</v>
      </c>
      <c r="V17">
        <v>38</v>
      </c>
      <c r="W17">
        <v>0.37730895250570029</v>
      </c>
      <c r="X17">
        <v>7.4928407962433994</v>
      </c>
      <c r="Y17">
        <v>38</v>
      </c>
    </row>
    <row r="18" spans="1:25" x14ac:dyDescent="0.25">
      <c r="A18">
        <v>7.9659906355518615</v>
      </c>
      <c r="B18">
        <v>6.9110461304662749</v>
      </c>
      <c r="C18">
        <v>4.4546532813401427</v>
      </c>
      <c r="D18">
        <v>61</v>
      </c>
      <c r="E18">
        <v>33</v>
      </c>
      <c r="N18">
        <v>7.9659906355518615</v>
      </c>
      <c r="O18">
        <v>6.9110461304662749</v>
      </c>
      <c r="P18">
        <v>6.9110461304662749</v>
      </c>
      <c r="Q18">
        <v>61</v>
      </c>
      <c r="S18">
        <v>61</v>
      </c>
      <c r="T18">
        <v>4.4546532813401427</v>
      </c>
      <c r="U18">
        <v>7.9659906355518615</v>
      </c>
      <c r="V18">
        <v>33</v>
      </c>
      <c r="W18">
        <v>6.9110461304662749</v>
      </c>
      <c r="X18">
        <v>4.4546532813401427</v>
      </c>
      <c r="Y18">
        <v>33</v>
      </c>
    </row>
    <row r="19" spans="1:25" x14ac:dyDescent="0.25">
      <c r="A19">
        <v>6.7894989847845864</v>
      </c>
      <c r="B19">
        <v>4.882626245074789</v>
      </c>
      <c r="C19">
        <v>5.8963945144059835</v>
      </c>
      <c r="D19">
        <v>90</v>
      </c>
      <c r="E19">
        <v>45</v>
      </c>
      <c r="N19">
        <v>6.7894989847845864</v>
      </c>
      <c r="O19">
        <v>4.882626245074789</v>
      </c>
      <c r="P19">
        <v>4.882626245074789</v>
      </c>
      <c r="Q19">
        <v>90</v>
      </c>
      <c r="S19">
        <v>90</v>
      </c>
      <c r="T19">
        <v>5.8963945144059835</v>
      </c>
      <c r="U19">
        <v>6.7894989847845864</v>
      </c>
      <c r="V19">
        <v>45</v>
      </c>
      <c r="W19">
        <v>4.882626245074789</v>
      </c>
      <c r="X19">
        <v>5.8963945144059835</v>
      </c>
      <c r="Y19">
        <v>45</v>
      </c>
    </row>
    <row r="20" spans="1:25" x14ac:dyDescent="0.25">
      <c r="A20">
        <v>6.6321166109846672</v>
      </c>
      <c r="B20">
        <v>5.1986631483887322</v>
      </c>
      <c r="C20">
        <v>6.4112867499206914</v>
      </c>
      <c r="D20">
        <v>80</v>
      </c>
      <c r="E20">
        <v>34</v>
      </c>
      <c r="N20">
        <v>6.6321166109846672</v>
      </c>
      <c r="O20">
        <v>5.1986631483887322</v>
      </c>
      <c r="P20">
        <v>5.1986631483887322</v>
      </c>
      <c r="Q20">
        <v>80</v>
      </c>
      <c r="S20">
        <v>80</v>
      </c>
      <c r="T20">
        <v>6.4112867499206914</v>
      </c>
      <c r="U20">
        <v>6.6321166109846672</v>
      </c>
      <c r="V20">
        <v>34</v>
      </c>
      <c r="W20">
        <v>5.1986631483887322</v>
      </c>
      <c r="X20">
        <v>6.4112867499206914</v>
      </c>
      <c r="Y20">
        <v>34</v>
      </c>
    </row>
    <row r="21" spans="1:25" x14ac:dyDescent="0.25">
      <c r="A21">
        <v>11.826628524926491</v>
      </c>
      <c r="B21">
        <v>13.457470759516582</v>
      </c>
      <c r="C21">
        <v>4.3226492203248199</v>
      </c>
      <c r="D21">
        <v>90</v>
      </c>
      <c r="E21">
        <v>40</v>
      </c>
      <c r="N21">
        <v>11.826628524926491</v>
      </c>
      <c r="O21">
        <v>13.457470759516582</v>
      </c>
      <c r="P21">
        <v>13.457470759516582</v>
      </c>
      <c r="Q21">
        <v>90</v>
      </c>
      <c r="S21">
        <v>90</v>
      </c>
      <c r="T21">
        <v>4.3226492203248199</v>
      </c>
      <c r="U21">
        <v>11.826628524926491</v>
      </c>
      <c r="V21">
        <v>40</v>
      </c>
      <c r="W21">
        <v>13.457470759516582</v>
      </c>
      <c r="X21">
        <v>4.3226492203248199</v>
      </c>
      <c r="Y21">
        <v>40</v>
      </c>
    </row>
    <row r="22" spans="1:25" x14ac:dyDescent="0.25">
      <c r="A22">
        <v>10.353895810199901</v>
      </c>
      <c r="B22">
        <v>8.2370832716114819</v>
      </c>
      <c r="C22">
        <v>6.9661599228275008</v>
      </c>
      <c r="D22">
        <v>90</v>
      </c>
      <c r="E22">
        <v>40</v>
      </c>
      <c r="N22">
        <v>10.353895810199901</v>
      </c>
      <c r="O22">
        <v>8.2370832716114819</v>
      </c>
      <c r="P22">
        <v>8.2370832716114819</v>
      </c>
      <c r="Q22">
        <v>90</v>
      </c>
      <c r="S22">
        <v>90</v>
      </c>
      <c r="T22">
        <v>6.9661599228275008</v>
      </c>
      <c r="U22">
        <v>10.353895810199901</v>
      </c>
      <c r="V22">
        <v>40</v>
      </c>
      <c r="W22">
        <v>8.2370832716114819</v>
      </c>
      <c r="X22">
        <v>6.9661599228275008</v>
      </c>
      <c r="Y22">
        <v>40</v>
      </c>
    </row>
    <row r="23" spans="1:25" x14ac:dyDescent="0.25">
      <c r="A23">
        <v>8.4835517883184366</v>
      </c>
      <c r="B23">
        <v>9.9092847777646966</v>
      </c>
      <c r="C23">
        <v>8.858936631528195</v>
      </c>
      <c r="D23">
        <v>78</v>
      </c>
      <c r="E23">
        <v>42</v>
      </c>
      <c r="N23">
        <v>8.4835517883184366</v>
      </c>
      <c r="O23">
        <v>9.9092847777646966</v>
      </c>
      <c r="P23">
        <v>9.9092847777646966</v>
      </c>
      <c r="Q23">
        <v>78</v>
      </c>
      <c r="S23">
        <v>78</v>
      </c>
      <c r="T23">
        <v>8.858936631528195</v>
      </c>
      <c r="U23">
        <v>8.4835517883184366</v>
      </c>
      <c r="V23">
        <v>42</v>
      </c>
      <c r="W23">
        <v>9.9092847777646966</v>
      </c>
      <c r="X23">
        <v>8.858936631528195</v>
      </c>
      <c r="Y23">
        <v>42</v>
      </c>
    </row>
    <row r="24" spans="1:25" x14ac:dyDescent="0.25">
      <c r="A24">
        <v>7.0993326845346019</v>
      </c>
      <c r="B24">
        <v>9.5211806511506438</v>
      </c>
      <c r="C24">
        <v>5.8338071868056431</v>
      </c>
      <c r="D24">
        <v>96</v>
      </c>
      <c r="E24">
        <v>27</v>
      </c>
      <c r="N24">
        <v>7.0993326845346019</v>
      </c>
      <c r="O24">
        <v>9.5211806511506438</v>
      </c>
      <c r="P24">
        <v>9.5211806511506438</v>
      </c>
      <c r="Q24">
        <v>96</v>
      </c>
      <c r="S24">
        <v>96</v>
      </c>
      <c r="T24">
        <v>5.8338071868056431</v>
      </c>
      <c r="U24">
        <v>7.0993326845346019</v>
      </c>
      <c r="V24">
        <v>27</v>
      </c>
      <c r="W24">
        <v>9.5211806511506438</v>
      </c>
      <c r="X24">
        <v>5.8338071868056431</v>
      </c>
      <c r="Y24">
        <v>27</v>
      </c>
    </row>
    <row r="25" spans="1:25" x14ac:dyDescent="0.25">
      <c r="A25">
        <v>9.4317182048107497</v>
      </c>
      <c r="B25">
        <v>11.845630830153823</v>
      </c>
      <c r="C25">
        <v>8.0922871676157229</v>
      </c>
      <c r="D25">
        <v>70</v>
      </c>
      <c r="E25">
        <v>30</v>
      </c>
      <c r="N25">
        <v>9.4317182048107497</v>
      </c>
      <c r="O25">
        <v>11.845630830153823</v>
      </c>
      <c r="P25">
        <v>11.845630830153823</v>
      </c>
      <c r="Q25">
        <v>70</v>
      </c>
      <c r="S25">
        <v>70</v>
      </c>
      <c r="T25">
        <v>8.0922871676157229</v>
      </c>
      <c r="U25">
        <v>9.4317182048107497</v>
      </c>
      <c r="V25">
        <v>30</v>
      </c>
      <c r="W25">
        <v>11.845630830153823</v>
      </c>
      <c r="X25">
        <v>8.0922871676157229</v>
      </c>
      <c r="Y25">
        <v>30</v>
      </c>
    </row>
    <row r="26" spans="1:25" x14ac:dyDescent="0.25">
      <c r="A26">
        <v>8.2974691723356955</v>
      </c>
      <c r="B26">
        <v>9.1011032382957637</v>
      </c>
      <c r="C26">
        <v>3.5087658362463117</v>
      </c>
      <c r="D26">
        <v>90</v>
      </c>
      <c r="E26">
        <v>32</v>
      </c>
      <c r="N26">
        <v>8.2974691723356955</v>
      </c>
      <c r="O26">
        <v>9.1011032382957637</v>
      </c>
      <c r="P26">
        <v>9.1011032382957637</v>
      </c>
      <c r="Q26">
        <v>90</v>
      </c>
      <c r="S26">
        <v>90</v>
      </c>
      <c r="T26">
        <v>3.5087658362463117</v>
      </c>
      <c r="U26">
        <v>8.2974691723356955</v>
      </c>
      <c r="V26">
        <v>32</v>
      </c>
      <c r="W26">
        <v>9.1011032382957637</v>
      </c>
      <c r="X26">
        <v>3.5087658362463117</v>
      </c>
      <c r="Y26">
        <v>32</v>
      </c>
    </row>
    <row r="27" spans="1:25" x14ac:dyDescent="0.25">
      <c r="A27">
        <v>9.2349126462941058</v>
      </c>
      <c r="B27">
        <v>9.2764856491121463</v>
      </c>
      <c r="C27">
        <v>7.9938116287812591</v>
      </c>
      <c r="D27">
        <v>90</v>
      </c>
      <c r="E27">
        <v>50</v>
      </c>
      <c r="N27">
        <v>9.2349126462941058</v>
      </c>
      <c r="O27">
        <v>9.2764856491121463</v>
      </c>
      <c r="P27">
        <v>9.2764856491121463</v>
      </c>
      <c r="Q27">
        <v>90</v>
      </c>
      <c r="S27">
        <v>90</v>
      </c>
      <c r="T27">
        <v>7.9938116287812591</v>
      </c>
      <c r="U27">
        <v>9.2349126462941058</v>
      </c>
      <c r="V27">
        <v>50</v>
      </c>
      <c r="W27">
        <v>9.2764856491121463</v>
      </c>
      <c r="X27">
        <v>7.9938116287812591</v>
      </c>
      <c r="Y27">
        <v>50</v>
      </c>
    </row>
    <row r="28" spans="1:25" x14ac:dyDescent="0.25">
      <c r="A28">
        <v>9.8485487215803005</v>
      </c>
      <c r="B28">
        <v>9.3749611879466102</v>
      </c>
      <c r="C28">
        <v>7.007510099443607</v>
      </c>
      <c r="D28">
        <v>90</v>
      </c>
      <c r="E28">
        <v>40</v>
      </c>
      <c r="N28">
        <v>9.8485487215803005</v>
      </c>
      <c r="O28">
        <v>9.3749611879466102</v>
      </c>
      <c r="P28">
        <v>9.3749611879466102</v>
      </c>
      <c r="Q28">
        <v>90</v>
      </c>
      <c r="S28">
        <v>90</v>
      </c>
      <c r="T28">
        <v>7.007510099443607</v>
      </c>
      <c r="U28">
        <v>9.8485487215803005</v>
      </c>
      <c r="V28">
        <v>40</v>
      </c>
      <c r="W28">
        <v>9.3749611879466102</v>
      </c>
      <c r="X28">
        <v>7.007510099443607</v>
      </c>
      <c r="Y28">
        <v>40</v>
      </c>
    </row>
    <row r="29" spans="1:25" x14ac:dyDescent="0.25">
      <c r="A29">
        <v>8.1803330759576056</v>
      </c>
      <c r="B29">
        <v>6.4744461597874761</v>
      </c>
      <c r="C29">
        <v>8.3191424310789444</v>
      </c>
      <c r="D29">
        <v>105</v>
      </c>
      <c r="E29">
        <v>40</v>
      </c>
      <c r="N29">
        <v>8.1803330759576056</v>
      </c>
      <c r="O29">
        <v>6.4744461597874761</v>
      </c>
      <c r="P29">
        <v>6.4744461597874761</v>
      </c>
      <c r="Q29">
        <v>105</v>
      </c>
      <c r="S29">
        <v>105</v>
      </c>
      <c r="T29">
        <v>8.3191424310789444</v>
      </c>
      <c r="U29">
        <v>8.1803330759576056</v>
      </c>
      <c r="V29">
        <v>40</v>
      </c>
      <c r="W29">
        <v>6.4744461597874761</v>
      </c>
      <c r="X29">
        <v>8.3191424310789444</v>
      </c>
      <c r="Y29">
        <v>40</v>
      </c>
    </row>
    <row r="30" spans="1:25" x14ac:dyDescent="0.25">
      <c r="A30">
        <v>6.317185430903919</v>
      </c>
      <c r="B30">
        <v>10.437819433805998</v>
      </c>
      <c r="C30">
        <v>8.7774299900920596</v>
      </c>
      <c r="D30">
        <v>80</v>
      </c>
      <c r="E30">
        <v>40</v>
      </c>
      <c r="N30">
        <v>6.317185430903919</v>
      </c>
      <c r="O30">
        <v>10.437819433805998</v>
      </c>
      <c r="P30">
        <v>10.437819433805998</v>
      </c>
      <c r="Q30">
        <v>80</v>
      </c>
      <c r="S30">
        <v>80</v>
      </c>
      <c r="T30">
        <v>8.7774299900920596</v>
      </c>
      <c r="U30">
        <v>6.317185430903919</v>
      </c>
      <c r="V30">
        <v>40</v>
      </c>
      <c r="W30">
        <v>10.437819433805998</v>
      </c>
      <c r="X30">
        <v>8.7774299900920596</v>
      </c>
      <c r="Y30">
        <v>40</v>
      </c>
    </row>
    <row r="31" spans="1:25" x14ac:dyDescent="0.25">
      <c r="A31">
        <v>8.9025605448987335</v>
      </c>
      <c r="B31">
        <v>8.9189678293187171</v>
      </c>
      <c r="C31">
        <v>11.185665094759315</v>
      </c>
      <c r="D31">
        <v>90</v>
      </c>
      <c r="E31">
        <v>30</v>
      </c>
      <c r="N31">
        <v>8.9025605448987335</v>
      </c>
      <c r="O31">
        <v>8.9189678293187171</v>
      </c>
      <c r="P31">
        <v>8.9189678293187171</v>
      </c>
      <c r="Q31">
        <v>90</v>
      </c>
      <c r="S31">
        <v>90</v>
      </c>
      <c r="T31">
        <v>11.185665094759315</v>
      </c>
      <c r="U31">
        <v>8.9025605448987335</v>
      </c>
      <c r="V31">
        <v>30</v>
      </c>
      <c r="W31">
        <v>8.9189678293187171</v>
      </c>
      <c r="X31">
        <v>11.185665094759315</v>
      </c>
      <c r="Y31">
        <v>30</v>
      </c>
    </row>
    <row r="32" spans="1:25" x14ac:dyDescent="0.25">
      <c r="A32">
        <v>9.6290239854133688</v>
      </c>
      <c r="B32">
        <v>5.3477186484960839</v>
      </c>
      <c r="C32">
        <v>11.474365997943096</v>
      </c>
      <c r="D32">
        <v>70</v>
      </c>
      <c r="E32">
        <v>30</v>
      </c>
      <c r="N32">
        <v>9.6290239854133688</v>
      </c>
      <c r="O32">
        <v>5.3477186484960839</v>
      </c>
      <c r="P32">
        <v>5.3477186484960839</v>
      </c>
      <c r="Q32">
        <v>70</v>
      </c>
      <c r="S32">
        <v>70</v>
      </c>
      <c r="T32">
        <v>11.474365997943096</v>
      </c>
      <c r="U32">
        <v>9.6290239854133688</v>
      </c>
      <c r="V32">
        <v>30</v>
      </c>
      <c r="W32">
        <v>5.3477186484960839</v>
      </c>
      <c r="X32">
        <v>11.474365997943096</v>
      </c>
      <c r="Y32">
        <v>30</v>
      </c>
    </row>
    <row r="33" spans="1:25" x14ac:dyDescent="0.25">
      <c r="A33">
        <v>8.9634898687072564</v>
      </c>
      <c r="B33">
        <v>7.2883575158775784</v>
      </c>
      <c r="C33">
        <v>6.9892565407790244</v>
      </c>
      <c r="D33">
        <v>118</v>
      </c>
      <c r="E33">
        <v>36</v>
      </c>
      <c r="N33">
        <v>8.9634898687072564</v>
      </c>
      <c r="O33">
        <v>7.2883575158775784</v>
      </c>
      <c r="P33">
        <v>7.2883575158775784</v>
      </c>
      <c r="Q33">
        <v>118</v>
      </c>
      <c r="S33">
        <v>118</v>
      </c>
      <c r="T33">
        <v>6.9892565407790244</v>
      </c>
      <c r="U33">
        <v>8.9634898687072564</v>
      </c>
      <c r="V33">
        <v>36</v>
      </c>
      <c r="W33">
        <v>7.2883575158775784</v>
      </c>
      <c r="X33">
        <v>6.9892565407790244</v>
      </c>
      <c r="Y33">
        <v>36</v>
      </c>
    </row>
    <row r="34" spans="1:25" x14ac:dyDescent="0.25">
      <c r="A34">
        <v>11.757782736909576</v>
      </c>
      <c r="B34">
        <v>10.46168457478052</v>
      </c>
      <c r="C34">
        <v>5.8229841998545453</v>
      </c>
      <c r="D34">
        <v>85</v>
      </c>
      <c r="E34">
        <v>35</v>
      </c>
      <c r="N34">
        <v>11.757782736909576</v>
      </c>
      <c r="O34">
        <v>10.46168457478052</v>
      </c>
      <c r="P34">
        <v>10.46168457478052</v>
      </c>
      <c r="Q34">
        <v>85</v>
      </c>
      <c r="S34">
        <v>85</v>
      </c>
      <c r="T34">
        <v>5.8229841998545453</v>
      </c>
      <c r="U34">
        <v>11.757782736909576</v>
      </c>
      <c r="V34">
        <v>35</v>
      </c>
      <c r="W34">
        <v>10.46168457478052</v>
      </c>
      <c r="X34">
        <v>5.8229841998545453</v>
      </c>
      <c r="Y34">
        <v>35</v>
      </c>
    </row>
    <row r="35" spans="1:25" x14ac:dyDescent="0.25">
      <c r="A35">
        <v>10.135194166738074</v>
      </c>
      <c r="B35">
        <v>6.2668130668462254</v>
      </c>
      <c r="C35">
        <v>9.881959009449929</v>
      </c>
      <c r="D35">
        <v>90</v>
      </c>
      <c r="E35">
        <v>40</v>
      </c>
      <c r="N35">
        <v>10.135194166738074</v>
      </c>
      <c r="O35">
        <v>6.2668130668462254</v>
      </c>
      <c r="P35">
        <v>6.2668130668462254</v>
      </c>
      <c r="Q35">
        <v>90</v>
      </c>
      <c r="S35">
        <v>90</v>
      </c>
      <c r="T35">
        <v>9.881959009449929</v>
      </c>
      <c r="U35">
        <v>10.135194166738074</v>
      </c>
      <c r="V35">
        <v>40</v>
      </c>
      <c r="W35">
        <v>6.2668130668462254</v>
      </c>
      <c r="X35">
        <v>9.881959009449929</v>
      </c>
      <c r="Y35">
        <v>40</v>
      </c>
    </row>
    <row r="36" spans="1:25" x14ac:dyDescent="0.25">
      <c r="A36">
        <v>8.6035482455336023</v>
      </c>
      <c r="B36">
        <v>6.4889571477542631</v>
      </c>
      <c r="C36">
        <v>8.1778547028952744</v>
      </c>
      <c r="D36">
        <v>90</v>
      </c>
      <c r="E36">
        <v>40</v>
      </c>
      <c r="N36">
        <v>8.6035482455336023</v>
      </c>
      <c r="O36">
        <v>6.4889571477542631</v>
      </c>
      <c r="P36">
        <v>6.4889571477542631</v>
      </c>
      <c r="Q36">
        <v>90</v>
      </c>
      <c r="S36">
        <v>90</v>
      </c>
      <c r="T36">
        <v>8.1778547028952744</v>
      </c>
      <c r="U36">
        <v>8.6035482455336023</v>
      </c>
      <c r="V36">
        <v>40</v>
      </c>
      <c r="W36">
        <v>6.4889571477542631</v>
      </c>
      <c r="X36">
        <v>8.1778547028952744</v>
      </c>
      <c r="Y36">
        <v>40</v>
      </c>
    </row>
    <row r="37" spans="1:25" x14ac:dyDescent="0.25">
      <c r="A37">
        <v>8.8544278115441557</v>
      </c>
      <c r="B37">
        <v>6.3973073666566052</v>
      </c>
      <c r="C37">
        <v>7.5081664691388141</v>
      </c>
      <c r="D37">
        <v>65</v>
      </c>
      <c r="E37">
        <v>35</v>
      </c>
      <c r="N37">
        <v>8.8544278115441557</v>
      </c>
      <c r="O37">
        <v>6.3973073666566052</v>
      </c>
      <c r="P37">
        <v>6.3973073666566052</v>
      </c>
      <c r="Q37">
        <v>65</v>
      </c>
      <c r="S37">
        <v>65</v>
      </c>
      <c r="T37">
        <v>7.5081664691388141</v>
      </c>
      <c r="U37">
        <v>8.8544278115441557</v>
      </c>
      <c r="V37">
        <v>35</v>
      </c>
      <c r="W37">
        <v>6.3973073666566052</v>
      </c>
      <c r="X37">
        <v>7.5081664691388141</v>
      </c>
      <c r="Y37">
        <v>35</v>
      </c>
    </row>
    <row r="38" spans="1:25" x14ac:dyDescent="0.25">
      <c r="A38">
        <v>6.4657377480180003</v>
      </c>
      <c r="B38">
        <v>5.7257955960230902</v>
      </c>
      <c r="C38">
        <v>4.0868770484812558</v>
      </c>
      <c r="D38">
        <v>62</v>
      </c>
      <c r="E38">
        <v>31</v>
      </c>
      <c r="N38">
        <v>6.4657377480180003</v>
      </c>
      <c r="O38">
        <v>5.7257955960230902</v>
      </c>
      <c r="P38">
        <v>5.7257955960230902</v>
      </c>
      <c r="Q38">
        <v>62</v>
      </c>
      <c r="S38">
        <v>62</v>
      </c>
      <c r="T38">
        <v>4.0868770484812558</v>
      </c>
      <c r="U38">
        <v>6.4657377480180003</v>
      </c>
      <c r="V38">
        <v>31</v>
      </c>
      <c r="W38">
        <v>5.7257955960230902</v>
      </c>
      <c r="X38">
        <v>4.0868770484812558</v>
      </c>
      <c r="Y38">
        <v>31</v>
      </c>
    </row>
    <row r="39" spans="1:25" x14ac:dyDescent="0.25">
      <c r="A39">
        <v>7.280813257326372</v>
      </c>
      <c r="B39">
        <v>7.1979491950478405</v>
      </c>
      <c r="C39">
        <v>10.137117748032324</v>
      </c>
      <c r="D39">
        <v>85</v>
      </c>
      <c r="E39">
        <v>33</v>
      </c>
      <c r="N39">
        <v>7.280813257326372</v>
      </c>
      <c r="O39">
        <v>7.1979491950478405</v>
      </c>
      <c r="P39">
        <v>7.1979491950478405</v>
      </c>
      <c r="Q39">
        <v>85</v>
      </c>
      <c r="S39">
        <v>85</v>
      </c>
      <c r="T39">
        <v>10.137117748032324</v>
      </c>
      <c r="U39">
        <v>7.280813257326372</v>
      </c>
      <c r="V39">
        <v>33</v>
      </c>
      <c r="W39">
        <v>7.1979491950478405</v>
      </c>
      <c r="X39">
        <v>10.137117748032324</v>
      </c>
      <c r="Y39">
        <v>33</v>
      </c>
    </row>
    <row r="40" spans="1:25" x14ac:dyDescent="0.25">
      <c r="A40">
        <v>10.919437805656344</v>
      </c>
      <c r="B40">
        <v>8.2092800185782835</v>
      </c>
      <c r="C40">
        <v>11.845630830153823</v>
      </c>
      <c r="D40">
        <v>95</v>
      </c>
      <c r="E40">
        <v>40</v>
      </c>
      <c r="N40">
        <v>10.919437805656344</v>
      </c>
      <c r="O40">
        <v>8.2092800185782835</v>
      </c>
      <c r="P40">
        <v>8.2092800185782835</v>
      </c>
      <c r="Q40">
        <v>95</v>
      </c>
      <c r="S40">
        <v>95</v>
      </c>
      <c r="T40">
        <v>11.845630830153823</v>
      </c>
      <c r="U40">
        <v>10.919437805656344</v>
      </c>
      <c r="V40">
        <v>40</v>
      </c>
      <c r="W40">
        <v>8.2092800185782835</v>
      </c>
      <c r="X40">
        <v>11.845630830153823</v>
      </c>
      <c r="Y40">
        <v>40</v>
      </c>
    </row>
    <row r="41" spans="1:25" x14ac:dyDescent="0.25">
      <c r="A41">
        <v>7.6817685440764762</v>
      </c>
      <c r="B41">
        <v>8.8190461939084344</v>
      </c>
      <c r="C41">
        <v>10.118368514755275</v>
      </c>
      <c r="D41">
        <v>70</v>
      </c>
      <c r="E41">
        <v>30</v>
      </c>
      <c r="N41">
        <v>7.6817685440764762</v>
      </c>
      <c r="O41">
        <v>8.8190461939084344</v>
      </c>
      <c r="P41">
        <v>8.8190461939084344</v>
      </c>
      <c r="Q41">
        <v>70</v>
      </c>
      <c r="S41">
        <v>70</v>
      </c>
      <c r="T41">
        <v>10.118368514755275</v>
      </c>
      <c r="U41">
        <v>7.6817685440764762</v>
      </c>
      <c r="V41">
        <v>30</v>
      </c>
      <c r="W41">
        <v>8.8190461939084344</v>
      </c>
      <c r="X41">
        <v>10.118368514755275</v>
      </c>
      <c r="Y41">
        <v>30</v>
      </c>
    </row>
    <row r="42" spans="1:25" x14ac:dyDescent="0.25">
      <c r="A42">
        <v>3.5219960232498124</v>
      </c>
      <c r="B42">
        <v>4.0775358507235069</v>
      </c>
      <c r="C42">
        <v>8.5546235646179412</v>
      </c>
      <c r="D42">
        <v>87</v>
      </c>
      <c r="E42">
        <v>40</v>
      </c>
      <c r="N42">
        <v>3.5219960232498124</v>
      </c>
      <c r="O42">
        <v>4.0775358507235069</v>
      </c>
      <c r="P42">
        <v>4.0775358507235069</v>
      </c>
      <c r="Q42">
        <v>87</v>
      </c>
      <c r="S42">
        <v>87</v>
      </c>
      <c r="T42">
        <v>8.5546235646179412</v>
      </c>
      <c r="U42">
        <v>3.5219960232498124</v>
      </c>
      <c r="V42">
        <v>40</v>
      </c>
      <c r="W42">
        <v>4.0775358507235069</v>
      </c>
      <c r="X42">
        <v>8.5546235646179412</v>
      </c>
      <c r="Y42">
        <v>40</v>
      </c>
    </row>
    <row r="43" spans="1:25" x14ac:dyDescent="0.25">
      <c r="A43">
        <v>0.70071617350913584</v>
      </c>
      <c r="B43">
        <v>1.8448650558129884</v>
      </c>
      <c r="C43">
        <v>3.973369148792699</v>
      </c>
      <c r="D43">
        <v>80</v>
      </c>
      <c r="E43">
        <v>40</v>
      </c>
      <c r="N43">
        <v>0.70071617350913584</v>
      </c>
      <c r="O43">
        <v>1.8448650558129884</v>
      </c>
      <c r="P43">
        <v>1.8448650558129884</v>
      </c>
      <c r="Q43">
        <v>80</v>
      </c>
      <c r="S43">
        <v>80</v>
      </c>
      <c r="T43">
        <v>3.973369148792699</v>
      </c>
      <c r="U43">
        <v>0.70071617350913584</v>
      </c>
      <c r="V43">
        <v>40</v>
      </c>
      <c r="W43">
        <v>1.8448650558129884</v>
      </c>
      <c r="X43">
        <v>3.973369148792699</v>
      </c>
      <c r="Y43">
        <v>40</v>
      </c>
    </row>
    <row r="44" spans="1:25" x14ac:dyDescent="0.25">
      <c r="A44">
        <v>3.4203736327472143</v>
      </c>
      <c r="B44">
        <v>5.758711795846466</v>
      </c>
      <c r="C44">
        <v>3.6239458318450488</v>
      </c>
      <c r="D44">
        <v>62</v>
      </c>
      <c r="E44">
        <v>27</v>
      </c>
      <c r="N44">
        <v>3.4203736327472143</v>
      </c>
      <c r="O44">
        <v>5.758711795846466</v>
      </c>
      <c r="P44">
        <v>5.758711795846466</v>
      </c>
      <c r="Q44">
        <v>62</v>
      </c>
      <c r="S44">
        <v>62</v>
      </c>
      <c r="T44">
        <v>3.6239458318450488</v>
      </c>
      <c r="U44">
        <v>3.4203736327472143</v>
      </c>
      <c r="V44">
        <v>27</v>
      </c>
      <c r="W44">
        <v>5.758711795846466</v>
      </c>
      <c r="X44">
        <v>3.6239458318450488</v>
      </c>
      <c r="Y44">
        <v>27</v>
      </c>
    </row>
    <row r="45" spans="1:25" x14ac:dyDescent="0.25">
      <c r="A45">
        <v>4.9383453011105303</v>
      </c>
      <c r="B45">
        <v>3.5500380186422262</v>
      </c>
      <c r="C45">
        <v>7.5712471976148663</v>
      </c>
      <c r="D45">
        <v>68</v>
      </c>
      <c r="E45">
        <v>34</v>
      </c>
      <c r="N45">
        <v>4.9383453011105303</v>
      </c>
      <c r="O45">
        <v>3.5500380186422262</v>
      </c>
      <c r="P45">
        <v>3.5500380186422262</v>
      </c>
      <c r="Q45">
        <v>68</v>
      </c>
      <c r="S45">
        <v>68</v>
      </c>
      <c r="T45">
        <v>7.5712471976148663</v>
      </c>
      <c r="U45">
        <v>4.9383453011105303</v>
      </c>
      <c r="V45">
        <v>34</v>
      </c>
      <c r="W45">
        <v>3.5500380186422262</v>
      </c>
      <c r="X45">
        <v>7.5712471976148663</v>
      </c>
      <c r="Y45">
        <v>34</v>
      </c>
    </row>
    <row r="46" spans="1:25" x14ac:dyDescent="0.25">
      <c r="A46">
        <v>7.0844561792910099E-2</v>
      </c>
      <c r="B46">
        <v>0.310678314650431</v>
      </c>
      <c r="C46">
        <v>6.8363402356626466</v>
      </c>
      <c r="D46">
        <v>102</v>
      </c>
      <c r="E46">
        <v>34</v>
      </c>
      <c r="N46">
        <v>7.0844561792910099E-2</v>
      </c>
      <c r="O46">
        <v>0.310678314650431</v>
      </c>
      <c r="P46">
        <v>0.310678314650431</v>
      </c>
      <c r="Q46">
        <v>102</v>
      </c>
      <c r="S46">
        <v>102</v>
      </c>
      <c r="T46">
        <v>6.8363402356626466</v>
      </c>
      <c r="U46">
        <v>7.0844561792910099E-2</v>
      </c>
      <c r="V46">
        <v>34</v>
      </c>
      <c r="W46">
        <v>0.310678314650431</v>
      </c>
      <c r="X46">
        <v>6.8363402356626466</v>
      </c>
      <c r="Y46">
        <v>34</v>
      </c>
    </row>
    <row r="47" spans="1:25" x14ac:dyDescent="0.25">
      <c r="A47">
        <v>3.9750062392558903</v>
      </c>
      <c r="B47">
        <v>6.3632893039030023</v>
      </c>
      <c r="C47">
        <v>5.4157788604643429</v>
      </c>
      <c r="D47">
        <v>105</v>
      </c>
      <c r="E47">
        <v>30</v>
      </c>
      <c r="N47">
        <v>3.9750062392558903</v>
      </c>
      <c r="O47">
        <v>6.3632893039030023</v>
      </c>
      <c r="P47">
        <v>6.3632893039030023</v>
      </c>
      <c r="Q47">
        <v>105</v>
      </c>
      <c r="S47">
        <v>105</v>
      </c>
      <c r="T47">
        <v>5.4157788604643429</v>
      </c>
      <c r="U47">
        <v>3.9750062392558903</v>
      </c>
      <c r="V47">
        <v>30</v>
      </c>
      <c r="W47">
        <v>6.3632893039030023</v>
      </c>
      <c r="X47">
        <v>5.4157788604643429</v>
      </c>
      <c r="Y47">
        <v>30</v>
      </c>
    </row>
    <row r="48" spans="1:25" x14ac:dyDescent="0.25">
      <c r="A48">
        <v>7.7453347153495997</v>
      </c>
      <c r="B48">
        <v>3.4133682498068083</v>
      </c>
      <c r="C48">
        <v>5.7234052115236409</v>
      </c>
      <c r="D48">
        <v>90</v>
      </c>
      <c r="E48">
        <v>40</v>
      </c>
      <c r="N48">
        <v>7.7453347153495997</v>
      </c>
      <c r="O48">
        <v>3.4133682498068083</v>
      </c>
      <c r="P48">
        <v>3.4133682498068083</v>
      </c>
      <c r="Q48">
        <v>90</v>
      </c>
      <c r="S48">
        <v>90</v>
      </c>
      <c r="T48">
        <v>5.7234052115236409</v>
      </c>
      <c r="U48">
        <v>7.7453347153495997</v>
      </c>
      <c r="V48">
        <v>40</v>
      </c>
      <c r="W48">
        <v>3.4133682498068083</v>
      </c>
      <c r="X48">
        <v>5.7234052115236409</v>
      </c>
      <c r="Y48">
        <v>40</v>
      </c>
    </row>
    <row r="49" spans="1:25" x14ac:dyDescent="0.25">
      <c r="A49">
        <v>4.7064650794200134</v>
      </c>
      <c r="B49">
        <v>12.973301255027764</v>
      </c>
      <c r="C49">
        <v>8.7405561139748897</v>
      </c>
      <c r="D49">
        <v>72</v>
      </c>
      <c r="E49">
        <v>33</v>
      </c>
      <c r="F49" t="s">
        <v>90</v>
      </c>
      <c r="N49">
        <v>4.7064650794200134</v>
      </c>
      <c r="O49">
        <v>12.973301255027764</v>
      </c>
      <c r="P49">
        <v>12.973301255027764</v>
      </c>
      <c r="Q49">
        <v>72</v>
      </c>
      <c r="S49">
        <v>72</v>
      </c>
      <c r="T49">
        <v>8.7405561139748897</v>
      </c>
      <c r="U49">
        <v>4.7064650794200134</v>
      </c>
      <c r="V49">
        <v>33</v>
      </c>
      <c r="W49">
        <v>12.973301255027764</v>
      </c>
      <c r="X49">
        <v>8.7405561139748897</v>
      </c>
      <c r="Y49">
        <v>33</v>
      </c>
    </row>
    <row r="50" spans="1:25" x14ac:dyDescent="0.25">
      <c r="A50">
        <v>8.6999999999999993</v>
      </c>
      <c r="B50">
        <v>4.2</v>
      </c>
      <c r="C50">
        <v>6.9892565407790244</v>
      </c>
      <c r="D50">
        <v>61</v>
      </c>
      <c r="E50">
        <v>32</v>
      </c>
      <c r="N50">
        <v>8.6999999999999993</v>
      </c>
      <c r="O50">
        <v>4.2</v>
      </c>
      <c r="P50">
        <v>4.2</v>
      </c>
      <c r="Q50">
        <v>61</v>
      </c>
      <c r="S50">
        <v>61</v>
      </c>
      <c r="T50">
        <v>6.9892565407790244</v>
      </c>
      <c r="U50">
        <v>8.6999999999999993</v>
      </c>
      <c r="V50">
        <v>32</v>
      </c>
      <c r="W50">
        <v>4.2</v>
      </c>
      <c r="X50">
        <v>6.9892565407790244</v>
      </c>
      <c r="Y50">
        <v>32</v>
      </c>
    </row>
    <row r="51" spans="1:25" x14ac:dyDescent="0.25">
      <c r="A51">
        <v>9.4</v>
      </c>
      <c r="B51">
        <v>8.3000000000000007</v>
      </c>
      <c r="C51">
        <v>5.8229841998545453</v>
      </c>
      <c r="D51">
        <v>100</v>
      </c>
      <c r="E51">
        <v>35</v>
      </c>
      <c r="N51">
        <v>9.4</v>
      </c>
      <c r="O51">
        <v>8.3000000000000007</v>
      </c>
      <c r="P51">
        <v>8.3000000000000007</v>
      </c>
      <c r="Q51">
        <v>100</v>
      </c>
      <c r="S51">
        <v>100</v>
      </c>
      <c r="T51">
        <v>5.8229841998545453</v>
      </c>
      <c r="U51">
        <v>9.4</v>
      </c>
      <c r="V51">
        <v>35</v>
      </c>
      <c r="W51">
        <v>8.3000000000000007</v>
      </c>
      <c r="X51">
        <v>5.8229841998545453</v>
      </c>
      <c r="Y51">
        <v>35</v>
      </c>
    </row>
    <row r="52" spans="1:25" x14ac:dyDescent="0.25">
      <c r="A52">
        <v>9.01</v>
      </c>
      <c r="B52">
        <v>5.65</v>
      </c>
      <c r="C52">
        <v>9.881959009449929</v>
      </c>
      <c r="D52">
        <v>70</v>
      </c>
      <c r="E52">
        <v>31</v>
      </c>
      <c r="N52">
        <v>9.01</v>
      </c>
      <c r="O52">
        <v>5.65</v>
      </c>
      <c r="P52">
        <v>5.65</v>
      </c>
      <c r="Q52">
        <v>70</v>
      </c>
      <c r="S52">
        <v>70</v>
      </c>
      <c r="T52">
        <v>9.881959009449929</v>
      </c>
      <c r="U52">
        <v>9.01</v>
      </c>
      <c r="V52">
        <v>31</v>
      </c>
      <c r="W52">
        <v>5.65</v>
      </c>
      <c r="X52">
        <v>9.881959009449929</v>
      </c>
      <c r="Y52">
        <v>31</v>
      </c>
    </row>
    <row r="53" spans="1:25" x14ac:dyDescent="0.25">
      <c r="A53">
        <v>8.1</v>
      </c>
      <c r="B53">
        <v>3.29</v>
      </c>
      <c r="C53">
        <v>8.1778547028952744</v>
      </c>
      <c r="D53">
        <v>110</v>
      </c>
      <c r="E53">
        <v>40</v>
      </c>
      <c r="N53">
        <v>8.1</v>
      </c>
      <c r="O53">
        <v>3.29</v>
      </c>
      <c r="P53">
        <v>3.29</v>
      </c>
      <c r="Q53">
        <v>110</v>
      </c>
      <c r="S53">
        <v>110</v>
      </c>
      <c r="T53">
        <v>8.1778547028952744</v>
      </c>
      <c r="U53">
        <v>8.1</v>
      </c>
      <c r="V53">
        <v>40</v>
      </c>
      <c r="W53">
        <v>3.29</v>
      </c>
      <c r="X53">
        <v>8.1778547028952744</v>
      </c>
      <c r="Y53">
        <v>40</v>
      </c>
    </row>
    <row r="54" spans="1:25" x14ac:dyDescent="0.25">
      <c r="A54">
        <v>9.1999999999999993</v>
      </c>
      <c r="B54">
        <v>4.33</v>
      </c>
      <c r="C54">
        <v>7.5081664691388141</v>
      </c>
      <c r="D54">
        <v>100</v>
      </c>
      <c r="E54">
        <v>49</v>
      </c>
      <c r="N54">
        <v>9.1999999999999993</v>
      </c>
      <c r="O54">
        <v>4.33</v>
      </c>
      <c r="P54">
        <v>4.33</v>
      </c>
      <c r="Q54">
        <v>100</v>
      </c>
      <c r="S54">
        <v>100</v>
      </c>
      <c r="T54">
        <v>7.5081664691388141</v>
      </c>
      <c r="U54">
        <v>9.1999999999999993</v>
      </c>
      <c r="V54">
        <v>49</v>
      </c>
      <c r="W54">
        <v>4.33</v>
      </c>
      <c r="X54">
        <v>7.5081664691388141</v>
      </c>
      <c r="Y54">
        <v>49</v>
      </c>
    </row>
    <row r="55" spans="1:25" x14ac:dyDescent="0.25">
      <c r="A55">
        <v>9.4</v>
      </c>
      <c r="B55">
        <v>6.4</v>
      </c>
      <c r="C55">
        <v>4.0868770484812558</v>
      </c>
      <c r="D55">
        <v>70</v>
      </c>
      <c r="E55">
        <v>37</v>
      </c>
      <c r="N55">
        <v>9.4</v>
      </c>
      <c r="O55">
        <v>6.4</v>
      </c>
      <c r="P55">
        <v>6.4</v>
      </c>
      <c r="Q55">
        <v>70</v>
      </c>
      <c r="S55">
        <v>70</v>
      </c>
      <c r="T55">
        <v>4.0868770484812558</v>
      </c>
      <c r="U55">
        <v>9.4</v>
      </c>
      <c r="V55">
        <v>37</v>
      </c>
      <c r="W55">
        <v>6.4</v>
      </c>
      <c r="X55">
        <v>4.0868770484812558</v>
      </c>
      <c r="Y55">
        <v>37</v>
      </c>
    </row>
    <row r="56" spans="1:25" x14ac:dyDescent="0.25">
      <c r="A56">
        <v>8.0299999999999994</v>
      </c>
      <c r="B56">
        <v>6.3</v>
      </c>
      <c r="C56">
        <v>10.118368514755275</v>
      </c>
      <c r="D56">
        <v>110</v>
      </c>
      <c r="E56">
        <v>50</v>
      </c>
      <c r="N56">
        <v>8.0299999999999994</v>
      </c>
      <c r="O56">
        <v>6.3</v>
      </c>
      <c r="P56">
        <v>6.3</v>
      </c>
      <c r="Q56">
        <v>110</v>
      </c>
      <c r="S56">
        <v>110</v>
      </c>
      <c r="T56">
        <v>10.118368514755275</v>
      </c>
      <c r="U56">
        <v>8.0299999999999994</v>
      </c>
      <c r="V56">
        <v>50</v>
      </c>
      <c r="W56">
        <v>6.3</v>
      </c>
      <c r="X56">
        <v>10.118368514755275</v>
      </c>
      <c r="Y56">
        <v>50</v>
      </c>
    </row>
    <row r="57" spans="1:25" x14ac:dyDescent="0.25">
      <c r="A57">
        <v>8.9</v>
      </c>
      <c r="B57">
        <v>3.6</v>
      </c>
      <c r="C57">
        <v>8.5546235646179412</v>
      </c>
      <c r="D57">
        <v>88</v>
      </c>
      <c r="E57">
        <v>38</v>
      </c>
      <c r="N57">
        <v>8.9</v>
      </c>
      <c r="O57">
        <v>3.6</v>
      </c>
      <c r="P57">
        <v>3.6</v>
      </c>
      <c r="Q57">
        <v>88</v>
      </c>
      <c r="S57">
        <v>88</v>
      </c>
      <c r="T57">
        <v>8.5546235646179412</v>
      </c>
      <c r="U57">
        <v>8.9</v>
      </c>
      <c r="V57">
        <v>38</v>
      </c>
      <c r="W57">
        <v>3.6</v>
      </c>
      <c r="X57">
        <v>8.5546235646179412</v>
      </c>
      <c r="Y57">
        <v>38</v>
      </c>
    </row>
    <row r="58" spans="1:25" x14ac:dyDescent="0.25">
      <c r="A58">
        <v>7.66</v>
      </c>
      <c r="B58">
        <v>4.3499999999999996</v>
      </c>
      <c r="C58">
        <v>3.973369148792699</v>
      </c>
      <c r="D58">
        <v>115</v>
      </c>
      <c r="E58">
        <v>36</v>
      </c>
      <c r="N58">
        <v>7.66</v>
      </c>
      <c r="O58">
        <v>4.3499999999999996</v>
      </c>
      <c r="P58">
        <v>4.3499999999999996</v>
      </c>
      <c r="Q58">
        <v>115</v>
      </c>
      <c r="S58">
        <v>115</v>
      </c>
      <c r="T58">
        <v>3.973369148792699</v>
      </c>
      <c r="U58">
        <v>7.66</v>
      </c>
      <c r="V58">
        <v>36</v>
      </c>
      <c r="W58">
        <v>4.3499999999999996</v>
      </c>
      <c r="X58">
        <v>3.973369148792699</v>
      </c>
      <c r="Y58">
        <v>36</v>
      </c>
    </row>
    <row r="59" spans="1:25" x14ac:dyDescent="0.25">
      <c r="A59">
        <v>8.11</v>
      </c>
      <c r="B59">
        <v>4.7</v>
      </c>
      <c r="C59">
        <v>3.6239458318450488</v>
      </c>
      <c r="D59">
        <v>79</v>
      </c>
      <c r="E59">
        <v>36</v>
      </c>
      <c r="N59">
        <v>8.11</v>
      </c>
      <c r="O59">
        <v>4.7</v>
      </c>
      <c r="P59">
        <v>4.7</v>
      </c>
      <c r="Q59">
        <v>79</v>
      </c>
      <c r="S59">
        <v>79</v>
      </c>
      <c r="T59">
        <v>3.6239458318450488</v>
      </c>
      <c r="U59">
        <v>8.11</v>
      </c>
      <c r="V59">
        <v>36</v>
      </c>
      <c r="W59">
        <v>4.7</v>
      </c>
      <c r="X59">
        <v>3.6239458318450488</v>
      </c>
      <c r="Y59">
        <v>36</v>
      </c>
    </row>
    <row r="60" spans="1:25" x14ac:dyDescent="0.25">
      <c r="A60">
        <v>7.8</v>
      </c>
      <c r="B60">
        <v>7.1</v>
      </c>
      <c r="C60">
        <v>7.5712471976148663</v>
      </c>
      <c r="D60">
        <v>60</v>
      </c>
      <c r="E60">
        <v>30</v>
      </c>
      <c r="N60">
        <v>7.8</v>
      </c>
      <c r="O60">
        <v>7.1</v>
      </c>
      <c r="P60">
        <v>7.1</v>
      </c>
      <c r="Q60">
        <v>60</v>
      </c>
      <c r="S60">
        <v>60</v>
      </c>
      <c r="T60">
        <v>7.5712471976148663</v>
      </c>
      <c r="U60">
        <v>7.8</v>
      </c>
      <c r="V60">
        <v>30</v>
      </c>
      <c r="W60">
        <v>7.1</v>
      </c>
      <c r="X60">
        <v>7.5712471976148663</v>
      </c>
      <c r="Y60">
        <v>30</v>
      </c>
    </row>
    <row r="61" spans="1:25" x14ac:dyDescent="0.25">
      <c r="A61">
        <v>8.14</v>
      </c>
      <c r="B61">
        <v>5.19</v>
      </c>
      <c r="C61">
        <v>6.8363402356626466</v>
      </c>
      <c r="D61">
        <v>69</v>
      </c>
      <c r="E61">
        <v>35</v>
      </c>
      <c r="N61">
        <v>8.14</v>
      </c>
      <c r="O61">
        <v>5.19</v>
      </c>
      <c r="P61">
        <v>5.19</v>
      </c>
      <c r="Q61">
        <v>69</v>
      </c>
      <c r="S61">
        <v>69</v>
      </c>
      <c r="T61">
        <v>6.8363402356626466</v>
      </c>
      <c r="U61">
        <v>8.14</v>
      </c>
      <c r="V61">
        <v>35</v>
      </c>
      <c r="W61">
        <v>5.19</v>
      </c>
      <c r="X61">
        <v>6.8363402356626466</v>
      </c>
      <c r="Y61">
        <v>35</v>
      </c>
    </row>
    <row r="62" spans="1:25" x14ac:dyDescent="0.25">
      <c r="A62">
        <v>9</v>
      </c>
      <c r="B62">
        <v>5.0999999999999996</v>
      </c>
      <c r="C62">
        <v>5.4157788604643429</v>
      </c>
      <c r="D62">
        <v>90</v>
      </c>
      <c r="E62">
        <v>30</v>
      </c>
      <c r="N62">
        <v>9</v>
      </c>
      <c r="O62">
        <v>5.0999999999999996</v>
      </c>
      <c r="P62">
        <v>5.0999999999999996</v>
      </c>
      <c r="Q62">
        <v>90</v>
      </c>
      <c r="S62">
        <v>90</v>
      </c>
      <c r="T62">
        <v>5.4157788604643429</v>
      </c>
      <c r="U62">
        <v>9</v>
      </c>
      <c r="V62">
        <v>30</v>
      </c>
      <c r="W62">
        <v>5.0999999999999996</v>
      </c>
      <c r="X62">
        <v>5.4157788604643429</v>
      </c>
      <c r="Y62">
        <v>30</v>
      </c>
    </row>
    <row r="63" spans="1:25" x14ac:dyDescent="0.25">
      <c r="A63">
        <v>8.34</v>
      </c>
      <c r="B63">
        <v>4.09</v>
      </c>
      <c r="C63">
        <v>5.7234052115236409</v>
      </c>
      <c r="D63">
        <v>111</v>
      </c>
      <c r="E63">
        <v>70</v>
      </c>
      <c r="N63">
        <v>8.34</v>
      </c>
      <c r="O63">
        <v>4.09</v>
      </c>
      <c r="P63">
        <v>4.09</v>
      </c>
      <c r="Q63">
        <v>111</v>
      </c>
      <c r="S63">
        <v>111</v>
      </c>
      <c r="T63">
        <v>5.7234052115236409</v>
      </c>
      <c r="U63">
        <v>8.34</v>
      </c>
      <c r="V63">
        <v>70</v>
      </c>
      <c r="W63">
        <v>4.09</v>
      </c>
      <c r="X63">
        <v>5.7234052115236409</v>
      </c>
      <c r="Y63">
        <v>70</v>
      </c>
    </row>
    <row r="64" spans="1:25" x14ac:dyDescent="0.25">
      <c r="A64">
        <v>10.41</v>
      </c>
      <c r="B64">
        <v>9.7899999999999991</v>
      </c>
      <c r="C64">
        <v>8.1778547028952744</v>
      </c>
      <c r="D64">
        <v>90</v>
      </c>
      <c r="E64">
        <v>30</v>
      </c>
      <c r="N64">
        <v>10.41</v>
      </c>
      <c r="O64">
        <v>9.7899999999999991</v>
      </c>
      <c r="P64">
        <v>9.7899999999999991</v>
      </c>
      <c r="Q64">
        <v>90</v>
      </c>
      <c r="S64">
        <v>90</v>
      </c>
      <c r="T64">
        <v>8.1778547028952744</v>
      </c>
      <c r="U64">
        <v>10.41</v>
      </c>
      <c r="V64">
        <v>30</v>
      </c>
      <c r="W64">
        <v>9.7899999999999991</v>
      </c>
      <c r="X64">
        <v>8.1778547028952744</v>
      </c>
      <c r="Y64">
        <v>30</v>
      </c>
    </row>
    <row r="65" spans="1:25" x14ac:dyDescent="0.25">
      <c r="A65">
        <v>8.27</v>
      </c>
      <c r="B65">
        <v>5.43</v>
      </c>
      <c r="C65">
        <v>7.5081664691388141</v>
      </c>
      <c r="D65">
        <v>119</v>
      </c>
      <c r="E65">
        <v>50</v>
      </c>
      <c r="N65">
        <v>8.27</v>
      </c>
      <c r="O65">
        <v>5.43</v>
      </c>
      <c r="P65">
        <v>5.43</v>
      </c>
      <c r="Q65">
        <v>119</v>
      </c>
      <c r="S65">
        <v>119</v>
      </c>
      <c r="T65">
        <v>7.5081664691388141</v>
      </c>
      <c r="U65">
        <v>8.27</v>
      </c>
      <c r="V65">
        <v>50</v>
      </c>
      <c r="W65">
        <v>5.43</v>
      </c>
      <c r="X65">
        <v>7.5081664691388141</v>
      </c>
      <c r="Y65">
        <v>50</v>
      </c>
    </row>
    <row r="66" spans="1:25" x14ac:dyDescent="0.25">
      <c r="A66">
        <v>9</v>
      </c>
      <c r="B66">
        <v>3.95</v>
      </c>
      <c r="C66">
        <v>4.0868770484812558</v>
      </c>
      <c r="D66">
        <v>116</v>
      </c>
      <c r="E66">
        <v>55</v>
      </c>
      <c r="N66">
        <v>9</v>
      </c>
      <c r="O66">
        <v>3.95</v>
      </c>
      <c r="P66">
        <v>3.95</v>
      </c>
      <c r="Q66">
        <v>116</v>
      </c>
      <c r="S66">
        <v>116</v>
      </c>
      <c r="T66">
        <v>4.0868770484812558</v>
      </c>
      <c r="U66">
        <v>9</v>
      </c>
      <c r="V66">
        <v>55</v>
      </c>
      <c r="W66">
        <v>3.95</v>
      </c>
      <c r="X66">
        <v>4.0868770484812558</v>
      </c>
      <c r="Y66">
        <v>55</v>
      </c>
    </row>
    <row r="67" spans="1:25" x14ac:dyDescent="0.25">
      <c r="A67">
        <v>8.66</v>
      </c>
      <c r="B67">
        <v>6.06</v>
      </c>
      <c r="C67">
        <v>10.118368514755275</v>
      </c>
      <c r="D67">
        <v>97</v>
      </c>
      <c r="E67">
        <v>40</v>
      </c>
      <c r="N67">
        <v>8.66</v>
      </c>
      <c r="O67">
        <v>6.06</v>
      </c>
      <c r="P67">
        <v>6.06</v>
      </c>
      <c r="Q67">
        <v>97</v>
      </c>
      <c r="S67">
        <v>97</v>
      </c>
      <c r="T67">
        <v>10.118368514755275</v>
      </c>
      <c r="U67">
        <v>8.66</v>
      </c>
      <c r="V67">
        <v>40</v>
      </c>
      <c r="W67">
        <v>6.06</v>
      </c>
      <c r="X67">
        <v>10.118368514755275</v>
      </c>
      <c r="Y67">
        <v>40</v>
      </c>
    </row>
    <row r="68" spans="1:25" x14ac:dyDescent="0.25">
      <c r="A68">
        <v>8.6</v>
      </c>
      <c r="B68">
        <v>7.8</v>
      </c>
      <c r="C68">
        <v>8.5546235646179412</v>
      </c>
      <c r="D68">
        <v>110</v>
      </c>
      <c r="E68">
        <v>40</v>
      </c>
      <c r="N68">
        <v>8.6</v>
      </c>
      <c r="O68">
        <v>7.8</v>
      </c>
      <c r="P68">
        <v>7.8</v>
      </c>
      <c r="Q68">
        <v>110</v>
      </c>
      <c r="S68">
        <v>110</v>
      </c>
      <c r="T68">
        <v>8.5546235646179412</v>
      </c>
      <c r="U68">
        <v>8.6</v>
      </c>
      <c r="V68">
        <v>40</v>
      </c>
      <c r="W68">
        <v>7.8</v>
      </c>
      <c r="X68">
        <v>8.5546235646179412</v>
      </c>
      <c r="Y68">
        <v>40</v>
      </c>
    </row>
    <row r="69" spans="1:25" x14ac:dyDescent="0.25">
      <c r="A69">
        <v>9.8000000000000007</v>
      </c>
      <c r="B69">
        <v>8.3000000000000007</v>
      </c>
      <c r="C69">
        <v>3.973369148792699</v>
      </c>
      <c r="D69">
        <v>115</v>
      </c>
      <c r="E69">
        <v>31</v>
      </c>
      <c r="N69">
        <v>9.8000000000000007</v>
      </c>
      <c r="O69">
        <v>8.3000000000000007</v>
      </c>
      <c r="P69">
        <v>8.3000000000000007</v>
      </c>
      <c r="Q69">
        <v>115</v>
      </c>
      <c r="S69">
        <v>115</v>
      </c>
      <c r="T69">
        <v>3.973369148792699</v>
      </c>
      <c r="U69">
        <v>9.8000000000000007</v>
      </c>
      <c r="V69">
        <v>31</v>
      </c>
      <c r="W69">
        <v>8.3000000000000007</v>
      </c>
      <c r="X69">
        <v>3.973369148792699</v>
      </c>
      <c r="Y69">
        <v>31</v>
      </c>
    </row>
    <row r="70" spans="1:25" x14ac:dyDescent="0.25">
      <c r="A70">
        <v>8</v>
      </c>
      <c r="B70">
        <v>4.18</v>
      </c>
      <c r="C70">
        <v>3.6239458318450488</v>
      </c>
      <c r="D70">
        <v>61</v>
      </c>
      <c r="E70">
        <v>31</v>
      </c>
      <c r="N70">
        <v>8</v>
      </c>
      <c r="O70">
        <v>4.18</v>
      </c>
      <c r="P70">
        <v>4.18</v>
      </c>
      <c r="Q70">
        <v>61</v>
      </c>
      <c r="S70">
        <v>61</v>
      </c>
      <c r="T70">
        <v>3.6239458318450488</v>
      </c>
      <c r="U70">
        <v>8</v>
      </c>
      <c r="V70">
        <v>31</v>
      </c>
      <c r="W70">
        <v>4.18</v>
      </c>
      <c r="X70">
        <v>3.6239458318450488</v>
      </c>
      <c r="Y70">
        <v>31</v>
      </c>
    </row>
    <row r="71" spans="1:25" x14ac:dyDescent="0.25">
      <c r="A71">
        <v>9</v>
      </c>
      <c r="B71">
        <v>4.5599999999999996</v>
      </c>
      <c r="C71">
        <v>7.5712471976148663</v>
      </c>
      <c r="D71">
        <v>100</v>
      </c>
      <c r="E71">
        <v>50</v>
      </c>
      <c r="N71">
        <v>9</v>
      </c>
      <c r="O71">
        <v>4.5599999999999996</v>
      </c>
      <c r="P71">
        <v>4.5599999999999996</v>
      </c>
      <c r="Q71">
        <v>100</v>
      </c>
      <c r="S71">
        <v>100</v>
      </c>
      <c r="T71">
        <v>7.5712471976148663</v>
      </c>
      <c r="U71">
        <v>9</v>
      </c>
      <c r="V71">
        <v>50</v>
      </c>
      <c r="W71">
        <v>4.5599999999999996</v>
      </c>
      <c r="X71">
        <v>7.5712471976148663</v>
      </c>
      <c r="Y71">
        <v>50</v>
      </c>
    </row>
    <row r="72" spans="1:25" x14ac:dyDescent="0.25">
      <c r="A72">
        <v>8.36</v>
      </c>
      <c r="B72">
        <v>3.59</v>
      </c>
      <c r="C72">
        <v>6.8363402356626466</v>
      </c>
      <c r="D72">
        <v>77</v>
      </c>
      <c r="E72">
        <v>35</v>
      </c>
      <c r="N72">
        <v>8.36</v>
      </c>
      <c r="O72">
        <v>3.59</v>
      </c>
      <c r="P72">
        <v>3.59</v>
      </c>
      <c r="Q72">
        <v>77</v>
      </c>
      <c r="S72">
        <v>77</v>
      </c>
      <c r="T72">
        <v>6.8363402356626466</v>
      </c>
      <c r="U72">
        <v>8.36</v>
      </c>
      <c r="V72">
        <v>35</v>
      </c>
      <c r="W72">
        <v>3.59</v>
      </c>
      <c r="X72">
        <v>6.8363402356626466</v>
      </c>
      <c r="Y72">
        <v>35</v>
      </c>
    </row>
    <row r="73" spans="1:25" x14ac:dyDescent="0.25">
      <c r="A73">
        <v>9.23</v>
      </c>
      <c r="B73">
        <v>7.01</v>
      </c>
      <c r="C73">
        <v>9.1</v>
      </c>
      <c r="D73">
        <v>100</v>
      </c>
      <c r="E73">
        <v>40</v>
      </c>
      <c r="N73">
        <v>9.23</v>
      </c>
      <c r="O73">
        <v>7.01</v>
      </c>
      <c r="P73">
        <v>7.01</v>
      </c>
      <c r="Q73">
        <v>100</v>
      </c>
      <c r="S73">
        <v>100</v>
      </c>
      <c r="T73">
        <v>9.1</v>
      </c>
      <c r="U73">
        <v>9.23</v>
      </c>
      <c r="V73">
        <v>40</v>
      </c>
      <c r="W73">
        <v>7.01</v>
      </c>
      <c r="X73">
        <v>9.1</v>
      </c>
      <c r="Y73">
        <v>40</v>
      </c>
    </row>
    <row r="74" spans="1:25" x14ac:dyDescent="0.25">
      <c r="A74">
        <v>8.35</v>
      </c>
      <c r="B74">
        <v>4.58</v>
      </c>
      <c r="C74" s="2">
        <v>9</v>
      </c>
      <c r="D74">
        <v>91</v>
      </c>
      <c r="E74">
        <v>36</v>
      </c>
      <c r="N74">
        <v>8.35</v>
      </c>
      <c r="O74">
        <v>4.58</v>
      </c>
      <c r="P74">
        <v>4.58</v>
      </c>
      <c r="Q74">
        <v>91</v>
      </c>
      <c r="S74">
        <v>91</v>
      </c>
      <c r="T74" s="2">
        <v>9</v>
      </c>
      <c r="U74">
        <v>8.35</v>
      </c>
      <c r="V74">
        <v>36</v>
      </c>
      <c r="W74">
        <v>4.58</v>
      </c>
      <c r="X74" s="2">
        <v>9</v>
      </c>
      <c r="Y74">
        <v>36</v>
      </c>
    </row>
    <row r="75" spans="1:25" x14ac:dyDescent="0.25">
      <c r="A75">
        <v>9.1999999999999993</v>
      </c>
      <c r="B75">
        <v>3.7</v>
      </c>
      <c r="C75">
        <v>8.7100000000000009</v>
      </c>
      <c r="D75">
        <v>108</v>
      </c>
      <c r="E75">
        <v>50</v>
      </c>
      <c r="N75">
        <v>9.1999999999999993</v>
      </c>
      <c r="O75">
        <v>3.7</v>
      </c>
      <c r="P75">
        <v>3.7</v>
      </c>
      <c r="Q75">
        <v>108</v>
      </c>
      <c r="S75">
        <v>108</v>
      </c>
      <c r="T75">
        <v>8.7100000000000009</v>
      </c>
      <c r="U75">
        <v>9.1999999999999993</v>
      </c>
      <c r="V75">
        <v>50</v>
      </c>
      <c r="W75">
        <v>3.7</v>
      </c>
      <c r="X75">
        <v>8.7100000000000009</v>
      </c>
      <c r="Y75">
        <v>50</v>
      </c>
    </row>
    <row r="76" spans="1:25" x14ac:dyDescent="0.25">
      <c r="A76">
        <v>9.1</v>
      </c>
      <c r="B76">
        <v>4.9000000000000004</v>
      </c>
      <c r="C76">
        <v>8.5</v>
      </c>
      <c r="D76">
        <v>90</v>
      </c>
      <c r="E76">
        <v>30</v>
      </c>
      <c r="N76">
        <v>9.1</v>
      </c>
      <c r="O76">
        <v>4.9000000000000004</v>
      </c>
      <c r="P76">
        <v>4.9000000000000004</v>
      </c>
      <c r="Q76">
        <v>90</v>
      </c>
      <c r="S76">
        <v>90</v>
      </c>
      <c r="T76">
        <v>8.5</v>
      </c>
      <c r="U76">
        <v>9.1</v>
      </c>
      <c r="V76">
        <v>30</v>
      </c>
      <c r="W76">
        <v>4.9000000000000004</v>
      </c>
      <c r="X76">
        <v>8.5</v>
      </c>
      <c r="Y76">
        <v>30</v>
      </c>
    </row>
    <row r="77" spans="1:25" x14ac:dyDescent="0.25">
      <c r="A77">
        <v>10.3</v>
      </c>
      <c r="B77">
        <v>3.3</v>
      </c>
      <c r="C77">
        <v>8.33</v>
      </c>
      <c r="D77">
        <v>80</v>
      </c>
      <c r="E77">
        <v>40</v>
      </c>
      <c r="N77">
        <v>10.3</v>
      </c>
      <c r="O77">
        <v>3.3</v>
      </c>
      <c r="P77">
        <v>3.3</v>
      </c>
      <c r="Q77">
        <v>80</v>
      </c>
      <c r="S77">
        <v>80</v>
      </c>
      <c r="T77">
        <v>8.33</v>
      </c>
      <c r="U77">
        <v>10.3</v>
      </c>
      <c r="V77">
        <v>40</v>
      </c>
      <c r="W77">
        <v>3.3</v>
      </c>
      <c r="X77">
        <v>8.33</v>
      </c>
      <c r="Y77">
        <v>40</v>
      </c>
    </row>
    <row r="78" spans="1:25" x14ac:dyDescent="0.25">
      <c r="A78">
        <v>10.43</v>
      </c>
      <c r="B78">
        <v>5.72</v>
      </c>
      <c r="C78">
        <v>8</v>
      </c>
      <c r="D78">
        <v>110</v>
      </c>
      <c r="E78">
        <v>40</v>
      </c>
      <c r="N78">
        <v>10.43</v>
      </c>
      <c r="O78">
        <v>5.72</v>
      </c>
      <c r="P78">
        <v>5.72</v>
      </c>
      <c r="Q78">
        <v>110</v>
      </c>
      <c r="S78">
        <v>110</v>
      </c>
      <c r="T78">
        <v>8</v>
      </c>
      <c r="U78">
        <v>10.43</v>
      </c>
      <c r="V78">
        <v>40</v>
      </c>
      <c r="W78">
        <v>5.72</v>
      </c>
      <c r="X78">
        <v>8</v>
      </c>
      <c r="Y78">
        <v>40</v>
      </c>
    </row>
    <row r="79" spans="1:25" x14ac:dyDescent="0.25">
      <c r="A79">
        <v>8.3000000000000007</v>
      </c>
      <c r="B79">
        <v>3.25</v>
      </c>
      <c r="C79">
        <v>8.1999999999999993</v>
      </c>
      <c r="D79">
        <v>80</v>
      </c>
      <c r="E79">
        <v>30</v>
      </c>
      <c r="N79">
        <v>8.3000000000000007</v>
      </c>
      <c r="O79">
        <v>3.25</v>
      </c>
      <c r="P79">
        <v>3.25</v>
      </c>
      <c r="Q79">
        <v>80</v>
      </c>
      <c r="S79">
        <v>80</v>
      </c>
      <c r="T79">
        <v>8.1999999999999993</v>
      </c>
      <c r="U79">
        <v>8.3000000000000007</v>
      </c>
      <c r="V79">
        <v>30</v>
      </c>
      <c r="W79">
        <v>3.25</v>
      </c>
      <c r="X79">
        <v>8.1999999999999993</v>
      </c>
      <c r="Y79">
        <v>30</v>
      </c>
    </row>
    <row r="80" spans="1:25" x14ac:dyDescent="0.25">
      <c r="A80">
        <v>9.5500000000000007</v>
      </c>
      <c r="B80">
        <v>8.27</v>
      </c>
      <c r="C80">
        <v>9.6300000000000008</v>
      </c>
      <c r="D80">
        <v>90</v>
      </c>
      <c r="E80">
        <v>30</v>
      </c>
      <c r="N80">
        <v>9.5500000000000007</v>
      </c>
      <c r="O80">
        <v>8.27</v>
      </c>
      <c r="P80">
        <v>8.27</v>
      </c>
      <c r="Q80">
        <v>90</v>
      </c>
      <c r="S80">
        <v>90</v>
      </c>
      <c r="T80">
        <v>9.6300000000000008</v>
      </c>
      <c r="U80">
        <v>9.5500000000000007</v>
      </c>
      <c r="V80">
        <v>30</v>
      </c>
      <c r="W80">
        <v>8.27</v>
      </c>
      <c r="X80">
        <v>9.6300000000000008</v>
      </c>
      <c r="Y80">
        <v>30</v>
      </c>
    </row>
    <row r="81" spans="1:25" x14ac:dyDescent="0.25">
      <c r="A81">
        <v>8.6300000000000008</v>
      </c>
      <c r="B81">
        <v>5.19</v>
      </c>
      <c r="C81">
        <v>8.24</v>
      </c>
      <c r="D81">
        <v>112</v>
      </c>
      <c r="E81">
        <v>70</v>
      </c>
      <c r="N81">
        <v>8.6300000000000008</v>
      </c>
      <c r="O81">
        <v>5.19</v>
      </c>
      <c r="P81">
        <v>5.19</v>
      </c>
      <c r="Q81">
        <v>112</v>
      </c>
      <c r="S81">
        <v>112</v>
      </c>
      <c r="T81">
        <v>8.24</v>
      </c>
      <c r="U81">
        <v>8.6300000000000008</v>
      </c>
      <c r="V81">
        <v>70</v>
      </c>
      <c r="W81">
        <v>5.19</v>
      </c>
      <c r="X81">
        <v>8.24</v>
      </c>
      <c r="Y81">
        <v>70</v>
      </c>
    </row>
    <row r="82" spans="1:25" x14ac:dyDescent="0.25">
      <c r="A82">
        <v>9.16</v>
      </c>
      <c r="B82">
        <v>4</v>
      </c>
      <c r="C82">
        <v>5.48</v>
      </c>
      <c r="D82">
        <v>115</v>
      </c>
      <c r="E82">
        <v>30</v>
      </c>
      <c r="N82">
        <v>9.16</v>
      </c>
      <c r="O82">
        <v>4</v>
      </c>
      <c r="P82">
        <v>4</v>
      </c>
      <c r="Q82">
        <v>115</v>
      </c>
      <c r="S82">
        <v>115</v>
      </c>
      <c r="T82">
        <v>5.48</v>
      </c>
      <c r="U82">
        <v>9.16</v>
      </c>
      <c r="V82">
        <v>30</v>
      </c>
      <c r="W82">
        <v>4</v>
      </c>
      <c r="X82">
        <v>5.48</v>
      </c>
      <c r="Y82">
        <v>30</v>
      </c>
    </row>
    <row r="83" spans="1:25" x14ac:dyDescent="0.25">
      <c r="A83">
        <v>8.18</v>
      </c>
      <c r="B83">
        <v>4.08</v>
      </c>
      <c r="C83">
        <v>5.48</v>
      </c>
      <c r="D83">
        <v>85</v>
      </c>
      <c r="E83">
        <v>40</v>
      </c>
      <c r="N83">
        <v>8.18</v>
      </c>
      <c r="O83">
        <v>4.08</v>
      </c>
      <c r="P83">
        <v>4.08</v>
      </c>
      <c r="Q83">
        <v>85</v>
      </c>
      <c r="S83">
        <v>85</v>
      </c>
      <c r="T83">
        <v>5.48</v>
      </c>
      <c r="U83">
        <v>8.18</v>
      </c>
      <c r="V83">
        <v>40</v>
      </c>
      <c r="W83">
        <v>4.08</v>
      </c>
      <c r="X83">
        <v>5.48</v>
      </c>
      <c r="Y83">
        <v>40</v>
      </c>
    </row>
    <row r="84" spans="1:25" x14ac:dyDescent="0.25">
      <c r="A84">
        <v>9.4700000000000006</v>
      </c>
      <c r="B84">
        <v>5.7</v>
      </c>
      <c r="C84">
        <v>2.35</v>
      </c>
      <c r="D84">
        <v>102</v>
      </c>
      <c r="E84">
        <v>32</v>
      </c>
      <c r="N84">
        <v>9.4700000000000006</v>
      </c>
      <c r="O84">
        <v>5.7</v>
      </c>
      <c r="P84">
        <v>5.7</v>
      </c>
      <c r="Q84">
        <v>102</v>
      </c>
      <c r="S84">
        <v>102</v>
      </c>
      <c r="T84">
        <v>2.35</v>
      </c>
      <c r="U84">
        <v>9.4700000000000006</v>
      </c>
      <c r="V84">
        <v>32</v>
      </c>
      <c r="W84">
        <v>5.7</v>
      </c>
      <c r="X84">
        <v>2.35</v>
      </c>
      <c r="Y84">
        <v>32</v>
      </c>
    </row>
    <row r="85" spans="1:25" x14ac:dyDescent="0.25">
      <c r="A85">
        <v>8.44</v>
      </c>
      <c r="B85">
        <v>4.8600000000000003</v>
      </c>
      <c r="C85">
        <v>3.8</v>
      </c>
      <c r="D85">
        <v>70</v>
      </c>
      <c r="E85">
        <v>30</v>
      </c>
      <c r="N85">
        <v>8.44</v>
      </c>
      <c r="O85">
        <v>4.8600000000000003</v>
      </c>
      <c r="P85">
        <v>4.8600000000000003</v>
      </c>
      <c r="Q85">
        <v>70</v>
      </c>
      <c r="S85">
        <v>70</v>
      </c>
      <c r="T85">
        <v>3.8</v>
      </c>
      <c r="U85">
        <v>8.44</v>
      </c>
      <c r="V85">
        <v>30</v>
      </c>
      <c r="W85">
        <v>4.8600000000000003</v>
      </c>
      <c r="X85">
        <v>3.8</v>
      </c>
      <c r="Y85">
        <v>30</v>
      </c>
    </row>
    <row r="86" spans="1:25" x14ac:dyDescent="0.25">
      <c r="A86">
        <v>9.5</v>
      </c>
      <c r="B86">
        <v>6.23</v>
      </c>
      <c r="C86">
        <v>2.9</v>
      </c>
      <c r="D86">
        <v>110</v>
      </c>
      <c r="E86">
        <v>50</v>
      </c>
      <c r="N86">
        <v>9.5</v>
      </c>
      <c r="O86">
        <v>6.23</v>
      </c>
      <c r="P86">
        <v>6.23</v>
      </c>
      <c r="Q86">
        <v>110</v>
      </c>
      <c r="S86">
        <v>110</v>
      </c>
      <c r="T86">
        <v>2.9</v>
      </c>
      <c r="U86">
        <v>9.5</v>
      </c>
      <c r="V86">
        <v>50</v>
      </c>
      <c r="W86">
        <v>6.23</v>
      </c>
      <c r="X86">
        <v>2.9</v>
      </c>
      <c r="Y86">
        <v>50</v>
      </c>
    </row>
    <row r="87" spans="1:25" x14ac:dyDescent="0.25">
      <c r="A87">
        <v>7.7</v>
      </c>
      <c r="B87">
        <v>3.5</v>
      </c>
      <c r="C87">
        <v>4.2</v>
      </c>
      <c r="D87">
        <v>69</v>
      </c>
      <c r="E87">
        <v>31</v>
      </c>
      <c r="N87">
        <v>7.7</v>
      </c>
      <c r="O87">
        <v>3.5</v>
      </c>
      <c r="P87">
        <v>3.5</v>
      </c>
      <c r="Q87">
        <v>69</v>
      </c>
      <c r="S87">
        <v>69</v>
      </c>
      <c r="T87">
        <v>4.2</v>
      </c>
      <c r="U87">
        <v>7.7</v>
      </c>
      <c r="V87">
        <v>31</v>
      </c>
      <c r="W87">
        <v>3.5</v>
      </c>
      <c r="X87">
        <v>4.2</v>
      </c>
      <c r="Y87">
        <v>31</v>
      </c>
    </row>
    <row r="88" spans="1:25" x14ac:dyDescent="0.25">
      <c r="A88">
        <v>9.19</v>
      </c>
      <c r="B88">
        <v>3.49</v>
      </c>
      <c r="C88">
        <v>4.4000000000000004</v>
      </c>
      <c r="D88">
        <v>110</v>
      </c>
      <c r="E88">
        <v>40</v>
      </c>
      <c r="N88">
        <v>9.19</v>
      </c>
      <c r="O88">
        <v>3.49</v>
      </c>
      <c r="P88">
        <v>3.49</v>
      </c>
      <c r="Q88">
        <v>110</v>
      </c>
      <c r="S88">
        <v>110</v>
      </c>
      <c r="T88">
        <v>4.4000000000000004</v>
      </c>
      <c r="U88">
        <v>9.19</v>
      </c>
      <c r="V88">
        <v>40</v>
      </c>
      <c r="W88">
        <v>3.49</v>
      </c>
      <c r="X88">
        <v>4.4000000000000004</v>
      </c>
      <c r="Y88">
        <v>40</v>
      </c>
    </row>
    <row r="89" spans="1:25" x14ac:dyDescent="0.25">
      <c r="A89">
        <v>9.1300000000000008</v>
      </c>
      <c r="B89">
        <v>5.0199999999999996</v>
      </c>
      <c r="C89">
        <v>7.7</v>
      </c>
      <c r="D89">
        <v>100</v>
      </c>
      <c r="E89">
        <v>31</v>
      </c>
      <c r="N89">
        <v>9.1300000000000008</v>
      </c>
      <c r="O89">
        <v>5.0199999999999996</v>
      </c>
      <c r="P89">
        <v>5.0199999999999996</v>
      </c>
      <c r="Q89">
        <v>100</v>
      </c>
      <c r="S89">
        <v>100</v>
      </c>
      <c r="T89">
        <v>7.7</v>
      </c>
      <c r="U89">
        <v>9.1300000000000008</v>
      </c>
      <c r="V89">
        <v>31</v>
      </c>
      <c r="W89">
        <v>5.0199999999999996</v>
      </c>
      <c r="X89">
        <v>7.7</v>
      </c>
      <c r="Y89">
        <v>31</v>
      </c>
    </row>
    <row r="90" spans="1:25" x14ac:dyDescent="0.25">
      <c r="A90">
        <v>8.77</v>
      </c>
      <c r="B90">
        <v>4.4000000000000004</v>
      </c>
      <c r="C90">
        <v>3.32</v>
      </c>
      <c r="D90">
        <v>104</v>
      </c>
      <c r="E90">
        <v>32</v>
      </c>
      <c r="N90">
        <v>8.77</v>
      </c>
      <c r="O90">
        <v>4.4000000000000004</v>
      </c>
      <c r="P90">
        <v>4.4000000000000004</v>
      </c>
      <c r="Q90">
        <v>104</v>
      </c>
      <c r="S90">
        <v>104</v>
      </c>
      <c r="T90">
        <v>3.32</v>
      </c>
      <c r="U90">
        <v>8.77</v>
      </c>
      <c r="V90">
        <v>32</v>
      </c>
      <c r="W90">
        <v>4.4000000000000004</v>
      </c>
      <c r="X90">
        <v>3.32</v>
      </c>
      <c r="Y90">
        <v>32</v>
      </c>
    </row>
    <row r="91" spans="1:25" x14ac:dyDescent="0.25">
      <c r="A91">
        <v>9.1999999999999993</v>
      </c>
      <c r="B91">
        <v>5.07</v>
      </c>
      <c r="C91">
        <v>4.2</v>
      </c>
      <c r="D91">
        <v>88</v>
      </c>
      <c r="E91">
        <v>38</v>
      </c>
      <c r="N91">
        <v>9.1999999999999993</v>
      </c>
      <c r="O91">
        <v>5.07</v>
      </c>
      <c r="P91">
        <v>5.07</v>
      </c>
      <c r="Q91">
        <v>88</v>
      </c>
      <c r="S91">
        <v>88</v>
      </c>
      <c r="T91">
        <v>4.2</v>
      </c>
      <c r="U91">
        <v>9.1999999999999993</v>
      </c>
      <c r="V91">
        <v>38</v>
      </c>
      <c r="W91">
        <v>5.07</v>
      </c>
      <c r="X91">
        <v>4.2</v>
      </c>
      <c r="Y91">
        <v>38</v>
      </c>
    </row>
    <row r="92" spans="1:25" x14ac:dyDescent="0.25">
      <c r="A92">
        <v>9.8800000000000008</v>
      </c>
      <c r="B92">
        <v>7.76</v>
      </c>
      <c r="C92">
        <v>8.3000000000000007</v>
      </c>
      <c r="D92">
        <v>90</v>
      </c>
      <c r="E92">
        <v>40</v>
      </c>
      <c r="N92">
        <v>9.8800000000000008</v>
      </c>
      <c r="O92">
        <v>7.76</v>
      </c>
      <c r="P92">
        <v>7.76</v>
      </c>
      <c r="Q92">
        <v>90</v>
      </c>
      <c r="S92">
        <v>90</v>
      </c>
      <c r="T92">
        <v>8.3000000000000007</v>
      </c>
      <c r="U92">
        <v>9.8800000000000008</v>
      </c>
      <c r="V92">
        <v>40</v>
      </c>
      <c r="W92">
        <v>7.76</v>
      </c>
      <c r="X92">
        <v>8.3000000000000007</v>
      </c>
      <c r="Y92">
        <v>40</v>
      </c>
    </row>
    <row r="93" spans="1:25" x14ac:dyDescent="0.25">
      <c r="A93">
        <v>8.6199999999999992</v>
      </c>
      <c r="B93">
        <v>6.86</v>
      </c>
      <c r="C93">
        <v>5.65</v>
      </c>
      <c r="D93">
        <v>90</v>
      </c>
      <c r="E93">
        <v>30</v>
      </c>
      <c r="N93">
        <v>8.6199999999999992</v>
      </c>
      <c r="O93">
        <v>6.86</v>
      </c>
      <c r="P93">
        <v>6.86</v>
      </c>
      <c r="Q93">
        <v>90</v>
      </c>
      <c r="S93">
        <v>90</v>
      </c>
      <c r="T93">
        <v>5.65</v>
      </c>
      <c r="U93">
        <v>8.6199999999999992</v>
      </c>
      <c r="V93">
        <v>30</v>
      </c>
      <c r="W93">
        <v>6.86</v>
      </c>
      <c r="X93">
        <v>5.65</v>
      </c>
      <c r="Y93">
        <v>30</v>
      </c>
    </row>
    <row r="94" spans="1:25" x14ac:dyDescent="0.25">
      <c r="A94">
        <v>8.49</v>
      </c>
      <c r="B94">
        <v>5.34</v>
      </c>
      <c r="C94">
        <v>3.29</v>
      </c>
      <c r="D94">
        <v>75</v>
      </c>
      <c r="E94">
        <v>30</v>
      </c>
      <c r="N94">
        <v>8.49</v>
      </c>
      <c r="O94">
        <v>5.34</v>
      </c>
      <c r="P94">
        <v>5.34</v>
      </c>
      <c r="Q94">
        <v>75</v>
      </c>
      <c r="S94">
        <v>75</v>
      </c>
      <c r="T94">
        <v>3.29</v>
      </c>
      <c r="U94">
        <v>8.49</v>
      </c>
      <c r="V94">
        <v>30</v>
      </c>
      <c r="W94">
        <v>5.34</v>
      </c>
      <c r="X94">
        <v>3.29</v>
      </c>
      <c r="Y94">
        <v>30</v>
      </c>
    </row>
    <row r="95" spans="1:25" x14ac:dyDescent="0.25">
      <c r="A95">
        <v>8.24</v>
      </c>
      <c r="B95">
        <v>3.32</v>
      </c>
      <c r="C95">
        <v>4.33</v>
      </c>
      <c r="D95">
        <v>110</v>
      </c>
      <c r="E95">
        <v>50</v>
      </c>
      <c r="N95">
        <v>8.24</v>
      </c>
      <c r="O95">
        <v>3.32</v>
      </c>
      <c r="P95">
        <v>3.32</v>
      </c>
      <c r="Q95">
        <v>110</v>
      </c>
      <c r="S95">
        <v>110</v>
      </c>
      <c r="T95">
        <v>4.33</v>
      </c>
      <c r="U95">
        <v>8.24</v>
      </c>
      <c r="V95">
        <v>50</v>
      </c>
      <c r="W95">
        <v>3.32</v>
      </c>
      <c r="X95">
        <v>4.33</v>
      </c>
      <c r="Y95">
        <v>50</v>
      </c>
    </row>
    <row r="96" spans="1:25" x14ac:dyDescent="0.25">
      <c r="A96">
        <v>7.96</v>
      </c>
      <c r="B96">
        <v>2.89</v>
      </c>
      <c r="C96">
        <v>6.4</v>
      </c>
      <c r="D96">
        <v>65</v>
      </c>
      <c r="E96">
        <v>31</v>
      </c>
      <c r="N96">
        <v>7.96</v>
      </c>
      <c r="O96">
        <v>2.89</v>
      </c>
      <c r="P96">
        <v>2.89</v>
      </c>
      <c r="Q96">
        <v>65</v>
      </c>
      <c r="S96">
        <v>65</v>
      </c>
      <c r="T96">
        <v>6.4</v>
      </c>
      <c r="U96">
        <v>7.96</v>
      </c>
      <c r="V96">
        <v>31</v>
      </c>
      <c r="W96">
        <v>2.89</v>
      </c>
      <c r="X96">
        <v>6.4</v>
      </c>
      <c r="Y96">
        <v>31</v>
      </c>
    </row>
    <row r="97" spans="1:25" x14ac:dyDescent="0.25">
      <c r="A97">
        <v>8.83</v>
      </c>
      <c r="B97">
        <v>6.84</v>
      </c>
      <c r="C97">
        <v>6.3</v>
      </c>
      <c r="D97">
        <v>105</v>
      </c>
      <c r="E97">
        <v>33</v>
      </c>
      <c r="N97">
        <v>8.83</v>
      </c>
      <c r="O97">
        <v>6.84</v>
      </c>
      <c r="P97">
        <v>6.84</v>
      </c>
      <c r="Q97">
        <v>105</v>
      </c>
      <c r="S97">
        <v>105</v>
      </c>
      <c r="T97">
        <v>6.3</v>
      </c>
      <c r="U97">
        <v>8.83</v>
      </c>
      <c r="V97">
        <v>33</v>
      </c>
      <c r="W97">
        <v>6.84</v>
      </c>
      <c r="X97">
        <v>6.3</v>
      </c>
      <c r="Y97">
        <v>33</v>
      </c>
    </row>
    <row r="98" spans="1:25" x14ac:dyDescent="0.25">
      <c r="A98">
        <v>8.5500000000000007</v>
      </c>
      <c r="B98">
        <v>4.24</v>
      </c>
      <c r="C98">
        <v>3.6</v>
      </c>
      <c r="D98">
        <v>60</v>
      </c>
      <c r="E98">
        <v>34</v>
      </c>
      <c r="N98">
        <v>8.5500000000000007</v>
      </c>
      <c r="O98">
        <v>4.24</v>
      </c>
      <c r="P98">
        <v>4.24</v>
      </c>
      <c r="Q98">
        <v>60</v>
      </c>
      <c r="S98">
        <v>60</v>
      </c>
      <c r="T98">
        <v>3.6</v>
      </c>
      <c r="U98">
        <v>8.5500000000000007</v>
      </c>
      <c r="V98">
        <v>34</v>
      </c>
      <c r="W98">
        <v>4.24</v>
      </c>
      <c r="X98">
        <v>3.6</v>
      </c>
      <c r="Y98">
        <v>34</v>
      </c>
    </row>
    <row r="99" spans="1:25" x14ac:dyDescent="0.25">
      <c r="A99">
        <v>8.81</v>
      </c>
      <c r="B99">
        <v>4.87</v>
      </c>
      <c r="C99">
        <v>4.3499999999999996</v>
      </c>
      <c r="D99">
        <v>90</v>
      </c>
      <c r="E99">
        <v>40</v>
      </c>
      <c r="N99">
        <v>8.81</v>
      </c>
      <c r="O99">
        <v>4.87</v>
      </c>
      <c r="P99">
        <v>4.87</v>
      </c>
      <c r="Q99">
        <v>90</v>
      </c>
      <c r="S99">
        <v>90</v>
      </c>
      <c r="T99">
        <v>4.3499999999999996</v>
      </c>
      <c r="U99">
        <v>8.81</v>
      </c>
      <c r="V99">
        <v>40</v>
      </c>
      <c r="W99">
        <v>4.87</v>
      </c>
      <c r="X99">
        <v>4.3499999999999996</v>
      </c>
      <c r="Y99">
        <v>40</v>
      </c>
    </row>
    <row r="100" spans="1:25" x14ac:dyDescent="0.25">
      <c r="A100">
        <v>7.68</v>
      </c>
      <c r="B100">
        <v>5.05</v>
      </c>
      <c r="C100">
        <v>4.7</v>
      </c>
      <c r="D100">
        <v>80</v>
      </c>
      <c r="E100">
        <v>40</v>
      </c>
      <c r="N100">
        <v>7.68</v>
      </c>
      <c r="O100">
        <v>5.05</v>
      </c>
      <c r="P100">
        <v>5.05</v>
      </c>
      <c r="Q100">
        <v>80</v>
      </c>
      <c r="S100">
        <v>80</v>
      </c>
      <c r="T100">
        <v>4.7</v>
      </c>
      <c r="U100">
        <v>7.68</v>
      </c>
      <c r="V100">
        <v>40</v>
      </c>
      <c r="W100">
        <v>5.05</v>
      </c>
      <c r="X100">
        <v>4.7</v>
      </c>
      <c r="Y100">
        <v>40</v>
      </c>
    </row>
    <row r="101" spans="1:25" x14ac:dyDescent="0.25">
      <c r="A101">
        <v>8.4700000000000006</v>
      </c>
      <c r="B101">
        <v>4.72</v>
      </c>
      <c r="C101">
        <v>7.1</v>
      </c>
      <c r="D101">
        <v>110</v>
      </c>
      <c r="E101">
        <v>30</v>
      </c>
      <c r="N101">
        <v>8.4700000000000006</v>
      </c>
      <c r="O101">
        <v>4.72</v>
      </c>
      <c r="P101">
        <v>4.72</v>
      </c>
      <c r="Q101">
        <v>110</v>
      </c>
      <c r="S101">
        <v>110</v>
      </c>
      <c r="T101">
        <v>7.1</v>
      </c>
      <c r="U101">
        <v>8.4700000000000006</v>
      </c>
      <c r="V101">
        <v>30</v>
      </c>
      <c r="W101">
        <v>4.72</v>
      </c>
      <c r="X101">
        <v>7.1</v>
      </c>
      <c r="Y101">
        <v>30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f7bdb5e-149b-45f1-96f4-524bf754658f">
      <Terms xmlns="http://schemas.microsoft.com/office/infopath/2007/PartnerControls"/>
    </lcf76f155ced4ddcb4097134ff3c332f>
    <TaxCatchAll xmlns="5c1ef86d-e03d-4f27-9642-0ac4544465e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CF16F42EC56C47B407AF8ECF901634" ma:contentTypeVersion="15" ma:contentTypeDescription="Create a new document." ma:contentTypeScope="" ma:versionID="46ee5b478ba02bff07ee98a49d48507e">
  <xsd:schema xmlns:xsd="http://www.w3.org/2001/XMLSchema" xmlns:xs="http://www.w3.org/2001/XMLSchema" xmlns:p="http://schemas.microsoft.com/office/2006/metadata/properties" xmlns:ns2="3f7bdb5e-149b-45f1-96f4-524bf754658f" xmlns:ns3="5c1ef86d-e03d-4f27-9642-0ac4544465e5" targetNamespace="http://schemas.microsoft.com/office/2006/metadata/properties" ma:root="true" ma:fieldsID="9f2f9a36e565744d64341b8197d675c8" ns2:_="" ns3:_="">
    <xsd:import namespace="3f7bdb5e-149b-45f1-96f4-524bf754658f"/>
    <xsd:import namespace="5c1ef86d-e03d-4f27-9642-0ac4544465e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7bdb5e-149b-45f1-96f4-524bf75465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991eaa7b-ab79-4d0d-9919-fa7af0adc50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1ef86d-e03d-4f27-9642-0ac4544465e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7d4dc05a-9f80-4573-ab79-565638ed2b5c}" ma:internalName="TaxCatchAll" ma:showField="CatchAllData" ma:web="5c1ef86d-e03d-4f27-9642-0ac4544465e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6824F10-4F76-4AAC-99CD-FBAD6076B885}">
  <ds:schemaRefs>
    <ds:schemaRef ds:uri="http://www.w3.org/XML/1998/namespace"/>
    <ds:schemaRef ds:uri="http://purl.org/dc/terms/"/>
    <ds:schemaRef ds:uri="3f7bdb5e-149b-45f1-96f4-524bf754658f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5c1ef86d-e03d-4f27-9642-0ac4544465e5"/>
  </ds:schemaRefs>
</ds:datastoreItem>
</file>

<file path=customXml/itemProps2.xml><?xml version="1.0" encoding="utf-8"?>
<ds:datastoreItem xmlns:ds="http://schemas.openxmlformats.org/officeDocument/2006/customXml" ds:itemID="{4A0A9F69-BE5B-4B79-93FA-0D812BCC490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92C789A-BFC6-4ED6-8D89-6716EFB78A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7bdb5e-149b-45f1-96f4-524bf754658f"/>
    <ds:schemaRef ds:uri="5c1ef86d-e03d-4f27-9642-0ac4544465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Date</vt:lpstr>
      <vt:lpstr>el_mat</vt:lpstr>
      <vt:lpstr>st.des.fin</vt:lpstr>
      <vt:lpstr>el+dim</vt:lpstr>
      <vt:lpstr>distr_durere</vt:lpstr>
      <vt:lpstr>el,du</vt:lpstr>
      <vt:lpstr>f+el</vt:lpstr>
      <vt:lpstr>gen+el</vt:lpstr>
      <vt:lpstr>Sheet10</vt:lpstr>
      <vt:lpstr>Sheet15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umf</dc:creator>
  <cp:keywords/>
  <dc:description/>
  <cp:lastModifiedBy>STAN GIULIA-ECATERINA</cp:lastModifiedBy>
  <cp:revision/>
  <dcterms:created xsi:type="dcterms:W3CDTF">2016-04-19T09:11:49Z</dcterms:created>
  <dcterms:modified xsi:type="dcterms:W3CDTF">2024-01-21T21:59:31Z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0x0101001ECF16F42EC56C47B407AF8ECF901634</vt:lpwstr>
  </property>
  <property fmtid="{D5CDD505-2E9C-101B-9397-08002B2CF9AE}" pid="3" name="MediaServiceImageTags">
    <vt:lpwstr/>
  </property>
</Properties>
</file>