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Sp Data" sheetId="1" r:id="rId4"/>
  </sheets>
  <definedNames>
    <definedName hidden="1" localSheetId="0" name="_xlnm._FilterDatabase">'Combined Sp Data'!$A$1:$Q$108</definedName>
  </definedNames>
  <calcPr/>
</workbook>
</file>

<file path=xl/sharedStrings.xml><?xml version="1.0" encoding="utf-8"?>
<sst xmlns="http://schemas.openxmlformats.org/spreadsheetml/2006/main" count="124" uniqueCount="83">
  <si>
    <t>Species</t>
  </si>
  <si>
    <t>WH</t>
  </si>
  <si>
    <t>WHType</t>
  </si>
  <si>
    <t>WHSize</t>
  </si>
  <si>
    <t>Season</t>
  </si>
  <si>
    <t>Date</t>
  </si>
  <si>
    <t>TOA</t>
  </si>
  <si>
    <t>TOD</t>
  </si>
  <si>
    <t>LengthOfStay</t>
  </si>
  <si>
    <t>DurationMins</t>
  </si>
  <si>
    <t>Period</t>
  </si>
  <si>
    <t>NoAnimals</t>
  </si>
  <si>
    <t>GroupType</t>
  </si>
  <si>
    <t>GroundAccess</t>
  </si>
  <si>
    <t>WoodySpDensity</t>
  </si>
  <si>
    <t>WoodySpHeight</t>
  </si>
  <si>
    <t>WoodySpHeightCM</t>
  </si>
  <si>
    <t>01.04.13</t>
  </si>
  <si>
    <t>01.08.16</t>
  </si>
  <si>
    <t>02.05.13</t>
  </si>
  <si>
    <t>02.06.13</t>
  </si>
  <si>
    <t>03.06.13</t>
  </si>
  <si>
    <t>03.08.13</t>
  </si>
  <si>
    <t>04.03.13</t>
  </si>
  <si>
    <t>05.03.13</t>
  </si>
  <si>
    <t>05.08.13</t>
  </si>
  <si>
    <t>07.04.13</t>
  </si>
  <si>
    <t>07.06.13</t>
  </si>
  <si>
    <t>08.03.13</t>
  </si>
  <si>
    <t>08.04.13</t>
  </si>
  <si>
    <t>09.03.13</t>
  </si>
  <si>
    <t>09.04.13</t>
  </si>
  <si>
    <t>09.07.13</t>
  </si>
  <si>
    <t>10.04.13</t>
  </si>
  <si>
    <t>10.05.13</t>
  </si>
  <si>
    <t>10.07.13</t>
  </si>
  <si>
    <t>11.04.13</t>
  </si>
  <si>
    <t>01:39:48</t>
  </si>
  <si>
    <t>11.07.13</t>
  </si>
  <si>
    <t>12.03.13</t>
  </si>
  <si>
    <t>12.04.13</t>
  </si>
  <si>
    <t>12.05.13</t>
  </si>
  <si>
    <t>12.06.13</t>
  </si>
  <si>
    <t>12.08.13</t>
  </si>
  <si>
    <t>13.03.13</t>
  </si>
  <si>
    <t>13.04.13</t>
  </si>
  <si>
    <t>13.05.13</t>
  </si>
  <si>
    <t>13.06.13</t>
  </si>
  <si>
    <t>14.04.13</t>
  </si>
  <si>
    <t>15.03.13</t>
  </si>
  <si>
    <t>15.04.13</t>
  </si>
  <si>
    <t>16.03.13</t>
  </si>
  <si>
    <t>17.03.13</t>
  </si>
  <si>
    <t>17.04.13</t>
  </si>
  <si>
    <t>19.03.13</t>
  </si>
  <si>
    <t>19.06.13</t>
  </si>
  <si>
    <t>20.03.12</t>
  </si>
  <si>
    <t>20.03.13</t>
  </si>
  <si>
    <t>20.06.13</t>
  </si>
  <si>
    <t>21.03.12</t>
  </si>
  <si>
    <t>21.04.13</t>
  </si>
  <si>
    <t>21.06.13</t>
  </si>
  <si>
    <t>22.03.13</t>
  </si>
  <si>
    <t>22.04.13</t>
  </si>
  <si>
    <t>23.03.13</t>
  </si>
  <si>
    <t>23.04.13</t>
  </si>
  <si>
    <t>24.03.13</t>
  </si>
  <si>
    <t>24.04.13</t>
  </si>
  <si>
    <t>25.02.13</t>
  </si>
  <si>
    <t>25.03.13</t>
  </si>
  <si>
    <t>22:06:30</t>
  </si>
  <si>
    <t>25.04.13</t>
  </si>
  <si>
    <t>25.08.13</t>
  </si>
  <si>
    <t>26.03.13</t>
  </si>
  <si>
    <t>26.08.13</t>
  </si>
  <si>
    <t>27.02.13</t>
  </si>
  <si>
    <t>27.03.13</t>
  </si>
  <si>
    <t>27.08.13</t>
  </si>
  <si>
    <t>28.03.13</t>
  </si>
  <si>
    <t>29.04.13</t>
  </si>
  <si>
    <t>30.03.13</t>
  </si>
  <si>
    <t>31.01.13</t>
  </si>
  <si>
    <t>31.03.13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</si>
</sst>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7]dd&quot;.&quot;mm&quot;.&quot;yy"/>
    <numFmt numFmtId="165" formatCode="[$-407]hh&quot;:&quot;mm&quot;:&quot;ss"/>
    <numFmt numFmtId="166" formatCode="[$-F400]h:mm:ss\ AM/PM"/>
    <numFmt numFmtId="167" formatCode="hh:mm:ss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3">
    <border/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164" xfId="0" applyBorder="1" applyFont="1" applyNumberFormat="1"/>
    <xf borderId="1" fillId="2" fontId="3" numFmtId="165" xfId="0" applyBorder="1" applyFont="1" applyNumberFormat="1"/>
    <xf borderId="1" fillId="2" fontId="2" numFmtId="165" xfId="0" applyBorder="1" applyFont="1" applyNumberFormat="1"/>
    <xf borderId="1" fillId="2" fontId="2" numFmtId="2" xfId="0" applyBorder="1" applyFont="1" applyNumberFormat="1"/>
    <xf borderId="1" fillId="2" fontId="2" numFmtId="1" xfId="0" applyBorder="1" applyFont="1" applyNumberFormat="1"/>
    <xf borderId="1" fillId="3" fontId="2" numFmtId="0" xfId="0" applyBorder="1" applyFill="1" applyFont="1"/>
    <xf borderId="1" fillId="0" fontId="1" numFmtId="0" xfId="0" applyBorder="1" applyFont="1"/>
    <xf borderId="1" fillId="3" fontId="3" numFmtId="164" xfId="0" applyBorder="1" applyFont="1" applyNumberFormat="1"/>
    <xf borderId="1" fillId="3" fontId="3" numFmtId="165" xfId="0" applyBorder="1" applyFont="1" applyNumberFormat="1"/>
    <xf borderId="1" fillId="3" fontId="2" numFmtId="165" xfId="0" applyBorder="1" applyFont="1" applyNumberFormat="1"/>
    <xf borderId="1" fillId="3" fontId="2" numFmtId="2" xfId="0" applyBorder="1" applyFont="1" applyNumberFormat="1"/>
    <xf borderId="0" fillId="3" fontId="2" numFmtId="0" xfId="0" applyFont="1"/>
    <xf borderId="1" fillId="4" fontId="2" numFmtId="0" xfId="0" applyBorder="1" applyFill="1" applyFont="1"/>
    <xf borderId="1" fillId="4" fontId="2" numFmtId="166" xfId="0" applyBorder="1" applyFont="1" applyNumberFormat="1"/>
    <xf borderId="1" fillId="4" fontId="2" numFmtId="2" xfId="0" applyBorder="1" applyFont="1" applyNumberFormat="1"/>
    <xf borderId="1" fillId="5" fontId="2" numFmtId="0" xfId="0" applyBorder="1" applyFill="1" applyFont="1"/>
    <xf borderId="0" fillId="4" fontId="2" numFmtId="0" xfId="0" applyFont="1"/>
    <xf borderId="1" fillId="3" fontId="2" numFmtId="21" xfId="0" applyBorder="1" applyFont="1" applyNumberFormat="1"/>
    <xf borderId="1" fillId="3" fontId="2" numFmtId="166" xfId="0" applyBorder="1" applyFont="1" applyNumberFormat="1"/>
    <xf borderId="2" fillId="3" fontId="2" numFmtId="0" xfId="0" applyBorder="1" applyFont="1"/>
    <xf borderId="1" fillId="5" fontId="2" numFmtId="21" xfId="0" applyBorder="1" applyFont="1" applyNumberFormat="1"/>
    <xf borderId="1" fillId="5" fontId="2" numFmtId="166" xfId="0" applyBorder="1" applyFont="1" applyNumberFormat="1"/>
    <xf borderId="1" fillId="5" fontId="2" numFmtId="2" xfId="0" applyBorder="1" applyFont="1" applyNumberFormat="1"/>
    <xf borderId="2" fillId="5" fontId="2" numFmtId="0" xfId="0" applyBorder="1" applyFont="1"/>
    <xf borderId="1" fillId="2" fontId="2" numFmtId="21" xfId="0" applyBorder="1" applyFont="1" applyNumberFormat="1"/>
    <xf borderId="1" fillId="2" fontId="2" numFmtId="166" xfId="0" applyBorder="1" applyFont="1" applyNumberFormat="1"/>
    <xf borderId="2" fillId="2" fontId="2" numFmtId="0" xfId="0" applyBorder="1" applyFont="1"/>
    <xf borderId="1" fillId="5" fontId="2" numFmtId="165" xfId="0" applyBorder="1" applyFont="1" applyNumberFormat="1"/>
    <xf borderId="1" fillId="6" fontId="2" numFmtId="0" xfId="0" applyBorder="1" applyFill="1" applyFont="1"/>
    <xf borderId="1" fillId="6" fontId="2" numFmtId="21" xfId="0" applyBorder="1" applyFont="1" applyNumberFormat="1"/>
    <xf borderId="1" fillId="6" fontId="2" numFmtId="165" xfId="0" applyBorder="1" applyFont="1" applyNumberFormat="1"/>
    <xf borderId="1" fillId="6" fontId="2" numFmtId="2" xfId="0" applyBorder="1" applyFont="1" applyNumberFormat="1"/>
    <xf borderId="2" fillId="6" fontId="2" numFmtId="0" xfId="0" applyBorder="1" applyFont="1"/>
    <xf borderId="0" fillId="6" fontId="2" numFmtId="0" xfId="0" applyFont="1"/>
    <xf borderId="1" fillId="3" fontId="2" numFmtId="20" xfId="0" applyBorder="1" applyFont="1" applyNumberFormat="1"/>
    <xf borderId="1" fillId="2" fontId="2" numFmtId="167" xfId="0" applyBorder="1" applyFont="1" applyNumberFormat="1"/>
    <xf borderId="1" fillId="6" fontId="2" numFmtId="166" xfId="0" applyBorder="1" applyFont="1" applyNumberFormat="1"/>
    <xf borderId="1" fillId="5" fontId="2" numFmtId="49" xfId="0" applyBorder="1" applyFont="1" applyNumberFormat="1"/>
    <xf borderId="2" fillId="4" fontId="2" numFmtId="0" xfId="0" applyBorder="1" applyFont="1"/>
    <xf borderId="0" fillId="5" fontId="2" numFmtId="0" xfId="0" applyFont="1"/>
    <xf borderId="1" fillId="4" fontId="2" numFmtId="21" xfId="0" applyBorder="1" applyFont="1" applyNumberFormat="1"/>
    <xf borderId="1" fillId="4" fontId="2" numFmtId="49" xfId="0" applyBorder="1" applyFont="1" applyNumberFormat="1"/>
    <xf borderId="1" fillId="7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6.14"/>
    <col customWidth="1" min="3" max="3" width="10.14"/>
    <col customWidth="1" min="4" max="5" width="9.43"/>
    <col customWidth="1" min="6" max="6" width="8.43"/>
    <col customWidth="1" min="7" max="8" width="7.86"/>
    <col customWidth="1" min="9" max="9" width="14.14"/>
    <col customWidth="1" min="10" max="10" width="14.57"/>
    <col customWidth="1" min="11" max="11" width="8.43"/>
    <col customWidth="1" min="12" max="12" width="12.14"/>
    <col customWidth="1" min="13" max="13" width="12.43"/>
    <col customWidth="1" min="14" max="14" width="14.86"/>
    <col customWidth="1" min="15" max="15" width="17.43"/>
    <col customWidth="1" min="16" max="16" width="16.57"/>
    <col customWidth="1" min="17" max="17" width="19.43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2">
        <v>2.0</v>
      </c>
      <c r="B2" s="2">
        <v>4.0</v>
      </c>
      <c r="C2" s="2">
        <v>2.0</v>
      </c>
      <c r="D2" s="2">
        <v>1.0</v>
      </c>
      <c r="E2" s="2"/>
      <c r="F2" s="3">
        <v>41420.0</v>
      </c>
      <c r="G2" s="4">
        <v>0.25631944444444443</v>
      </c>
      <c r="H2" s="4">
        <v>0.25729166666666664</v>
      </c>
      <c r="I2" s="5">
        <v>9.722222222222077E-4</v>
      </c>
      <c r="J2" s="6">
        <v>1.399999999999979</v>
      </c>
      <c r="K2" s="7">
        <v>2.0</v>
      </c>
      <c r="L2" s="2">
        <v>1.0</v>
      </c>
      <c r="M2" s="2">
        <v>6.0</v>
      </c>
      <c r="N2" s="8">
        <v>1.0</v>
      </c>
      <c r="O2" s="9">
        <v>6.6</v>
      </c>
      <c r="P2" s="9">
        <v>1.386</v>
      </c>
      <c r="Q2" s="2">
        <f t="shared" ref="Q2:Q108" si="1">SUM(P2*100)</f>
        <v>138.6</v>
      </c>
    </row>
    <row r="3" ht="14.25" customHeight="1">
      <c r="A3" s="8">
        <v>2.0</v>
      </c>
      <c r="B3" s="8">
        <v>5.0</v>
      </c>
      <c r="C3" s="8">
        <v>2.0</v>
      </c>
      <c r="D3" s="8">
        <v>1.0</v>
      </c>
      <c r="E3" s="8"/>
      <c r="F3" s="10">
        <v>41423.0</v>
      </c>
      <c r="G3" s="11">
        <v>0.16657407407407407</v>
      </c>
      <c r="H3" s="11">
        <v>0.1692361111111111</v>
      </c>
      <c r="I3" s="12">
        <v>0.0026620370370370183</v>
      </c>
      <c r="J3" s="13">
        <v>3.8333333333333064</v>
      </c>
      <c r="K3" s="8">
        <v>1.0</v>
      </c>
      <c r="L3" s="8">
        <v>1.0</v>
      </c>
      <c r="M3" s="8">
        <v>3.0</v>
      </c>
      <c r="N3" s="8">
        <v>1.0</v>
      </c>
      <c r="O3" s="14">
        <v>6.65</v>
      </c>
      <c r="P3" s="14">
        <v>1.4355</v>
      </c>
      <c r="Q3" s="2">
        <f t="shared" si="1"/>
        <v>143.55</v>
      </c>
    </row>
    <row r="4" ht="14.25" customHeight="1">
      <c r="A4" s="15">
        <v>2.0</v>
      </c>
      <c r="B4" s="15">
        <v>3.0</v>
      </c>
      <c r="C4" s="15">
        <v>1.0</v>
      </c>
      <c r="D4" s="15">
        <v>3.0</v>
      </c>
      <c r="E4" s="15"/>
      <c r="F4" s="15" t="s">
        <v>17</v>
      </c>
      <c r="G4" s="16">
        <v>0.5662152777777778</v>
      </c>
      <c r="H4" s="16">
        <v>0.566238425925926</v>
      </c>
      <c r="I4" s="16">
        <v>2.3148148148188774E-5</v>
      </c>
      <c r="J4" s="17">
        <v>0.033333333333391835</v>
      </c>
      <c r="K4" s="15">
        <v>3.0</v>
      </c>
      <c r="L4" s="15">
        <v>1.0</v>
      </c>
      <c r="M4" s="15">
        <v>3.0</v>
      </c>
      <c r="N4" s="18">
        <v>1.0</v>
      </c>
      <c r="O4" s="19">
        <v>5.75</v>
      </c>
      <c r="P4" s="19">
        <v>1.502</v>
      </c>
      <c r="Q4" s="2">
        <f t="shared" si="1"/>
        <v>150.2</v>
      </c>
    </row>
    <row r="5" ht="14.25" customHeight="1">
      <c r="A5" s="8">
        <v>2.0</v>
      </c>
      <c r="B5" s="8">
        <v>5.0</v>
      </c>
      <c r="C5" s="8">
        <v>2.0</v>
      </c>
      <c r="D5" s="8">
        <v>1.0</v>
      </c>
      <c r="E5" s="8"/>
      <c r="F5" s="8" t="s">
        <v>18</v>
      </c>
      <c r="G5" s="20">
        <v>0.781863425925926</v>
      </c>
      <c r="H5" s="20">
        <v>0.7819444444444444</v>
      </c>
      <c r="I5" s="12">
        <v>8.101851851849418E-5</v>
      </c>
      <c r="J5" s="13">
        <v>0.11666666666663161</v>
      </c>
      <c r="K5" s="8">
        <v>1.0</v>
      </c>
      <c r="L5" s="8">
        <v>1.0</v>
      </c>
      <c r="M5" s="8">
        <v>6.0</v>
      </c>
      <c r="N5" s="8">
        <v>1.0</v>
      </c>
      <c r="O5" s="14">
        <v>6.65</v>
      </c>
      <c r="P5" s="14">
        <v>1.4355</v>
      </c>
      <c r="Q5" s="2">
        <f t="shared" si="1"/>
        <v>143.55</v>
      </c>
    </row>
    <row r="6" ht="14.25" customHeight="1">
      <c r="A6" s="8">
        <v>2.0</v>
      </c>
      <c r="B6" s="8">
        <v>5.0</v>
      </c>
      <c r="C6" s="8">
        <v>2.0</v>
      </c>
      <c r="D6" s="8">
        <v>1.0</v>
      </c>
      <c r="E6" s="8"/>
      <c r="F6" s="8" t="s">
        <v>19</v>
      </c>
      <c r="G6" s="20">
        <v>0.06849537037037036</v>
      </c>
      <c r="H6" s="20">
        <v>0.06980324074074074</v>
      </c>
      <c r="I6" s="21">
        <v>0.001307870370370376</v>
      </c>
      <c r="J6" s="13">
        <v>1.8833333333333413</v>
      </c>
      <c r="K6" s="8">
        <v>1.0</v>
      </c>
      <c r="L6" s="22">
        <v>1.0</v>
      </c>
      <c r="M6" s="8">
        <v>3.0</v>
      </c>
      <c r="N6" s="8">
        <v>1.0</v>
      </c>
      <c r="O6" s="8">
        <v>6.65</v>
      </c>
      <c r="P6" s="8">
        <v>1.4355</v>
      </c>
      <c r="Q6" s="2">
        <f t="shared" si="1"/>
        <v>143.55</v>
      </c>
    </row>
    <row r="7" ht="14.25" customHeight="1">
      <c r="A7" s="18">
        <v>2.0</v>
      </c>
      <c r="B7" s="18">
        <v>2.0</v>
      </c>
      <c r="C7" s="18">
        <v>1.0</v>
      </c>
      <c r="D7" s="18">
        <v>3.0</v>
      </c>
      <c r="E7" s="18"/>
      <c r="F7" s="18" t="s">
        <v>19</v>
      </c>
      <c r="G7" s="23">
        <v>0.6095138888888889</v>
      </c>
      <c r="H7" s="23">
        <v>0.6095601851851852</v>
      </c>
      <c r="I7" s="24">
        <v>4.6296296296266526E-5</v>
      </c>
      <c r="J7" s="25">
        <v>0.0666666666666238</v>
      </c>
      <c r="K7" s="18">
        <v>4.0</v>
      </c>
      <c r="L7" s="26">
        <v>1.0</v>
      </c>
      <c r="M7" s="18">
        <v>6.0</v>
      </c>
      <c r="N7" s="18">
        <v>1.0</v>
      </c>
      <c r="O7" s="18">
        <v>6.75</v>
      </c>
      <c r="P7" s="18">
        <v>1.582</v>
      </c>
      <c r="Q7" s="2">
        <f t="shared" si="1"/>
        <v>158.2</v>
      </c>
    </row>
    <row r="8" ht="14.25" customHeight="1">
      <c r="A8" s="2">
        <v>2.0</v>
      </c>
      <c r="B8" s="2">
        <v>4.0</v>
      </c>
      <c r="C8" s="2">
        <v>2.0</v>
      </c>
      <c r="D8" s="2">
        <v>1.0</v>
      </c>
      <c r="E8" s="2"/>
      <c r="F8" s="2" t="s">
        <v>19</v>
      </c>
      <c r="G8" s="27">
        <v>0.7345717592592593</v>
      </c>
      <c r="H8" s="28">
        <v>0.736087962962963</v>
      </c>
      <c r="I8" s="28">
        <v>0.0015162037037036447</v>
      </c>
      <c r="J8" s="6">
        <v>2.1833333333332483</v>
      </c>
      <c r="K8" s="7">
        <v>4.0</v>
      </c>
      <c r="L8" s="29">
        <v>1.0</v>
      </c>
      <c r="M8" s="2">
        <v>3.0</v>
      </c>
      <c r="N8" s="8">
        <v>1.0</v>
      </c>
      <c r="O8" s="9">
        <v>6.6</v>
      </c>
      <c r="P8" s="9">
        <v>1.386</v>
      </c>
      <c r="Q8" s="2">
        <f t="shared" si="1"/>
        <v>138.6</v>
      </c>
    </row>
    <row r="9" ht="14.25" customHeight="1">
      <c r="A9" s="2">
        <v>2.0</v>
      </c>
      <c r="B9" s="2">
        <v>4.0</v>
      </c>
      <c r="C9" s="2">
        <v>2.0</v>
      </c>
      <c r="D9" s="2">
        <v>1.0</v>
      </c>
      <c r="E9" s="2"/>
      <c r="F9" s="2" t="s">
        <v>20</v>
      </c>
      <c r="G9" s="27">
        <v>0.3758680555555556</v>
      </c>
      <c r="H9" s="27">
        <v>0.3758680555555556</v>
      </c>
      <c r="I9" s="5">
        <v>0.0</v>
      </c>
      <c r="J9" s="6">
        <v>0.0</v>
      </c>
      <c r="K9" s="7">
        <v>2.0</v>
      </c>
      <c r="L9" s="29">
        <v>1.0</v>
      </c>
      <c r="M9" s="2">
        <v>6.0</v>
      </c>
      <c r="N9" s="8">
        <v>1.0</v>
      </c>
      <c r="O9" s="9">
        <v>6.6</v>
      </c>
      <c r="P9" s="9">
        <v>1.386</v>
      </c>
      <c r="Q9" s="2">
        <f t="shared" si="1"/>
        <v>138.6</v>
      </c>
    </row>
    <row r="10" ht="14.25" customHeight="1">
      <c r="A10" s="8">
        <v>2.0</v>
      </c>
      <c r="B10" s="8">
        <v>5.0</v>
      </c>
      <c r="C10" s="8">
        <v>2.0</v>
      </c>
      <c r="D10" s="8">
        <v>1.0</v>
      </c>
      <c r="E10" s="8"/>
      <c r="F10" s="8" t="s">
        <v>20</v>
      </c>
      <c r="G10" s="20">
        <v>0.6223842592592593</v>
      </c>
      <c r="H10" s="20">
        <v>0.6223842592592593</v>
      </c>
      <c r="I10" s="12">
        <v>0.0</v>
      </c>
      <c r="J10" s="13">
        <v>0.0</v>
      </c>
      <c r="K10" s="8">
        <v>4.0</v>
      </c>
      <c r="L10" s="22">
        <v>1.0</v>
      </c>
      <c r="M10" s="8">
        <v>6.0</v>
      </c>
      <c r="N10" s="8">
        <v>1.0</v>
      </c>
      <c r="O10" s="14">
        <v>6.65</v>
      </c>
      <c r="P10" s="14">
        <v>1.4355</v>
      </c>
      <c r="Q10" s="2">
        <f t="shared" si="1"/>
        <v>143.55</v>
      </c>
    </row>
    <row r="11" ht="14.25" customHeight="1">
      <c r="A11" s="18">
        <v>2.0</v>
      </c>
      <c r="B11" s="18">
        <v>2.0</v>
      </c>
      <c r="C11" s="18">
        <v>1.0</v>
      </c>
      <c r="D11" s="18">
        <v>3.0</v>
      </c>
      <c r="E11" s="18"/>
      <c r="F11" s="18" t="s">
        <v>21</v>
      </c>
      <c r="G11" s="23">
        <v>0.6638888888888889</v>
      </c>
      <c r="H11" s="23">
        <v>0.6660763888888889</v>
      </c>
      <c r="I11" s="30">
        <v>0.002187500000000009</v>
      </c>
      <c r="J11" s="25">
        <v>3.150000000000013</v>
      </c>
      <c r="K11" s="18">
        <v>4.0</v>
      </c>
      <c r="L11" s="26">
        <v>1.0</v>
      </c>
      <c r="M11" s="18">
        <v>6.0</v>
      </c>
      <c r="N11" s="18">
        <v>1.0</v>
      </c>
      <c r="O11" s="18">
        <v>6.75</v>
      </c>
      <c r="P11" s="18">
        <v>1.582</v>
      </c>
      <c r="Q11" s="2">
        <f t="shared" si="1"/>
        <v>158.2</v>
      </c>
    </row>
    <row r="12" ht="14.25" customHeight="1">
      <c r="A12" s="31">
        <v>2.0</v>
      </c>
      <c r="B12" s="31">
        <v>1.0</v>
      </c>
      <c r="C12" s="31">
        <v>1.0</v>
      </c>
      <c r="D12" s="31">
        <v>2.0</v>
      </c>
      <c r="E12" s="31"/>
      <c r="F12" s="31" t="s">
        <v>22</v>
      </c>
      <c r="G12" s="32">
        <v>0.7802893518518519</v>
      </c>
      <c r="H12" s="32">
        <v>0.780300925925926</v>
      </c>
      <c r="I12" s="33">
        <v>1.1574074074149898E-5</v>
      </c>
      <c r="J12" s="34">
        <v>0.016666666666775853</v>
      </c>
      <c r="K12" s="31">
        <v>4.0</v>
      </c>
      <c r="L12" s="35">
        <v>1.0</v>
      </c>
      <c r="M12" s="31">
        <v>6.0</v>
      </c>
      <c r="N12" s="18">
        <v>1.0</v>
      </c>
      <c r="O12" s="36">
        <v>9.25</v>
      </c>
      <c r="P12" s="36">
        <v>1.371</v>
      </c>
      <c r="Q12" s="2">
        <f t="shared" si="1"/>
        <v>137.1</v>
      </c>
    </row>
    <row r="13" ht="14.25" customHeight="1">
      <c r="A13" s="18">
        <v>2.0</v>
      </c>
      <c r="B13" s="18">
        <v>6.0</v>
      </c>
      <c r="C13" s="18">
        <v>2.0</v>
      </c>
      <c r="D13" s="18">
        <v>1.0</v>
      </c>
      <c r="E13" s="18"/>
      <c r="F13" s="18" t="s">
        <v>23</v>
      </c>
      <c r="G13" s="23">
        <v>0.9675925925925926</v>
      </c>
      <c r="H13" s="23">
        <v>0.9701736111111111</v>
      </c>
      <c r="I13" s="24">
        <v>0.002581018518518552</v>
      </c>
      <c r="J13" s="25">
        <f t="shared" ref="J13:J14" si="2">I13*60*24</f>
        <v>3.716666667</v>
      </c>
      <c r="K13" s="18">
        <v>1.0</v>
      </c>
      <c r="L13" s="26">
        <v>1.0</v>
      </c>
      <c r="M13" s="18">
        <v>1.0</v>
      </c>
      <c r="N13" s="8">
        <v>1.0</v>
      </c>
      <c r="O13" s="18">
        <v>5.4</v>
      </c>
      <c r="P13" s="18">
        <v>1.384</v>
      </c>
      <c r="Q13" s="2">
        <f t="shared" si="1"/>
        <v>138.4</v>
      </c>
    </row>
    <row r="14" ht="14.25" customHeight="1">
      <c r="A14" s="8">
        <v>2.0</v>
      </c>
      <c r="B14" s="8">
        <v>11.0</v>
      </c>
      <c r="C14" s="8">
        <v>4.0</v>
      </c>
      <c r="D14" s="8">
        <v>1.0</v>
      </c>
      <c r="E14" s="8"/>
      <c r="F14" s="8" t="s">
        <v>24</v>
      </c>
      <c r="G14" s="37">
        <v>0.15902777777777777</v>
      </c>
      <c r="H14" s="37">
        <v>0.15972222222222224</v>
      </c>
      <c r="I14" s="21">
        <v>6.944444444444697E-4</v>
      </c>
      <c r="J14" s="13">
        <f t="shared" si="2"/>
        <v>1</v>
      </c>
      <c r="K14" s="8">
        <v>1.0</v>
      </c>
      <c r="L14" s="22">
        <v>6.0</v>
      </c>
      <c r="M14" s="8">
        <v>1.0</v>
      </c>
      <c r="N14" s="8">
        <v>1.0</v>
      </c>
      <c r="O14" s="8">
        <v>7.9</v>
      </c>
      <c r="P14" s="8">
        <v>1.4215</v>
      </c>
      <c r="Q14" s="2">
        <f t="shared" si="1"/>
        <v>142.15</v>
      </c>
    </row>
    <row r="15" ht="14.25" customHeight="1">
      <c r="A15" s="31">
        <v>2.0</v>
      </c>
      <c r="B15" s="31">
        <v>1.0</v>
      </c>
      <c r="C15" s="31">
        <v>1.0</v>
      </c>
      <c r="D15" s="31">
        <v>2.0</v>
      </c>
      <c r="E15" s="31"/>
      <c r="F15" s="31" t="s">
        <v>25</v>
      </c>
      <c r="G15" s="32">
        <v>0.4708564814814815</v>
      </c>
      <c r="H15" s="32">
        <v>0.4727199074074074</v>
      </c>
      <c r="I15" s="33">
        <v>0.0018634259259258656</v>
      </c>
      <c r="J15" s="34">
        <v>2.6833333333332465</v>
      </c>
      <c r="K15" s="31">
        <v>3.0</v>
      </c>
      <c r="L15" s="35">
        <v>2.0</v>
      </c>
      <c r="M15" s="31">
        <v>8.0</v>
      </c>
      <c r="N15" s="18">
        <v>1.0</v>
      </c>
      <c r="O15" s="31">
        <v>9.25</v>
      </c>
      <c r="P15" s="31">
        <v>1.371</v>
      </c>
      <c r="Q15" s="2">
        <f t="shared" si="1"/>
        <v>137.1</v>
      </c>
    </row>
    <row r="16" ht="14.25" customHeight="1">
      <c r="A16" s="2">
        <v>2.0</v>
      </c>
      <c r="B16" s="2">
        <v>4.0</v>
      </c>
      <c r="C16" s="2">
        <v>2.0</v>
      </c>
      <c r="D16" s="2">
        <v>1.0</v>
      </c>
      <c r="E16" s="2"/>
      <c r="F16" s="2" t="s">
        <v>26</v>
      </c>
      <c r="G16" s="28">
        <v>0.3271759259259259</v>
      </c>
      <c r="H16" s="28">
        <v>0.3279861111111111</v>
      </c>
      <c r="I16" s="38">
        <v>8.101851851851638E-4</v>
      </c>
      <c r="J16" s="6">
        <v>1.1666666666666359</v>
      </c>
      <c r="K16" s="7">
        <v>2.0</v>
      </c>
      <c r="L16" s="29">
        <v>1.0</v>
      </c>
      <c r="M16" s="2">
        <v>3.0</v>
      </c>
      <c r="N16" s="8">
        <v>1.0</v>
      </c>
      <c r="O16" s="9">
        <v>6.6</v>
      </c>
      <c r="P16" s="9">
        <v>1.386</v>
      </c>
      <c r="Q16" s="2">
        <f t="shared" si="1"/>
        <v>138.6</v>
      </c>
    </row>
    <row r="17" ht="14.25" customHeight="1">
      <c r="A17" s="18">
        <v>2.0</v>
      </c>
      <c r="B17" s="18">
        <v>2.0</v>
      </c>
      <c r="C17" s="18">
        <v>1.0</v>
      </c>
      <c r="D17" s="18">
        <v>3.0</v>
      </c>
      <c r="E17" s="18"/>
      <c r="F17" s="18" t="s">
        <v>27</v>
      </c>
      <c r="G17" s="23">
        <v>0.40989583333333335</v>
      </c>
      <c r="H17" s="23">
        <v>0.40997685185185184</v>
      </c>
      <c r="I17" s="30">
        <v>8.101851851849418E-5</v>
      </c>
      <c r="J17" s="25">
        <v>0.11666666666663161</v>
      </c>
      <c r="K17" s="18">
        <v>2.0</v>
      </c>
      <c r="L17" s="26">
        <v>1.0</v>
      </c>
      <c r="M17" s="18">
        <v>6.0</v>
      </c>
      <c r="N17" s="18">
        <v>1.0</v>
      </c>
      <c r="O17" s="18">
        <v>6.75</v>
      </c>
      <c r="P17" s="18">
        <v>1.582</v>
      </c>
      <c r="Q17" s="2">
        <f t="shared" si="1"/>
        <v>158.2</v>
      </c>
    </row>
    <row r="18" ht="14.25" customHeight="1">
      <c r="A18" s="18">
        <v>2.0</v>
      </c>
      <c r="B18" s="18">
        <v>2.0</v>
      </c>
      <c r="C18" s="18">
        <v>1.0</v>
      </c>
      <c r="D18" s="18">
        <v>3.0</v>
      </c>
      <c r="E18" s="18"/>
      <c r="F18" s="18" t="s">
        <v>27</v>
      </c>
      <c r="G18" s="23">
        <v>0.5465509259259259</v>
      </c>
      <c r="H18" s="23">
        <v>0.5466666666666666</v>
      </c>
      <c r="I18" s="30">
        <v>1.1574074074072183E-4</v>
      </c>
      <c r="J18" s="25">
        <v>0.16666666666663943</v>
      </c>
      <c r="K18" s="18">
        <v>3.0</v>
      </c>
      <c r="L18" s="26">
        <v>2.0</v>
      </c>
      <c r="M18" s="18">
        <v>8.0</v>
      </c>
      <c r="N18" s="18">
        <v>1.0</v>
      </c>
      <c r="O18" s="18">
        <v>6.75</v>
      </c>
      <c r="P18" s="18">
        <v>1.582</v>
      </c>
      <c r="Q18" s="2">
        <f t="shared" si="1"/>
        <v>158.2</v>
      </c>
    </row>
    <row r="19" ht="14.25" customHeight="1">
      <c r="A19" s="18">
        <v>2.0</v>
      </c>
      <c r="B19" s="18">
        <v>2.0</v>
      </c>
      <c r="C19" s="18">
        <v>1.0</v>
      </c>
      <c r="D19" s="18">
        <v>3.0</v>
      </c>
      <c r="E19" s="18"/>
      <c r="F19" s="18" t="s">
        <v>27</v>
      </c>
      <c r="G19" s="23">
        <v>0.5515509259259259</v>
      </c>
      <c r="H19" s="23">
        <v>0.5547106481481482</v>
      </c>
      <c r="I19" s="30">
        <v>0.003159722222222272</v>
      </c>
      <c r="J19" s="25">
        <v>4.550000000000072</v>
      </c>
      <c r="K19" s="18">
        <v>3.0</v>
      </c>
      <c r="L19" s="26">
        <v>1.0</v>
      </c>
      <c r="M19" s="18">
        <v>1.0</v>
      </c>
      <c r="N19" s="18">
        <v>1.0</v>
      </c>
      <c r="O19" s="18">
        <v>6.75</v>
      </c>
      <c r="P19" s="18">
        <v>1.582</v>
      </c>
      <c r="Q19" s="2">
        <f t="shared" si="1"/>
        <v>158.2</v>
      </c>
    </row>
    <row r="20" ht="14.25" customHeight="1">
      <c r="A20" s="18">
        <v>2.0</v>
      </c>
      <c r="B20" s="18">
        <v>2.0</v>
      </c>
      <c r="C20" s="18">
        <v>1.0</v>
      </c>
      <c r="D20" s="18">
        <v>3.0</v>
      </c>
      <c r="E20" s="18"/>
      <c r="F20" s="18" t="s">
        <v>27</v>
      </c>
      <c r="G20" s="23">
        <v>0.6540856481481482</v>
      </c>
      <c r="H20" s="23">
        <v>0.6558217592592592</v>
      </c>
      <c r="I20" s="30">
        <v>0.0017361111111110494</v>
      </c>
      <c r="J20" s="25">
        <v>2.499999999999911</v>
      </c>
      <c r="K20" s="18">
        <v>4.0</v>
      </c>
      <c r="L20" s="26">
        <v>1.0</v>
      </c>
      <c r="M20" s="18">
        <v>6.0</v>
      </c>
      <c r="N20" s="18">
        <v>1.0</v>
      </c>
      <c r="O20" s="18">
        <v>6.75</v>
      </c>
      <c r="P20" s="18">
        <v>1.582</v>
      </c>
      <c r="Q20" s="2">
        <f t="shared" si="1"/>
        <v>158.2</v>
      </c>
    </row>
    <row r="21" ht="14.25" customHeight="1">
      <c r="A21" s="31">
        <v>2.0</v>
      </c>
      <c r="B21" s="31">
        <v>1.0</v>
      </c>
      <c r="C21" s="31">
        <v>1.0</v>
      </c>
      <c r="D21" s="31">
        <v>2.0</v>
      </c>
      <c r="E21" s="31"/>
      <c r="F21" s="31" t="s">
        <v>28</v>
      </c>
      <c r="G21" s="32">
        <v>0.8596643518518517</v>
      </c>
      <c r="H21" s="32">
        <v>0.8636458333333333</v>
      </c>
      <c r="I21" s="39">
        <v>0.003981481481481586</v>
      </c>
      <c r="J21" s="34">
        <v>5.7333333333334835</v>
      </c>
      <c r="K21" s="31">
        <v>1.0</v>
      </c>
      <c r="L21" s="35">
        <v>2.0</v>
      </c>
      <c r="M21" s="31">
        <v>6.0</v>
      </c>
      <c r="N21" s="18">
        <v>1.0</v>
      </c>
      <c r="O21" s="31">
        <v>9.25</v>
      </c>
      <c r="P21" s="31">
        <v>1.371</v>
      </c>
      <c r="Q21" s="2">
        <f t="shared" si="1"/>
        <v>137.1</v>
      </c>
    </row>
    <row r="22" ht="14.25" customHeight="1">
      <c r="A22" s="31">
        <v>2.0</v>
      </c>
      <c r="B22" s="31">
        <v>1.0</v>
      </c>
      <c r="C22" s="31">
        <v>1.0</v>
      </c>
      <c r="D22" s="31">
        <v>2.0</v>
      </c>
      <c r="E22" s="31"/>
      <c r="F22" s="31" t="s">
        <v>29</v>
      </c>
      <c r="G22" s="39">
        <v>0.7384259259259259</v>
      </c>
      <c r="H22" s="39">
        <v>0.7439814814814815</v>
      </c>
      <c r="I22" s="39">
        <v>0.005555555555555536</v>
      </c>
      <c r="J22" s="34">
        <v>7.999999999999972</v>
      </c>
      <c r="K22" s="31">
        <v>4.0</v>
      </c>
      <c r="L22" s="35">
        <v>2.0</v>
      </c>
      <c r="M22" s="31">
        <v>4.0</v>
      </c>
      <c r="N22" s="18">
        <v>1.0</v>
      </c>
      <c r="O22" s="31">
        <v>9.25</v>
      </c>
      <c r="P22" s="31">
        <v>1.371</v>
      </c>
      <c r="Q22" s="2">
        <f t="shared" si="1"/>
        <v>137.1</v>
      </c>
    </row>
    <row r="23" ht="14.25" customHeight="1">
      <c r="A23" s="8">
        <v>2.0</v>
      </c>
      <c r="B23" s="8">
        <v>11.0</v>
      </c>
      <c r="C23" s="8">
        <v>4.0</v>
      </c>
      <c r="D23" s="8">
        <v>1.0</v>
      </c>
      <c r="E23" s="8"/>
      <c r="F23" s="8" t="s">
        <v>30</v>
      </c>
      <c r="G23" s="37">
        <v>0.7062499999999999</v>
      </c>
      <c r="H23" s="37">
        <v>0.7062499999999999</v>
      </c>
      <c r="I23" s="21">
        <v>0.0</v>
      </c>
      <c r="J23" s="13">
        <f>I23*60*24</f>
        <v>0</v>
      </c>
      <c r="K23" s="8">
        <v>4.0</v>
      </c>
      <c r="L23" s="22">
        <v>6.0</v>
      </c>
      <c r="M23" s="8">
        <v>1.0</v>
      </c>
      <c r="N23" s="8">
        <v>1.0</v>
      </c>
      <c r="O23" s="8">
        <v>7.9</v>
      </c>
      <c r="P23" s="8">
        <v>1.4215</v>
      </c>
      <c r="Q23" s="2">
        <f t="shared" si="1"/>
        <v>142.15</v>
      </c>
    </row>
    <row r="24" ht="14.25" customHeight="1">
      <c r="A24" s="2">
        <v>2.0</v>
      </c>
      <c r="B24" s="2">
        <v>4.0</v>
      </c>
      <c r="C24" s="2">
        <v>2.0</v>
      </c>
      <c r="D24" s="2">
        <v>1.0</v>
      </c>
      <c r="E24" s="2"/>
      <c r="F24" s="2" t="s">
        <v>31</v>
      </c>
      <c r="G24" s="28">
        <v>0.7816666666666667</v>
      </c>
      <c r="H24" s="28">
        <v>0.7818171296296296</v>
      </c>
      <c r="I24" s="38">
        <v>1.5046296296283845E-4</v>
      </c>
      <c r="J24" s="6">
        <v>0.21666666666648737</v>
      </c>
      <c r="K24" s="7">
        <v>1.0</v>
      </c>
      <c r="L24" s="29">
        <v>1.0</v>
      </c>
      <c r="M24" s="2">
        <v>6.0</v>
      </c>
      <c r="N24" s="8">
        <v>1.0</v>
      </c>
      <c r="O24" s="9">
        <v>6.6</v>
      </c>
      <c r="P24" s="9">
        <v>1.386</v>
      </c>
      <c r="Q24" s="2">
        <f t="shared" si="1"/>
        <v>138.6</v>
      </c>
    </row>
    <row r="25" ht="14.25" customHeight="1">
      <c r="A25" s="18">
        <v>2.0</v>
      </c>
      <c r="B25" s="18">
        <v>2.0</v>
      </c>
      <c r="C25" s="18">
        <v>1.0</v>
      </c>
      <c r="D25" s="18">
        <v>3.0</v>
      </c>
      <c r="E25" s="18"/>
      <c r="F25" s="18" t="s">
        <v>32</v>
      </c>
      <c r="G25" s="23">
        <v>0.5771527777777777</v>
      </c>
      <c r="H25" s="23">
        <v>0.5771875</v>
      </c>
      <c r="I25" s="30">
        <v>3.472222222222765E-5</v>
      </c>
      <c r="J25" s="25">
        <v>0.050000000000007816</v>
      </c>
      <c r="K25" s="18">
        <v>3.0</v>
      </c>
      <c r="L25" s="26">
        <v>1.0</v>
      </c>
      <c r="M25" s="18">
        <v>3.0</v>
      </c>
      <c r="N25" s="18">
        <v>1.0</v>
      </c>
      <c r="O25" s="18">
        <v>6.75</v>
      </c>
      <c r="P25" s="18">
        <v>1.582</v>
      </c>
      <c r="Q25" s="2">
        <f t="shared" si="1"/>
        <v>158.2</v>
      </c>
    </row>
    <row r="26" ht="14.25" customHeight="1">
      <c r="A26" s="18">
        <v>2.0</v>
      </c>
      <c r="B26" s="18">
        <v>2.0</v>
      </c>
      <c r="C26" s="18">
        <v>1.0</v>
      </c>
      <c r="D26" s="18">
        <v>3.0</v>
      </c>
      <c r="E26" s="18"/>
      <c r="F26" s="18" t="s">
        <v>33</v>
      </c>
      <c r="G26" s="24">
        <v>0.7008796296296297</v>
      </c>
      <c r="H26" s="24">
        <v>0.7177662037037037</v>
      </c>
      <c r="I26" s="24">
        <v>0.016886574074074012</v>
      </c>
      <c r="J26" s="25">
        <v>24.316666666666578</v>
      </c>
      <c r="K26" s="18">
        <v>4.0</v>
      </c>
      <c r="L26" s="26">
        <v>2.0</v>
      </c>
      <c r="M26" s="18">
        <v>8.0</v>
      </c>
      <c r="N26" s="18">
        <v>1.0</v>
      </c>
      <c r="O26" s="18">
        <v>6.75</v>
      </c>
      <c r="P26" s="18">
        <v>1.582</v>
      </c>
      <c r="Q26" s="2">
        <f t="shared" si="1"/>
        <v>158.2</v>
      </c>
    </row>
    <row r="27" ht="14.25" customHeight="1">
      <c r="A27" s="31">
        <v>2.0</v>
      </c>
      <c r="B27" s="31">
        <v>1.0</v>
      </c>
      <c r="C27" s="31">
        <v>1.0</v>
      </c>
      <c r="D27" s="31">
        <v>2.0</v>
      </c>
      <c r="E27" s="31"/>
      <c r="F27" s="31" t="s">
        <v>34</v>
      </c>
      <c r="G27" s="32">
        <v>0.9113425925925926</v>
      </c>
      <c r="H27" s="32">
        <v>0.9135648148148148</v>
      </c>
      <c r="I27" s="39">
        <v>0.0022222222222221255</v>
      </c>
      <c r="J27" s="34">
        <v>3.1999999999998607</v>
      </c>
      <c r="K27" s="31">
        <v>1.0</v>
      </c>
      <c r="L27" s="35">
        <v>1.0</v>
      </c>
      <c r="M27" s="31">
        <v>6.0</v>
      </c>
      <c r="N27" s="18">
        <v>1.0</v>
      </c>
      <c r="O27" s="31">
        <v>9.25</v>
      </c>
      <c r="P27" s="31">
        <v>1.371</v>
      </c>
      <c r="Q27" s="2">
        <f t="shared" si="1"/>
        <v>137.1</v>
      </c>
    </row>
    <row r="28" ht="14.25" customHeight="1">
      <c r="A28" s="18">
        <v>2.0</v>
      </c>
      <c r="B28" s="18">
        <v>2.0</v>
      </c>
      <c r="C28" s="18">
        <v>1.0</v>
      </c>
      <c r="D28" s="18">
        <v>3.0</v>
      </c>
      <c r="E28" s="18"/>
      <c r="F28" s="18" t="s">
        <v>35</v>
      </c>
      <c r="G28" s="23">
        <v>0.6463310185185185</v>
      </c>
      <c r="H28" s="23">
        <v>0.6496759259259259</v>
      </c>
      <c r="I28" s="30">
        <v>0.003344907407407449</v>
      </c>
      <c r="J28" s="25">
        <v>4.816666666666727</v>
      </c>
      <c r="K28" s="18">
        <v>4.0</v>
      </c>
      <c r="L28" s="26">
        <v>1.0</v>
      </c>
      <c r="M28" s="18">
        <v>1.0</v>
      </c>
      <c r="N28" s="18">
        <v>1.0</v>
      </c>
      <c r="O28" s="18">
        <v>6.75</v>
      </c>
      <c r="P28" s="18">
        <v>1.582</v>
      </c>
      <c r="Q28" s="2">
        <f t="shared" si="1"/>
        <v>158.2</v>
      </c>
    </row>
    <row r="29" ht="14.25" customHeight="1">
      <c r="A29" s="18">
        <v>2.0</v>
      </c>
      <c r="B29" s="18">
        <v>2.0</v>
      </c>
      <c r="C29" s="18">
        <v>1.0</v>
      </c>
      <c r="D29" s="18">
        <v>3.0</v>
      </c>
      <c r="E29" s="18"/>
      <c r="F29" s="18" t="s">
        <v>36</v>
      </c>
      <c r="G29" s="40" t="s">
        <v>37</v>
      </c>
      <c r="H29" s="24">
        <v>0.06949074074074074</v>
      </c>
      <c r="I29" s="24">
        <v>1.85185185185191E-4</v>
      </c>
      <c r="J29" s="25">
        <v>0.26666666666667505</v>
      </c>
      <c r="K29" s="18">
        <v>1.0</v>
      </c>
      <c r="L29" s="26">
        <v>1.0</v>
      </c>
      <c r="M29" s="18">
        <v>6.0</v>
      </c>
      <c r="N29" s="18">
        <v>1.0</v>
      </c>
      <c r="O29" s="18">
        <v>6.75</v>
      </c>
      <c r="P29" s="18">
        <v>1.582</v>
      </c>
      <c r="Q29" s="2">
        <f t="shared" si="1"/>
        <v>158.2</v>
      </c>
    </row>
    <row r="30" ht="14.25" customHeight="1">
      <c r="A30" s="18">
        <v>2.0</v>
      </c>
      <c r="B30" s="18">
        <v>2.0</v>
      </c>
      <c r="C30" s="18">
        <v>1.0</v>
      </c>
      <c r="D30" s="18">
        <v>3.0</v>
      </c>
      <c r="E30" s="18"/>
      <c r="F30" s="18" t="s">
        <v>36</v>
      </c>
      <c r="G30" s="24">
        <v>0.09862268518518519</v>
      </c>
      <c r="H30" s="24">
        <v>0.10659722222222223</v>
      </c>
      <c r="I30" s="24">
        <v>0.007974537037037044</v>
      </c>
      <c r="J30" s="25">
        <v>11.483333333333343</v>
      </c>
      <c r="K30" s="18">
        <v>1.0</v>
      </c>
      <c r="L30" s="26">
        <v>1.0</v>
      </c>
      <c r="M30" s="18">
        <v>1.0</v>
      </c>
      <c r="N30" s="18">
        <v>1.0</v>
      </c>
      <c r="O30" s="18">
        <v>6.75</v>
      </c>
      <c r="P30" s="18">
        <v>1.582</v>
      </c>
      <c r="Q30" s="2">
        <f t="shared" si="1"/>
        <v>158.2</v>
      </c>
    </row>
    <row r="31" ht="14.25" customHeight="1">
      <c r="A31" s="18">
        <v>2.0</v>
      </c>
      <c r="B31" s="18">
        <v>2.0</v>
      </c>
      <c r="C31" s="18">
        <v>1.0</v>
      </c>
      <c r="D31" s="18">
        <v>3.0</v>
      </c>
      <c r="E31" s="18"/>
      <c r="F31" s="18" t="s">
        <v>36</v>
      </c>
      <c r="G31" s="24">
        <v>0.5631018518518519</v>
      </c>
      <c r="H31" s="24">
        <v>0.5650925925925926</v>
      </c>
      <c r="I31" s="24">
        <v>0.001990740740740682</v>
      </c>
      <c r="J31" s="25">
        <v>2.866666666666582</v>
      </c>
      <c r="K31" s="18">
        <v>3.0</v>
      </c>
      <c r="L31" s="26">
        <v>1.0</v>
      </c>
      <c r="M31" s="18">
        <v>6.0</v>
      </c>
      <c r="N31" s="18">
        <v>1.0</v>
      </c>
      <c r="O31" s="18">
        <v>6.75</v>
      </c>
      <c r="P31" s="18">
        <v>1.582</v>
      </c>
      <c r="Q31" s="2">
        <f t="shared" si="1"/>
        <v>158.2</v>
      </c>
    </row>
    <row r="32" ht="14.25" customHeight="1">
      <c r="A32" s="18">
        <v>2.0</v>
      </c>
      <c r="B32" s="18">
        <v>2.0</v>
      </c>
      <c r="C32" s="18">
        <v>1.0</v>
      </c>
      <c r="D32" s="18">
        <v>3.0</v>
      </c>
      <c r="E32" s="18"/>
      <c r="F32" s="18" t="s">
        <v>36</v>
      </c>
      <c r="G32" s="24">
        <v>0.7184490740740741</v>
      </c>
      <c r="H32" s="24">
        <v>0.7229166666666668</v>
      </c>
      <c r="I32" s="24">
        <v>0.004467592592592662</v>
      </c>
      <c r="J32" s="25">
        <v>6.433333333333433</v>
      </c>
      <c r="K32" s="18">
        <v>4.0</v>
      </c>
      <c r="L32" s="26">
        <v>2.0</v>
      </c>
      <c r="M32" s="18">
        <v>8.0</v>
      </c>
      <c r="N32" s="18">
        <v>1.0</v>
      </c>
      <c r="O32" s="18">
        <v>6.75</v>
      </c>
      <c r="P32" s="18">
        <v>1.582</v>
      </c>
      <c r="Q32" s="2">
        <f t="shared" si="1"/>
        <v>158.2</v>
      </c>
    </row>
    <row r="33" ht="14.25" customHeight="1">
      <c r="A33" s="18">
        <v>2.0</v>
      </c>
      <c r="B33" s="18">
        <v>2.0</v>
      </c>
      <c r="C33" s="18">
        <v>1.0</v>
      </c>
      <c r="D33" s="18">
        <v>3.0</v>
      </c>
      <c r="E33" s="18"/>
      <c r="F33" s="18" t="s">
        <v>36</v>
      </c>
      <c r="G33" s="24">
        <v>0.9705902777777777</v>
      </c>
      <c r="H33" s="24">
        <v>0.9763078703703704</v>
      </c>
      <c r="I33" s="24">
        <v>0.005717592592592635</v>
      </c>
      <c r="J33" s="25">
        <v>8.233333333333395</v>
      </c>
      <c r="K33" s="18">
        <v>1.0</v>
      </c>
      <c r="L33" s="26">
        <v>1.0</v>
      </c>
      <c r="M33" s="18">
        <v>6.0</v>
      </c>
      <c r="N33" s="18">
        <v>1.0</v>
      </c>
      <c r="O33" s="18">
        <v>6.75</v>
      </c>
      <c r="P33" s="18">
        <v>1.582</v>
      </c>
      <c r="Q33" s="2">
        <f t="shared" si="1"/>
        <v>158.2</v>
      </c>
    </row>
    <row r="34" ht="14.25" customHeight="1">
      <c r="A34" s="18">
        <v>2.0</v>
      </c>
      <c r="B34" s="18">
        <v>2.0</v>
      </c>
      <c r="C34" s="18">
        <v>1.0</v>
      </c>
      <c r="D34" s="18">
        <v>3.0</v>
      </c>
      <c r="E34" s="18"/>
      <c r="F34" s="18" t="s">
        <v>38</v>
      </c>
      <c r="G34" s="23">
        <v>0.34736111111111106</v>
      </c>
      <c r="H34" s="23">
        <v>0.35259259259259257</v>
      </c>
      <c r="I34" s="30">
        <v>0.005231481481481504</v>
      </c>
      <c r="J34" s="25">
        <v>7.533333333333365</v>
      </c>
      <c r="K34" s="18">
        <v>2.0</v>
      </c>
      <c r="L34" s="26">
        <v>2.0</v>
      </c>
      <c r="M34" s="18">
        <v>8.0</v>
      </c>
      <c r="N34" s="18">
        <v>1.0</v>
      </c>
      <c r="O34" s="18">
        <v>6.75</v>
      </c>
      <c r="P34" s="18">
        <v>1.582</v>
      </c>
      <c r="Q34" s="2">
        <f t="shared" si="1"/>
        <v>158.2</v>
      </c>
    </row>
    <row r="35" ht="14.25" customHeight="1">
      <c r="A35" s="2">
        <v>2.0</v>
      </c>
      <c r="B35" s="2">
        <v>4.0</v>
      </c>
      <c r="C35" s="2">
        <v>2.0</v>
      </c>
      <c r="D35" s="2">
        <v>1.0</v>
      </c>
      <c r="E35" s="2"/>
      <c r="F35" s="2" t="s">
        <v>39</v>
      </c>
      <c r="G35" s="28">
        <v>0.2604166666666667</v>
      </c>
      <c r="H35" s="28">
        <v>0.2604976851851852</v>
      </c>
      <c r="I35" s="28">
        <v>8.101851851849418E-5</v>
      </c>
      <c r="J35" s="6">
        <v>0.11666666666663161</v>
      </c>
      <c r="K35" s="7">
        <v>2.0</v>
      </c>
      <c r="L35" s="29">
        <v>1.0</v>
      </c>
      <c r="M35" s="2">
        <v>6.0</v>
      </c>
      <c r="N35" s="8">
        <v>1.0</v>
      </c>
      <c r="O35" s="9">
        <v>6.6</v>
      </c>
      <c r="P35" s="9">
        <v>1.386</v>
      </c>
      <c r="Q35" s="2">
        <f t="shared" si="1"/>
        <v>138.6</v>
      </c>
    </row>
    <row r="36" ht="14.25" customHeight="1">
      <c r="A36" s="15">
        <v>2.0</v>
      </c>
      <c r="B36" s="15">
        <v>3.0</v>
      </c>
      <c r="C36" s="15">
        <v>1.0</v>
      </c>
      <c r="D36" s="15">
        <v>3.0</v>
      </c>
      <c r="E36" s="15"/>
      <c r="F36" s="15" t="s">
        <v>39</v>
      </c>
      <c r="G36" s="16">
        <v>0.7816550925925926</v>
      </c>
      <c r="H36" s="16">
        <v>0.7821180555555555</v>
      </c>
      <c r="I36" s="16">
        <v>1.1574074073927854E-5</v>
      </c>
      <c r="J36" s="17">
        <v>0.01666666666645611</v>
      </c>
      <c r="K36" s="15">
        <v>1.0</v>
      </c>
      <c r="L36" s="41">
        <v>1.0</v>
      </c>
      <c r="M36" s="15">
        <v>6.0</v>
      </c>
      <c r="N36" s="18">
        <v>1.0</v>
      </c>
      <c r="O36" s="15">
        <v>5.75</v>
      </c>
      <c r="P36" s="15">
        <v>1.502</v>
      </c>
      <c r="Q36" s="2">
        <f t="shared" si="1"/>
        <v>150.2</v>
      </c>
    </row>
    <row r="37" ht="14.25" customHeight="1">
      <c r="A37" s="15">
        <v>2.0</v>
      </c>
      <c r="B37" s="15">
        <v>3.0</v>
      </c>
      <c r="C37" s="15">
        <v>1.0</v>
      </c>
      <c r="D37" s="15">
        <v>3.0</v>
      </c>
      <c r="E37" s="15"/>
      <c r="F37" s="15" t="s">
        <v>39</v>
      </c>
      <c r="G37" s="16">
        <v>0.7852314814814815</v>
      </c>
      <c r="H37" s="16">
        <v>0.785474537037037</v>
      </c>
      <c r="I37" s="16">
        <v>2.4305555555548253E-4</v>
      </c>
      <c r="J37" s="17">
        <v>0.34999999999989484</v>
      </c>
      <c r="K37" s="15">
        <v>1.0</v>
      </c>
      <c r="L37" s="41">
        <v>1.0</v>
      </c>
      <c r="M37" s="15">
        <v>6.0</v>
      </c>
      <c r="N37" s="18">
        <v>1.0</v>
      </c>
      <c r="O37" s="15">
        <v>5.75</v>
      </c>
      <c r="P37" s="15">
        <v>1.502</v>
      </c>
      <c r="Q37" s="2">
        <f t="shared" si="1"/>
        <v>150.2</v>
      </c>
    </row>
    <row r="38" ht="14.25" customHeight="1">
      <c r="A38" s="18">
        <v>2.0</v>
      </c>
      <c r="B38" s="18">
        <v>2.0</v>
      </c>
      <c r="C38" s="18">
        <v>1.0</v>
      </c>
      <c r="D38" s="18">
        <v>3.0</v>
      </c>
      <c r="E38" s="18"/>
      <c r="F38" s="18" t="s">
        <v>40</v>
      </c>
      <c r="G38" s="24">
        <v>0.4711574074074074</v>
      </c>
      <c r="H38" s="24">
        <v>0.47762731481481485</v>
      </c>
      <c r="I38" s="24">
        <v>0.006469907407407438</v>
      </c>
      <c r="J38" s="25">
        <v>9.31666666666671</v>
      </c>
      <c r="K38" s="18">
        <v>3.0</v>
      </c>
      <c r="L38" s="26">
        <v>2.0</v>
      </c>
      <c r="M38" s="18">
        <v>4.0</v>
      </c>
      <c r="N38" s="18">
        <v>1.0</v>
      </c>
      <c r="O38" s="18">
        <v>6.75</v>
      </c>
      <c r="P38" s="18">
        <v>1.582</v>
      </c>
      <c r="Q38" s="2">
        <f t="shared" si="1"/>
        <v>158.2</v>
      </c>
    </row>
    <row r="39" ht="14.25" customHeight="1">
      <c r="A39" s="18">
        <v>2.0</v>
      </c>
      <c r="B39" s="18">
        <v>2.0</v>
      </c>
      <c r="C39" s="18">
        <v>1.0</v>
      </c>
      <c r="D39" s="18">
        <v>3.0</v>
      </c>
      <c r="E39" s="18"/>
      <c r="F39" s="18" t="s">
        <v>40</v>
      </c>
      <c r="G39" s="24">
        <v>0.6632523148148148</v>
      </c>
      <c r="H39" s="24">
        <v>0.6635300925925925</v>
      </c>
      <c r="I39" s="24">
        <v>2.777777777777102E-4</v>
      </c>
      <c r="J39" s="25">
        <v>0.39999999999990266</v>
      </c>
      <c r="K39" s="18">
        <v>4.0</v>
      </c>
      <c r="L39" s="26">
        <v>2.0</v>
      </c>
      <c r="M39" s="18">
        <v>8.0</v>
      </c>
      <c r="N39" s="18">
        <v>1.0</v>
      </c>
      <c r="O39" s="18">
        <v>6.75</v>
      </c>
      <c r="P39" s="18">
        <v>1.582</v>
      </c>
      <c r="Q39" s="2">
        <f t="shared" si="1"/>
        <v>158.2</v>
      </c>
    </row>
    <row r="40" ht="14.25" customHeight="1">
      <c r="A40" s="18">
        <v>2.0</v>
      </c>
      <c r="B40" s="18">
        <v>2.0</v>
      </c>
      <c r="C40" s="18">
        <v>1.0</v>
      </c>
      <c r="D40" s="18">
        <v>3.0</v>
      </c>
      <c r="E40" s="18"/>
      <c r="F40" s="18" t="s">
        <v>40</v>
      </c>
      <c r="G40" s="24">
        <v>0.7890625</v>
      </c>
      <c r="H40" s="24">
        <v>0.7908912037037038</v>
      </c>
      <c r="I40" s="24">
        <v>0.0018287037037038045</v>
      </c>
      <c r="J40" s="25">
        <v>2.6333333333334785</v>
      </c>
      <c r="K40" s="18">
        <v>1.0</v>
      </c>
      <c r="L40" s="26">
        <v>1.0</v>
      </c>
      <c r="M40" s="18">
        <v>6.0</v>
      </c>
      <c r="N40" s="18">
        <v>1.0</v>
      </c>
      <c r="O40" s="18">
        <v>6.75</v>
      </c>
      <c r="P40" s="18">
        <v>1.582</v>
      </c>
      <c r="Q40" s="2">
        <f t="shared" si="1"/>
        <v>158.2</v>
      </c>
    </row>
    <row r="41" ht="14.25" customHeight="1">
      <c r="A41" s="18">
        <v>2.0</v>
      </c>
      <c r="B41" s="18">
        <v>6.0</v>
      </c>
      <c r="C41" s="18">
        <v>2.0</v>
      </c>
      <c r="D41" s="18">
        <v>1.0</v>
      </c>
      <c r="E41" s="18"/>
      <c r="F41" s="18" t="s">
        <v>41</v>
      </c>
      <c r="G41" s="23">
        <v>0.696701388888889</v>
      </c>
      <c r="H41" s="23">
        <v>0.6967129629629629</v>
      </c>
      <c r="I41" s="24">
        <v>1.1574074073927854E-5</v>
      </c>
      <c r="J41" s="25">
        <f>I41*60*24</f>
        <v>0.01666666667</v>
      </c>
      <c r="K41" s="18">
        <v>4.0</v>
      </c>
      <c r="L41" s="26">
        <v>1.0</v>
      </c>
      <c r="M41" s="18">
        <v>1.0</v>
      </c>
      <c r="N41" s="8">
        <v>1.0</v>
      </c>
      <c r="O41" s="18">
        <v>5.4</v>
      </c>
      <c r="P41" s="18">
        <v>1.384</v>
      </c>
      <c r="Q41" s="2">
        <f t="shared" si="1"/>
        <v>138.4</v>
      </c>
    </row>
    <row r="42" ht="14.25" customHeight="1">
      <c r="A42" s="8">
        <v>2.0</v>
      </c>
      <c r="B42" s="8">
        <v>5.0</v>
      </c>
      <c r="C42" s="8">
        <v>2.0</v>
      </c>
      <c r="D42" s="8">
        <v>1.0</v>
      </c>
      <c r="E42" s="8"/>
      <c r="F42" s="8" t="s">
        <v>42</v>
      </c>
      <c r="G42" s="20">
        <v>0.8870023148148148</v>
      </c>
      <c r="H42" s="20">
        <v>0.8904050925925926</v>
      </c>
      <c r="I42" s="21">
        <v>0.0034027777777777546</v>
      </c>
      <c r="J42" s="13">
        <v>4.899999999999967</v>
      </c>
      <c r="K42" s="8">
        <v>1.0</v>
      </c>
      <c r="L42" s="22">
        <v>1.0</v>
      </c>
      <c r="M42" s="8">
        <v>1.0</v>
      </c>
      <c r="N42" s="8">
        <v>1.0</v>
      </c>
      <c r="O42" s="8">
        <v>6.65</v>
      </c>
      <c r="P42" s="8">
        <v>1.4355</v>
      </c>
      <c r="Q42" s="2">
        <f t="shared" si="1"/>
        <v>143.55</v>
      </c>
    </row>
    <row r="43" ht="14.25" customHeight="1">
      <c r="A43" s="31">
        <v>2.0</v>
      </c>
      <c r="B43" s="31">
        <v>1.0</v>
      </c>
      <c r="C43" s="31">
        <v>1.0</v>
      </c>
      <c r="D43" s="31">
        <v>2.0</v>
      </c>
      <c r="E43" s="31"/>
      <c r="F43" s="31" t="s">
        <v>43</v>
      </c>
      <c r="G43" s="32">
        <v>0.7124652777777777</v>
      </c>
      <c r="H43" s="32">
        <v>0.7132291666666667</v>
      </c>
      <c r="I43" s="33">
        <v>7.638888888890083E-4</v>
      </c>
      <c r="J43" s="34">
        <v>1.100000000000172</v>
      </c>
      <c r="K43" s="31">
        <v>4.0</v>
      </c>
      <c r="L43" s="35">
        <v>1.0</v>
      </c>
      <c r="M43" s="31">
        <v>6.0</v>
      </c>
      <c r="N43" s="18">
        <v>1.0</v>
      </c>
      <c r="O43" s="31">
        <v>9.25</v>
      </c>
      <c r="P43" s="31">
        <v>1.371</v>
      </c>
      <c r="Q43" s="2">
        <f t="shared" si="1"/>
        <v>137.1</v>
      </c>
    </row>
    <row r="44" ht="14.25" customHeight="1">
      <c r="A44" s="15">
        <v>2.0</v>
      </c>
      <c r="B44" s="15">
        <v>3.0</v>
      </c>
      <c r="C44" s="15">
        <v>1.0</v>
      </c>
      <c r="D44" s="15">
        <v>3.0</v>
      </c>
      <c r="E44" s="15"/>
      <c r="F44" s="15" t="s">
        <v>44</v>
      </c>
      <c r="G44" s="16">
        <v>0.7765972222222222</v>
      </c>
      <c r="H44" s="16">
        <v>0.7766087962962963</v>
      </c>
      <c r="I44" s="16">
        <v>1.1574074074149898E-5</v>
      </c>
      <c r="J44" s="17">
        <v>0.016666666666775853</v>
      </c>
      <c r="K44" s="15">
        <v>1.0</v>
      </c>
      <c r="L44" s="41">
        <v>1.0</v>
      </c>
      <c r="M44" s="15">
        <v>6.0</v>
      </c>
      <c r="N44" s="18">
        <v>1.0</v>
      </c>
      <c r="O44" s="15">
        <v>5.75</v>
      </c>
      <c r="P44" s="15">
        <v>1.502</v>
      </c>
      <c r="Q44" s="2">
        <f t="shared" si="1"/>
        <v>150.2</v>
      </c>
    </row>
    <row r="45" ht="14.25" customHeight="1">
      <c r="A45" s="15">
        <v>2.0</v>
      </c>
      <c r="B45" s="15">
        <v>3.0</v>
      </c>
      <c r="C45" s="15">
        <v>1.0</v>
      </c>
      <c r="D45" s="15">
        <v>3.0</v>
      </c>
      <c r="E45" s="15"/>
      <c r="F45" s="15" t="s">
        <v>44</v>
      </c>
      <c r="G45" s="16">
        <v>0.7842939814814814</v>
      </c>
      <c r="H45" s="16">
        <v>0.7844097222222222</v>
      </c>
      <c r="I45" s="16">
        <v>1.1574074074072183E-4</v>
      </c>
      <c r="J45" s="17">
        <v>0.16666666666663943</v>
      </c>
      <c r="K45" s="15">
        <v>1.0</v>
      </c>
      <c r="L45" s="41">
        <v>1.0</v>
      </c>
      <c r="M45" s="15">
        <v>6.0</v>
      </c>
      <c r="N45" s="18">
        <v>1.0</v>
      </c>
      <c r="O45" s="15">
        <v>5.75</v>
      </c>
      <c r="P45" s="15">
        <v>1.502</v>
      </c>
      <c r="Q45" s="2">
        <f t="shared" si="1"/>
        <v>150.2</v>
      </c>
    </row>
    <row r="46" ht="14.25" customHeight="1">
      <c r="A46" s="18">
        <v>2.0</v>
      </c>
      <c r="B46" s="18">
        <v>2.0</v>
      </c>
      <c r="C46" s="18">
        <v>1.0</v>
      </c>
      <c r="D46" s="18">
        <v>3.0</v>
      </c>
      <c r="E46" s="18"/>
      <c r="F46" s="18" t="s">
        <v>45</v>
      </c>
      <c r="G46" s="24">
        <v>0.16181712962962963</v>
      </c>
      <c r="H46" s="24">
        <v>0.16537037037037036</v>
      </c>
      <c r="I46" s="24">
        <v>0.003553240740740732</v>
      </c>
      <c r="J46" s="25">
        <v>5.116666666666654</v>
      </c>
      <c r="K46" s="18">
        <v>1.0</v>
      </c>
      <c r="L46" s="26">
        <v>1.0</v>
      </c>
      <c r="M46" s="18">
        <v>6.0</v>
      </c>
      <c r="N46" s="18">
        <v>1.0</v>
      </c>
      <c r="O46" s="18">
        <v>6.75</v>
      </c>
      <c r="P46" s="18">
        <v>1.582</v>
      </c>
      <c r="Q46" s="2">
        <f t="shared" si="1"/>
        <v>158.2</v>
      </c>
    </row>
    <row r="47" ht="14.25" customHeight="1">
      <c r="A47" s="18">
        <v>2.0</v>
      </c>
      <c r="B47" s="18">
        <v>2.0</v>
      </c>
      <c r="C47" s="18">
        <v>1.0</v>
      </c>
      <c r="D47" s="18">
        <v>3.0</v>
      </c>
      <c r="E47" s="18"/>
      <c r="F47" s="18" t="s">
        <v>45</v>
      </c>
      <c r="G47" s="24">
        <v>0.6442824074074074</v>
      </c>
      <c r="H47" s="24">
        <v>0.6513310185185185</v>
      </c>
      <c r="I47" s="24">
        <v>0.007048611111111103</v>
      </c>
      <c r="J47" s="25">
        <v>10.149999999999988</v>
      </c>
      <c r="K47" s="18">
        <v>4.0</v>
      </c>
      <c r="L47" s="26">
        <v>2.0</v>
      </c>
      <c r="M47" s="18">
        <v>8.0</v>
      </c>
      <c r="N47" s="18">
        <v>1.0</v>
      </c>
      <c r="O47" s="18">
        <v>6.75</v>
      </c>
      <c r="P47" s="18">
        <v>1.582</v>
      </c>
      <c r="Q47" s="2">
        <f t="shared" si="1"/>
        <v>158.2</v>
      </c>
    </row>
    <row r="48" ht="14.25" customHeight="1">
      <c r="A48" s="31">
        <v>2.0</v>
      </c>
      <c r="B48" s="31">
        <v>1.0</v>
      </c>
      <c r="C48" s="31">
        <v>1.0</v>
      </c>
      <c r="D48" s="31">
        <v>2.0</v>
      </c>
      <c r="E48" s="31"/>
      <c r="F48" s="31" t="s">
        <v>46</v>
      </c>
      <c r="G48" s="32">
        <v>0.5534722222222223</v>
      </c>
      <c r="H48" s="32">
        <v>0.5638773148148148</v>
      </c>
      <c r="I48" s="39">
        <v>0.01040509259259259</v>
      </c>
      <c r="J48" s="34">
        <v>14.98333333333333</v>
      </c>
      <c r="K48" s="31">
        <v>3.0</v>
      </c>
      <c r="L48" s="35">
        <v>1.0</v>
      </c>
      <c r="M48" s="31">
        <v>1.0</v>
      </c>
      <c r="N48" s="18">
        <v>1.0</v>
      </c>
      <c r="O48" s="31">
        <v>9.25</v>
      </c>
      <c r="P48" s="31">
        <v>1.371</v>
      </c>
      <c r="Q48" s="2">
        <f t="shared" si="1"/>
        <v>137.1</v>
      </c>
    </row>
    <row r="49" ht="14.25" customHeight="1">
      <c r="A49" s="31">
        <v>2.0</v>
      </c>
      <c r="B49" s="31">
        <v>1.0</v>
      </c>
      <c r="C49" s="31">
        <v>1.0</v>
      </c>
      <c r="D49" s="31">
        <v>2.0</v>
      </c>
      <c r="E49" s="31"/>
      <c r="F49" s="31" t="s">
        <v>46</v>
      </c>
      <c r="G49" s="32">
        <v>0.6269791666666666</v>
      </c>
      <c r="H49" s="32">
        <v>0.6314004629629629</v>
      </c>
      <c r="I49" s="39">
        <v>0.004421296296296284</v>
      </c>
      <c r="J49" s="34">
        <v>6.366666666666649</v>
      </c>
      <c r="K49" s="31">
        <v>4.0</v>
      </c>
      <c r="L49" s="35">
        <v>1.0</v>
      </c>
      <c r="M49" s="31">
        <v>1.0</v>
      </c>
      <c r="N49" s="18">
        <v>1.0</v>
      </c>
      <c r="O49" s="31">
        <v>9.25</v>
      </c>
      <c r="P49" s="31">
        <v>1.371</v>
      </c>
      <c r="Q49" s="2">
        <f t="shared" si="1"/>
        <v>137.1</v>
      </c>
    </row>
    <row r="50" ht="14.25" customHeight="1">
      <c r="A50" s="8">
        <v>2.0</v>
      </c>
      <c r="B50" s="8">
        <v>5.0</v>
      </c>
      <c r="C50" s="8">
        <v>2.0</v>
      </c>
      <c r="D50" s="8">
        <v>1.0</v>
      </c>
      <c r="E50" s="8"/>
      <c r="F50" s="8" t="s">
        <v>47</v>
      </c>
      <c r="G50" s="20">
        <v>0.26730324074074074</v>
      </c>
      <c r="H50" s="20">
        <v>0.26730324074074074</v>
      </c>
      <c r="I50" s="21">
        <v>0.0</v>
      </c>
      <c r="J50" s="13">
        <v>0.0</v>
      </c>
      <c r="K50" s="8">
        <v>2.0</v>
      </c>
      <c r="L50" s="22">
        <v>1.0</v>
      </c>
      <c r="M50" s="8">
        <v>6.0</v>
      </c>
      <c r="N50" s="8">
        <v>1.0</v>
      </c>
      <c r="O50" s="8">
        <v>6.65</v>
      </c>
      <c r="P50" s="8">
        <v>1.4355</v>
      </c>
      <c r="Q50" s="2">
        <f t="shared" si="1"/>
        <v>143.55</v>
      </c>
    </row>
    <row r="51" ht="14.25" customHeight="1">
      <c r="A51" s="2">
        <v>2.0</v>
      </c>
      <c r="B51" s="2">
        <v>4.0</v>
      </c>
      <c r="C51" s="2">
        <v>2.0</v>
      </c>
      <c r="D51" s="2">
        <v>1.0</v>
      </c>
      <c r="E51" s="2"/>
      <c r="F51" s="2" t="s">
        <v>47</v>
      </c>
      <c r="G51" s="27">
        <v>0.2965393518518518</v>
      </c>
      <c r="H51" s="27">
        <v>0.30777777777777776</v>
      </c>
      <c r="I51" s="28">
        <v>0.011238425925925943</v>
      </c>
      <c r="J51" s="6">
        <v>16.18333333333336</v>
      </c>
      <c r="K51" s="7">
        <v>2.0</v>
      </c>
      <c r="L51" s="29">
        <v>1.0</v>
      </c>
      <c r="M51" s="2">
        <v>6.0</v>
      </c>
      <c r="N51" s="8">
        <v>1.0</v>
      </c>
      <c r="O51" s="9">
        <v>6.6</v>
      </c>
      <c r="P51" s="9">
        <v>1.386</v>
      </c>
      <c r="Q51" s="2">
        <f t="shared" si="1"/>
        <v>138.6</v>
      </c>
    </row>
    <row r="52" ht="14.25" customHeight="1">
      <c r="A52" s="18">
        <v>2.0</v>
      </c>
      <c r="B52" s="18">
        <v>2.0</v>
      </c>
      <c r="C52" s="18">
        <v>1.0</v>
      </c>
      <c r="D52" s="18">
        <v>3.0</v>
      </c>
      <c r="E52" s="18"/>
      <c r="F52" s="18" t="s">
        <v>48</v>
      </c>
      <c r="G52" s="23">
        <v>0.5161805555555555</v>
      </c>
      <c r="H52" s="24">
        <v>0.5175578703703704</v>
      </c>
      <c r="I52" s="24">
        <v>0.001377314814814845</v>
      </c>
      <c r="J52" s="25">
        <v>1.983333333333377</v>
      </c>
      <c r="K52" s="18">
        <v>3.0</v>
      </c>
      <c r="L52" s="26">
        <v>1.0</v>
      </c>
      <c r="M52" s="18">
        <v>6.0</v>
      </c>
      <c r="N52" s="18">
        <v>1.0</v>
      </c>
      <c r="O52" s="42">
        <v>6.75</v>
      </c>
      <c r="P52" s="42">
        <v>1.582</v>
      </c>
      <c r="Q52" s="2">
        <f t="shared" si="1"/>
        <v>158.2</v>
      </c>
    </row>
    <row r="53" ht="14.25" customHeight="1">
      <c r="A53" s="18">
        <v>2.0</v>
      </c>
      <c r="B53" s="18">
        <v>2.0</v>
      </c>
      <c r="C53" s="18">
        <v>1.0</v>
      </c>
      <c r="D53" s="18">
        <v>3.0</v>
      </c>
      <c r="E53" s="18"/>
      <c r="F53" s="18" t="s">
        <v>48</v>
      </c>
      <c r="G53" s="23">
        <v>0.553599537037037</v>
      </c>
      <c r="H53" s="24">
        <v>0.5641087962962963</v>
      </c>
      <c r="I53" s="24">
        <v>0.010509259259259274</v>
      </c>
      <c r="J53" s="25">
        <v>15.133333333333354</v>
      </c>
      <c r="K53" s="18">
        <v>3.0</v>
      </c>
      <c r="L53" s="26">
        <v>1.0</v>
      </c>
      <c r="M53" s="18">
        <v>3.0</v>
      </c>
      <c r="N53" s="18">
        <v>1.0</v>
      </c>
      <c r="O53" s="18">
        <v>6.75</v>
      </c>
      <c r="P53" s="18">
        <v>1.582</v>
      </c>
      <c r="Q53" s="2">
        <f t="shared" si="1"/>
        <v>158.2</v>
      </c>
    </row>
    <row r="54" ht="14.25" customHeight="1">
      <c r="A54" s="18">
        <v>2.0</v>
      </c>
      <c r="B54" s="18">
        <v>2.0</v>
      </c>
      <c r="C54" s="18">
        <v>1.0</v>
      </c>
      <c r="D54" s="18">
        <v>3.0</v>
      </c>
      <c r="E54" s="18"/>
      <c r="F54" s="18" t="s">
        <v>48</v>
      </c>
      <c r="G54" s="23">
        <v>0.6712847222222221</v>
      </c>
      <c r="H54" s="24">
        <v>0.6897222222222222</v>
      </c>
      <c r="I54" s="24">
        <v>0.018437500000000107</v>
      </c>
      <c r="J54" s="25">
        <v>26.550000000000153</v>
      </c>
      <c r="K54" s="18">
        <v>4.0</v>
      </c>
      <c r="L54" s="26">
        <v>2.0</v>
      </c>
      <c r="M54" s="18">
        <v>4.0</v>
      </c>
      <c r="N54" s="18">
        <v>1.0</v>
      </c>
      <c r="O54" s="18">
        <v>6.75</v>
      </c>
      <c r="P54" s="18">
        <v>1.582</v>
      </c>
      <c r="Q54" s="2">
        <f t="shared" si="1"/>
        <v>158.2</v>
      </c>
    </row>
    <row r="55" ht="14.25" customHeight="1">
      <c r="A55" s="18">
        <v>2.0</v>
      </c>
      <c r="B55" s="18">
        <v>2.0</v>
      </c>
      <c r="C55" s="18">
        <v>1.0</v>
      </c>
      <c r="D55" s="18">
        <v>3.0</v>
      </c>
      <c r="E55" s="18"/>
      <c r="F55" s="18" t="s">
        <v>48</v>
      </c>
      <c r="G55" s="23">
        <v>0.909236111111111</v>
      </c>
      <c r="H55" s="24">
        <v>0.9100115740740741</v>
      </c>
      <c r="I55" s="24">
        <v>7.754629629630472E-4</v>
      </c>
      <c r="J55" s="25">
        <v>1.116666666666788</v>
      </c>
      <c r="K55" s="18">
        <v>1.0</v>
      </c>
      <c r="L55" s="26">
        <v>1.0</v>
      </c>
      <c r="M55" s="18">
        <v>3.0</v>
      </c>
      <c r="N55" s="18">
        <v>1.0</v>
      </c>
      <c r="O55" s="18">
        <v>6.75</v>
      </c>
      <c r="P55" s="18">
        <v>1.582</v>
      </c>
      <c r="Q55" s="2">
        <f t="shared" si="1"/>
        <v>158.2</v>
      </c>
    </row>
    <row r="56" ht="14.25" customHeight="1">
      <c r="A56" s="15">
        <v>2.0</v>
      </c>
      <c r="B56" s="15">
        <v>3.0</v>
      </c>
      <c r="C56" s="15">
        <v>1.0</v>
      </c>
      <c r="D56" s="15">
        <v>3.0</v>
      </c>
      <c r="E56" s="15"/>
      <c r="F56" s="15" t="s">
        <v>49</v>
      </c>
      <c r="G56" s="16">
        <v>0.7336574074074074</v>
      </c>
      <c r="H56" s="16">
        <v>0.7468171296296297</v>
      </c>
      <c r="I56" s="16">
        <v>0.013159722222222281</v>
      </c>
      <c r="J56" s="17">
        <v>18.950000000000085</v>
      </c>
      <c r="K56" s="15">
        <v>4.0</v>
      </c>
      <c r="L56" s="41">
        <v>1.0</v>
      </c>
      <c r="M56" s="15">
        <v>1.0</v>
      </c>
      <c r="N56" s="18">
        <v>1.0</v>
      </c>
      <c r="O56" s="15">
        <v>5.75</v>
      </c>
      <c r="P56" s="15">
        <v>1.502</v>
      </c>
      <c r="Q56" s="2">
        <f t="shared" si="1"/>
        <v>150.2</v>
      </c>
    </row>
    <row r="57" ht="14.25" customHeight="1">
      <c r="A57" s="31">
        <v>2.0</v>
      </c>
      <c r="B57" s="31">
        <v>1.0</v>
      </c>
      <c r="C57" s="31">
        <v>1.0</v>
      </c>
      <c r="D57" s="31">
        <v>2.0</v>
      </c>
      <c r="E57" s="31"/>
      <c r="F57" s="31" t="s">
        <v>50</v>
      </c>
      <c r="G57" s="39">
        <v>0.29072916666666665</v>
      </c>
      <c r="H57" s="39">
        <v>0.29074074074074074</v>
      </c>
      <c r="I57" s="39">
        <v>1.1574074074094387E-5</v>
      </c>
      <c r="J57" s="34">
        <v>0.016666666666695917</v>
      </c>
      <c r="K57" s="31">
        <v>2.0</v>
      </c>
      <c r="L57" s="35">
        <v>2.0</v>
      </c>
      <c r="M57" s="31">
        <v>8.0</v>
      </c>
      <c r="N57" s="18">
        <v>1.0</v>
      </c>
      <c r="O57" s="31">
        <v>9.25</v>
      </c>
      <c r="P57" s="31">
        <v>1.371</v>
      </c>
      <c r="Q57" s="2">
        <f t="shared" si="1"/>
        <v>137.1</v>
      </c>
    </row>
    <row r="58" ht="14.25" customHeight="1">
      <c r="A58" s="18">
        <v>2.0</v>
      </c>
      <c r="B58" s="18">
        <v>2.0</v>
      </c>
      <c r="C58" s="18">
        <v>1.0</v>
      </c>
      <c r="D58" s="18">
        <v>3.0</v>
      </c>
      <c r="E58" s="18"/>
      <c r="F58" s="18" t="s">
        <v>50</v>
      </c>
      <c r="G58" s="23">
        <v>0.45707175925925925</v>
      </c>
      <c r="H58" s="24">
        <v>0.460162037037037</v>
      </c>
      <c r="I58" s="24">
        <v>0.0030902777777777612</v>
      </c>
      <c r="J58" s="25">
        <v>4.449999999999976</v>
      </c>
      <c r="K58" s="18">
        <v>3.0</v>
      </c>
      <c r="L58" s="26">
        <v>1.0</v>
      </c>
      <c r="M58" s="18">
        <v>1.0</v>
      </c>
      <c r="N58" s="18">
        <v>1.0</v>
      </c>
      <c r="O58" s="18">
        <v>6.75</v>
      </c>
      <c r="P58" s="18">
        <v>1.582</v>
      </c>
      <c r="Q58" s="2">
        <f t="shared" si="1"/>
        <v>158.2</v>
      </c>
    </row>
    <row r="59" ht="14.25" customHeight="1">
      <c r="A59" s="18">
        <v>2.0</v>
      </c>
      <c r="B59" s="18">
        <v>2.0</v>
      </c>
      <c r="C59" s="18">
        <v>1.0</v>
      </c>
      <c r="D59" s="18">
        <v>3.0</v>
      </c>
      <c r="E59" s="18"/>
      <c r="F59" s="18" t="s">
        <v>50</v>
      </c>
      <c r="G59" s="23">
        <v>0.7523032407407407</v>
      </c>
      <c r="H59" s="24">
        <v>0.7523726851851852</v>
      </c>
      <c r="I59" s="24">
        <v>6.94444444444553E-5</v>
      </c>
      <c r="J59" s="25">
        <v>0.10000000000001563</v>
      </c>
      <c r="K59" s="18">
        <v>1.0</v>
      </c>
      <c r="L59" s="26">
        <v>1.0</v>
      </c>
      <c r="M59" s="18">
        <v>6.0</v>
      </c>
      <c r="N59" s="18">
        <v>1.0</v>
      </c>
      <c r="O59" s="18">
        <v>6.75</v>
      </c>
      <c r="P59" s="18">
        <v>1.582</v>
      </c>
      <c r="Q59" s="2">
        <f t="shared" si="1"/>
        <v>158.2</v>
      </c>
    </row>
    <row r="60" ht="14.25" customHeight="1">
      <c r="A60" s="18">
        <v>2.0</v>
      </c>
      <c r="B60" s="18">
        <v>2.0</v>
      </c>
      <c r="C60" s="18">
        <v>1.0</v>
      </c>
      <c r="D60" s="18">
        <v>3.0</v>
      </c>
      <c r="E60" s="18"/>
      <c r="F60" s="18" t="s">
        <v>50</v>
      </c>
      <c r="G60" s="23">
        <v>0.8272569444444445</v>
      </c>
      <c r="H60" s="24">
        <v>0.827337962962963</v>
      </c>
      <c r="I60" s="24">
        <v>8.101851851849418E-5</v>
      </c>
      <c r="J60" s="25">
        <v>0.11666666666663161</v>
      </c>
      <c r="K60" s="18">
        <v>1.0</v>
      </c>
      <c r="L60" s="26">
        <v>1.0</v>
      </c>
      <c r="M60" s="18">
        <v>6.0</v>
      </c>
      <c r="N60" s="18">
        <v>1.0</v>
      </c>
      <c r="O60" s="18">
        <v>6.75</v>
      </c>
      <c r="P60" s="18">
        <v>1.582</v>
      </c>
      <c r="Q60" s="2">
        <f t="shared" si="1"/>
        <v>158.2</v>
      </c>
    </row>
    <row r="61" ht="14.25" customHeight="1">
      <c r="A61" s="31">
        <v>2.0</v>
      </c>
      <c r="B61" s="31">
        <v>1.0</v>
      </c>
      <c r="C61" s="31">
        <v>1.0</v>
      </c>
      <c r="D61" s="31">
        <v>2.0</v>
      </c>
      <c r="E61" s="31"/>
      <c r="F61" s="31" t="s">
        <v>51</v>
      </c>
      <c r="G61" s="32">
        <v>0.9076736111111111</v>
      </c>
      <c r="H61" s="32">
        <v>0.9099421296296296</v>
      </c>
      <c r="I61" s="39">
        <v>0.002268518518518503</v>
      </c>
      <c r="J61" s="34">
        <v>3.2666666666666444</v>
      </c>
      <c r="K61" s="31">
        <v>1.0</v>
      </c>
      <c r="L61" s="35">
        <v>2.0</v>
      </c>
      <c r="M61" s="31">
        <v>6.0</v>
      </c>
      <c r="N61" s="18">
        <v>1.0</v>
      </c>
      <c r="O61" s="31">
        <v>9.25</v>
      </c>
      <c r="P61" s="31">
        <v>1.371</v>
      </c>
      <c r="Q61" s="2">
        <f t="shared" si="1"/>
        <v>137.1</v>
      </c>
    </row>
    <row r="62" ht="14.25" customHeight="1">
      <c r="A62" s="2">
        <v>2.0</v>
      </c>
      <c r="B62" s="2">
        <v>4.0</v>
      </c>
      <c r="C62" s="2">
        <v>2.0</v>
      </c>
      <c r="D62" s="2">
        <v>1.0</v>
      </c>
      <c r="E62" s="2"/>
      <c r="F62" s="2" t="s">
        <v>52</v>
      </c>
      <c r="G62" s="28">
        <v>0.7708333333333334</v>
      </c>
      <c r="H62" s="28">
        <v>0.7710185185185185</v>
      </c>
      <c r="I62" s="28">
        <v>1.8518518518517713E-4</v>
      </c>
      <c r="J62" s="6">
        <v>0.26666666666665506</v>
      </c>
      <c r="K62" s="7">
        <v>1.0</v>
      </c>
      <c r="L62" s="29">
        <v>1.0</v>
      </c>
      <c r="M62" s="2">
        <v>6.0</v>
      </c>
      <c r="N62" s="8">
        <v>1.0</v>
      </c>
      <c r="O62" s="9">
        <v>6.6</v>
      </c>
      <c r="P62" s="9">
        <v>1.386</v>
      </c>
      <c r="Q62" s="2">
        <f t="shared" si="1"/>
        <v>138.6</v>
      </c>
    </row>
    <row r="63" ht="14.25" customHeight="1">
      <c r="A63" s="15">
        <v>2.0</v>
      </c>
      <c r="B63" s="15">
        <v>3.0</v>
      </c>
      <c r="C63" s="15">
        <v>1.0</v>
      </c>
      <c r="D63" s="15">
        <v>3.0</v>
      </c>
      <c r="E63" s="15"/>
      <c r="F63" s="15" t="s">
        <v>53</v>
      </c>
      <c r="G63" s="16">
        <v>0.4111805555555556</v>
      </c>
      <c r="H63" s="16">
        <v>0.41225694444444444</v>
      </c>
      <c r="I63" s="16">
        <v>0.001076388888888835</v>
      </c>
      <c r="J63" s="17">
        <v>1.5499999999999226</v>
      </c>
      <c r="K63" s="15">
        <v>2.0</v>
      </c>
      <c r="L63" s="41">
        <v>1.0</v>
      </c>
      <c r="M63" s="15">
        <v>3.0</v>
      </c>
      <c r="N63" s="18">
        <v>1.0</v>
      </c>
      <c r="O63" s="15">
        <v>5.75</v>
      </c>
      <c r="P63" s="15">
        <v>1.502</v>
      </c>
      <c r="Q63" s="2">
        <f t="shared" si="1"/>
        <v>150.2</v>
      </c>
    </row>
    <row r="64" ht="14.25" customHeight="1">
      <c r="A64" s="2">
        <v>2.0</v>
      </c>
      <c r="B64" s="2">
        <v>4.0</v>
      </c>
      <c r="C64" s="2">
        <v>2.0</v>
      </c>
      <c r="D64" s="2">
        <v>1.0</v>
      </c>
      <c r="E64" s="2"/>
      <c r="F64" s="2" t="s">
        <v>54</v>
      </c>
      <c r="G64" s="28">
        <v>0.4275</v>
      </c>
      <c r="H64" s="28">
        <v>0.42832175925925925</v>
      </c>
      <c r="I64" s="28">
        <v>8.217592592592582E-4</v>
      </c>
      <c r="J64" s="6">
        <v>1.1833333333333318</v>
      </c>
      <c r="K64" s="7">
        <v>3.0</v>
      </c>
      <c r="L64" s="29">
        <v>2.0</v>
      </c>
      <c r="M64" s="2">
        <v>6.0</v>
      </c>
      <c r="N64" s="8">
        <v>1.0</v>
      </c>
      <c r="O64" s="9">
        <v>6.6</v>
      </c>
      <c r="P64" s="9">
        <v>1.386</v>
      </c>
      <c r="Q64" s="2">
        <f t="shared" si="1"/>
        <v>138.6</v>
      </c>
    </row>
    <row r="65" ht="14.25" customHeight="1">
      <c r="A65" s="2">
        <v>2.0</v>
      </c>
      <c r="B65" s="2">
        <v>4.0</v>
      </c>
      <c r="C65" s="2">
        <v>2.0</v>
      </c>
      <c r="D65" s="2">
        <v>1.0</v>
      </c>
      <c r="E65" s="2"/>
      <c r="F65" s="2" t="s">
        <v>54</v>
      </c>
      <c r="G65" s="28">
        <v>0.4494560185185185</v>
      </c>
      <c r="H65" s="28">
        <v>0.4822685185185185</v>
      </c>
      <c r="I65" s="28">
        <v>0.03281249999999997</v>
      </c>
      <c r="J65" s="6">
        <v>47.24999999999995</v>
      </c>
      <c r="K65" s="7">
        <v>3.0</v>
      </c>
      <c r="L65" s="29">
        <v>1.0</v>
      </c>
      <c r="M65" s="2">
        <v>6.0</v>
      </c>
      <c r="N65" s="8">
        <v>1.0</v>
      </c>
      <c r="O65" s="9">
        <v>6.6</v>
      </c>
      <c r="P65" s="9">
        <v>1.386</v>
      </c>
      <c r="Q65" s="2">
        <f t="shared" si="1"/>
        <v>138.6</v>
      </c>
    </row>
    <row r="66" ht="14.25" customHeight="1">
      <c r="A66" s="18">
        <v>2.0</v>
      </c>
      <c r="B66" s="18">
        <v>2.0</v>
      </c>
      <c r="C66" s="18">
        <v>1.0</v>
      </c>
      <c r="D66" s="18">
        <v>3.0</v>
      </c>
      <c r="E66" s="18"/>
      <c r="F66" s="18" t="s">
        <v>55</v>
      </c>
      <c r="G66" s="23">
        <v>0.08386574074074075</v>
      </c>
      <c r="H66" s="23">
        <v>0.08403935185185185</v>
      </c>
      <c r="I66" s="30">
        <v>1.7361111111109662E-4</v>
      </c>
      <c r="J66" s="25">
        <v>0.24999999999997913</v>
      </c>
      <c r="K66" s="18">
        <v>1.0</v>
      </c>
      <c r="L66" s="26">
        <v>1.0</v>
      </c>
      <c r="M66" s="18">
        <v>6.0</v>
      </c>
      <c r="N66" s="18">
        <v>1.0</v>
      </c>
      <c r="O66" s="18">
        <v>6.75</v>
      </c>
      <c r="P66" s="18">
        <v>1.582</v>
      </c>
      <c r="Q66" s="2">
        <f t="shared" si="1"/>
        <v>158.2</v>
      </c>
    </row>
    <row r="67" ht="14.25" customHeight="1">
      <c r="A67" s="18">
        <v>2.0</v>
      </c>
      <c r="B67" s="18">
        <v>2.0</v>
      </c>
      <c r="C67" s="18">
        <v>1.0</v>
      </c>
      <c r="D67" s="18">
        <v>3.0</v>
      </c>
      <c r="E67" s="18"/>
      <c r="F67" s="18" t="s">
        <v>55</v>
      </c>
      <c r="G67" s="23">
        <v>0.15875</v>
      </c>
      <c r="H67" s="23">
        <v>0.16545138888888888</v>
      </c>
      <c r="I67" s="30">
        <v>0.006701388888888882</v>
      </c>
      <c r="J67" s="25">
        <v>9.64999999999999</v>
      </c>
      <c r="K67" s="18">
        <v>1.0</v>
      </c>
      <c r="L67" s="26">
        <v>2.0</v>
      </c>
      <c r="M67" s="18">
        <v>6.0</v>
      </c>
      <c r="N67" s="18">
        <v>1.0</v>
      </c>
      <c r="O67" s="18">
        <v>6.75</v>
      </c>
      <c r="P67" s="18">
        <v>1.582</v>
      </c>
      <c r="Q67" s="2">
        <f t="shared" si="1"/>
        <v>158.2</v>
      </c>
    </row>
    <row r="68" ht="14.25" customHeight="1">
      <c r="A68" s="18">
        <v>2.0</v>
      </c>
      <c r="B68" s="18">
        <v>2.0</v>
      </c>
      <c r="C68" s="18">
        <v>1.0</v>
      </c>
      <c r="D68" s="18">
        <v>3.0</v>
      </c>
      <c r="E68" s="18"/>
      <c r="F68" s="18" t="s">
        <v>55</v>
      </c>
      <c r="G68" s="23">
        <v>0.20256944444444444</v>
      </c>
      <c r="H68" s="23">
        <v>0.20297453703703705</v>
      </c>
      <c r="I68" s="30">
        <v>4.0509259259260966E-4</v>
      </c>
      <c r="J68" s="25">
        <v>0.5833333333333579</v>
      </c>
      <c r="K68" s="18">
        <v>1.0</v>
      </c>
      <c r="L68" s="26">
        <v>1.0</v>
      </c>
      <c r="M68" s="18">
        <v>6.0</v>
      </c>
      <c r="N68" s="18">
        <v>1.0</v>
      </c>
      <c r="O68" s="18">
        <v>6.75</v>
      </c>
      <c r="P68" s="18">
        <v>1.582</v>
      </c>
      <c r="Q68" s="2">
        <f t="shared" si="1"/>
        <v>158.2</v>
      </c>
    </row>
    <row r="69" ht="14.25" customHeight="1">
      <c r="A69" s="15">
        <v>2.0</v>
      </c>
      <c r="B69" s="15">
        <v>3.0</v>
      </c>
      <c r="C69" s="15">
        <v>1.0</v>
      </c>
      <c r="D69" s="15">
        <v>3.0</v>
      </c>
      <c r="E69" s="15"/>
      <c r="F69" s="15" t="s">
        <v>56</v>
      </c>
      <c r="G69" s="16">
        <v>0.5822222222222222</v>
      </c>
      <c r="H69" s="16">
        <v>0.5946412037037038</v>
      </c>
      <c r="I69" s="16">
        <v>0.012418981481481572</v>
      </c>
      <c r="J69" s="17">
        <v>17.883333333333464</v>
      </c>
      <c r="K69" s="15">
        <v>3.0</v>
      </c>
      <c r="L69" s="41">
        <v>1.0</v>
      </c>
      <c r="M69" s="15">
        <v>3.0</v>
      </c>
      <c r="N69" s="18">
        <v>1.0</v>
      </c>
      <c r="O69" s="15">
        <v>5.75</v>
      </c>
      <c r="P69" s="15">
        <v>1.502</v>
      </c>
      <c r="Q69" s="2">
        <f t="shared" si="1"/>
        <v>150.2</v>
      </c>
    </row>
    <row r="70" ht="14.25" customHeight="1">
      <c r="A70" s="2">
        <v>2.0</v>
      </c>
      <c r="B70" s="2">
        <v>4.0</v>
      </c>
      <c r="C70" s="2">
        <v>2.0</v>
      </c>
      <c r="D70" s="2">
        <v>1.0</v>
      </c>
      <c r="E70" s="2"/>
      <c r="F70" s="2" t="s">
        <v>57</v>
      </c>
      <c r="G70" s="28">
        <v>0.7405902777777778</v>
      </c>
      <c r="H70" s="28">
        <v>0.7409490740740741</v>
      </c>
      <c r="I70" s="28">
        <v>3.587962962963154E-4</v>
      </c>
      <c r="J70" s="6">
        <v>0.5166666666666941</v>
      </c>
      <c r="K70" s="7">
        <v>4.0</v>
      </c>
      <c r="L70" s="29">
        <v>1.0</v>
      </c>
      <c r="M70" s="2">
        <v>1.0</v>
      </c>
      <c r="N70" s="8">
        <v>1.0</v>
      </c>
      <c r="O70" s="9">
        <v>6.6</v>
      </c>
      <c r="P70" s="9">
        <v>1.386</v>
      </c>
      <c r="Q70" s="2">
        <f t="shared" si="1"/>
        <v>138.6</v>
      </c>
    </row>
    <row r="71" ht="14.25" customHeight="1">
      <c r="A71" s="18">
        <v>2.0</v>
      </c>
      <c r="B71" s="18">
        <v>2.0</v>
      </c>
      <c r="C71" s="18">
        <v>1.0</v>
      </c>
      <c r="D71" s="18">
        <v>3.0</v>
      </c>
      <c r="E71" s="18"/>
      <c r="F71" s="18" t="s">
        <v>58</v>
      </c>
      <c r="G71" s="23">
        <v>0.4678703703703704</v>
      </c>
      <c r="H71" s="23">
        <v>0.4678935185185185</v>
      </c>
      <c r="I71" s="30">
        <v>2.3148148148133263E-5</v>
      </c>
      <c r="J71" s="25">
        <v>0.0333333333333119</v>
      </c>
      <c r="K71" s="18">
        <v>3.0</v>
      </c>
      <c r="L71" s="26">
        <v>1.0</v>
      </c>
      <c r="M71" s="18">
        <v>6.0</v>
      </c>
      <c r="N71" s="18">
        <v>1.0</v>
      </c>
      <c r="O71" s="18">
        <v>6.75</v>
      </c>
      <c r="P71" s="18">
        <v>1.582</v>
      </c>
      <c r="Q71" s="2">
        <f t="shared" si="1"/>
        <v>158.2</v>
      </c>
    </row>
    <row r="72" ht="14.25" customHeight="1">
      <c r="A72" s="18">
        <v>2.0</v>
      </c>
      <c r="B72" s="18">
        <v>2.0</v>
      </c>
      <c r="C72" s="18">
        <v>1.0</v>
      </c>
      <c r="D72" s="18">
        <v>3.0</v>
      </c>
      <c r="E72" s="18"/>
      <c r="F72" s="18" t="s">
        <v>58</v>
      </c>
      <c r="G72" s="23">
        <v>0.822037037037037</v>
      </c>
      <c r="H72" s="23">
        <v>0.8265277777777778</v>
      </c>
      <c r="I72" s="30">
        <v>0.00449074074074074</v>
      </c>
      <c r="J72" s="25">
        <v>6.466666666666665</v>
      </c>
      <c r="K72" s="18">
        <v>1.0</v>
      </c>
      <c r="L72" s="26">
        <v>1.0</v>
      </c>
      <c r="M72" s="18">
        <v>6.0</v>
      </c>
      <c r="N72" s="18">
        <v>1.0</v>
      </c>
      <c r="O72" s="18">
        <v>6.75</v>
      </c>
      <c r="P72" s="18">
        <v>1.582</v>
      </c>
      <c r="Q72" s="2">
        <f t="shared" si="1"/>
        <v>158.2</v>
      </c>
    </row>
    <row r="73" ht="14.25" customHeight="1">
      <c r="A73" s="15">
        <v>2.0</v>
      </c>
      <c r="B73" s="15">
        <v>3.0</v>
      </c>
      <c r="C73" s="15">
        <v>1.0</v>
      </c>
      <c r="D73" s="15">
        <v>3.0</v>
      </c>
      <c r="E73" s="15"/>
      <c r="F73" s="15" t="s">
        <v>59</v>
      </c>
      <c r="G73" s="16">
        <v>0.8878356481481481</v>
      </c>
      <c r="H73" s="16">
        <v>0.8892592592592593</v>
      </c>
      <c r="I73" s="16">
        <v>0.0014236111111112226</v>
      </c>
      <c r="J73" s="17">
        <v>2.0500000000001606</v>
      </c>
      <c r="K73" s="15">
        <v>1.0</v>
      </c>
      <c r="L73" s="41">
        <v>1.0</v>
      </c>
      <c r="M73" s="15">
        <v>9.0</v>
      </c>
      <c r="N73" s="18">
        <v>1.0</v>
      </c>
      <c r="O73" s="15">
        <v>5.75</v>
      </c>
      <c r="P73" s="15">
        <v>1.502</v>
      </c>
      <c r="Q73" s="2">
        <f t="shared" si="1"/>
        <v>150.2</v>
      </c>
    </row>
    <row r="74" ht="14.25" customHeight="1">
      <c r="A74" s="31">
        <v>2.0</v>
      </c>
      <c r="B74" s="31">
        <v>1.0</v>
      </c>
      <c r="C74" s="31">
        <v>1.0</v>
      </c>
      <c r="D74" s="31">
        <v>2.0</v>
      </c>
      <c r="E74" s="31"/>
      <c r="F74" s="31" t="s">
        <v>60</v>
      </c>
      <c r="G74" s="32">
        <v>0.7642939814814814</v>
      </c>
      <c r="H74" s="32">
        <v>0.7643171296296297</v>
      </c>
      <c r="I74" s="39">
        <v>2.3148148148299796E-5</v>
      </c>
      <c r="J74" s="34">
        <v>0.03333333333355171</v>
      </c>
      <c r="K74" s="31">
        <v>1.0</v>
      </c>
      <c r="L74" s="35">
        <v>1.0</v>
      </c>
      <c r="M74" s="31">
        <v>6.0</v>
      </c>
      <c r="N74" s="18">
        <v>1.0</v>
      </c>
      <c r="O74" s="31">
        <v>9.25</v>
      </c>
      <c r="P74" s="31">
        <v>1.371</v>
      </c>
      <c r="Q74" s="2">
        <f t="shared" si="1"/>
        <v>137.1</v>
      </c>
    </row>
    <row r="75" ht="14.25" customHeight="1">
      <c r="A75" s="18">
        <v>2.0</v>
      </c>
      <c r="B75" s="18">
        <v>2.0</v>
      </c>
      <c r="C75" s="18">
        <v>1.0</v>
      </c>
      <c r="D75" s="18">
        <v>3.0</v>
      </c>
      <c r="E75" s="18"/>
      <c r="F75" s="18" t="s">
        <v>61</v>
      </c>
      <c r="G75" s="23">
        <v>0.2696064814814815</v>
      </c>
      <c r="H75" s="23">
        <v>0.26971064814814816</v>
      </c>
      <c r="I75" s="30">
        <v>1.0416666666668295E-4</v>
      </c>
      <c r="J75" s="25">
        <v>0.15000000000002345</v>
      </c>
      <c r="K75" s="18">
        <v>2.0</v>
      </c>
      <c r="L75" s="26">
        <v>1.0</v>
      </c>
      <c r="M75" s="18">
        <v>6.0</v>
      </c>
      <c r="N75" s="18">
        <v>1.0</v>
      </c>
      <c r="O75" s="18">
        <v>6.75</v>
      </c>
      <c r="P75" s="18">
        <v>1.582</v>
      </c>
      <c r="Q75" s="2">
        <f t="shared" si="1"/>
        <v>158.2</v>
      </c>
    </row>
    <row r="76" ht="14.25" customHeight="1">
      <c r="A76" s="8">
        <v>2.0</v>
      </c>
      <c r="B76" s="8">
        <v>5.0</v>
      </c>
      <c r="C76" s="8">
        <v>2.0</v>
      </c>
      <c r="D76" s="8">
        <v>1.0</v>
      </c>
      <c r="E76" s="8"/>
      <c r="F76" s="8" t="s">
        <v>62</v>
      </c>
      <c r="G76" s="21">
        <v>0.30972222222222223</v>
      </c>
      <c r="H76" s="21">
        <v>0.30976851851851855</v>
      </c>
      <c r="I76" s="21">
        <v>4.629629629632204E-5</v>
      </c>
      <c r="J76" s="13">
        <v>0.06666666666670373</v>
      </c>
      <c r="K76" s="8">
        <v>2.0</v>
      </c>
      <c r="L76" s="22">
        <v>1.0</v>
      </c>
      <c r="M76" s="8">
        <v>3.0</v>
      </c>
      <c r="N76" s="8">
        <v>1.0</v>
      </c>
      <c r="O76" s="8">
        <v>6.65</v>
      </c>
      <c r="P76" s="8">
        <v>1.4355</v>
      </c>
      <c r="Q76" s="2">
        <f t="shared" si="1"/>
        <v>143.55</v>
      </c>
    </row>
    <row r="77" ht="14.25" customHeight="1">
      <c r="A77" s="18">
        <v>2.0</v>
      </c>
      <c r="B77" s="18">
        <v>2.0</v>
      </c>
      <c r="C77" s="18">
        <v>1.0</v>
      </c>
      <c r="D77" s="18">
        <v>3.0</v>
      </c>
      <c r="E77" s="18"/>
      <c r="F77" s="18" t="s">
        <v>63</v>
      </c>
      <c r="G77" s="23">
        <v>0.847337962962963</v>
      </c>
      <c r="H77" s="23">
        <v>0.847337962962963</v>
      </c>
      <c r="I77" s="24">
        <v>0.0</v>
      </c>
      <c r="J77" s="25">
        <v>0.0</v>
      </c>
      <c r="K77" s="18">
        <v>1.0</v>
      </c>
      <c r="L77" s="26">
        <v>1.0</v>
      </c>
      <c r="M77" s="18">
        <v>3.0</v>
      </c>
      <c r="N77" s="18">
        <v>1.0</v>
      </c>
      <c r="O77" s="18">
        <v>6.75</v>
      </c>
      <c r="P77" s="18">
        <v>1.582</v>
      </c>
      <c r="Q77" s="2">
        <f t="shared" si="1"/>
        <v>158.2</v>
      </c>
    </row>
    <row r="78" ht="14.25" customHeight="1">
      <c r="A78" s="15">
        <v>2.0</v>
      </c>
      <c r="B78" s="15">
        <v>3.0</v>
      </c>
      <c r="C78" s="15">
        <v>1.0</v>
      </c>
      <c r="D78" s="15">
        <v>3.0</v>
      </c>
      <c r="E78" s="15"/>
      <c r="F78" s="15" t="s">
        <v>64</v>
      </c>
      <c r="G78" s="16">
        <v>0.021412037037037035</v>
      </c>
      <c r="H78" s="16">
        <v>0.022372685185185186</v>
      </c>
      <c r="I78" s="16">
        <v>9.606481481481514E-4</v>
      </c>
      <c r="J78" s="17">
        <v>1.3833333333333382</v>
      </c>
      <c r="K78" s="15">
        <v>1.0</v>
      </c>
      <c r="L78" s="41">
        <v>1.0</v>
      </c>
      <c r="M78" s="15">
        <v>1.0</v>
      </c>
      <c r="N78" s="18">
        <v>1.0</v>
      </c>
      <c r="O78" s="15">
        <v>5.75</v>
      </c>
      <c r="P78" s="15">
        <v>1.502</v>
      </c>
      <c r="Q78" s="2">
        <f t="shared" si="1"/>
        <v>150.2</v>
      </c>
    </row>
    <row r="79" ht="14.25" customHeight="1">
      <c r="A79" s="8">
        <v>2.0</v>
      </c>
      <c r="B79" s="8">
        <v>5.0</v>
      </c>
      <c r="C79" s="8">
        <v>2.0</v>
      </c>
      <c r="D79" s="8">
        <v>1.0</v>
      </c>
      <c r="E79" s="8"/>
      <c r="F79" s="8" t="s">
        <v>64</v>
      </c>
      <c r="G79" s="21">
        <v>0.6756134259259259</v>
      </c>
      <c r="H79" s="21">
        <v>0.6811342592592592</v>
      </c>
      <c r="I79" s="21">
        <v>0.005520833333333308</v>
      </c>
      <c r="J79" s="13">
        <v>7.949999999999964</v>
      </c>
      <c r="K79" s="8">
        <v>4.0</v>
      </c>
      <c r="L79" s="22">
        <v>2.0</v>
      </c>
      <c r="M79" s="8">
        <v>2.0</v>
      </c>
      <c r="N79" s="8">
        <v>1.0</v>
      </c>
      <c r="O79" s="8">
        <v>6.65</v>
      </c>
      <c r="P79" s="8">
        <v>1.4355</v>
      </c>
      <c r="Q79" s="2">
        <f t="shared" si="1"/>
        <v>143.55</v>
      </c>
    </row>
    <row r="80" ht="14.25" customHeight="1">
      <c r="A80" s="15">
        <v>2.0</v>
      </c>
      <c r="B80" s="15">
        <v>3.0</v>
      </c>
      <c r="C80" s="15">
        <v>1.0</v>
      </c>
      <c r="D80" s="15">
        <v>3.0</v>
      </c>
      <c r="E80" s="15"/>
      <c r="F80" s="15" t="s">
        <v>64</v>
      </c>
      <c r="G80" s="43">
        <v>0.785150462962963</v>
      </c>
      <c r="H80" s="43">
        <v>0.7942013888888889</v>
      </c>
      <c r="I80" s="16">
        <v>0.009050925925925934</v>
      </c>
      <c r="J80" s="17">
        <v>13.033333333333346</v>
      </c>
      <c r="K80" s="15">
        <v>1.0</v>
      </c>
      <c r="L80" s="41">
        <v>2.0</v>
      </c>
      <c r="M80" s="15">
        <v>8.0</v>
      </c>
      <c r="N80" s="18">
        <v>1.0</v>
      </c>
      <c r="O80" s="15">
        <v>5.75</v>
      </c>
      <c r="P80" s="15">
        <v>1.502</v>
      </c>
      <c r="Q80" s="2">
        <f t="shared" si="1"/>
        <v>150.2</v>
      </c>
    </row>
    <row r="81" ht="14.25" customHeight="1">
      <c r="A81" s="8">
        <v>2.0</v>
      </c>
      <c r="B81" s="8">
        <v>5.0</v>
      </c>
      <c r="C81" s="8">
        <v>2.0</v>
      </c>
      <c r="D81" s="8">
        <v>1.0</v>
      </c>
      <c r="E81" s="8"/>
      <c r="F81" s="8" t="s">
        <v>65</v>
      </c>
      <c r="G81" s="20">
        <v>0.9205787037037036</v>
      </c>
      <c r="H81" s="20">
        <v>0.9206481481481482</v>
      </c>
      <c r="I81" s="21">
        <v>6.944444444456632E-5</v>
      </c>
      <c r="J81" s="13">
        <v>0.1000000000001755</v>
      </c>
      <c r="K81" s="8">
        <v>1.0</v>
      </c>
      <c r="L81" s="22">
        <v>1.0</v>
      </c>
      <c r="M81" s="8">
        <v>6.0</v>
      </c>
      <c r="N81" s="8">
        <v>1.0</v>
      </c>
      <c r="O81" s="8">
        <v>6.65</v>
      </c>
      <c r="P81" s="8">
        <v>1.4355</v>
      </c>
      <c r="Q81" s="2">
        <f t="shared" si="1"/>
        <v>143.55</v>
      </c>
    </row>
    <row r="82" ht="14.25" customHeight="1">
      <c r="A82" s="2">
        <v>2.0</v>
      </c>
      <c r="B82" s="2">
        <v>4.0</v>
      </c>
      <c r="C82" s="2">
        <v>2.0</v>
      </c>
      <c r="D82" s="2">
        <v>1.0</v>
      </c>
      <c r="E82" s="2"/>
      <c r="F82" s="2" t="s">
        <v>66</v>
      </c>
      <c r="G82" s="28">
        <v>0.3625</v>
      </c>
      <c r="H82" s="28">
        <v>0.36614583333333334</v>
      </c>
      <c r="I82" s="28">
        <v>0.003645833333333348</v>
      </c>
      <c r="J82" s="6">
        <v>5.250000000000021</v>
      </c>
      <c r="K82" s="7">
        <v>2.0</v>
      </c>
      <c r="L82" s="29">
        <v>1.0</v>
      </c>
      <c r="M82" s="2">
        <v>1.0</v>
      </c>
      <c r="N82" s="8">
        <v>1.0</v>
      </c>
      <c r="O82" s="9">
        <v>6.6</v>
      </c>
      <c r="P82" s="9">
        <v>1.386</v>
      </c>
      <c r="Q82" s="2">
        <f t="shared" si="1"/>
        <v>138.6</v>
      </c>
    </row>
    <row r="83" ht="14.25" customHeight="1">
      <c r="A83" s="18">
        <v>2.0</v>
      </c>
      <c r="B83" s="18">
        <v>2.0</v>
      </c>
      <c r="C83" s="18">
        <v>1.0</v>
      </c>
      <c r="D83" s="18">
        <v>3.0</v>
      </c>
      <c r="E83" s="18"/>
      <c r="F83" s="18" t="s">
        <v>66</v>
      </c>
      <c r="G83" s="24">
        <v>0.4520717592592593</v>
      </c>
      <c r="H83" s="24">
        <v>0.4520717592592593</v>
      </c>
      <c r="I83" s="24">
        <v>0.0</v>
      </c>
      <c r="J83" s="25">
        <v>0.0</v>
      </c>
      <c r="K83" s="18">
        <v>3.0</v>
      </c>
      <c r="L83" s="26">
        <v>1.0</v>
      </c>
      <c r="M83" s="18">
        <v>6.0</v>
      </c>
      <c r="N83" s="18">
        <v>1.0</v>
      </c>
      <c r="O83" s="18">
        <v>6.75</v>
      </c>
      <c r="P83" s="18">
        <v>1.582</v>
      </c>
      <c r="Q83" s="2">
        <f t="shared" si="1"/>
        <v>158.2</v>
      </c>
    </row>
    <row r="84" ht="14.25" customHeight="1">
      <c r="A84" s="15">
        <v>2.0</v>
      </c>
      <c r="B84" s="15">
        <v>3.0</v>
      </c>
      <c r="C84" s="15">
        <v>1.0</v>
      </c>
      <c r="D84" s="15">
        <v>3.0</v>
      </c>
      <c r="E84" s="15"/>
      <c r="F84" s="15" t="s">
        <v>66</v>
      </c>
      <c r="G84" s="43">
        <v>0.9468171296296296</v>
      </c>
      <c r="H84" s="43">
        <v>0.9469212962962964</v>
      </c>
      <c r="I84" s="16">
        <v>1.0416666666679397E-4</v>
      </c>
      <c r="J84" s="17">
        <v>0.15000000000018332</v>
      </c>
      <c r="K84" s="15">
        <v>1.0</v>
      </c>
      <c r="L84" s="41">
        <v>1.0</v>
      </c>
      <c r="M84" s="15">
        <v>1.0</v>
      </c>
      <c r="N84" s="18">
        <v>1.0</v>
      </c>
      <c r="O84" s="15">
        <v>5.75</v>
      </c>
      <c r="P84" s="15">
        <v>1.502</v>
      </c>
      <c r="Q84" s="2">
        <f t="shared" si="1"/>
        <v>150.2</v>
      </c>
    </row>
    <row r="85" ht="14.25" customHeight="1">
      <c r="A85" s="18">
        <v>2.0</v>
      </c>
      <c r="B85" s="18">
        <v>2.0</v>
      </c>
      <c r="C85" s="18">
        <v>1.0</v>
      </c>
      <c r="D85" s="18">
        <v>3.0</v>
      </c>
      <c r="E85" s="18"/>
      <c r="F85" s="18" t="s">
        <v>67</v>
      </c>
      <c r="G85" s="23">
        <v>0.9865046296296297</v>
      </c>
      <c r="H85" s="23">
        <v>0.987962962962963</v>
      </c>
      <c r="I85" s="24">
        <v>0.0014583333333333393</v>
      </c>
      <c r="J85" s="25">
        <v>2.1000000000000085</v>
      </c>
      <c r="K85" s="18">
        <v>1.0</v>
      </c>
      <c r="L85" s="26">
        <v>1.0</v>
      </c>
      <c r="M85" s="18">
        <v>6.0</v>
      </c>
      <c r="N85" s="18">
        <v>1.0</v>
      </c>
      <c r="O85" s="18">
        <v>6.75</v>
      </c>
      <c r="P85" s="18">
        <v>1.582</v>
      </c>
      <c r="Q85" s="2">
        <f t="shared" si="1"/>
        <v>158.2</v>
      </c>
    </row>
    <row r="86" ht="14.25" customHeight="1">
      <c r="A86" s="8">
        <v>2.0</v>
      </c>
      <c r="B86" s="8">
        <v>11.0</v>
      </c>
      <c r="C86" s="8">
        <v>4.0</v>
      </c>
      <c r="D86" s="8">
        <v>1.0</v>
      </c>
      <c r="E86" s="8"/>
      <c r="F86" s="8" t="s">
        <v>68</v>
      </c>
      <c r="G86" s="37">
        <v>0.9159722222222223</v>
      </c>
      <c r="H86" s="37">
        <v>0.9159722222222223</v>
      </c>
      <c r="I86" s="21">
        <v>0.0</v>
      </c>
      <c r="J86" s="13">
        <f>I86*60*24</f>
        <v>0</v>
      </c>
      <c r="K86" s="8">
        <v>1.0</v>
      </c>
      <c r="L86" s="22">
        <v>1.0</v>
      </c>
      <c r="M86" s="8">
        <v>1.0</v>
      </c>
      <c r="N86" s="8">
        <v>1.0</v>
      </c>
      <c r="O86" s="8">
        <v>7.9</v>
      </c>
      <c r="P86" s="8">
        <v>1.4215</v>
      </c>
      <c r="Q86" s="2">
        <f t="shared" si="1"/>
        <v>142.15</v>
      </c>
    </row>
    <row r="87" ht="14.25" customHeight="1">
      <c r="A87" s="8">
        <v>2.0</v>
      </c>
      <c r="B87" s="8">
        <v>5.0</v>
      </c>
      <c r="C87" s="8">
        <v>2.0</v>
      </c>
      <c r="D87" s="8">
        <v>1.0</v>
      </c>
      <c r="E87" s="8"/>
      <c r="F87" s="8" t="s">
        <v>69</v>
      </c>
      <c r="G87" s="21">
        <v>0.13186342592592593</v>
      </c>
      <c r="H87" s="21">
        <v>0.13511574074074076</v>
      </c>
      <c r="I87" s="21">
        <v>0.003252314814814833</v>
      </c>
      <c r="J87" s="13">
        <v>4.683333333333359</v>
      </c>
      <c r="K87" s="8">
        <v>1.0</v>
      </c>
      <c r="L87" s="22">
        <v>1.0</v>
      </c>
      <c r="M87" s="8">
        <v>1.0</v>
      </c>
      <c r="N87" s="8">
        <v>1.0</v>
      </c>
      <c r="O87" s="8">
        <v>6.65</v>
      </c>
      <c r="P87" s="8">
        <v>1.4355</v>
      </c>
      <c r="Q87" s="2">
        <f t="shared" si="1"/>
        <v>143.55</v>
      </c>
    </row>
    <row r="88" ht="14.25" customHeight="1">
      <c r="A88" s="15">
        <v>2.0</v>
      </c>
      <c r="B88" s="15">
        <v>3.0</v>
      </c>
      <c r="C88" s="15">
        <v>1.0</v>
      </c>
      <c r="D88" s="15">
        <v>3.0</v>
      </c>
      <c r="E88" s="15"/>
      <c r="F88" s="15" t="s">
        <v>69</v>
      </c>
      <c r="G88" s="16">
        <v>0.5747453703703703</v>
      </c>
      <c r="H88" s="16">
        <v>0.5750925925925926</v>
      </c>
      <c r="I88" s="16">
        <v>1.1574074074149898E-5</v>
      </c>
      <c r="J88" s="17">
        <v>0.016666666666775853</v>
      </c>
      <c r="K88" s="15">
        <v>3.0</v>
      </c>
      <c r="L88" s="41">
        <v>1.0</v>
      </c>
      <c r="M88" s="15">
        <v>3.0</v>
      </c>
      <c r="N88" s="18">
        <v>1.0</v>
      </c>
      <c r="O88" s="15">
        <v>5.75</v>
      </c>
      <c r="P88" s="15">
        <v>1.502</v>
      </c>
      <c r="Q88" s="2">
        <f t="shared" si="1"/>
        <v>150.2</v>
      </c>
    </row>
    <row r="89" ht="14.25" customHeight="1">
      <c r="A89" s="15">
        <v>2.0</v>
      </c>
      <c r="B89" s="15">
        <v>3.0</v>
      </c>
      <c r="C89" s="15">
        <v>1.0</v>
      </c>
      <c r="D89" s="15">
        <v>3.0</v>
      </c>
      <c r="E89" s="15"/>
      <c r="F89" s="15" t="s">
        <v>69</v>
      </c>
      <c r="G89" s="43">
        <v>0.5820833333333334</v>
      </c>
      <c r="H89" s="43">
        <v>0.5958101851851852</v>
      </c>
      <c r="I89" s="16">
        <v>0.013726851851851851</v>
      </c>
      <c r="J89" s="17">
        <v>19.766666666666666</v>
      </c>
      <c r="K89" s="15">
        <v>3.0</v>
      </c>
      <c r="L89" s="41">
        <v>2.0</v>
      </c>
      <c r="M89" s="15">
        <v>8.0</v>
      </c>
      <c r="N89" s="18">
        <v>1.0</v>
      </c>
      <c r="O89" s="15">
        <v>5.75</v>
      </c>
      <c r="P89" s="15">
        <v>1.502</v>
      </c>
      <c r="Q89" s="2">
        <f t="shared" si="1"/>
        <v>150.2</v>
      </c>
    </row>
    <row r="90" ht="14.25" customHeight="1">
      <c r="A90" s="15">
        <v>2.0</v>
      </c>
      <c r="B90" s="15">
        <v>3.0</v>
      </c>
      <c r="C90" s="15">
        <v>1.0</v>
      </c>
      <c r="D90" s="15">
        <v>3.0</v>
      </c>
      <c r="E90" s="15"/>
      <c r="F90" s="15" t="s">
        <v>69</v>
      </c>
      <c r="G90" s="44" t="s">
        <v>70</v>
      </c>
      <c r="H90" s="16">
        <v>0.9263194444444444</v>
      </c>
      <c r="I90" s="16">
        <v>0.005138888888888804</v>
      </c>
      <c r="J90" s="17">
        <v>7.399999999999878</v>
      </c>
      <c r="K90" s="15">
        <v>1.0</v>
      </c>
      <c r="L90" s="41">
        <v>1.0</v>
      </c>
      <c r="M90" s="15">
        <v>6.0</v>
      </c>
      <c r="N90" s="18">
        <v>1.0</v>
      </c>
      <c r="O90" s="15">
        <v>5.75</v>
      </c>
      <c r="P90" s="15">
        <v>1.502</v>
      </c>
      <c r="Q90" s="2">
        <f t="shared" si="1"/>
        <v>150.2</v>
      </c>
    </row>
    <row r="91" ht="14.25" customHeight="1">
      <c r="A91" s="18">
        <v>2.0</v>
      </c>
      <c r="B91" s="18">
        <v>2.0</v>
      </c>
      <c r="C91" s="18">
        <v>1.0</v>
      </c>
      <c r="D91" s="18">
        <v>3.0</v>
      </c>
      <c r="E91" s="18"/>
      <c r="F91" s="18" t="s">
        <v>71</v>
      </c>
      <c r="G91" s="23">
        <v>0.7711921296296297</v>
      </c>
      <c r="H91" s="23">
        <v>0.7754976851851851</v>
      </c>
      <c r="I91" s="24">
        <v>0.0043055555555554514</v>
      </c>
      <c r="J91" s="25">
        <v>6.19999999999985</v>
      </c>
      <c r="K91" s="18">
        <v>1.0</v>
      </c>
      <c r="L91" s="26">
        <v>1.0</v>
      </c>
      <c r="M91" s="18">
        <v>6.0</v>
      </c>
      <c r="N91" s="18">
        <v>1.0</v>
      </c>
      <c r="O91" s="18">
        <v>6.75</v>
      </c>
      <c r="P91" s="18">
        <v>1.582</v>
      </c>
      <c r="Q91" s="2">
        <f t="shared" si="1"/>
        <v>158.2</v>
      </c>
    </row>
    <row r="92" ht="14.25" customHeight="1">
      <c r="A92" s="2">
        <v>2.0</v>
      </c>
      <c r="B92" s="2">
        <v>8.0</v>
      </c>
      <c r="C92" s="2">
        <v>3.0</v>
      </c>
      <c r="D92" s="2">
        <v>2.0</v>
      </c>
      <c r="E92" s="2"/>
      <c r="F92" s="2" t="s">
        <v>72</v>
      </c>
      <c r="G92" s="27">
        <v>0.9070486111111111</v>
      </c>
      <c r="H92" s="27">
        <v>0.9073379629629629</v>
      </c>
      <c r="I92" s="5">
        <v>2.8935185185174905E-4</v>
      </c>
      <c r="J92" s="6">
        <f>I92*60*24</f>
        <v>0.4166666667</v>
      </c>
      <c r="K92" s="2">
        <v>1.0</v>
      </c>
      <c r="L92" s="29">
        <v>1.0</v>
      </c>
      <c r="M92" s="2">
        <v>6.0</v>
      </c>
      <c r="N92" s="2">
        <v>0.0</v>
      </c>
      <c r="O92" s="2">
        <v>9.15</v>
      </c>
      <c r="P92" s="2">
        <v>1.3555</v>
      </c>
      <c r="Q92" s="2">
        <f t="shared" si="1"/>
        <v>135.55</v>
      </c>
    </row>
    <row r="93" ht="14.25" customHeight="1">
      <c r="A93" s="2">
        <v>2.0</v>
      </c>
      <c r="B93" s="2">
        <v>4.0</v>
      </c>
      <c r="C93" s="2">
        <v>2.0</v>
      </c>
      <c r="D93" s="2">
        <v>1.0</v>
      </c>
      <c r="E93" s="2"/>
      <c r="F93" s="2" t="s">
        <v>73</v>
      </c>
      <c r="G93" s="28">
        <v>0.08513888888888889</v>
      </c>
      <c r="H93" s="28">
        <v>0.0852662037037037</v>
      </c>
      <c r="I93" s="28">
        <v>1.273148148148162E-4</v>
      </c>
      <c r="J93" s="6">
        <v>0.18333333333333535</v>
      </c>
      <c r="K93" s="7">
        <v>1.0</v>
      </c>
      <c r="L93" s="29">
        <v>1.0</v>
      </c>
      <c r="M93" s="2">
        <v>6.0</v>
      </c>
      <c r="N93" s="8">
        <v>1.0</v>
      </c>
      <c r="O93" s="9">
        <v>6.6</v>
      </c>
      <c r="P93" s="9">
        <v>1.386</v>
      </c>
      <c r="Q93" s="2">
        <f t="shared" si="1"/>
        <v>138.6</v>
      </c>
    </row>
    <row r="94" ht="14.25" customHeight="1">
      <c r="A94" s="2">
        <v>2.0</v>
      </c>
      <c r="B94" s="2">
        <v>4.0</v>
      </c>
      <c r="C94" s="2">
        <v>2.0</v>
      </c>
      <c r="D94" s="2">
        <v>1.0</v>
      </c>
      <c r="E94" s="2"/>
      <c r="F94" s="2" t="s">
        <v>73</v>
      </c>
      <c r="G94" s="28">
        <v>0.5239814814814815</v>
      </c>
      <c r="H94" s="28">
        <v>0.5279166666666667</v>
      </c>
      <c r="I94" s="28">
        <v>0.003935185185185208</v>
      </c>
      <c r="J94" s="6">
        <v>5.6666666666667</v>
      </c>
      <c r="K94" s="7">
        <v>3.0</v>
      </c>
      <c r="L94" s="29">
        <v>1.0</v>
      </c>
      <c r="M94" s="2">
        <v>1.0</v>
      </c>
      <c r="N94" s="8">
        <v>1.0</v>
      </c>
      <c r="O94" s="9">
        <v>6.6</v>
      </c>
      <c r="P94" s="9">
        <v>1.386</v>
      </c>
      <c r="Q94" s="2">
        <f t="shared" si="1"/>
        <v>138.6</v>
      </c>
    </row>
    <row r="95" ht="14.25" customHeight="1">
      <c r="A95" s="2">
        <v>2.0</v>
      </c>
      <c r="B95" s="2">
        <v>4.0</v>
      </c>
      <c r="C95" s="2">
        <v>2.0</v>
      </c>
      <c r="D95" s="2">
        <v>1.0</v>
      </c>
      <c r="E95" s="2"/>
      <c r="F95" s="2" t="s">
        <v>73</v>
      </c>
      <c r="G95" s="28">
        <v>0.6796412037037037</v>
      </c>
      <c r="H95" s="28">
        <v>0.6826157407407408</v>
      </c>
      <c r="I95" s="28">
        <v>0.002974537037037095</v>
      </c>
      <c r="J95" s="6">
        <v>4.283333333333417</v>
      </c>
      <c r="K95" s="7">
        <v>4.0</v>
      </c>
      <c r="L95" s="29">
        <v>1.0</v>
      </c>
      <c r="M95" s="2">
        <v>1.0</v>
      </c>
      <c r="N95" s="8">
        <v>1.0</v>
      </c>
      <c r="O95" s="9">
        <v>6.6</v>
      </c>
      <c r="P95" s="9">
        <v>1.386</v>
      </c>
      <c r="Q95" s="2">
        <f t="shared" si="1"/>
        <v>138.6</v>
      </c>
    </row>
    <row r="96" ht="14.25" customHeight="1">
      <c r="A96" s="2">
        <v>2.0</v>
      </c>
      <c r="B96" s="2">
        <v>4.0</v>
      </c>
      <c r="C96" s="2">
        <v>2.0</v>
      </c>
      <c r="D96" s="2">
        <v>1.0</v>
      </c>
      <c r="E96" s="2"/>
      <c r="F96" s="2" t="s">
        <v>74</v>
      </c>
      <c r="G96" s="27">
        <v>0.10358796296296297</v>
      </c>
      <c r="H96" s="27">
        <v>0.10837962962962962</v>
      </c>
      <c r="I96" s="5">
        <v>0.004791666666666652</v>
      </c>
      <c r="J96" s="6">
        <v>6.899999999999979</v>
      </c>
      <c r="K96" s="7">
        <v>1.0</v>
      </c>
      <c r="L96" s="29">
        <v>1.0</v>
      </c>
      <c r="M96" s="2">
        <v>6.0</v>
      </c>
      <c r="N96" s="8">
        <v>1.0</v>
      </c>
      <c r="O96" s="9">
        <v>6.6</v>
      </c>
      <c r="P96" s="9">
        <v>1.386</v>
      </c>
      <c r="Q96" s="2">
        <f t="shared" si="1"/>
        <v>138.6</v>
      </c>
    </row>
    <row r="97" ht="14.25" customHeight="1">
      <c r="A97" s="31">
        <v>2.0</v>
      </c>
      <c r="B97" s="31">
        <v>1.0</v>
      </c>
      <c r="C97" s="31">
        <v>1.0</v>
      </c>
      <c r="D97" s="31">
        <v>2.0</v>
      </c>
      <c r="E97" s="31"/>
      <c r="F97" s="31" t="s">
        <v>75</v>
      </c>
      <c r="G97" s="32">
        <v>0.9753240740740741</v>
      </c>
      <c r="H97" s="32">
        <v>0.9753356481481482</v>
      </c>
      <c r="I97" s="39">
        <v>1.1574074074149898E-5</v>
      </c>
      <c r="J97" s="34">
        <v>0.016666666666775853</v>
      </c>
      <c r="K97" s="31">
        <v>1.0</v>
      </c>
      <c r="L97" s="35">
        <v>1.0</v>
      </c>
      <c r="M97" s="31">
        <v>6.0</v>
      </c>
      <c r="N97" s="18">
        <v>1.0</v>
      </c>
      <c r="O97" s="31">
        <v>9.25</v>
      </c>
      <c r="P97" s="31">
        <v>1.371</v>
      </c>
      <c r="Q97" s="2">
        <f t="shared" si="1"/>
        <v>137.1</v>
      </c>
    </row>
    <row r="98" ht="14.25" customHeight="1">
      <c r="A98" s="8">
        <v>2.0</v>
      </c>
      <c r="B98" s="8">
        <v>5.0</v>
      </c>
      <c r="C98" s="8">
        <v>2.0</v>
      </c>
      <c r="D98" s="8">
        <v>1.0</v>
      </c>
      <c r="E98" s="8"/>
      <c r="F98" s="8" t="s">
        <v>76</v>
      </c>
      <c r="G98" s="21">
        <v>2.3148148148148147E-5</v>
      </c>
      <c r="H98" s="21">
        <v>1.388888888888889E-4</v>
      </c>
      <c r="I98" s="21">
        <v>1.1574074074074075E-4</v>
      </c>
      <c r="J98" s="13">
        <v>0.16666666666666669</v>
      </c>
      <c r="K98" s="8">
        <v>1.0</v>
      </c>
      <c r="L98" s="22">
        <v>1.0</v>
      </c>
      <c r="M98" s="8">
        <v>1.0</v>
      </c>
      <c r="N98" s="8">
        <v>1.0</v>
      </c>
      <c r="O98" s="8">
        <v>6.65</v>
      </c>
      <c r="P98" s="8">
        <v>1.4355</v>
      </c>
      <c r="Q98" s="2">
        <f t="shared" si="1"/>
        <v>143.55</v>
      </c>
    </row>
    <row r="99" ht="14.25" customHeight="1">
      <c r="A99" s="15">
        <v>2.0</v>
      </c>
      <c r="B99" s="15">
        <v>3.0</v>
      </c>
      <c r="C99" s="15">
        <v>1.0</v>
      </c>
      <c r="D99" s="15">
        <v>3.0</v>
      </c>
      <c r="E99" s="15"/>
      <c r="F99" s="15" t="s">
        <v>76</v>
      </c>
      <c r="G99" s="43">
        <v>0.4312152777777778</v>
      </c>
      <c r="H99" s="43">
        <v>0.44711805555555556</v>
      </c>
      <c r="I99" s="16">
        <v>0.015902777777777766</v>
      </c>
      <c r="J99" s="17">
        <v>22.899999999999984</v>
      </c>
      <c r="K99" s="15">
        <v>3.0</v>
      </c>
      <c r="L99" s="41">
        <v>2.0</v>
      </c>
      <c r="M99" s="15">
        <v>8.0</v>
      </c>
      <c r="N99" s="18">
        <v>1.0</v>
      </c>
      <c r="O99" s="15">
        <v>5.75</v>
      </c>
      <c r="P99" s="15">
        <v>1.502</v>
      </c>
      <c r="Q99" s="2">
        <f t="shared" si="1"/>
        <v>150.2</v>
      </c>
    </row>
    <row r="100" ht="14.25" customHeight="1">
      <c r="A100" s="31">
        <v>2.0</v>
      </c>
      <c r="B100" s="31">
        <v>1.0</v>
      </c>
      <c r="C100" s="31">
        <v>1.0</v>
      </c>
      <c r="D100" s="31">
        <v>2.0</v>
      </c>
      <c r="E100" s="31"/>
      <c r="F100" s="31" t="s">
        <v>77</v>
      </c>
      <c r="G100" s="32">
        <v>0.11332175925925925</v>
      </c>
      <c r="H100" s="32">
        <v>0.11641203703703702</v>
      </c>
      <c r="I100" s="33">
        <v>0.003090277777777775</v>
      </c>
      <c r="J100" s="34">
        <v>4.449999999999996</v>
      </c>
      <c r="K100" s="31">
        <v>1.0</v>
      </c>
      <c r="L100" s="35">
        <v>1.0</v>
      </c>
      <c r="M100" s="31">
        <v>6.0</v>
      </c>
      <c r="N100" s="18">
        <v>1.0</v>
      </c>
      <c r="O100" s="31">
        <v>9.25</v>
      </c>
      <c r="P100" s="31">
        <v>1.371</v>
      </c>
      <c r="Q100" s="2">
        <f t="shared" si="1"/>
        <v>137.1</v>
      </c>
    </row>
    <row r="101" ht="14.25" customHeight="1">
      <c r="A101" s="15">
        <v>2.0</v>
      </c>
      <c r="B101" s="15">
        <v>3.0</v>
      </c>
      <c r="C101" s="15">
        <v>1.0</v>
      </c>
      <c r="D101" s="15">
        <v>3.0</v>
      </c>
      <c r="E101" s="15"/>
      <c r="F101" s="15" t="s">
        <v>78</v>
      </c>
      <c r="G101" s="43">
        <v>0.8399537037037037</v>
      </c>
      <c r="H101" s="43">
        <v>0.8401851851851853</v>
      </c>
      <c r="I101" s="16">
        <v>2.3148148148155467E-4</v>
      </c>
      <c r="J101" s="17">
        <v>0.33333333333343873</v>
      </c>
      <c r="K101" s="15">
        <v>1.0</v>
      </c>
      <c r="L101" s="41">
        <v>1.0</v>
      </c>
      <c r="M101" s="15">
        <v>6.0</v>
      </c>
      <c r="N101" s="18">
        <v>1.0</v>
      </c>
      <c r="O101" s="15">
        <v>5.75</v>
      </c>
      <c r="P101" s="15">
        <v>1.502</v>
      </c>
      <c r="Q101" s="2">
        <f t="shared" si="1"/>
        <v>150.2</v>
      </c>
    </row>
    <row r="102" ht="14.25" customHeight="1">
      <c r="A102" s="15">
        <v>2.0</v>
      </c>
      <c r="B102" s="15">
        <v>3.0</v>
      </c>
      <c r="C102" s="15">
        <v>1.0</v>
      </c>
      <c r="D102" s="15">
        <v>3.0</v>
      </c>
      <c r="E102" s="15"/>
      <c r="F102" s="15" t="s">
        <v>78</v>
      </c>
      <c r="G102" s="43">
        <v>0.9671759259259259</v>
      </c>
      <c r="H102" s="43">
        <v>0.9675694444444445</v>
      </c>
      <c r="I102" s="16">
        <v>3.93518518518543E-4</v>
      </c>
      <c r="J102" s="17">
        <v>0.566666666666702</v>
      </c>
      <c r="K102" s="15">
        <v>1.0</v>
      </c>
      <c r="L102" s="41">
        <v>1.0</v>
      </c>
      <c r="M102" s="15">
        <v>6.0</v>
      </c>
      <c r="N102" s="18">
        <v>1.0</v>
      </c>
      <c r="O102" s="15">
        <v>5.75</v>
      </c>
      <c r="P102" s="15">
        <v>1.502</v>
      </c>
      <c r="Q102" s="2">
        <f t="shared" si="1"/>
        <v>150.2</v>
      </c>
    </row>
    <row r="103" ht="14.25" customHeight="1">
      <c r="A103" s="31">
        <v>2.0</v>
      </c>
      <c r="B103" s="31">
        <v>1.0</v>
      </c>
      <c r="C103" s="31">
        <v>1.0</v>
      </c>
      <c r="D103" s="31">
        <v>2.0</v>
      </c>
      <c r="E103" s="31"/>
      <c r="F103" s="31" t="s">
        <v>79</v>
      </c>
      <c r="G103" s="32">
        <v>0.4345949074074074</v>
      </c>
      <c r="H103" s="32">
        <v>0.4363888888888889</v>
      </c>
      <c r="I103" s="39">
        <v>0.0017939814814814659</v>
      </c>
      <c r="J103" s="34">
        <v>2.583333333333311</v>
      </c>
      <c r="K103" s="31">
        <v>3.0</v>
      </c>
      <c r="L103" s="35">
        <v>2.0</v>
      </c>
      <c r="M103" s="31">
        <v>8.0</v>
      </c>
      <c r="N103" s="18">
        <v>1.0</v>
      </c>
      <c r="O103" s="31">
        <v>9.25</v>
      </c>
      <c r="P103" s="31">
        <v>1.371</v>
      </c>
      <c r="Q103" s="2">
        <f t="shared" si="1"/>
        <v>137.1</v>
      </c>
    </row>
    <row r="104" ht="14.25" customHeight="1">
      <c r="A104" s="18">
        <v>2.0</v>
      </c>
      <c r="B104" s="18">
        <v>2.0</v>
      </c>
      <c r="C104" s="18">
        <v>1.0</v>
      </c>
      <c r="D104" s="18">
        <v>3.0</v>
      </c>
      <c r="E104" s="18"/>
      <c r="F104" s="18" t="s">
        <v>79</v>
      </c>
      <c r="G104" s="23">
        <v>0.5089699074074074</v>
      </c>
      <c r="H104" s="23">
        <v>0.5104976851851851</v>
      </c>
      <c r="I104" s="24">
        <v>0.0015277777777776835</v>
      </c>
      <c r="J104" s="25">
        <v>2.1999999999998643</v>
      </c>
      <c r="K104" s="18">
        <v>3.0</v>
      </c>
      <c r="L104" s="26">
        <v>1.0</v>
      </c>
      <c r="M104" s="18">
        <v>1.0</v>
      </c>
      <c r="N104" s="18">
        <v>1.0</v>
      </c>
      <c r="O104" s="18">
        <v>6.75</v>
      </c>
      <c r="P104" s="18">
        <v>1.582</v>
      </c>
      <c r="Q104" s="2">
        <f t="shared" si="1"/>
        <v>158.2</v>
      </c>
    </row>
    <row r="105" ht="14.25" customHeight="1">
      <c r="A105" s="15">
        <v>2.0</v>
      </c>
      <c r="B105" s="15">
        <v>3.0</v>
      </c>
      <c r="C105" s="15">
        <v>1.0</v>
      </c>
      <c r="D105" s="15">
        <v>3.0</v>
      </c>
      <c r="E105" s="15"/>
      <c r="F105" s="15" t="s">
        <v>80</v>
      </c>
      <c r="G105" s="43">
        <v>0.4850462962962963</v>
      </c>
      <c r="H105" s="43">
        <v>0.485150462962963</v>
      </c>
      <c r="I105" s="16">
        <v>1.0416666666668295E-4</v>
      </c>
      <c r="J105" s="17">
        <v>0.15000000000002345</v>
      </c>
      <c r="K105" s="15">
        <v>3.0</v>
      </c>
      <c r="L105" s="41">
        <v>1.0</v>
      </c>
      <c r="M105" s="15">
        <v>6.0</v>
      </c>
      <c r="N105" s="18">
        <v>1.0</v>
      </c>
      <c r="O105" s="15">
        <v>5.75</v>
      </c>
      <c r="P105" s="15">
        <v>1.502</v>
      </c>
      <c r="Q105" s="2">
        <f t="shared" si="1"/>
        <v>150.2</v>
      </c>
    </row>
    <row r="106" ht="14.25" customHeight="1">
      <c r="A106" s="18">
        <v>2.0</v>
      </c>
      <c r="B106" s="18">
        <v>2.0</v>
      </c>
      <c r="C106" s="18">
        <v>1.0</v>
      </c>
      <c r="D106" s="18">
        <v>3.0</v>
      </c>
      <c r="E106" s="18"/>
      <c r="F106" s="18" t="s">
        <v>81</v>
      </c>
      <c r="G106" s="24">
        <v>0.8343634259259259</v>
      </c>
      <c r="H106" s="24">
        <v>0.8347106481481482</v>
      </c>
      <c r="I106" s="24">
        <v>3.472222222222765E-4</v>
      </c>
      <c r="J106" s="25">
        <v>0.5000000000000782</v>
      </c>
      <c r="K106" s="18">
        <v>1.0</v>
      </c>
      <c r="L106" s="26">
        <v>1.0</v>
      </c>
      <c r="M106" s="18">
        <v>6.0</v>
      </c>
      <c r="N106" s="18">
        <v>1.0</v>
      </c>
      <c r="O106" s="18">
        <v>6.75</v>
      </c>
      <c r="P106" s="18">
        <v>1.582</v>
      </c>
      <c r="Q106" s="2">
        <f t="shared" si="1"/>
        <v>158.2</v>
      </c>
    </row>
    <row r="107" ht="14.25" customHeight="1">
      <c r="A107" s="15">
        <v>2.0</v>
      </c>
      <c r="B107" s="15">
        <v>3.0</v>
      </c>
      <c r="C107" s="15">
        <v>1.0</v>
      </c>
      <c r="D107" s="15">
        <v>3.0</v>
      </c>
      <c r="E107" s="15"/>
      <c r="F107" s="15" t="s">
        <v>82</v>
      </c>
      <c r="G107" s="16">
        <v>0.4406481481481481</v>
      </c>
      <c r="H107" s="16">
        <v>0.4486574074074074</v>
      </c>
      <c r="I107" s="16">
        <v>0.008009259259259272</v>
      </c>
      <c r="J107" s="17">
        <v>11.533333333333351</v>
      </c>
      <c r="K107" s="15">
        <v>3.0</v>
      </c>
      <c r="L107" s="41">
        <v>1.0</v>
      </c>
      <c r="M107" s="15">
        <v>1.0</v>
      </c>
      <c r="N107" s="18">
        <v>1.0</v>
      </c>
      <c r="O107" s="15">
        <v>5.75</v>
      </c>
      <c r="P107" s="15">
        <v>1.502</v>
      </c>
      <c r="Q107" s="2">
        <f t="shared" si="1"/>
        <v>150.2</v>
      </c>
    </row>
    <row r="108" ht="14.25" customHeight="1">
      <c r="A108" s="31">
        <v>2.0</v>
      </c>
      <c r="B108" s="31">
        <v>1.0</v>
      </c>
      <c r="C108" s="31">
        <v>1.0</v>
      </c>
      <c r="D108" s="31">
        <v>2.0</v>
      </c>
      <c r="E108" s="31"/>
      <c r="F108" s="31" t="s">
        <v>82</v>
      </c>
      <c r="G108" s="32">
        <v>0.8394791666666667</v>
      </c>
      <c r="H108" s="32">
        <v>0.8455324074074074</v>
      </c>
      <c r="I108" s="39">
        <v>0.006053240740740762</v>
      </c>
      <c r="J108" s="34">
        <v>8.716666666666697</v>
      </c>
      <c r="K108" s="31">
        <v>1.0</v>
      </c>
      <c r="L108" s="35">
        <v>1.0</v>
      </c>
      <c r="M108" s="31">
        <v>6.0</v>
      </c>
      <c r="N108" s="18">
        <v>1.0</v>
      </c>
      <c r="O108" s="31">
        <v>9.25</v>
      </c>
      <c r="P108" s="31">
        <v>1.371</v>
      </c>
      <c r="Q108" s="2">
        <f t="shared" si="1"/>
        <v>137.1</v>
      </c>
    </row>
    <row r="109" ht="14.25" customHeight="1">
      <c r="G109" s="45"/>
    </row>
    <row r="110" ht="14.25" customHeight="1">
      <c r="G110" s="45"/>
    </row>
    <row r="111" ht="14.25" customHeight="1">
      <c r="G111" s="45"/>
    </row>
    <row r="112" ht="14.25" customHeight="1">
      <c r="G112" s="45"/>
    </row>
    <row r="113" ht="14.25" customHeight="1">
      <c r="G113" s="45"/>
    </row>
    <row r="114" ht="14.25" customHeight="1">
      <c r="G114" s="45"/>
    </row>
    <row r="115" ht="14.25" customHeight="1">
      <c r="G115" s="45"/>
    </row>
    <row r="116" ht="14.25" customHeight="1">
      <c r="G116" s="45"/>
    </row>
    <row r="117" ht="14.25" customHeight="1">
      <c r="G117" s="45"/>
    </row>
    <row r="118" ht="14.25" customHeight="1">
      <c r="G118" s="45"/>
    </row>
    <row r="119" ht="14.25" customHeight="1">
      <c r="G119" s="45"/>
    </row>
    <row r="120" ht="14.25" customHeight="1">
      <c r="G120" s="45"/>
    </row>
    <row r="121" ht="14.25" customHeight="1">
      <c r="G121" s="45"/>
    </row>
    <row r="122" ht="14.25" customHeight="1">
      <c r="G122" s="45"/>
    </row>
    <row r="123" ht="14.25" customHeight="1">
      <c r="G123" s="45"/>
    </row>
    <row r="124" ht="14.25" customHeight="1">
      <c r="G124" s="45"/>
    </row>
    <row r="125" ht="14.25" customHeight="1">
      <c r="G125" s="45"/>
    </row>
    <row r="126" ht="14.25" customHeight="1">
      <c r="G126" s="45"/>
    </row>
    <row r="127" ht="14.25" customHeight="1">
      <c r="G127" s="45"/>
    </row>
    <row r="128" ht="14.25" customHeight="1">
      <c r="G128" s="45"/>
    </row>
    <row r="129" ht="14.25" customHeight="1">
      <c r="G129" s="45"/>
    </row>
    <row r="130" ht="14.25" customHeight="1">
      <c r="G130" s="45"/>
    </row>
    <row r="131" ht="14.25" customHeight="1">
      <c r="G131" s="45"/>
    </row>
    <row r="132" ht="14.25" customHeight="1">
      <c r="G132" s="45"/>
    </row>
    <row r="133" ht="14.25" customHeight="1">
      <c r="G133" s="45"/>
    </row>
    <row r="134" ht="14.25" customHeight="1">
      <c r="G134" s="45"/>
    </row>
    <row r="135" ht="14.25" customHeight="1">
      <c r="G135" s="45"/>
    </row>
    <row r="136" ht="14.25" customHeight="1">
      <c r="G136" s="45"/>
    </row>
    <row r="137" ht="14.25" customHeight="1">
      <c r="G137" s="45"/>
    </row>
    <row r="138" ht="14.25" customHeight="1">
      <c r="G138" s="45"/>
    </row>
    <row r="139" ht="14.25" customHeight="1">
      <c r="G139" s="45"/>
    </row>
    <row r="140" ht="14.25" customHeight="1">
      <c r="G140" s="45"/>
    </row>
    <row r="141" ht="14.25" customHeight="1">
      <c r="G141" s="45"/>
    </row>
    <row r="142" ht="14.25" customHeight="1">
      <c r="G142" s="45"/>
    </row>
    <row r="143" ht="14.25" customHeight="1">
      <c r="G143" s="45"/>
    </row>
    <row r="144" ht="14.25" customHeight="1">
      <c r="G144" s="45"/>
    </row>
    <row r="145" ht="14.25" customHeight="1">
      <c r="G145" s="45"/>
    </row>
    <row r="146" ht="14.25" customHeight="1">
      <c r="G146" s="45"/>
    </row>
    <row r="147" ht="14.25" customHeight="1">
      <c r="G147" s="45"/>
    </row>
    <row r="148" ht="14.25" customHeight="1">
      <c r="G148" s="45"/>
    </row>
    <row r="149" ht="14.25" customHeight="1">
      <c r="G149" s="45"/>
    </row>
    <row r="150" ht="14.25" customHeight="1">
      <c r="G150" s="45"/>
    </row>
    <row r="151" ht="14.25" customHeight="1">
      <c r="G151" s="45"/>
    </row>
    <row r="152" ht="14.25" customHeight="1">
      <c r="G152" s="45"/>
    </row>
    <row r="153" ht="14.25" customHeight="1">
      <c r="G153" s="45"/>
    </row>
    <row r="154" ht="14.25" customHeight="1">
      <c r="G154" s="45"/>
    </row>
    <row r="155" ht="14.25" customHeight="1">
      <c r="G155" s="45"/>
    </row>
    <row r="156" ht="14.25" customHeight="1">
      <c r="G156" s="45"/>
    </row>
    <row r="157" ht="14.25" customHeight="1">
      <c r="G157" s="45"/>
    </row>
    <row r="158" ht="14.25" customHeight="1">
      <c r="G158" s="45"/>
    </row>
    <row r="159" ht="14.25" customHeight="1">
      <c r="G159" s="45"/>
    </row>
    <row r="160" ht="14.25" customHeight="1">
      <c r="G160" s="45"/>
    </row>
    <row r="161" ht="14.25" customHeight="1">
      <c r="G161" s="45"/>
    </row>
    <row r="162" ht="14.25" customHeight="1">
      <c r="G162" s="45"/>
    </row>
    <row r="163" ht="14.25" customHeight="1">
      <c r="G163" s="45"/>
    </row>
    <row r="164" ht="14.25" customHeight="1">
      <c r="G164" s="45"/>
    </row>
    <row r="165" ht="14.25" customHeight="1">
      <c r="G165" s="45"/>
    </row>
    <row r="166" ht="14.25" customHeight="1">
      <c r="G166" s="45"/>
    </row>
    <row r="167" ht="14.25" customHeight="1">
      <c r="G167" s="45"/>
    </row>
    <row r="168" ht="14.25" customHeight="1">
      <c r="G168" s="45"/>
    </row>
    <row r="169" ht="14.25" customHeight="1">
      <c r="G169" s="45"/>
    </row>
    <row r="170" ht="14.25" customHeight="1">
      <c r="G170" s="45"/>
    </row>
    <row r="171" ht="14.25" customHeight="1">
      <c r="G171" s="45"/>
    </row>
    <row r="172" ht="14.25" customHeight="1">
      <c r="G172" s="45"/>
    </row>
    <row r="173" ht="14.25" customHeight="1">
      <c r="G173" s="45"/>
    </row>
    <row r="174" ht="14.25" customHeight="1">
      <c r="G174" s="45"/>
    </row>
    <row r="175" ht="14.25" customHeight="1">
      <c r="G175" s="45"/>
    </row>
    <row r="176" ht="14.25" customHeight="1">
      <c r="G176" s="45"/>
    </row>
    <row r="177" ht="14.25" customHeight="1">
      <c r="G177" s="45"/>
    </row>
    <row r="178" ht="14.25" customHeight="1">
      <c r="G178" s="45"/>
    </row>
    <row r="179" ht="14.25" customHeight="1">
      <c r="G179" s="45"/>
    </row>
    <row r="180" ht="14.25" customHeight="1">
      <c r="G180" s="45"/>
    </row>
    <row r="181" ht="14.25" customHeight="1">
      <c r="G181" s="45"/>
    </row>
    <row r="182" ht="14.25" customHeight="1">
      <c r="G182" s="45"/>
    </row>
    <row r="183" ht="14.25" customHeight="1">
      <c r="G183" s="45"/>
    </row>
    <row r="184" ht="14.25" customHeight="1">
      <c r="G184" s="45"/>
    </row>
    <row r="185" ht="14.25" customHeight="1">
      <c r="G185" s="45"/>
    </row>
    <row r="186" ht="14.25" customHeight="1">
      <c r="G186" s="45"/>
    </row>
    <row r="187" ht="14.25" customHeight="1">
      <c r="G187" s="45"/>
    </row>
    <row r="188" ht="14.25" customHeight="1">
      <c r="G188" s="45"/>
    </row>
    <row r="189" ht="14.25" customHeight="1">
      <c r="G189" s="45"/>
    </row>
    <row r="190" ht="14.25" customHeight="1">
      <c r="G190" s="45"/>
    </row>
    <row r="191" ht="14.25" customHeight="1">
      <c r="G191" s="45"/>
    </row>
    <row r="192" ht="14.25" customHeight="1">
      <c r="G192" s="45"/>
    </row>
    <row r="193" ht="14.25" customHeight="1">
      <c r="G193" s="45"/>
    </row>
    <row r="194" ht="14.25" customHeight="1">
      <c r="G194" s="45"/>
    </row>
    <row r="195" ht="14.25" customHeight="1">
      <c r="G195" s="45"/>
    </row>
    <row r="196" ht="14.25" customHeight="1">
      <c r="G196" s="45"/>
    </row>
    <row r="197" ht="14.25" customHeight="1">
      <c r="G197" s="45"/>
    </row>
    <row r="198" ht="14.25" customHeight="1">
      <c r="G198" s="45"/>
    </row>
    <row r="199" ht="14.25" customHeight="1">
      <c r="G199" s="45"/>
    </row>
    <row r="200" ht="14.25" customHeight="1">
      <c r="G200" s="45"/>
    </row>
  </sheetData>
  <autoFilter ref="$A$1:$Q$108"/>
  <printOptions/>
  <pageMargins bottom="0.75" footer="0.0" header="0.0" left="0.7" right="0.7" top="0.75"/>
  <pageSetup orientation="landscape"/>
  <drawing r:id="rId1"/>
</worksheet>
</file>