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bined Sp Data" sheetId="1" r:id="rId4"/>
  </sheets>
  <definedNames>
    <definedName hidden="1" localSheetId="0" name="_xlnm._FilterDatabase">'Combined Sp Data'!$A$1:$Q$31</definedName>
  </definedNames>
  <calcPr/>
</workbook>
</file>

<file path=xl/sharedStrings.xml><?xml version="1.0" encoding="utf-8"?>
<sst xmlns="http://schemas.openxmlformats.org/spreadsheetml/2006/main" count="45" uniqueCount="39">
  <si>
    <t>Species</t>
  </si>
  <si>
    <t>WH</t>
  </si>
  <si>
    <t>WHType</t>
  </si>
  <si>
    <t>WHSize</t>
  </si>
  <si>
    <t>Season</t>
  </si>
  <si>
    <t>Date</t>
  </si>
  <si>
    <t>TOA</t>
  </si>
  <si>
    <t>TOD</t>
  </si>
  <si>
    <t>LengthOfStay</t>
  </si>
  <si>
    <t>DurationMins</t>
  </si>
  <si>
    <t>Period</t>
  </si>
  <si>
    <t>NoAnimals</t>
  </si>
  <si>
    <t>GroupType</t>
  </si>
  <si>
    <t>GroundAccess</t>
  </si>
  <si>
    <t>WoodySpDensity</t>
  </si>
  <si>
    <t>WoodySpHeight</t>
  </si>
  <si>
    <t>WoodySpHeightCM</t>
  </si>
  <si>
    <t>05.08.13</t>
  </si>
  <si>
    <t>10.05.13</t>
  </si>
  <si>
    <t>12.03.13</t>
  </si>
  <si>
    <t>09:18:05</t>
  </si>
  <si>
    <t>12.07.13</t>
  </si>
  <si>
    <t>13.04.13</t>
  </si>
  <si>
    <t>13.08.13</t>
  </si>
  <si>
    <t>14.05.13</t>
  </si>
  <si>
    <t>15.04.13</t>
  </si>
  <si>
    <t>16.05.13</t>
  </si>
  <si>
    <t>16.07.13</t>
  </si>
  <si>
    <t>17.07.13</t>
  </si>
  <si>
    <t>18.05.13</t>
  </si>
  <si>
    <t>19.03.13</t>
  </si>
  <si>
    <t>20.06.13</t>
  </si>
  <si>
    <t>20.07.13</t>
  </si>
  <si>
    <t>21.08.13</t>
  </si>
  <si>
    <t>22.04.13</t>
  </si>
  <si>
    <t>23.03.13</t>
  </si>
  <si>
    <t>25.04.13</t>
  </si>
  <si>
    <t>29.03.13</t>
  </si>
  <si>
    <t>31.07.13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</si>
</sst>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7]dd&quot;.&quot;mm&quot;.&quot;yy"/>
    <numFmt numFmtId="165" formatCode="[$-407]hh&quot;:&quot;mm&quot;:&quot;ss"/>
    <numFmt numFmtId="166" formatCode="[$-F400]h:mm:ss\ AM/PM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</fills>
  <borders count="3">
    <border/>
    <border>
      <left/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2" fontId="3" numFmtId="164" xfId="0" applyBorder="1" applyFont="1" applyNumberFormat="1"/>
    <xf borderId="1" fillId="2" fontId="3" numFmtId="165" xfId="0" applyBorder="1" applyFont="1" applyNumberFormat="1"/>
    <xf borderId="1" fillId="2" fontId="2" numFmtId="166" xfId="0" applyBorder="1" applyFont="1" applyNumberFormat="1"/>
    <xf borderId="1" fillId="2" fontId="2" numFmtId="2" xfId="0" applyBorder="1" applyFont="1" applyNumberFormat="1"/>
    <xf borderId="2" fillId="2" fontId="2" numFmtId="0" xfId="0" applyBorder="1" applyFont="1"/>
    <xf borderId="1" fillId="3" fontId="2" numFmtId="0" xfId="0" applyBorder="1" applyFill="1" applyFont="1"/>
    <xf borderId="1" fillId="4" fontId="2" numFmtId="0" xfId="0" applyBorder="1" applyFill="1" applyFont="1"/>
    <xf borderId="1" fillId="4" fontId="2" numFmtId="21" xfId="0" applyBorder="1" applyFont="1" applyNumberFormat="1"/>
    <xf borderId="1" fillId="4" fontId="2" numFmtId="165" xfId="0" applyBorder="1" applyFont="1" applyNumberFormat="1"/>
    <xf borderId="1" fillId="4" fontId="2" numFmtId="2" xfId="0" applyBorder="1" applyFont="1" applyNumberFormat="1"/>
    <xf borderId="2" fillId="4" fontId="2" numFmtId="0" xfId="0" applyBorder="1" applyFont="1"/>
    <xf borderId="1" fillId="3" fontId="2" numFmtId="21" xfId="0" applyBorder="1" applyFont="1" applyNumberFormat="1"/>
    <xf borderId="1" fillId="3" fontId="2" numFmtId="166" xfId="0" applyBorder="1" applyFont="1" applyNumberFormat="1"/>
    <xf borderId="1" fillId="3" fontId="2" numFmtId="2" xfId="0" applyBorder="1" applyFont="1" applyNumberFormat="1"/>
    <xf borderId="2" fillId="3" fontId="2" numFmtId="0" xfId="0" applyBorder="1" applyFont="1"/>
    <xf borderId="1" fillId="4" fontId="2" numFmtId="49" xfId="0" applyBorder="1" applyFont="1" applyNumberFormat="1"/>
    <xf borderId="1" fillId="4" fontId="2" numFmtId="166" xfId="0" applyBorder="1" applyFont="1" applyNumberFormat="1"/>
    <xf borderId="1" fillId="3" fontId="2" numFmtId="165" xfId="0" applyBorder="1" applyFont="1" applyNumberFormat="1"/>
    <xf borderId="1" fillId="3" fontId="2" numFmtId="1" xfId="0" applyBorder="1" applyFont="1" applyNumberFormat="1"/>
    <xf borderId="1" fillId="0" fontId="1" numFmtId="0" xfId="0" applyBorder="1" applyFont="1"/>
    <xf borderId="1" fillId="5" fontId="2" numFmtId="0" xfId="0" applyBorder="1" applyFill="1" applyFont="1"/>
    <xf borderId="1" fillId="5" fontId="2" numFmtId="21" xfId="0" applyBorder="1" applyFont="1" applyNumberFormat="1"/>
    <xf borderId="1" fillId="5" fontId="2" numFmtId="166" xfId="0" applyBorder="1" applyFont="1" applyNumberFormat="1"/>
    <xf borderId="1" fillId="5" fontId="2" numFmtId="2" xfId="0" applyBorder="1" applyFont="1" applyNumberFormat="1"/>
    <xf borderId="2" fillId="5" fontId="2" numFmtId="0" xfId="0" applyBorder="1" applyFont="1"/>
    <xf borderId="1" fillId="2" fontId="2" numFmtId="21" xfId="0" applyBorder="1" applyFont="1" applyNumberFormat="1"/>
    <xf borderId="1" fillId="2" fontId="2" numFmtId="165" xfId="0" applyBorder="1" applyFont="1" applyNumberFormat="1"/>
    <xf borderId="1" fillId="6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14"/>
    <col customWidth="1" min="2" max="2" width="6.14"/>
    <col customWidth="1" min="3" max="3" width="10.14"/>
    <col customWidth="1" min="4" max="5" width="9.43"/>
    <col customWidth="1" min="6" max="6" width="8.43"/>
    <col customWidth="1" min="7" max="8" width="7.86"/>
    <col customWidth="1" min="9" max="9" width="14.14"/>
    <col customWidth="1" min="10" max="10" width="14.57"/>
    <col customWidth="1" min="11" max="11" width="8.43"/>
    <col customWidth="1" min="12" max="12" width="12.14"/>
    <col customWidth="1" min="13" max="13" width="12.43"/>
    <col customWidth="1" min="14" max="14" width="14.86"/>
    <col customWidth="1" min="15" max="15" width="17.43"/>
    <col customWidth="1" min="16" max="16" width="16.57"/>
    <col customWidth="1" min="17" max="17" width="19.43"/>
    <col customWidth="1" min="1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ht="14.25" customHeight="1">
      <c r="A2" s="2">
        <v>3.0</v>
      </c>
      <c r="B2" s="2">
        <v>2.0</v>
      </c>
      <c r="C2" s="2">
        <v>1.0</v>
      </c>
      <c r="D2" s="2">
        <v>3.0</v>
      </c>
      <c r="E2" s="2"/>
      <c r="F2" s="3">
        <v>41398.0</v>
      </c>
      <c r="G2" s="4">
        <v>0.6687152777777777</v>
      </c>
      <c r="H2" s="4">
        <v>0.669849537037037</v>
      </c>
      <c r="I2" s="5">
        <v>0.0011342592592592515</v>
      </c>
      <c r="J2" s="6">
        <f t="shared" ref="J2:J4" si="1">I2*60*24</f>
        <v>1.633333333</v>
      </c>
      <c r="K2" s="2">
        <v>4.0</v>
      </c>
      <c r="L2" s="7">
        <v>1.0</v>
      </c>
      <c r="M2" s="2">
        <v>3.0</v>
      </c>
      <c r="N2" s="2">
        <v>1.0</v>
      </c>
      <c r="O2" s="2">
        <v>6.75</v>
      </c>
      <c r="P2" s="2">
        <v>1.582</v>
      </c>
      <c r="Q2" s="8">
        <f t="shared" ref="Q2:Q31" si="2">SUM(P2*100)</f>
        <v>158.2</v>
      </c>
    </row>
    <row r="3" ht="14.25" customHeight="1">
      <c r="A3" s="2">
        <v>3.0</v>
      </c>
      <c r="B3" s="2">
        <v>2.0</v>
      </c>
      <c r="C3" s="2">
        <v>1.0</v>
      </c>
      <c r="D3" s="2">
        <v>3.0</v>
      </c>
      <c r="E3" s="2"/>
      <c r="F3" s="3">
        <v>41400.0</v>
      </c>
      <c r="G3" s="4">
        <v>0.36973379629629627</v>
      </c>
      <c r="H3" s="4">
        <v>0.3704166666666666</v>
      </c>
      <c r="I3" s="5">
        <v>6.828703703703476E-4</v>
      </c>
      <c r="J3" s="6">
        <f t="shared" si="1"/>
        <v>0.9833333333</v>
      </c>
      <c r="K3" s="2">
        <v>2.0</v>
      </c>
      <c r="L3" s="7">
        <v>1.0</v>
      </c>
      <c r="M3" s="2">
        <v>3.0</v>
      </c>
      <c r="N3" s="2">
        <v>1.0</v>
      </c>
      <c r="O3" s="2">
        <v>6.75</v>
      </c>
      <c r="P3" s="2">
        <v>1.582</v>
      </c>
      <c r="Q3" s="8">
        <f t="shared" si="2"/>
        <v>158.2</v>
      </c>
    </row>
    <row r="4" ht="14.25" customHeight="1">
      <c r="A4" s="2">
        <v>3.0</v>
      </c>
      <c r="B4" s="2">
        <v>2.0</v>
      </c>
      <c r="C4" s="2">
        <v>1.0</v>
      </c>
      <c r="D4" s="2">
        <v>3.0</v>
      </c>
      <c r="E4" s="2"/>
      <c r="F4" s="3">
        <v>41402.0</v>
      </c>
      <c r="G4" s="4">
        <v>0.7087615740740741</v>
      </c>
      <c r="H4" s="4">
        <v>0.7090277777777778</v>
      </c>
      <c r="I4" s="5">
        <v>2.662037037036713E-4</v>
      </c>
      <c r="J4" s="6">
        <f t="shared" si="1"/>
        <v>0.3833333333</v>
      </c>
      <c r="K4" s="2">
        <v>4.0</v>
      </c>
      <c r="L4" s="7">
        <v>1.0</v>
      </c>
      <c r="M4" s="2">
        <v>3.0</v>
      </c>
      <c r="N4" s="2">
        <v>1.0</v>
      </c>
      <c r="O4" s="2">
        <v>6.75</v>
      </c>
      <c r="P4" s="2">
        <v>1.582</v>
      </c>
      <c r="Q4" s="8">
        <f t="shared" si="2"/>
        <v>158.2</v>
      </c>
    </row>
    <row r="5" ht="14.25" customHeight="1">
      <c r="A5" s="9">
        <v>3.0</v>
      </c>
      <c r="B5" s="9">
        <v>11.0</v>
      </c>
      <c r="C5" s="9">
        <v>4.0</v>
      </c>
      <c r="D5" s="9">
        <v>1.0</v>
      </c>
      <c r="E5" s="9"/>
      <c r="F5" s="9" t="s">
        <v>17</v>
      </c>
      <c r="G5" s="10">
        <v>0.7816203703703705</v>
      </c>
      <c r="H5" s="10">
        <v>0.7825694444444444</v>
      </c>
      <c r="I5" s="11">
        <v>9.490740740739634E-4</v>
      </c>
      <c r="J5" s="12">
        <v>1.3666666666665073</v>
      </c>
      <c r="K5" s="9">
        <v>1.0</v>
      </c>
      <c r="L5" s="13">
        <v>1.0</v>
      </c>
      <c r="M5" s="9">
        <v>1.0</v>
      </c>
      <c r="N5" s="9">
        <v>1.0</v>
      </c>
      <c r="O5" s="9">
        <v>7.9</v>
      </c>
      <c r="P5" s="9">
        <v>1.4215</v>
      </c>
      <c r="Q5" s="8">
        <f t="shared" si="2"/>
        <v>142.15</v>
      </c>
    </row>
    <row r="6" ht="14.25" customHeight="1">
      <c r="A6" s="8">
        <v>3.0</v>
      </c>
      <c r="B6" s="8">
        <v>8.0</v>
      </c>
      <c r="C6" s="8">
        <v>3.0</v>
      </c>
      <c r="D6" s="8">
        <v>2.0</v>
      </c>
      <c r="E6" s="8"/>
      <c r="F6" s="8" t="s">
        <v>18</v>
      </c>
      <c r="G6" s="14">
        <v>0.765787037037037</v>
      </c>
      <c r="H6" s="14">
        <v>0.7662268518518518</v>
      </c>
      <c r="I6" s="15">
        <v>4.3981481481480955E-4</v>
      </c>
      <c r="J6" s="16">
        <f>I6*60*24</f>
        <v>0.6333333333</v>
      </c>
      <c r="K6" s="8">
        <v>1.0</v>
      </c>
      <c r="L6" s="17">
        <v>1.0</v>
      </c>
      <c r="M6" s="8">
        <v>6.0</v>
      </c>
      <c r="N6" s="8">
        <v>0.0</v>
      </c>
      <c r="O6" s="8">
        <v>9.15</v>
      </c>
      <c r="P6" s="8">
        <v>1.3555</v>
      </c>
      <c r="Q6" s="8">
        <f t="shared" si="2"/>
        <v>135.55</v>
      </c>
    </row>
    <row r="7" ht="14.25" customHeight="1">
      <c r="A7" s="9">
        <v>3.0</v>
      </c>
      <c r="B7" s="9">
        <v>11.0</v>
      </c>
      <c r="C7" s="9">
        <v>4.0</v>
      </c>
      <c r="D7" s="9">
        <v>1.0</v>
      </c>
      <c r="E7" s="9"/>
      <c r="F7" s="9" t="s">
        <v>19</v>
      </c>
      <c r="G7" s="18" t="s">
        <v>20</v>
      </c>
      <c r="H7" s="19">
        <v>0.3883564814814815</v>
      </c>
      <c r="I7" s="19">
        <v>7.986111111111249E-4</v>
      </c>
      <c r="J7" s="12">
        <v>1.15000000000002</v>
      </c>
      <c r="K7" s="9">
        <v>2.0</v>
      </c>
      <c r="L7" s="13">
        <v>1.0</v>
      </c>
      <c r="M7" s="9">
        <v>1.0</v>
      </c>
      <c r="N7" s="9">
        <v>1.0</v>
      </c>
      <c r="O7" s="9">
        <v>7.9</v>
      </c>
      <c r="P7" s="9">
        <v>1.4215</v>
      </c>
      <c r="Q7" s="8">
        <f t="shared" si="2"/>
        <v>142.15</v>
      </c>
    </row>
    <row r="8" ht="14.25" customHeight="1">
      <c r="A8" s="9">
        <v>3.0</v>
      </c>
      <c r="B8" s="9">
        <v>11.0</v>
      </c>
      <c r="C8" s="9">
        <v>4.0</v>
      </c>
      <c r="D8" s="9">
        <v>1.0</v>
      </c>
      <c r="E8" s="9"/>
      <c r="F8" s="9" t="s">
        <v>19</v>
      </c>
      <c r="G8" s="19">
        <v>0.8948842592592593</v>
      </c>
      <c r="H8" s="19">
        <v>0.8948842592592593</v>
      </c>
      <c r="I8" s="19">
        <v>0.0</v>
      </c>
      <c r="J8" s="12">
        <v>0.0</v>
      </c>
      <c r="K8" s="9">
        <v>1.0</v>
      </c>
      <c r="L8" s="13">
        <v>1.0</v>
      </c>
      <c r="M8" s="9">
        <v>1.0</v>
      </c>
      <c r="N8" s="9">
        <v>1.0</v>
      </c>
      <c r="O8" s="9">
        <v>7.9</v>
      </c>
      <c r="P8" s="9">
        <v>1.4215</v>
      </c>
      <c r="Q8" s="8">
        <f t="shared" si="2"/>
        <v>142.15</v>
      </c>
    </row>
    <row r="9" ht="14.25" customHeight="1">
      <c r="A9" s="9">
        <v>3.0</v>
      </c>
      <c r="B9" s="9">
        <v>11.0</v>
      </c>
      <c r="C9" s="9">
        <v>4.0</v>
      </c>
      <c r="D9" s="9">
        <v>1.0</v>
      </c>
      <c r="E9" s="9"/>
      <c r="F9" s="9" t="s">
        <v>21</v>
      </c>
      <c r="G9" s="10">
        <v>0.968275462962963</v>
      </c>
      <c r="H9" s="10">
        <v>0.968275462962963</v>
      </c>
      <c r="I9" s="11">
        <v>0.0</v>
      </c>
      <c r="J9" s="12">
        <v>0.0</v>
      </c>
      <c r="K9" s="9">
        <v>1.0</v>
      </c>
      <c r="L9" s="13">
        <v>1.0</v>
      </c>
      <c r="M9" s="9">
        <v>6.0</v>
      </c>
      <c r="N9" s="9">
        <v>1.0</v>
      </c>
      <c r="O9" s="9">
        <v>7.9</v>
      </c>
      <c r="P9" s="9">
        <v>1.4215</v>
      </c>
      <c r="Q9" s="8">
        <f t="shared" si="2"/>
        <v>142.15</v>
      </c>
    </row>
    <row r="10" ht="14.25" customHeight="1">
      <c r="A10" s="9">
        <v>3.0</v>
      </c>
      <c r="B10" s="9">
        <v>11.0</v>
      </c>
      <c r="C10" s="9">
        <v>4.0</v>
      </c>
      <c r="D10" s="9">
        <v>1.0</v>
      </c>
      <c r="E10" s="9"/>
      <c r="F10" s="9" t="s">
        <v>22</v>
      </c>
      <c r="G10" s="19">
        <v>0.3905439814814815</v>
      </c>
      <c r="H10" s="19">
        <v>0.3928009259259259</v>
      </c>
      <c r="I10" s="19">
        <v>0.0022569444444444087</v>
      </c>
      <c r="J10" s="12">
        <v>3.2499999999999485</v>
      </c>
      <c r="K10" s="9">
        <v>2.0</v>
      </c>
      <c r="L10" s="13">
        <v>2.0</v>
      </c>
      <c r="M10" s="9">
        <v>1.0</v>
      </c>
      <c r="N10" s="9">
        <v>1.0</v>
      </c>
      <c r="O10" s="9">
        <v>7.9</v>
      </c>
      <c r="P10" s="9">
        <v>1.4215</v>
      </c>
      <c r="Q10" s="8">
        <f t="shared" si="2"/>
        <v>142.15</v>
      </c>
    </row>
    <row r="11" ht="14.25" customHeight="1">
      <c r="A11" s="9">
        <v>3.0</v>
      </c>
      <c r="B11" s="9">
        <v>11.0</v>
      </c>
      <c r="C11" s="9">
        <v>4.0</v>
      </c>
      <c r="D11" s="9">
        <v>1.0</v>
      </c>
      <c r="E11" s="9"/>
      <c r="F11" s="9" t="s">
        <v>22</v>
      </c>
      <c r="G11" s="10">
        <v>0.7273842592592592</v>
      </c>
      <c r="H11" s="19">
        <v>0.7273842592592592</v>
      </c>
      <c r="I11" s="19">
        <v>0.0</v>
      </c>
      <c r="J11" s="12">
        <v>0.0</v>
      </c>
      <c r="K11" s="9">
        <v>4.0</v>
      </c>
      <c r="L11" s="13">
        <v>1.0</v>
      </c>
      <c r="M11" s="9">
        <v>1.0</v>
      </c>
      <c r="N11" s="9">
        <v>1.0</v>
      </c>
      <c r="O11" s="9">
        <v>7.9</v>
      </c>
      <c r="P11" s="9">
        <v>1.4215</v>
      </c>
      <c r="Q11" s="8">
        <f t="shared" si="2"/>
        <v>142.15</v>
      </c>
    </row>
    <row r="12" ht="14.25" customHeight="1">
      <c r="A12" s="8">
        <v>3.0</v>
      </c>
      <c r="B12" s="8">
        <v>4.0</v>
      </c>
      <c r="C12" s="8">
        <v>2.0</v>
      </c>
      <c r="D12" s="8">
        <v>1.0</v>
      </c>
      <c r="E12" s="8"/>
      <c r="F12" s="8" t="s">
        <v>23</v>
      </c>
      <c r="G12" s="14">
        <v>0.8653703703703703</v>
      </c>
      <c r="H12" s="14">
        <v>0.8660532407407407</v>
      </c>
      <c r="I12" s="20">
        <v>6.828703703704031E-4</v>
      </c>
      <c r="J12" s="16">
        <f t="shared" ref="J12:J14" si="3">I12*60*24</f>
        <v>0.9833333333</v>
      </c>
      <c r="K12" s="21">
        <v>1.0</v>
      </c>
      <c r="L12" s="17">
        <v>1.0</v>
      </c>
      <c r="M12" s="8">
        <v>1.0</v>
      </c>
      <c r="N12" s="9">
        <v>1.0</v>
      </c>
      <c r="O12" s="22">
        <v>6.6</v>
      </c>
      <c r="P12" s="22">
        <v>1.386</v>
      </c>
      <c r="Q12" s="8">
        <f t="shared" si="2"/>
        <v>138.6</v>
      </c>
    </row>
    <row r="13" ht="14.25" customHeight="1">
      <c r="A13" s="23">
        <v>3.0</v>
      </c>
      <c r="B13" s="23">
        <v>1.0</v>
      </c>
      <c r="C13" s="23">
        <v>1.0</v>
      </c>
      <c r="D13" s="23">
        <v>2.0</v>
      </c>
      <c r="E13" s="23"/>
      <c r="F13" s="23" t="s">
        <v>24</v>
      </c>
      <c r="G13" s="24">
        <v>0.746724537037037</v>
      </c>
      <c r="H13" s="24">
        <v>0.7493634259259259</v>
      </c>
      <c r="I13" s="25">
        <v>0.0026388888888888573</v>
      </c>
      <c r="J13" s="26">
        <f t="shared" si="3"/>
        <v>3.8</v>
      </c>
      <c r="K13" s="23">
        <v>4.0</v>
      </c>
      <c r="L13" s="27">
        <v>1.0</v>
      </c>
      <c r="M13" s="23">
        <v>6.0</v>
      </c>
      <c r="N13" s="2">
        <v>1.0</v>
      </c>
      <c r="O13" s="23">
        <v>9.25</v>
      </c>
      <c r="P13" s="23">
        <v>1.371</v>
      </c>
      <c r="Q13" s="8">
        <f t="shared" si="2"/>
        <v>137.1</v>
      </c>
    </row>
    <row r="14" ht="14.25" customHeight="1">
      <c r="A14" s="2">
        <v>3.0</v>
      </c>
      <c r="B14" s="2">
        <v>2.0</v>
      </c>
      <c r="C14" s="2">
        <v>1.0</v>
      </c>
      <c r="D14" s="2">
        <v>3.0</v>
      </c>
      <c r="E14" s="2"/>
      <c r="F14" s="2" t="s">
        <v>25</v>
      </c>
      <c r="G14" s="28">
        <v>0.2132638888888889</v>
      </c>
      <c r="H14" s="5">
        <v>0.2135300925925926</v>
      </c>
      <c r="I14" s="5">
        <v>2.6620370370369906E-4</v>
      </c>
      <c r="J14" s="6">
        <f t="shared" si="3"/>
        <v>0.3833333333</v>
      </c>
      <c r="K14" s="2">
        <v>1.0</v>
      </c>
      <c r="L14" s="7">
        <v>1.0</v>
      </c>
      <c r="M14" s="2">
        <v>3.0</v>
      </c>
      <c r="N14" s="2">
        <v>1.0</v>
      </c>
      <c r="O14" s="2">
        <v>6.75</v>
      </c>
      <c r="P14" s="2">
        <v>1.582</v>
      </c>
      <c r="Q14" s="8">
        <f t="shared" si="2"/>
        <v>158.2</v>
      </c>
    </row>
    <row r="15" ht="14.25" customHeight="1">
      <c r="A15" s="9">
        <v>3.0</v>
      </c>
      <c r="B15" s="9">
        <v>11.0</v>
      </c>
      <c r="C15" s="9">
        <v>4.0</v>
      </c>
      <c r="D15" s="9">
        <v>1.0</v>
      </c>
      <c r="E15" s="9"/>
      <c r="F15" s="9" t="s">
        <v>25</v>
      </c>
      <c r="G15" s="10">
        <v>0.2751388888888889</v>
      </c>
      <c r="H15" s="19">
        <v>0.2751388888888889</v>
      </c>
      <c r="I15" s="19">
        <v>0.0</v>
      </c>
      <c r="J15" s="12">
        <v>0.0</v>
      </c>
      <c r="K15" s="9">
        <v>2.0</v>
      </c>
      <c r="L15" s="13">
        <v>1.0</v>
      </c>
      <c r="M15" s="9">
        <v>1.0</v>
      </c>
      <c r="N15" s="9">
        <v>1.0</v>
      </c>
      <c r="O15" s="9">
        <v>7.9</v>
      </c>
      <c r="P15" s="9">
        <v>1.4215</v>
      </c>
      <c r="Q15" s="8">
        <f t="shared" si="2"/>
        <v>142.15</v>
      </c>
    </row>
    <row r="16" ht="14.25" customHeight="1">
      <c r="A16" s="23">
        <v>3.0</v>
      </c>
      <c r="B16" s="23">
        <v>1.0</v>
      </c>
      <c r="C16" s="23">
        <v>1.0</v>
      </c>
      <c r="D16" s="23">
        <v>2.0</v>
      </c>
      <c r="E16" s="23"/>
      <c r="F16" s="23" t="s">
        <v>26</v>
      </c>
      <c r="G16" s="24">
        <v>0.6873611111111111</v>
      </c>
      <c r="H16" s="24">
        <v>0.6877083333333333</v>
      </c>
      <c r="I16" s="25">
        <v>3.472222222221655E-4</v>
      </c>
      <c r="J16" s="26">
        <f t="shared" ref="J16:J19" si="4">I16*60*24</f>
        <v>0.5</v>
      </c>
      <c r="K16" s="23">
        <v>4.0</v>
      </c>
      <c r="L16" s="27">
        <v>2.0</v>
      </c>
      <c r="M16" s="23">
        <v>2.0</v>
      </c>
      <c r="N16" s="2">
        <v>1.0</v>
      </c>
      <c r="O16" s="23">
        <v>9.25</v>
      </c>
      <c r="P16" s="23">
        <v>1.371</v>
      </c>
      <c r="Q16" s="8">
        <f t="shared" si="2"/>
        <v>137.1</v>
      </c>
    </row>
    <row r="17" ht="14.25" customHeight="1">
      <c r="A17" s="2">
        <v>3.0</v>
      </c>
      <c r="B17" s="2">
        <v>6.0</v>
      </c>
      <c r="C17" s="2">
        <v>2.0</v>
      </c>
      <c r="D17" s="2">
        <v>1.0</v>
      </c>
      <c r="E17" s="2"/>
      <c r="F17" s="2" t="s">
        <v>27</v>
      </c>
      <c r="G17" s="28">
        <v>0.0027662037037037034</v>
      </c>
      <c r="H17" s="28">
        <v>0.010960648148148148</v>
      </c>
      <c r="I17" s="29">
        <v>0.008194444444444445</v>
      </c>
      <c r="J17" s="6">
        <f t="shared" si="4"/>
        <v>11.8</v>
      </c>
      <c r="K17" s="2">
        <v>1.0</v>
      </c>
      <c r="L17" s="7">
        <v>2.0</v>
      </c>
      <c r="M17" s="2">
        <v>2.0</v>
      </c>
      <c r="N17" s="9">
        <v>1.0</v>
      </c>
      <c r="O17" s="2">
        <v>5.4</v>
      </c>
      <c r="P17" s="2">
        <v>1.384</v>
      </c>
      <c r="Q17" s="8">
        <f t="shared" si="2"/>
        <v>138.4</v>
      </c>
    </row>
    <row r="18" ht="14.25" customHeight="1">
      <c r="A18" s="2">
        <v>3.0</v>
      </c>
      <c r="B18" s="2">
        <v>6.0</v>
      </c>
      <c r="C18" s="2">
        <v>2.0</v>
      </c>
      <c r="D18" s="2">
        <v>1.0</v>
      </c>
      <c r="E18" s="2"/>
      <c r="F18" s="2" t="s">
        <v>28</v>
      </c>
      <c r="G18" s="28">
        <v>0.08361111111111112</v>
      </c>
      <c r="H18" s="28">
        <v>0.09303240740740741</v>
      </c>
      <c r="I18" s="29">
        <v>0.009421296296296289</v>
      </c>
      <c r="J18" s="6">
        <f t="shared" si="4"/>
        <v>13.56666667</v>
      </c>
      <c r="K18" s="2">
        <v>1.0</v>
      </c>
      <c r="L18" s="7">
        <v>1.0</v>
      </c>
      <c r="M18" s="2">
        <v>1.0</v>
      </c>
      <c r="N18" s="9">
        <v>1.0</v>
      </c>
      <c r="O18" s="2">
        <v>5.4</v>
      </c>
      <c r="P18" s="2">
        <v>1.384</v>
      </c>
      <c r="Q18" s="8">
        <f t="shared" si="2"/>
        <v>138.4</v>
      </c>
    </row>
    <row r="19" ht="14.25" customHeight="1">
      <c r="A19" s="2">
        <v>3.0</v>
      </c>
      <c r="B19" s="2">
        <v>6.0</v>
      </c>
      <c r="C19" s="2">
        <v>2.0</v>
      </c>
      <c r="D19" s="2">
        <v>1.0</v>
      </c>
      <c r="E19" s="2"/>
      <c r="F19" s="2" t="s">
        <v>28</v>
      </c>
      <c r="G19" s="28">
        <v>0.13806712962962964</v>
      </c>
      <c r="H19" s="28">
        <v>0.1433912037037037</v>
      </c>
      <c r="I19" s="29">
        <v>0.005324074074074064</v>
      </c>
      <c r="J19" s="6">
        <f t="shared" si="4"/>
        <v>7.666666667</v>
      </c>
      <c r="K19" s="2">
        <v>1.0</v>
      </c>
      <c r="L19" s="7">
        <v>1.0</v>
      </c>
      <c r="M19" s="2">
        <v>1.0</v>
      </c>
      <c r="N19" s="9">
        <v>1.0</v>
      </c>
      <c r="O19" s="2">
        <v>5.4</v>
      </c>
      <c r="P19" s="2">
        <v>1.384</v>
      </c>
      <c r="Q19" s="8">
        <f t="shared" si="2"/>
        <v>138.4</v>
      </c>
    </row>
    <row r="20" ht="14.25" customHeight="1">
      <c r="A20" s="9">
        <v>3.0</v>
      </c>
      <c r="B20" s="9">
        <v>11.0</v>
      </c>
      <c r="C20" s="9">
        <v>4.0</v>
      </c>
      <c r="D20" s="9">
        <v>1.0</v>
      </c>
      <c r="E20" s="9"/>
      <c r="F20" s="9" t="s">
        <v>29</v>
      </c>
      <c r="G20" s="10">
        <v>0.05361111111111111</v>
      </c>
      <c r="H20" s="10">
        <v>0.05408564814814815</v>
      </c>
      <c r="I20" s="19">
        <v>4.745370370370372E-4</v>
      </c>
      <c r="J20" s="12">
        <v>0.6833333333333336</v>
      </c>
      <c r="K20" s="9">
        <v>1.0</v>
      </c>
      <c r="L20" s="13">
        <v>1.0</v>
      </c>
      <c r="M20" s="9">
        <v>1.0</v>
      </c>
      <c r="N20" s="9">
        <v>1.0</v>
      </c>
      <c r="O20" s="9">
        <v>7.9</v>
      </c>
      <c r="P20" s="9">
        <v>1.4215</v>
      </c>
      <c r="Q20" s="8">
        <f t="shared" si="2"/>
        <v>142.15</v>
      </c>
    </row>
    <row r="21" ht="14.25" customHeight="1">
      <c r="A21" s="23">
        <v>3.0</v>
      </c>
      <c r="B21" s="23">
        <v>1.0</v>
      </c>
      <c r="C21" s="23">
        <v>1.0</v>
      </c>
      <c r="D21" s="23">
        <v>2.0</v>
      </c>
      <c r="E21" s="23"/>
      <c r="F21" s="23" t="s">
        <v>30</v>
      </c>
      <c r="G21" s="25">
        <v>0.962199074074074</v>
      </c>
      <c r="H21" s="25">
        <v>0.9624537037037038</v>
      </c>
      <c r="I21" s="25">
        <v>2.5462962962974345E-4</v>
      </c>
      <c r="J21" s="26">
        <f>I21*60*24</f>
        <v>0.3666666667</v>
      </c>
      <c r="K21" s="23">
        <v>1.0</v>
      </c>
      <c r="L21" s="27">
        <v>1.0</v>
      </c>
      <c r="M21" s="23">
        <v>1.0</v>
      </c>
      <c r="N21" s="2">
        <v>1.0</v>
      </c>
      <c r="O21" s="23">
        <v>9.25</v>
      </c>
      <c r="P21" s="23">
        <v>1.371</v>
      </c>
      <c r="Q21" s="8">
        <f t="shared" si="2"/>
        <v>137.1</v>
      </c>
    </row>
    <row r="22" ht="14.25" customHeight="1">
      <c r="A22" s="9">
        <v>3.0</v>
      </c>
      <c r="B22" s="9">
        <v>11.0</v>
      </c>
      <c r="C22" s="9">
        <v>4.0</v>
      </c>
      <c r="D22" s="9">
        <v>1.0</v>
      </c>
      <c r="E22" s="9"/>
      <c r="F22" s="9" t="s">
        <v>31</v>
      </c>
      <c r="G22" s="10">
        <v>0.5719907407407407</v>
      </c>
      <c r="H22" s="10">
        <v>0.5795601851851852</v>
      </c>
      <c r="I22" s="11">
        <v>0.0075694444444444065</v>
      </c>
      <c r="J22" s="12">
        <v>10.899999999999945</v>
      </c>
      <c r="K22" s="9">
        <v>3.0</v>
      </c>
      <c r="L22" s="13">
        <v>1.0</v>
      </c>
      <c r="M22" s="9">
        <v>1.0</v>
      </c>
      <c r="N22" s="9">
        <v>1.0</v>
      </c>
      <c r="O22" s="9">
        <v>7.9</v>
      </c>
      <c r="P22" s="9">
        <v>1.4215</v>
      </c>
      <c r="Q22" s="8">
        <f t="shared" si="2"/>
        <v>142.15</v>
      </c>
    </row>
    <row r="23" ht="14.25" customHeight="1">
      <c r="A23" s="9">
        <v>3.0</v>
      </c>
      <c r="B23" s="9">
        <v>11.0</v>
      </c>
      <c r="C23" s="9">
        <v>4.0</v>
      </c>
      <c r="D23" s="9">
        <v>1.0</v>
      </c>
      <c r="E23" s="9"/>
      <c r="F23" s="9" t="s">
        <v>32</v>
      </c>
      <c r="G23" s="10">
        <v>0.7747453703703703</v>
      </c>
      <c r="H23" s="10">
        <v>0.7747453703703703</v>
      </c>
      <c r="I23" s="11">
        <v>0.0</v>
      </c>
      <c r="J23" s="12">
        <v>0.0</v>
      </c>
      <c r="K23" s="9">
        <v>1.0</v>
      </c>
      <c r="L23" s="13">
        <v>1.0</v>
      </c>
      <c r="M23" s="9">
        <v>1.0</v>
      </c>
      <c r="N23" s="9">
        <v>1.0</v>
      </c>
      <c r="O23" s="9">
        <v>7.9</v>
      </c>
      <c r="P23" s="9">
        <v>1.4215</v>
      </c>
      <c r="Q23" s="8">
        <f t="shared" si="2"/>
        <v>142.15</v>
      </c>
    </row>
    <row r="24" ht="14.25" customHeight="1">
      <c r="A24" s="9">
        <v>3.0</v>
      </c>
      <c r="B24" s="9">
        <v>11.0</v>
      </c>
      <c r="C24" s="9">
        <v>4.0</v>
      </c>
      <c r="D24" s="9">
        <v>1.0</v>
      </c>
      <c r="E24" s="9"/>
      <c r="F24" s="9" t="s">
        <v>33</v>
      </c>
      <c r="G24" s="10">
        <v>0.33684027777777775</v>
      </c>
      <c r="H24" s="10">
        <v>0.33684027777777775</v>
      </c>
      <c r="I24" s="11">
        <v>0.0</v>
      </c>
      <c r="J24" s="12">
        <v>0.0</v>
      </c>
      <c r="K24" s="9">
        <v>2.0</v>
      </c>
      <c r="L24" s="13">
        <v>1.0</v>
      </c>
      <c r="M24" s="9">
        <v>6.0</v>
      </c>
      <c r="N24" s="9">
        <v>1.0</v>
      </c>
      <c r="O24" s="9">
        <v>7.9</v>
      </c>
      <c r="P24" s="9">
        <v>1.4215</v>
      </c>
      <c r="Q24" s="8">
        <f t="shared" si="2"/>
        <v>142.15</v>
      </c>
    </row>
    <row r="25" ht="14.25" customHeight="1">
      <c r="A25" s="8">
        <v>3.0</v>
      </c>
      <c r="B25" s="8">
        <v>10.0</v>
      </c>
      <c r="C25" s="8">
        <v>4.0</v>
      </c>
      <c r="D25" s="8">
        <v>1.0</v>
      </c>
      <c r="E25" s="8"/>
      <c r="F25" s="8" t="s">
        <v>34</v>
      </c>
      <c r="G25" s="14">
        <v>0.4254166666666667</v>
      </c>
      <c r="H25" s="14">
        <v>0.431550925925926</v>
      </c>
      <c r="I25" s="15">
        <v>0.006134259259259256</v>
      </c>
      <c r="J25" s="16">
        <f t="shared" ref="J25:J26" si="5">I25*60*24</f>
        <v>8.833333333</v>
      </c>
      <c r="K25" s="8">
        <v>3.0</v>
      </c>
      <c r="L25" s="17">
        <v>1.0</v>
      </c>
      <c r="M25" s="8">
        <v>1.0</v>
      </c>
      <c r="N25" s="9">
        <v>1.0</v>
      </c>
      <c r="O25" s="8">
        <v>6.2</v>
      </c>
      <c r="P25" s="8">
        <v>1.3745</v>
      </c>
      <c r="Q25" s="8">
        <f t="shared" si="2"/>
        <v>137.45</v>
      </c>
    </row>
    <row r="26" ht="14.25" customHeight="1">
      <c r="A26" s="23">
        <v>3.0</v>
      </c>
      <c r="B26" s="23">
        <v>1.0</v>
      </c>
      <c r="C26" s="23">
        <v>1.0</v>
      </c>
      <c r="D26" s="23">
        <v>2.0</v>
      </c>
      <c r="E26" s="23"/>
      <c r="F26" s="23" t="s">
        <v>35</v>
      </c>
      <c r="G26" s="25">
        <v>0.16591435185185185</v>
      </c>
      <c r="H26" s="25">
        <v>0.16604166666666667</v>
      </c>
      <c r="I26" s="25">
        <v>1.273148148148162E-4</v>
      </c>
      <c r="J26" s="26">
        <f t="shared" si="5"/>
        <v>0.1833333333</v>
      </c>
      <c r="K26" s="23">
        <v>1.0</v>
      </c>
      <c r="L26" s="27">
        <v>1.0</v>
      </c>
      <c r="M26" s="23">
        <v>1.0</v>
      </c>
      <c r="N26" s="2">
        <v>1.0</v>
      </c>
      <c r="O26" s="23">
        <v>9.25</v>
      </c>
      <c r="P26" s="23">
        <v>1.371</v>
      </c>
      <c r="Q26" s="8">
        <f t="shared" si="2"/>
        <v>137.1</v>
      </c>
    </row>
    <row r="27" ht="14.25" customHeight="1">
      <c r="A27" s="9">
        <v>3.0</v>
      </c>
      <c r="B27" s="9">
        <v>11.0</v>
      </c>
      <c r="C27" s="9">
        <v>4.0</v>
      </c>
      <c r="D27" s="9">
        <v>1.0</v>
      </c>
      <c r="E27" s="9"/>
      <c r="F27" s="9" t="s">
        <v>35</v>
      </c>
      <c r="G27" s="19">
        <v>0.7539699074074074</v>
      </c>
      <c r="H27" s="19">
        <v>0.755324074074074</v>
      </c>
      <c r="I27" s="19">
        <v>0.0013541666666665453</v>
      </c>
      <c r="J27" s="12">
        <v>1.9499999999998252</v>
      </c>
      <c r="K27" s="9">
        <v>1.0</v>
      </c>
      <c r="L27" s="13">
        <v>2.0</v>
      </c>
      <c r="M27" s="9">
        <v>8.0</v>
      </c>
      <c r="N27" s="9">
        <v>1.0</v>
      </c>
      <c r="O27" s="9">
        <v>7.9</v>
      </c>
      <c r="P27" s="9">
        <v>1.4215</v>
      </c>
      <c r="Q27" s="8">
        <f t="shared" si="2"/>
        <v>142.15</v>
      </c>
    </row>
    <row r="28" ht="14.25" customHeight="1">
      <c r="A28" s="2">
        <v>3.0</v>
      </c>
      <c r="B28" s="2">
        <v>6.0</v>
      </c>
      <c r="C28" s="2">
        <v>2.0</v>
      </c>
      <c r="D28" s="2">
        <v>1.0</v>
      </c>
      <c r="E28" s="2"/>
      <c r="F28" s="2" t="s">
        <v>36</v>
      </c>
      <c r="G28" s="28">
        <v>0.7771296296296296</v>
      </c>
      <c r="H28" s="28">
        <v>0.77875</v>
      </c>
      <c r="I28" s="5">
        <v>0.0016203703703704386</v>
      </c>
      <c r="J28" s="6">
        <f t="shared" ref="J28:J30" si="6">I28*60*24</f>
        <v>2.333333333</v>
      </c>
      <c r="K28" s="2">
        <v>1.0</v>
      </c>
      <c r="L28" s="7">
        <v>1.0</v>
      </c>
      <c r="M28" s="2">
        <v>1.0</v>
      </c>
      <c r="N28" s="9">
        <v>1.0</v>
      </c>
      <c r="O28" s="2">
        <v>5.4</v>
      </c>
      <c r="P28" s="2">
        <v>1.384</v>
      </c>
      <c r="Q28" s="8">
        <f t="shared" si="2"/>
        <v>138.4</v>
      </c>
    </row>
    <row r="29" ht="14.25" customHeight="1">
      <c r="A29" s="2">
        <v>3.0</v>
      </c>
      <c r="B29" s="2">
        <v>6.0</v>
      </c>
      <c r="C29" s="2">
        <v>2.0</v>
      </c>
      <c r="D29" s="2">
        <v>1.0</v>
      </c>
      <c r="E29" s="2"/>
      <c r="F29" s="2" t="s">
        <v>37</v>
      </c>
      <c r="G29" s="5">
        <v>0.3501273148148148</v>
      </c>
      <c r="H29" s="5">
        <v>0.36333333333333334</v>
      </c>
      <c r="I29" s="5">
        <v>0.013206018518518547</v>
      </c>
      <c r="J29" s="6">
        <f t="shared" si="6"/>
        <v>19.01666667</v>
      </c>
      <c r="K29" s="2">
        <v>2.0</v>
      </c>
      <c r="L29" s="7">
        <v>1.0</v>
      </c>
      <c r="M29" s="2">
        <v>1.0</v>
      </c>
      <c r="N29" s="9">
        <v>1.0</v>
      </c>
      <c r="O29" s="2">
        <v>5.4</v>
      </c>
      <c r="P29" s="2">
        <v>1.384</v>
      </c>
      <c r="Q29" s="8">
        <f t="shared" si="2"/>
        <v>138.4</v>
      </c>
    </row>
    <row r="30" ht="14.25" customHeight="1">
      <c r="A30" s="2">
        <v>3.0</v>
      </c>
      <c r="B30" s="2">
        <v>6.0</v>
      </c>
      <c r="C30" s="2">
        <v>2.0</v>
      </c>
      <c r="D30" s="2">
        <v>1.0</v>
      </c>
      <c r="E30" s="2"/>
      <c r="F30" s="2" t="s">
        <v>37</v>
      </c>
      <c r="G30" s="5">
        <v>0.9123958333333334</v>
      </c>
      <c r="H30" s="5">
        <v>0.9124189814814815</v>
      </c>
      <c r="I30" s="5">
        <v>2.3148148148077752E-5</v>
      </c>
      <c r="J30" s="6">
        <f t="shared" si="6"/>
        <v>0.03333333333</v>
      </c>
      <c r="K30" s="2">
        <v>1.0</v>
      </c>
      <c r="L30" s="7">
        <v>1.0</v>
      </c>
      <c r="M30" s="2">
        <v>6.0</v>
      </c>
      <c r="N30" s="9">
        <v>1.0</v>
      </c>
      <c r="O30" s="2">
        <v>5.4</v>
      </c>
      <c r="P30" s="2">
        <v>1.384</v>
      </c>
      <c r="Q30" s="8">
        <f t="shared" si="2"/>
        <v>138.4</v>
      </c>
    </row>
    <row r="31" ht="14.25" customHeight="1">
      <c r="A31" s="9">
        <v>3.0</v>
      </c>
      <c r="B31" s="9">
        <v>11.0</v>
      </c>
      <c r="C31" s="9">
        <v>4.0</v>
      </c>
      <c r="D31" s="9">
        <v>1.0</v>
      </c>
      <c r="E31" s="9"/>
      <c r="F31" s="9" t="s">
        <v>38</v>
      </c>
      <c r="G31" s="10">
        <v>0.7855092592592593</v>
      </c>
      <c r="H31" s="10">
        <v>0.786238425925926</v>
      </c>
      <c r="I31" s="11">
        <v>7.291666666666696E-4</v>
      </c>
      <c r="J31" s="12">
        <v>1.0500000000000043</v>
      </c>
      <c r="K31" s="9">
        <v>1.0</v>
      </c>
      <c r="L31" s="13">
        <v>1.0</v>
      </c>
      <c r="M31" s="9">
        <v>1.0</v>
      </c>
      <c r="N31" s="9">
        <v>1.0</v>
      </c>
      <c r="O31" s="9">
        <v>7.9</v>
      </c>
      <c r="P31" s="9">
        <v>1.4215</v>
      </c>
      <c r="Q31" s="8">
        <f t="shared" si="2"/>
        <v>142.15</v>
      </c>
    </row>
    <row r="32" ht="14.25" customHeight="1">
      <c r="G32" s="30"/>
    </row>
    <row r="33" ht="14.25" customHeight="1">
      <c r="G33" s="30"/>
    </row>
    <row r="34" ht="14.25" customHeight="1">
      <c r="G34" s="30"/>
    </row>
    <row r="35" ht="14.25" customHeight="1">
      <c r="G35" s="30"/>
    </row>
    <row r="36" ht="14.25" customHeight="1">
      <c r="G36" s="30"/>
    </row>
    <row r="37" ht="14.25" customHeight="1">
      <c r="G37" s="30"/>
    </row>
    <row r="38" ht="14.25" customHeight="1">
      <c r="G38" s="30"/>
    </row>
    <row r="39" ht="14.25" customHeight="1">
      <c r="G39" s="30"/>
    </row>
    <row r="40" ht="14.25" customHeight="1">
      <c r="G40" s="30"/>
    </row>
    <row r="41" ht="14.25" customHeight="1">
      <c r="G41" s="30"/>
    </row>
    <row r="42" ht="14.25" customHeight="1">
      <c r="G42" s="30"/>
    </row>
    <row r="43" ht="14.25" customHeight="1">
      <c r="G43" s="30"/>
    </row>
    <row r="44" ht="14.25" customHeight="1">
      <c r="G44" s="30"/>
    </row>
    <row r="45" ht="14.25" customHeight="1">
      <c r="G45" s="30"/>
    </row>
    <row r="46" ht="14.25" customHeight="1">
      <c r="G46" s="30"/>
    </row>
    <row r="47" ht="14.25" customHeight="1">
      <c r="G47" s="30"/>
    </row>
    <row r="48" ht="14.25" customHeight="1">
      <c r="G48" s="30"/>
    </row>
    <row r="49" ht="14.25" customHeight="1">
      <c r="G49" s="30"/>
    </row>
    <row r="50" ht="14.25" customHeight="1">
      <c r="G50" s="30"/>
    </row>
    <row r="51" ht="14.25" customHeight="1">
      <c r="G51" s="30"/>
    </row>
    <row r="52" ht="14.25" customHeight="1">
      <c r="G52" s="30"/>
    </row>
    <row r="53" ht="14.25" customHeight="1">
      <c r="G53" s="30"/>
    </row>
    <row r="54" ht="14.25" customHeight="1">
      <c r="G54" s="30"/>
    </row>
    <row r="55" ht="14.25" customHeight="1">
      <c r="G55" s="30"/>
    </row>
    <row r="56" ht="14.25" customHeight="1">
      <c r="G56" s="30"/>
    </row>
    <row r="57" ht="14.25" customHeight="1">
      <c r="G57" s="30"/>
    </row>
    <row r="58" ht="14.25" customHeight="1">
      <c r="G58" s="30"/>
    </row>
    <row r="59" ht="14.25" customHeight="1">
      <c r="G59" s="30"/>
    </row>
    <row r="60" ht="14.25" customHeight="1">
      <c r="G60" s="30"/>
    </row>
    <row r="61" ht="14.25" customHeight="1">
      <c r="G61" s="30"/>
    </row>
    <row r="62" ht="14.25" customHeight="1">
      <c r="G62" s="30"/>
    </row>
    <row r="63" ht="14.25" customHeight="1">
      <c r="G63" s="30"/>
    </row>
    <row r="64" ht="14.25" customHeight="1">
      <c r="G64" s="30"/>
    </row>
    <row r="65" ht="14.25" customHeight="1">
      <c r="G65" s="30"/>
    </row>
    <row r="66" ht="14.25" customHeight="1">
      <c r="G66" s="30"/>
    </row>
    <row r="67" ht="14.25" customHeight="1">
      <c r="G67" s="30"/>
    </row>
    <row r="68" ht="14.25" customHeight="1">
      <c r="G68" s="30"/>
    </row>
    <row r="69" ht="14.25" customHeight="1">
      <c r="G69" s="30"/>
    </row>
    <row r="70" ht="14.25" customHeight="1">
      <c r="G70" s="30"/>
    </row>
    <row r="71" ht="14.25" customHeight="1">
      <c r="G71" s="30"/>
    </row>
    <row r="72" ht="14.25" customHeight="1">
      <c r="G72" s="30"/>
    </row>
    <row r="73" ht="14.25" customHeight="1">
      <c r="G73" s="30"/>
    </row>
    <row r="74" ht="14.25" customHeight="1">
      <c r="G74" s="30"/>
    </row>
    <row r="75" ht="14.25" customHeight="1">
      <c r="G75" s="30"/>
    </row>
    <row r="76" ht="14.25" customHeight="1">
      <c r="G76" s="30"/>
    </row>
    <row r="77" ht="14.25" customHeight="1">
      <c r="G77" s="30"/>
    </row>
    <row r="78" ht="14.25" customHeight="1">
      <c r="G78" s="30"/>
    </row>
    <row r="79" ht="14.25" customHeight="1">
      <c r="G79" s="30"/>
    </row>
    <row r="80" ht="14.25" customHeight="1">
      <c r="G80" s="30"/>
    </row>
    <row r="81" ht="14.25" customHeight="1">
      <c r="G81" s="30"/>
    </row>
    <row r="82" ht="14.25" customHeight="1">
      <c r="G82" s="30"/>
    </row>
    <row r="83" ht="14.25" customHeight="1">
      <c r="G83" s="30"/>
    </row>
    <row r="84" ht="14.25" customHeight="1">
      <c r="G84" s="30"/>
    </row>
    <row r="85" ht="14.25" customHeight="1">
      <c r="G85" s="30"/>
    </row>
    <row r="86" ht="14.25" customHeight="1">
      <c r="G86" s="30"/>
    </row>
    <row r="87" ht="14.25" customHeight="1">
      <c r="G87" s="30"/>
    </row>
    <row r="88" ht="14.25" customHeight="1">
      <c r="G88" s="30"/>
    </row>
    <row r="89" ht="14.25" customHeight="1">
      <c r="G89" s="30"/>
    </row>
    <row r="90" ht="14.25" customHeight="1">
      <c r="G90" s="30"/>
    </row>
    <row r="91" ht="14.25" customHeight="1">
      <c r="G91" s="30"/>
    </row>
    <row r="92" ht="14.25" customHeight="1">
      <c r="G92" s="30"/>
    </row>
    <row r="93" ht="14.25" customHeight="1">
      <c r="G93" s="30"/>
    </row>
    <row r="94" ht="14.25" customHeight="1">
      <c r="G94" s="30"/>
    </row>
    <row r="95" ht="14.25" customHeight="1">
      <c r="G95" s="30"/>
    </row>
    <row r="96" ht="14.25" customHeight="1">
      <c r="G96" s="30"/>
    </row>
    <row r="97" ht="14.25" customHeight="1">
      <c r="G97" s="30"/>
    </row>
    <row r="98" ht="14.25" customHeight="1">
      <c r="G98" s="30"/>
    </row>
    <row r="99" ht="14.25" customHeight="1">
      <c r="G99" s="30"/>
    </row>
    <row r="100" ht="14.25" customHeight="1">
      <c r="G100" s="30"/>
    </row>
    <row r="101" ht="14.25" customHeight="1">
      <c r="G101" s="30"/>
    </row>
    <row r="102" ht="14.25" customHeight="1">
      <c r="G102" s="30"/>
    </row>
    <row r="103" ht="14.25" customHeight="1">
      <c r="G103" s="30"/>
    </row>
    <row r="104" ht="14.25" customHeight="1">
      <c r="G104" s="30"/>
    </row>
    <row r="105" ht="14.25" customHeight="1">
      <c r="G105" s="30"/>
    </row>
    <row r="106" ht="14.25" customHeight="1">
      <c r="G106" s="30"/>
    </row>
    <row r="107" ht="14.25" customHeight="1">
      <c r="G107" s="30"/>
    </row>
    <row r="108" ht="14.25" customHeight="1">
      <c r="G108" s="30"/>
    </row>
    <row r="109" ht="14.25" customHeight="1">
      <c r="G109" s="30"/>
    </row>
    <row r="110" ht="14.25" customHeight="1">
      <c r="G110" s="30"/>
    </row>
    <row r="111" ht="14.25" customHeight="1">
      <c r="G111" s="30"/>
    </row>
    <row r="112" ht="14.25" customHeight="1">
      <c r="G112" s="30"/>
    </row>
    <row r="113" ht="14.25" customHeight="1">
      <c r="G113" s="30"/>
    </row>
    <row r="114" ht="14.25" customHeight="1">
      <c r="G114" s="30"/>
    </row>
    <row r="115" ht="14.25" customHeight="1">
      <c r="G115" s="30"/>
    </row>
    <row r="116" ht="14.25" customHeight="1">
      <c r="G116" s="30"/>
    </row>
    <row r="117" ht="14.25" customHeight="1">
      <c r="G117" s="30"/>
    </row>
    <row r="118" ht="14.25" customHeight="1">
      <c r="G118" s="30"/>
    </row>
    <row r="119" ht="14.25" customHeight="1">
      <c r="G119" s="30"/>
    </row>
    <row r="120" ht="14.25" customHeight="1">
      <c r="G120" s="30"/>
    </row>
    <row r="121" ht="14.25" customHeight="1">
      <c r="G121" s="30"/>
    </row>
    <row r="122" ht="14.25" customHeight="1">
      <c r="G122" s="30"/>
    </row>
    <row r="123" ht="14.25" customHeight="1">
      <c r="G123" s="30"/>
    </row>
  </sheetData>
  <autoFilter ref="$A$1:$Q$31"/>
  <printOptions/>
  <pageMargins bottom="0.75" footer="0.0" header="0.0" left="0.7" right="0.7" top="0.75"/>
  <pageSetup orientation="landscape"/>
  <drawing r:id="rId1"/>
</worksheet>
</file>