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sericerca-my.sharepoint.com/personal/mela_rse-web_it/Documents/R/miei_pacchetti/ecoservr/data-raw/"/>
    </mc:Choice>
  </mc:AlternateContent>
  <xr:revisionPtr revIDLastSave="29" documentId="11_DE08F77FC3574AFC124848B51A6D72CD2EF1F2A0" xr6:coauthVersionLast="47" xr6:coauthVersionMax="47" xr10:uidLastSave="{39A10AD5-16FD-479B-BD6A-B63A2030864D}"/>
  <bookViews>
    <workbookView minimized="1" xWindow="2835" yWindow="1080" windowWidth="21600" windowHeight="11385" activeTab="1" xr2:uid="{00000000-000D-0000-FFFF-FFFF00000000}"/>
  </bookViews>
  <sheets>
    <sheet name="Sheet1" sheetId="1" r:id="rId1"/>
    <sheet name="Foglio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5" i="2" l="1"/>
  <c r="A9" i="2"/>
  <c r="A8" i="2" a="1"/>
  <c r="A8" i="2" s="1"/>
  <c r="A7" i="2"/>
  <c r="B5" i="2"/>
  <c r="C5" i="2"/>
  <c r="D5" i="2"/>
  <c r="A5" i="2"/>
</calcChain>
</file>

<file path=xl/sharedStrings.xml><?xml version="1.0" encoding="utf-8"?>
<sst xmlns="http://schemas.openxmlformats.org/spreadsheetml/2006/main" count="165" uniqueCount="165">
  <si>
    <t>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</si>
  <si>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</si>
  <si>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</si>
  <si>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</si>
  <si>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</si>
  <si>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</si>
  <si>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</si>
  <si>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</si>
  <si>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</si>
  <si>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</si>
  <si>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</si>
  <si>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</si>
  <si>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</si>
  <si>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</si>
  <si>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</si>
  <si>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</si>
  <si>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</si>
  <si>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</si>
  <si>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</si>
  <si>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</si>
  <si>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</si>
  <si>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</si>
  <si>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</si>
  <si>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</si>
  <si>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</si>
  <si>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</si>
  <si>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</si>
  <si>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</si>
  <si>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</si>
  <si>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</si>
  <si>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</si>
  <si>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</si>
  <si>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</si>
  <si>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</si>
  <si>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</si>
  <si>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</si>
  <si>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</si>
  <si>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</si>
  <si>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</si>
  <si>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</si>
  <si>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</si>
  <si>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</si>
  <si>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</si>
  <si>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</si>
  <si>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</si>
  <si>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</si>
  <si>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</si>
  <si>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</si>
  <si>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</si>
  <si>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</si>
  <si>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</si>
  <si>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</si>
  <si>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</si>
  <si>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</si>
  <si>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</si>
  <si>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</si>
  <si>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</si>
  <si>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</si>
  <si>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</si>
  <si>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</si>
  <si>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</si>
  <si>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</si>
  <si>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</si>
  <si>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</si>
  <si>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</si>
  <si>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</si>
  <si>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</si>
  <si>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</si>
  <si>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</si>
  <si>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</si>
  <si>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</si>
  <si>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</si>
  <si>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</si>
  <si>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</si>
  <si>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</si>
  <si>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</si>
  <si>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</si>
  <si>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</si>
  <si>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</si>
  <si>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</si>
  <si>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tutte le voci</t>
  </si>
  <si>
    <t>coltivazioni agricole (produzione vegetale)</t>
  </si>
  <si>
    <t>sementi e piantine</t>
  </si>
  <si>
    <t>coltivazioni erbacee</t>
  </si>
  <si>
    <t>cereali (incluse le sementi)</t>
  </si>
  <si>
    <t>frumento tenero</t>
  </si>
  <si>
    <t>frumento duro</t>
  </si>
  <si>
    <t>orzo</t>
  </si>
  <si>
    <t>granoturco ibrido</t>
  </si>
  <si>
    <t>riso(risone)</t>
  </si>
  <si>
    <t>legumi secchi</t>
  </si>
  <si>
    <t>patate e ortaggi</t>
  </si>
  <si>
    <t>patate</t>
  </si>
  <si>
    <t>radicchio</t>
  </si>
  <si>
    <t>melanzane</t>
  </si>
  <si>
    <t>peperoni</t>
  </si>
  <si>
    <t>pomodori</t>
  </si>
  <si>
    <t>zucchine</t>
  </si>
  <si>
    <t>cocomeri</t>
  </si>
  <si>
    <t>poponi</t>
  </si>
  <si>
    <t>fragole</t>
  </si>
  <si>
    <t>fagioli freschi</t>
  </si>
  <si>
    <t>cipolle e porri</t>
  </si>
  <si>
    <t>carote</t>
  </si>
  <si>
    <t>carciofi</t>
  </si>
  <si>
    <t>cavoli</t>
  </si>
  <si>
    <t>cavolfiori</t>
  </si>
  <si>
    <t>indivia</t>
  </si>
  <si>
    <t>lattuga</t>
  </si>
  <si>
    <t>coltivazioni industriali</t>
  </si>
  <si>
    <t>barbababietola da zucchero</t>
  </si>
  <si>
    <t>tabacco</t>
  </si>
  <si>
    <t>girasole</t>
  </si>
  <si>
    <t>soia</t>
  </si>
  <si>
    <t>fiori e piante da vaso</t>
  </si>
  <si>
    <t>coltivazioni foraggere</t>
  </si>
  <si>
    <t>coltivazioni legnose</t>
  </si>
  <si>
    <t>prodotti vitivinicoli</t>
  </si>
  <si>
    <t>uva da tavola</t>
  </si>
  <si>
    <t>uva da vino venduta</t>
  </si>
  <si>
    <t>vino</t>
  </si>
  <si>
    <t>prodotti olivicoltura</t>
  </si>
  <si>
    <t>olio</t>
  </si>
  <si>
    <t>agrumi</t>
  </si>
  <si>
    <t>arance</t>
  </si>
  <si>
    <t>mandarini</t>
  </si>
  <si>
    <t>limoni</t>
  </si>
  <si>
    <t>clementine</t>
  </si>
  <si>
    <t>fruttiferi</t>
  </si>
  <si>
    <t>pesche</t>
  </si>
  <si>
    <t>mele</t>
  </si>
  <si>
    <t>pere</t>
  </si>
  <si>
    <t>mandorle</t>
  </si>
  <si>
    <t>nocciole</t>
  </si>
  <si>
    <t>noci</t>
  </si>
  <si>
    <t>actinidia</t>
  </si>
  <si>
    <t>altre legnose</t>
  </si>
  <si>
    <t>allevamenti zootecnici</t>
  </si>
  <si>
    <t>mangimi e spese varie per il bestiame</t>
  </si>
  <si>
    <t>prodotti zootecnici alimentari</t>
  </si>
  <si>
    <t>carni</t>
  </si>
  <si>
    <t>carni bovine</t>
  </si>
  <si>
    <t>carni suine</t>
  </si>
  <si>
    <t>carni ovine e caprine</t>
  </si>
  <si>
    <t>pollame</t>
  </si>
  <si>
    <t>latte</t>
  </si>
  <si>
    <t>latte di vacca e bufala</t>
  </si>
  <si>
    <t>latte di pecora e capra</t>
  </si>
  <si>
    <t>uova</t>
  </si>
  <si>
    <t>miele</t>
  </si>
  <si>
    <t>produzioni zootecniche non alimentari</t>
  </si>
  <si>
    <t>attività di supporto all'agricoltura</t>
  </si>
  <si>
    <t>concimi</t>
  </si>
  <si>
    <t>beni e servizi dell'agricoltura</t>
  </si>
  <si>
    <t>fitosanitari</t>
  </si>
  <si>
    <t>energia motrice</t>
  </si>
  <si>
    <t>reimpieghi</t>
  </si>
  <si>
    <t>altri beni e servizi</t>
  </si>
  <si>
    <t>altri beni e servizi: Sifim</t>
  </si>
  <si>
    <t>valori</t>
  </si>
  <si>
    <t>pesi superfici</t>
  </si>
  <si>
    <t>eco con</t>
  </si>
  <si>
    <t>controbution</t>
  </si>
  <si>
    <t>media ponderata valori unitari</t>
  </si>
  <si>
    <t>media ponderata eco 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</si>
</sst>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0"/>
  <sheetViews>
    <sheetView workbookViewId="0"/>
  </sheetViews>
  <sheetFormatPr defaultRowHeight="15" x14ac:dyDescent="0.25"/>
  <sheetData>
    <row r="1" spans="1:2" x14ac:dyDescent="0.25">
      <c r="B1" t="s">
        <v>0</v>
      </c>
    </row>
    <row r="2" spans="1:2" x14ac:dyDescent="0.25">
      <c r="A2" t="s">
        <v>1</v>
      </c>
      <c r="B2" t="s">
        <v>80</v>
      </c>
    </row>
    <row r="3" spans="1:2" x14ac:dyDescent="0.25">
      <c r="A3" t="s">
        <v>2</v>
      </c>
      <c r="B3" t="s">
        <v>81</v>
      </c>
    </row>
    <row r="4" spans="1:2" x14ac:dyDescent="0.25">
      <c r="A4" t="s">
        <v>3</v>
      </c>
      <c r="B4" t="s">
        <v>82</v>
      </c>
    </row>
    <row r="5" spans="1:2" x14ac:dyDescent="0.25">
      <c r="A5" t="s">
        <v>4</v>
      </c>
      <c r="B5" t="s">
        <v>83</v>
      </c>
    </row>
    <row r="6" spans="1:2" x14ac:dyDescent="0.25">
      <c r="A6" t="s">
        <v>5</v>
      </c>
      <c r="B6" t="s">
        <v>84</v>
      </c>
    </row>
    <row r="7" spans="1:2" x14ac:dyDescent="0.25">
      <c r="A7" t="s">
        <v>6</v>
      </c>
      <c r="B7" t="s">
        <v>85</v>
      </c>
    </row>
    <row r="8" spans="1:2" x14ac:dyDescent="0.25">
      <c r="A8" t="s">
        <v>7</v>
      </c>
      <c r="B8" t="s">
        <v>86</v>
      </c>
    </row>
    <row r="9" spans="1:2" x14ac:dyDescent="0.25">
      <c r="A9" t="s">
        <v>8</v>
      </c>
      <c r="B9" t="s">
        <v>87</v>
      </c>
    </row>
    <row r="10" spans="1:2" x14ac:dyDescent="0.25">
      <c r="A10" t="s">
        <v>9</v>
      </c>
      <c r="B10" t="s">
        <v>88</v>
      </c>
    </row>
    <row r="11" spans="1:2" x14ac:dyDescent="0.25">
      <c r="A11" t="s">
        <v>10</v>
      </c>
      <c r="B11" t="s">
        <v>89</v>
      </c>
    </row>
    <row r="12" spans="1:2" x14ac:dyDescent="0.25">
      <c r="A12" t="s">
        <v>11</v>
      </c>
      <c r="B12" t="s">
        <v>90</v>
      </c>
    </row>
    <row r="13" spans="1:2" x14ac:dyDescent="0.25">
      <c r="A13" t="s">
        <v>12</v>
      </c>
      <c r="B13" t="s">
        <v>91</v>
      </c>
    </row>
    <row r="14" spans="1:2" x14ac:dyDescent="0.25">
      <c r="A14" t="s">
        <v>13</v>
      </c>
      <c r="B14" t="s">
        <v>92</v>
      </c>
    </row>
    <row r="15" spans="1:2" x14ac:dyDescent="0.25">
      <c r="A15" t="s">
        <v>14</v>
      </c>
      <c r="B15" t="s">
        <v>93</v>
      </c>
    </row>
    <row r="16" spans="1:2" x14ac:dyDescent="0.25">
      <c r="A16" t="s">
        <v>15</v>
      </c>
      <c r="B16" t="s">
        <v>94</v>
      </c>
    </row>
    <row r="17" spans="1:2" x14ac:dyDescent="0.25">
      <c r="A17" t="s">
        <v>16</v>
      </c>
      <c r="B17" t="s">
        <v>95</v>
      </c>
    </row>
    <row r="18" spans="1:2" x14ac:dyDescent="0.25">
      <c r="A18" t="s">
        <v>17</v>
      </c>
      <c r="B18" t="s">
        <v>96</v>
      </c>
    </row>
    <row r="19" spans="1:2" x14ac:dyDescent="0.25">
      <c r="A19" t="s">
        <v>18</v>
      </c>
      <c r="B19" t="s">
        <v>97</v>
      </c>
    </row>
    <row r="20" spans="1:2" x14ac:dyDescent="0.25">
      <c r="A20" t="s">
        <v>19</v>
      </c>
      <c r="B20" t="s">
        <v>98</v>
      </c>
    </row>
    <row r="21" spans="1:2" x14ac:dyDescent="0.25">
      <c r="A21" t="s">
        <v>20</v>
      </c>
      <c r="B21" t="s">
        <v>99</v>
      </c>
    </row>
    <row r="22" spans="1:2" x14ac:dyDescent="0.25">
      <c r="A22" t="s">
        <v>21</v>
      </c>
      <c r="B22" t="s">
        <v>100</v>
      </c>
    </row>
    <row r="23" spans="1:2" x14ac:dyDescent="0.25">
      <c r="A23" t="s">
        <v>22</v>
      </c>
      <c r="B23" t="s">
        <v>101</v>
      </c>
    </row>
    <row r="24" spans="1:2" x14ac:dyDescent="0.25">
      <c r="A24" t="s">
        <v>23</v>
      </c>
      <c r="B24" t="s">
        <v>102</v>
      </c>
    </row>
    <row r="25" spans="1:2" x14ac:dyDescent="0.25">
      <c r="A25" t="s">
        <v>24</v>
      </c>
      <c r="B25" t="s">
        <v>103</v>
      </c>
    </row>
    <row r="26" spans="1:2" x14ac:dyDescent="0.25">
      <c r="A26" t="s">
        <v>25</v>
      </c>
      <c r="B26" t="s">
        <v>104</v>
      </c>
    </row>
    <row r="27" spans="1:2" x14ac:dyDescent="0.25">
      <c r="A27" t="s">
        <v>26</v>
      </c>
      <c r="B27" t="s">
        <v>105</v>
      </c>
    </row>
    <row r="28" spans="1:2" x14ac:dyDescent="0.25">
      <c r="A28" t="s">
        <v>27</v>
      </c>
      <c r="B28" t="s">
        <v>106</v>
      </c>
    </row>
    <row r="29" spans="1:2" x14ac:dyDescent="0.25">
      <c r="A29" t="s">
        <v>28</v>
      </c>
      <c r="B29" t="s">
        <v>107</v>
      </c>
    </row>
    <row r="30" spans="1:2" x14ac:dyDescent="0.25">
      <c r="A30" t="s">
        <v>29</v>
      </c>
      <c r="B30" t="s">
        <v>108</v>
      </c>
    </row>
    <row r="31" spans="1:2" x14ac:dyDescent="0.25">
      <c r="A31" t="s">
        <v>30</v>
      </c>
      <c r="B31" t="s">
        <v>109</v>
      </c>
    </row>
    <row r="32" spans="1:2" x14ac:dyDescent="0.25">
      <c r="A32" t="s">
        <v>31</v>
      </c>
      <c r="B32" t="s">
        <v>110</v>
      </c>
    </row>
    <row r="33" spans="1:2" x14ac:dyDescent="0.25">
      <c r="A33" t="s">
        <v>32</v>
      </c>
      <c r="B33" t="s">
        <v>111</v>
      </c>
    </row>
    <row r="34" spans="1:2" x14ac:dyDescent="0.25">
      <c r="A34" t="s">
        <v>33</v>
      </c>
      <c r="B34" t="s">
        <v>112</v>
      </c>
    </row>
    <row r="35" spans="1:2" x14ac:dyDescent="0.25">
      <c r="A35" t="s">
        <v>34</v>
      </c>
      <c r="B35" t="s">
        <v>113</v>
      </c>
    </row>
    <row r="36" spans="1:2" x14ac:dyDescent="0.25">
      <c r="A36" t="s">
        <v>35</v>
      </c>
      <c r="B36" t="s">
        <v>114</v>
      </c>
    </row>
    <row r="37" spans="1:2" x14ac:dyDescent="0.25">
      <c r="A37" t="s">
        <v>36</v>
      </c>
      <c r="B37" t="s">
        <v>115</v>
      </c>
    </row>
    <row r="38" spans="1:2" x14ac:dyDescent="0.25">
      <c r="A38" t="s">
        <v>37</v>
      </c>
      <c r="B38" t="s">
        <v>116</v>
      </c>
    </row>
    <row r="39" spans="1:2" x14ac:dyDescent="0.25">
      <c r="A39" t="s">
        <v>38</v>
      </c>
      <c r="B39" t="s">
        <v>117</v>
      </c>
    </row>
    <row r="40" spans="1:2" x14ac:dyDescent="0.25">
      <c r="A40" t="s">
        <v>39</v>
      </c>
      <c r="B40" t="s">
        <v>118</v>
      </c>
    </row>
    <row r="41" spans="1:2" x14ac:dyDescent="0.25">
      <c r="A41" t="s">
        <v>40</v>
      </c>
      <c r="B41" t="s">
        <v>119</v>
      </c>
    </row>
    <row r="42" spans="1:2" x14ac:dyDescent="0.25">
      <c r="A42" t="s">
        <v>41</v>
      </c>
      <c r="B42" t="s">
        <v>120</v>
      </c>
    </row>
    <row r="43" spans="1:2" x14ac:dyDescent="0.25">
      <c r="A43" t="s">
        <v>42</v>
      </c>
      <c r="B43" t="s">
        <v>121</v>
      </c>
    </row>
    <row r="44" spans="1:2" x14ac:dyDescent="0.25">
      <c r="A44" t="s">
        <v>43</v>
      </c>
      <c r="B44" t="s">
        <v>122</v>
      </c>
    </row>
    <row r="45" spans="1:2" x14ac:dyDescent="0.25">
      <c r="A45" t="s">
        <v>44</v>
      </c>
      <c r="B45" t="s">
        <v>123</v>
      </c>
    </row>
    <row r="46" spans="1:2" x14ac:dyDescent="0.25">
      <c r="A46" t="s">
        <v>45</v>
      </c>
      <c r="B46" t="s">
        <v>124</v>
      </c>
    </row>
    <row r="47" spans="1:2" x14ac:dyDescent="0.25">
      <c r="A47" t="s">
        <v>46</v>
      </c>
      <c r="B47" t="s">
        <v>125</v>
      </c>
    </row>
    <row r="48" spans="1:2" x14ac:dyDescent="0.25">
      <c r="A48" t="s">
        <v>47</v>
      </c>
      <c r="B48" t="s">
        <v>126</v>
      </c>
    </row>
    <row r="49" spans="1:2" x14ac:dyDescent="0.25">
      <c r="A49" t="s">
        <v>48</v>
      </c>
      <c r="B49" t="s">
        <v>127</v>
      </c>
    </row>
    <row r="50" spans="1:2" x14ac:dyDescent="0.25">
      <c r="A50" t="s">
        <v>49</v>
      </c>
      <c r="B50" t="s">
        <v>128</v>
      </c>
    </row>
    <row r="51" spans="1:2" x14ac:dyDescent="0.25">
      <c r="A51" t="s">
        <v>50</v>
      </c>
      <c r="B51" t="s">
        <v>129</v>
      </c>
    </row>
    <row r="52" spans="1:2" x14ac:dyDescent="0.25">
      <c r="A52" t="s">
        <v>51</v>
      </c>
      <c r="B52" t="s">
        <v>130</v>
      </c>
    </row>
    <row r="53" spans="1:2" x14ac:dyDescent="0.25">
      <c r="A53" t="s">
        <v>52</v>
      </c>
      <c r="B53" t="s">
        <v>131</v>
      </c>
    </row>
    <row r="54" spans="1:2" x14ac:dyDescent="0.25">
      <c r="A54" t="s">
        <v>53</v>
      </c>
      <c r="B54" t="s">
        <v>132</v>
      </c>
    </row>
    <row r="55" spans="1:2" x14ac:dyDescent="0.25">
      <c r="A55" t="s">
        <v>54</v>
      </c>
      <c r="B55" t="s">
        <v>133</v>
      </c>
    </row>
    <row r="56" spans="1:2" x14ac:dyDescent="0.25">
      <c r="A56" t="s">
        <v>55</v>
      </c>
      <c r="B56" t="s">
        <v>134</v>
      </c>
    </row>
    <row r="57" spans="1:2" x14ac:dyDescent="0.25">
      <c r="A57" t="s">
        <v>56</v>
      </c>
      <c r="B57" t="s">
        <v>135</v>
      </c>
    </row>
    <row r="58" spans="1:2" x14ac:dyDescent="0.25">
      <c r="A58" t="s">
        <v>57</v>
      </c>
      <c r="B58" t="s">
        <v>136</v>
      </c>
    </row>
    <row r="59" spans="1:2" x14ac:dyDescent="0.25">
      <c r="A59" t="s">
        <v>58</v>
      </c>
      <c r="B59" t="s">
        <v>137</v>
      </c>
    </row>
    <row r="60" spans="1:2" x14ac:dyDescent="0.25">
      <c r="A60" t="s">
        <v>59</v>
      </c>
      <c r="B60" t="s">
        <v>138</v>
      </c>
    </row>
    <row r="61" spans="1:2" x14ac:dyDescent="0.25">
      <c r="A61" t="s">
        <v>60</v>
      </c>
      <c r="B61" t="s">
        <v>139</v>
      </c>
    </row>
    <row r="62" spans="1:2" x14ac:dyDescent="0.25">
      <c r="A62" t="s">
        <v>61</v>
      </c>
      <c r="B62" t="s">
        <v>140</v>
      </c>
    </row>
    <row r="63" spans="1:2" x14ac:dyDescent="0.25">
      <c r="A63" t="s">
        <v>62</v>
      </c>
      <c r="B63" t="s">
        <v>141</v>
      </c>
    </row>
    <row r="64" spans="1:2" x14ac:dyDescent="0.25">
      <c r="A64" t="s">
        <v>63</v>
      </c>
      <c r="B64" t="s">
        <v>142</v>
      </c>
    </row>
    <row r="65" spans="1:2" x14ac:dyDescent="0.25">
      <c r="A65" t="s">
        <v>64</v>
      </c>
      <c r="B65" t="s">
        <v>143</v>
      </c>
    </row>
    <row r="66" spans="1:2" x14ac:dyDescent="0.25">
      <c r="A66" t="s">
        <v>65</v>
      </c>
      <c r="B66" t="s">
        <v>144</v>
      </c>
    </row>
    <row r="67" spans="1:2" x14ac:dyDescent="0.25">
      <c r="A67" t="s">
        <v>66</v>
      </c>
      <c r="B67" t="s">
        <v>145</v>
      </c>
    </row>
    <row r="68" spans="1:2" x14ac:dyDescent="0.25">
      <c r="A68" t="s">
        <v>67</v>
      </c>
      <c r="B68" t="s">
        <v>146</v>
      </c>
    </row>
    <row r="69" spans="1:2" x14ac:dyDescent="0.25">
      <c r="A69" t="s">
        <v>68</v>
      </c>
      <c r="B69" t="s">
        <v>147</v>
      </c>
    </row>
    <row r="70" spans="1:2" x14ac:dyDescent="0.25">
      <c r="A70" t="s">
        <v>69</v>
      </c>
      <c r="B70" t="s">
        <v>148</v>
      </c>
    </row>
    <row r="71" spans="1:2" x14ac:dyDescent="0.25">
      <c r="A71" t="s">
        <v>70</v>
      </c>
      <c r="B71" t="s">
        <v>149</v>
      </c>
    </row>
    <row r="72" spans="1:2" x14ac:dyDescent="0.25">
      <c r="A72" t="s">
        <v>71</v>
      </c>
      <c r="B72" t="s">
        <v>150</v>
      </c>
    </row>
    <row r="73" spans="1:2" x14ac:dyDescent="0.25">
      <c r="A73" t="s">
        <v>72</v>
      </c>
      <c r="B73" t="s">
        <v>151</v>
      </c>
    </row>
    <row r="74" spans="1:2" x14ac:dyDescent="0.25">
      <c r="A74" t="s">
        <v>73</v>
      </c>
      <c r="B74" t="s">
        <v>152</v>
      </c>
    </row>
    <row r="75" spans="1:2" x14ac:dyDescent="0.25">
      <c r="A75" t="s">
        <v>74</v>
      </c>
      <c r="B75" t="s">
        <v>153</v>
      </c>
    </row>
    <row r="76" spans="1:2" x14ac:dyDescent="0.25">
      <c r="A76" t="s">
        <v>75</v>
      </c>
      <c r="B76" t="s">
        <v>154</v>
      </c>
    </row>
    <row r="77" spans="1:2" x14ac:dyDescent="0.25">
      <c r="A77" t="s">
        <v>76</v>
      </c>
      <c r="B77" t="s">
        <v>155</v>
      </c>
    </row>
    <row r="78" spans="1:2" x14ac:dyDescent="0.25">
      <c r="A78" t="s">
        <v>77</v>
      </c>
      <c r="B78" t="s">
        <v>156</v>
      </c>
    </row>
    <row r="79" spans="1:2" x14ac:dyDescent="0.25">
      <c r="A79" t="s">
        <v>78</v>
      </c>
      <c r="B79" t="s">
        <v>157</v>
      </c>
    </row>
    <row r="80" spans="1:2" x14ac:dyDescent="0.25">
      <c r="A80" t="s">
        <v>79</v>
      </c>
      <c r="B80" t="s">
        <v>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99F60-5E97-4DD5-A872-4705078A8EC9}">
  <dimension ref="A1:G9"/>
  <sheetViews>
    <sheetView tabSelected="1" workbookViewId="0">
      <selection activeCell="G6" sqref="G6"/>
    </sheetView>
  </sheetViews>
  <sheetFormatPr defaultRowHeight="15" x14ac:dyDescent="0.25"/>
  <sheetData>
    <row r="1" spans="1:7" x14ac:dyDescent="0.25">
      <c r="A1">
        <v>30</v>
      </c>
      <c r="B1">
        <v>45</v>
      </c>
      <c r="C1">
        <v>60</v>
      </c>
      <c r="D1">
        <v>70</v>
      </c>
      <c r="E1" t="s">
        <v>159</v>
      </c>
    </row>
    <row r="2" spans="1:7" x14ac:dyDescent="0.25">
      <c r="A2">
        <v>20</v>
      </c>
      <c r="B2">
        <v>10</v>
      </c>
      <c r="C2">
        <v>59</v>
      </c>
      <c r="D2">
        <v>63</v>
      </c>
      <c r="E2" t="s">
        <v>160</v>
      </c>
    </row>
    <row r="3" spans="1:7" x14ac:dyDescent="0.25">
      <c r="A3">
        <v>0.2</v>
      </c>
      <c r="B3">
        <v>0.36</v>
      </c>
      <c r="C3">
        <v>0.1</v>
      </c>
      <c r="D3">
        <v>0.15</v>
      </c>
      <c r="E3" t="s">
        <v>161</v>
      </c>
    </row>
    <row r="5" spans="1:7" x14ac:dyDescent="0.25">
      <c r="A5">
        <f>+A1*A3</f>
        <v>6</v>
      </c>
      <c r="B5">
        <f t="shared" ref="B5:D5" si="0">+B1*B3</f>
        <v>16.2</v>
      </c>
      <c r="C5">
        <f t="shared" si="0"/>
        <v>6</v>
      </c>
      <c r="D5">
        <f t="shared" si="0"/>
        <v>10.5</v>
      </c>
      <c r="E5" t="s">
        <v>162</v>
      </c>
      <c r="G5">
        <f>+AVERAGE(A5:D5)</f>
        <v>9.6750000000000007</v>
      </c>
    </row>
    <row r="7" spans="1:7" x14ac:dyDescent="0.25">
      <c r="A7">
        <f>+SUMPRODUCT(A1:D1,A2:D2)/SUM(A2:D2)</f>
        <v>59.210526315789473</v>
      </c>
      <c r="B7" t="s">
        <v>163</v>
      </c>
    </row>
    <row r="8" spans="1:7" x14ac:dyDescent="0.25">
      <c r="A8">
        <f t="array" ref="A8">+SUMPRODUCT(A3:D3,A2:D2)/SUM(A2:D2)</f>
        <v>0.15098684210526314</v>
      </c>
      <c r="B8" t="s">
        <v>164</v>
      </c>
    </row>
    <row r="9" spans="1:7" x14ac:dyDescent="0.25">
      <c r="A9">
        <f>+A7*A8</f>
        <v>8.9400103878116326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Sheet1</vt:lpstr>
      <vt:lpstr>Foglio1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Mela Giulio (RSE)</cp:lastModifiedBy>
  <dcterms:created xsi:type="dcterms:W3CDTF">2022-11-18T09:46:20Z</dcterms:created>
  <dcterms:modified xsi:type="dcterms:W3CDTF">2023-02-01T10:31:41Z</dcterms:modified>
</cp:coreProperties>
</file>