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264"/>
  </bookViews>
  <sheets>
    <sheet name="Tempi e costi Enti riusant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C57" i="1"/>
  <c r="B57" i="1"/>
  <c r="D47" i="1"/>
  <c r="C47" i="1"/>
  <c r="B47" i="1"/>
  <c r="D37" i="1"/>
  <c r="C37" i="1"/>
  <c r="B37" i="1"/>
  <c r="D28" i="1"/>
  <c r="C28" i="1"/>
  <c r="B28" i="1"/>
  <c r="D19" i="1"/>
  <c r="C19" i="1"/>
  <c r="B19" i="1"/>
  <c r="D10" i="1"/>
  <c r="C10" i="1"/>
  <c r="B10" i="1"/>
  <c r="D58" i="1" l="1"/>
  <c r="C58" i="1"/>
  <c r="D48" i="1"/>
  <c r="C48" i="1"/>
  <c r="D38" i="1"/>
  <c r="C38" i="1"/>
  <c r="D29" i="1"/>
  <c r="C29" i="1"/>
  <c r="D20" i="1"/>
  <c r="C20" i="1"/>
  <c r="D11" i="1"/>
  <c r="C11" i="1"/>
  <c r="B58" i="1"/>
  <c r="B48" i="1"/>
  <c r="B38" i="1"/>
  <c r="B29" i="1"/>
  <c r="B11" i="1"/>
  <c r="B20" i="1"/>
</calcChain>
</file>

<file path=xl/sharedStrings.xml><?xml version="1.0" encoding="utf-8"?>
<sst xmlns="http://schemas.openxmlformats.org/spreadsheetml/2006/main" count="79" uniqueCount="25">
  <si>
    <t>Ente riusante</t>
  </si>
  <si>
    <t xml:space="preserve">Tempi </t>
  </si>
  <si>
    <t>Costi esterni</t>
  </si>
  <si>
    <t>Ente riusante B</t>
  </si>
  <si>
    <t>Ente riusante C</t>
  </si>
  <si>
    <t>..</t>
  </si>
  <si>
    <t>Range</t>
  </si>
  <si>
    <t>Media</t>
  </si>
  <si>
    <t>Note</t>
  </si>
  <si>
    <r>
      <t xml:space="preserve">Personale (FTE)
</t>
    </r>
    <r>
      <rPr>
        <sz val="11"/>
        <color rgb="FF000000"/>
        <rFont val="Calibri Light"/>
        <family val="2"/>
      </rPr>
      <t>distinguere tra Dirigente e non</t>
    </r>
  </si>
  <si>
    <t>Campo Note: segnalare eventuali particolarità della storia del progetto del riusante, che ne hanno determinato uno scostamento significativo nei tempi - rispetto al Piano di progetto iniziale, oppure nei costi - rispetto al budget di progetto</t>
  </si>
  <si>
    <t>Per ciascuna fase del progetto di riuso, illustrare tempi e costi di massima, distinti in costi del personale (FTE) ed esterni (acquisto di beni e servizi).
I tempi sono comprensivi dei tempi amministrativi, e decorrono a partire dal momento in cui l’Ente ha scelto di riusare e adottare la buona pratica, evento di norma formalizzato da un atto (Delibera/Determina), fino alla conclusione (messa a regime).</t>
  </si>
  <si>
    <t>CAP 06 -Fase 1</t>
  </si>
  <si>
    <t>Analisi esigenze e compatibilità soluzione</t>
  </si>
  <si>
    <t>CAP 06 -Fase 2</t>
  </si>
  <si>
    <t>Progettazione del Servizio e definizione architettura applicativa</t>
  </si>
  <si>
    <t>CAP 06 -Fase 3</t>
  </si>
  <si>
    <t>Project Mangement e gestione del Progetto, produzione atti amministrativi</t>
  </si>
  <si>
    <t>Installazione e attivazione, dispiegamento della soluzione</t>
  </si>
  <si>
    <t>Integrazione con i propri sistemi, interoperabilità Con sistemi esterni</t>
  </si>
  <si>
    <t>CAP 07- Fase 4</t>
  </si>
  <si>
    <t>CAP 02 - Fase 5</t>
  </si>
  <si>
    <t>CAP 09 - Fase 6</t>
  </si>
  <si>
    <t>Formazione, Asisstenza all'avvio della soluzione, Incontri e Comunicazione</t>
  </si>
  <si>
    <t>Stima Ente riusante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</si>
</sst>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</font>
    <font>
      <b/>
      <sz val="11"/>
      <color rgb="FF000000"/>
      <name val="Calibri Light"/>
      <family val="2"/>
    </font>
    <font>
      <b/>
      <sz val="11"/>
      <color rgb="FFFFFFFF"/>
      <name val="Calibri Light"/>
      <family val="2"/>
    </font>
    <font>
      <sz val="11"/>
      <color rgb="FF000000"/>
      <name val="Calibri Light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7CAAC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4B083"/>
        <bgColor indexed="64"/>
      </patternFill>
    </fill>
  </fills>
  <borders count="11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justify" vertical="center" wrapText="1"/>
    </xf>
    <xf numFmtId="0" fontId="2" fillId="3" borderId="2" xfId="0" applyFont="1" applyFill="1" applyBorder="1" applyAlignment="1">
      <alignment horizontal="justify" vertical="center" wrapText="1"/>
    </xf>
    <xf numFmtId="0" fontId="2" fillId="3" borderId="3" xfId="0" applyFont="1" applyFill="1" applyBorder="1" applyAlignment="1">
      <alignment horizontal="justify" vertical="center" wrapText="1"/>
    </xf>
    <xf numFmtId="0" fontId="3" fillId="3" borderId="4" xfId="0" applyFont="1" applyFill="1" applyBorder="1" applyAlignment="1">
      <alignment horizontal="justify" vertical="center" wrapText="1"/>
    </xf>
    <xf numFmtId="0" fontId="1" fillId="2" borderId="5" xfId="0" applyFont="1" applyFill="1" applyBorder="1" applyAlignment="1">
      <alignment horizontal="justify" vertical="center" wrapText="1"/>
    </xf>
    <xf numFmtId="0" fontId="1" fillId="4" borderId="5" xfId="0" applyFont="1" applyFill="1" applyBorder="1" applyAlignment="1">
      <alignment horizontal="justify" vertical="center" wrapText="1"/>
    </xf>
    <xf numFmtId="0" fontId="1" fillId="5" borderId="4" xfId="0" applyFont="1" applyFill="1" applyBorder="1" applyAlignment="1">
      <alignment horizontal="justify" vertical="center" wrapText="1"/>
    </xf>
    <xf numFmtId="0" fontId="3" fillId="5" borderId="5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justify" vertical="center" wrapText="1"/>
    </xf>
    <xf numFmtId="0" fontId="0" fillId="0" borderId="0" xfId="0" applyFill="1"/>
    <xf numFmtId="0" fontId="6" fillId="0" borderId="10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9" xfId="0" applyBorder="1" applyAlignment="1">
      <alignment horizont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left" vertical="top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182880</xdr:colOff>
      <xdr:row>0</xdr:row>
      <xdr:rowOff>975360</xdr:rowOff>
    </xdr:from>
    <xdr:to>
      <xdr:col>4</xdr:col>
      <xdr:colOff>1620669</xdr:colOff>
      <xdr:row>0</xdr:row>
      <xdr:rowOff>1792613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9A1045C9-C934-4DF2-ADF6-20178989D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6360" y="975360"/>
          <a:ext cx="8044329" cy="817253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0</xdr:row>
      <xdr:rowOff>15240</xdr:rowOff>
    </xdr:from>
    <xdr:to>
      <xdr:col>4</xdr:col>
      <xdr:colOff>2827020</xdr:colOff>
      <xdr:row>0</xdr:row>
      <xdr:rowOff>899159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1C82FCB9-D5AA-42A4-88A8-268535530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" y="15240"/>
          <a:ext cx="10820400" cy="8839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8"/>
  <sheetViews>
    <sheetView showGridLines="0" tabSelected="1" topLeftCell="A28" workbookViewId="0">
      <selection activeCell="G45" sqref="G45"/>
    </sheetView>
  </sheetViews>
  <sheetFormatPr defaultRowHeight="14.4" x14ac:dyDescent="0.3"/>
  <cols>
    <col min="1" max="1" width="20.33203125" customWidth="1"/>
    <col min="2" max="4" width="32.109375" customWidth="1"/>
    <col min="5" max="5" width="43.88671875" customWidth="1"/>
  </cols>
  <sheetData>
    <row r="1" spans="1:8" ht="147" customHeight="1" x14ac:dyDescent="0.3">
      <c r="A1" s="14"/>
      <c r="B1" s="14"/>
      <c r="C1" s="14"/>
      <c r="D1" s="14"/>
      <c r="E1" s="14"/>
    </row>
    <row r="2" spans="1:8" ht="52.2" customHeight="1" x14ac:dyDescent="0.3">
      <c r="A2" s="18" t="s">
        <v>11</v>
      </c>
      <c r="B2" s="18"/>
      <c r="C2" s="18"/>
      <c r="D2" s="18"/>
      <c r="E2" s="18"/>
      <c r="F2" s="12"/>
      <c r="G2" s="13"/>
      <c r="H2" s="13"/>
    </row>
    <row r="3" spans="1:8" ht="34.5" customHeight="1" x14ac:dyDescent="0.3">
      <c r="A3" s="17" t="s">
        <v>10</v>
      </c>
      <c r="B3" s="17"/>
      <c r="C3" s="17"/>
      <c r="D3" s="17"/>
      <c r="E3" s="17"/>
    </row>
    <row r="4" spans="1:8" ht="15" thickBot="1" x14ac:dyDescent="0.35">
      <c r="A4" s="5" t="s">
        <v>12</v>
      </c>
      <c r="B4" s="15" t="s">
        <v>13</v>
      </c>
      <c r="C4" s="16"/>
      <c r="D4" s="16"/>
      <c r="E4" s="16"/>
    </row>
    <row r="5" spans="1:8" ht="29.4" thickBot="1" x14ac:dyDescent="0.35">
      <c r="A5" s="1" t="s">
        <v>0</v>
      </c>
      <c r="B5" s="2" t="s">
        <v>1</v>
      </c>
      <c r="C5" s="2" t="s">
        <v>9</v>
      </c>
      <c r="D5" s="3" t="s">
        <v>2</v>
      </c>
      <c r="E5" s="3" t="s">
        <v>8</v>
      </c>
    </row>
    <row r="6" spans="1:8" ht="17.399999999999999" customHeight="1" thickBot="1" x14ac:dyDescent="0.35">
      <c r="A6" s="4" t="s">
        <v>24</v>
      </c>
      <c r="B6" s="5">
        <v>30</v>
      </c>
      <c r="C6" s="5">
        <v>8</v>
      </c>
      <c r="D6" s="5">
        <v>0</v>
      </c>
      <c r="E6" s="5"/>
    </row>
    <row r="7" spans="1:8" ht="15" thickBot="1" x14ac:dyDescent="0.35">
      <c r="A7" s="4" t="s">
        <v>3</v>
      </c>
      <c r="B7" s="6"/>
      <c r="C7" s="6"/>
      <c r="D7" s="6"/>
      <c r="E7" s="6"/>
    </row>
    <row r="8" spans="1:8" ht="15" thickBot="1" x14ac:dyDescent="0.35">
      <c r="A8" s="4" t="s">
        <v>4</v>
      </c>
      <c r="B8" s="5"/>
      <c r="C8" s="5"/>
      <c r="D8" s="5"/>
      <c r="E8" s="5"/>
    </row>
    <row r="9" spans="1:8" ht="15" thickBot="1" x14ac:dyDescent="0.35">
      <c r="A9" s="4" t="s">
        <v>5</v>
      </c>
      <c r="B9" s="6"/>
      <c r="C9" s="6"/>
      <c r="D9" s="6"/>
      <c r="E9" s="6"/>
    </row>
    <row r="10" spans="1:8" ht="15" thickBot="1" x14ac:dyDescent="0.35">
      <c r="A10" s="7" t="s">
        <v>6</v>
      </c>
      <c r="B10" s="8" t="str">
        <f>TEXT(MIN(B6:B9),"###") &amp; " - " &amp; TEXT(MAX(B6:B9),"###")</f>
        <v>30 - 30</v>
      </c>
      <c r="C10" s="8" t="str">
        <f>TEXT(MIN(C6:C9),"###") &amp; " - " &amp; TEXT(MAX(C6:C9),"###")</f>
        <v>8 - 8</v>
      </c>
      <c r="D10" s="8" t="str">
        <f>TEXT(MIN(D6:D9),"###") &amp; " - " &amp; TEXT(MAX(D6:D9),"###")</f>
        <v xml:space="preserve"> - </v>
      </c>
      <c r="E10" s="8"/>
    </row>
    <row r="11" spans="1:8" ht="15" thickBot="1" x14ac:dyDescent="0.35">
      <c r="A11" s="7" t="s">
        <v>7</v>
      </c>
      <c r="B11" s="8">
        <f>SUM(B6:B9)/COUNTIF(B6:B9,"&lt;&gt;")</f>
        <v>30</v>
      </c>
      <c r="C11" s="8">
        <f>SUM(C6:C9)/COUNTIF(C6:C9,"&lt;&gt;")</f>
        <v>8</v>
      </c>
      <c r="D11" s="8">
        <f>SUM(D6:D9)/COUNTIF(D6:D9,"&lt;&gt;")</f>
        <v>0</v>
      </c>
      <c r="E11" s="8"/>
    </row>
    <row r="12" spans="1:8" s="11" customFormat="1" x14ac:dyDescent="0.3">
      <c r="A12" s="9"/>
      <c r="B12" s="10"/>
      <c r="C12" s="10"/>
      <c r="D12" s="10"/>
      <c r="E12" s="10"/>
    </row>
    <row r="13" spans="1:8" ht="15" thickBot="1" x14ac:dyDescent="0.35">
      <c r="A13" s="5" t="s">
        <v>14</v>
      </c>
      <c r="B13" s="15" t="s">
        <v>15</v>
      </c>
      <c r="C13" s="16"/>
      <c r="D13" s="16"/>
      <c r="E13" s="16"/>
    </row>
    <row r="14" spans="1:8" ht="29.4" thickBot="1" x14ac:dyDescent="0.35">
      <c r="A14" s="1" t="s">
        <v>0</v>
      </c>
      <c r="B14" s="2" t="s">
        <v>1</v>
      </c>
      <c r="C14" s="2" t="s">
        <v>9</v>
      </c>
      <c r="D14" s="3" t="s">
        <v>2</v>
      </c>
      <c r="E14" s="3" t="s">
        <v>8</v>
      </c>
    </row>
    <row r="15" spans="1:8" ht="21.6" customHeight="1" thickBot="1" x14ac:dyDescent="0.35">
      <c r="A15" s="4" t="s">
        <v>24</v>
      </c>
      <c r="B15" s="5">
        <v>10</v>
      </c>
      <c r="C15" s="5">
        <v>5</v>
      </c>
      <c r="D15" s="5">
        <v>4000</v>
      </c>
      <c r="E15" s="5"/>
    </row>
    <row r="16" spans="1:8" ht="15" thickBot="1" x14ac:dyDescent="0.35">
      <c r="A16" s="4" t="s">
        <v>3</v>
      </c>
      <c r="B16" s="6"/>
      <c r="C16" s="6"/>
      <c r="D16" s="6"/>
      <c r="E16" s="6"/>
    </row>
    <row r="17" spans="1:5" ht="15" thickBot="1" x14ac:dyDescent="0.35">
      <c r="A17" s="4" t="s">
        <v>4</v>
      </c>
      <c r="B17" s="5"/>
      <c r="C17" s="5"/>
      <c r="D17" s="5"/>
      <c r="E17" s="5"/>
    </row>
    <row r="18" spans="1:5" ht="15" thickBot="1" x14ac:dyDescent="0.35">
      <c r="A18" s="4"/>
      <c r="B18" s="6"/>
      <c r="C18" s="6"/>
      <c r="D18" s="6"/>
      <c r="E18" s="6"/>
    </row>
    <row r="19" spans="1:5" ht="15" thickBot="1" x14ac:dyDescent="0.35">
      <c r="A19" s="7" t="s">
        <v>6</v>
      </c>
      <c r="B19" s="8" t="str">
        <f>TEXT(MIN(B15:B18),"###") &amp; " - " &amp; TEXT(MAX(B15:B18),"###")</f>
        <v>10 - 10</v>
      </c>
      <c r="C19" s="8" t="str">
        <f>TEXT(MIN(C15:C18),"###") &amp; " - " &amp; TEXT(MAX(C15:C18),"###")</f>
        <v>5 - 5</v>
      </c>
      <c r="D19" s="8" t="str">
        <f>TEXT(MIN(D15:D18),"###") &amp; " - " &amp; TEXT(MAX(D15:D18),"###")</f>
        <v>4000 - 4000</v>
      </c>
      <c r="E19" s="8"/>
    </row>
    <row r="20" spans="1:5" ht="15" thickBot="1" x14ac:dyDescent="0.35">
      <c r="A20" s="7" t="s">
        <v>7</v>
      </c>
      <c r="B20" s="8">
        <f>SUM(B15:B18)/COUNTIF(B15:B18,"&lt;&gt;")</f>
        <v>10</v>
      </c>
      <c r="C20" s="8">
        <f>SUM(C15:C18)/COUNTIF(C15:C18,"&lt;&gt;")</f>
        <v>5</v>
      </c>
      <c r="D20" s="8">
        <f>SUM(D15:D18)/COUNTIF(D15:D18,"&lt;&gt;")</f>
        <v>4000</v>
      </c>
      <c r="E20" s="8"/>
    </row>
    <row r="21" spans="1:5" s="11" customFormat="1" x14ac:dyDescent="0.3">
      <c r="A21" s="9"/>
      <c r="B21" s="10"/>
      <c r="C21" s="10"/>
      <c r="D21" s="10"/>
      <c r="E21" s="10"/>
    </row>
    <row r="22" spans="1:5" ht="15" thickBot="1" x14ac:dyDescent="0.35">
      <c r="A22" s="5" t="s">
        <v>16</v>
      </c>
      <c r="B22" s="15" t="s">
        <v>17</v>
      </c>
      <c r="C22" s="16"/>
      <c r="D22" s="16"/>
      <c r="E22" s="16"/>
    </row>
    <row r="23" spans="1:5" ht="29.4" thickBot="1" x14ac:dyDescent="0.35">
      <c r="A23" s="1" t="s">
        <v>0</v>
      </c>
      <c r="B23" s="2" t="s">
        <v>1</v>
      </c>
      <c r="C23" s="2" t="s">
        <v>9</v>
      </c>
      <c r="D23" s="3" t="s">
        <v>2</v>
      </c>
      <c r="E23" s="3" t="s">
        <v>8</v>
      </c>
    </row>
    <row r="24" spans="1:5" ht="18.600000000000001" customHeight="1" thickBot="1" x14ac:dyDescent="0.35">
      <c r="A24" s="4" t="s">
        <v>24</v>
      </c>
      <c r="B24" s="5">
        <v>120</v>
      </c>
      <c r="C24" s="5">
        <v>5</v>
      </c>
      <c r="D24" s="5">
        <v>3000</v>
      </c>
      <c r="E24" s="5"/>
    </row>
    <row r="25" spans="1:5" ht="15" thickBot="1" x14ac:dyDescent="0.35">
      <c r="A25" s="4" t="s">
        <v>3</v>
      </c>
      <c r="B25" s="6"/>
      <c r="C25" s="6"/>
      <c r="D25" s="6"/>
      <c r="E25" s="6"/>
    </row>
    <row r="26" spans="1:5" ht="15" thickBot="1" x14ac:dyDescent="0.35">
      <c r="A26" s="4" t="s">
        <v>4</v>
      </c>
      <c r="B26" s="5"/>
      <c r="C26" s="5"/>
      <c r="D26" s="5"/>
      <c r="E26" s="5"/>
    </row>
    <row r="27" spans="1:5" ht="15" thickBot="1" x14ac:dyDescent="0.35">
      <c r="A27" s="4" t="s">
        <v>5</v>
      </c>
      <c r="B27" s="6"/>
      <c r="C27" s="6"/>
      <c r="D27" s="6"/>
      <c r="E27" s="6"/>
    </row>
    <row r="28" spans="1:5" ht="15" thickBot="1" x14ac:dyDescent="0.35">
      <c r="A28" s="7" t="s">
        <v>6</v>
      </c>
      <c r="B28" s="8" t="str">
        <f>TEXT(MIN(B24:B27),"###") &amp; " - " &amp; TEXT(MAX(B24:B27),"###")</f>
        <v>120 - 120</v>
      </c>
      <c r="C28" s="8" t="str">
        <f>TEXT(MIN(C24:C27),"###") &amp; " - " &amp; TEXT(MAX(C24:C27),"###")</f>
        <v>5 - 5</v>
      </c>
      <c r="D28" s="8" t="str">
        <f>TEXT(MIN(D24:D27),"###") &amp; " - " &amp; TEXT(MAX(D24:D27),"###")</f>
        <v>3000 - 3000</v>
      </c>
      <c r="E28" s="8"/>
    </row>
    <row r="29" spans="1:5" ht="15" thickBot="1" x14ac:dyDescent="0.35">
      <c r="A29" s="7" t="s">
        <v>7</v>
      </c>
      <c r="B29" s="8">
        <f>SUM(B24:B27)/COUNTIF(B24:B27,"&lt;&gt;")</f>
        <v>120</v>
      </c>
      <c r="C29" s="8">
        <f>SUM(C24:C27)/COUNTIF(C24:C27,"&lt;&gt;")</f>
        <v>5</v>
      </c>
      <c r="D29" s="8">
        <f>SUM(D24:D27)/COUNTIF(D24:D27,"&lt;&gt;")</f>
        <v>3000</v>
      </c>
      <c r="E29" s="8"/>
    </row>
    <row r="31" spans="1:5" ht="15.75" customHeight="1" thickBot="1" x14ac:dyDescent="0.35">
      <c r="A31" s="5" t="s">
        <v>20</v>
      </c>
      <c r="B31" s="15" t="s">
        <v>18</v>
      </c>
      <c r="C31" s="16"/>
      <c r="D31" s="16"/>
      <c r="E31" s="16"/>
    </row>
    <row r="32" spans="1:5" ht="29.4" thickBot="1" x14ac:dyDescent="0.35">
      <c r="A32" s="1" t="s">
        <v>0</v>
      </c>
      <c r="B32" s="2" t="s">
        <v>1</v>
      </c>
      <c r="C32" s="2" t="s">
        <v>9</v>
      </c>
      <c r="D32" s="3" t="s">
        <v>2</v>
      </c>
      <c r="E32" s="3" t="s">
        <v>8</v>
      </c>
    </row>
    <row r="33" spans="1:5" ht="18.600000000000001" customHeight="1" thickBot="1" x14ac:dyDescent="0.35">
      <c r="A33" s="4" t="s">
        <v>24</v>
      </c>
      <c r="B33" s="5">
        <v>20</v>
      </c>
      <c r="C33" s="5">
        <v>5</v>
      </c>
      <c r="D33" s="5">
        <v>3000</v>
      </c>
      <c r="E33" s="5"/>
    </row>
    <row r="34" spans="1:5" ht="15" thickBot="1" x14ac:dyDescent="0.35">
      <c r="A34" s="4" t="s">
        <v>3</v>
      </c>
      <c r="B34" s="6"/>
      <c r="C34" s="6"/>
      <c r="D34" s="6"/>
      <c r="E34" s="6"/>
    </row>
    <row r="35" spans="1:5" ht="15" thickBot="1" x14ac:dyDescent="0.35">
      <c r="A35" s="4" t="s">
        <v>4</v>
      </c>
      <c r="B35" s="5"/>
      <c r="C35" s="5"/>
      <c r="D35" s="5"/>
      <c r="E35" s="5"/>
    </row>
    <row r="36" spans="1:5" ht="15" thickBot="1" x14ac:dyDescent="0.35">
      <c r="A36" s="4" t="s">
        <v>5</v>
      </c>
      <c r="B36" s="6"/>
      <c r="C36" s="6"/>
      <c r="D36" s="6"/>
      <c r="E36" s="6"/>
    </row>
    <row r="37" spans="1:5" ht="15" thickBot="1" x14ac:dyDescent="0.35">
      <c r="A37" s="7" t="s">
        <v>6</v>
      </c>
      <c r="B37" s="8" t="str">
        <f>TEXT(MIN(B33:B36),"###") &amp; " - " &amp; TEXT(MAX(B33:B36),"###")</f>
        <v>20 - 20</v>
      </c>
      <c r="C37" s="8" t="str">
        <f>TEXT(MIN(C33:C36),"###") &amp; " - " &amp; TEXT(MAX(C33:C36),"###")</f>
        <v>5 - 5</v>
      </c>
      <c r="D37" s="8" t="str">
        <f>TEXT(MIN(D33:D36),"###") &amp; " - " &amp; TEXT(MAX(D33:D36),"###")</f>
        <v>3000 - 3000</v>
      </c>
      <c r="E37" s="8"/>
    </row>
    <row r="38" spans="1:5" ht="15" thickBot="1" x14ac:dyDescent="0.35">
      <c r="A38" s="7" t="s">
        <v>7</v>
      </c>
      <c r="B38" s="8">
        <f>SUM(B33:B36)/COUNTIF(B33:B36,"&lt;&gt;")</f>
        <v>20</v>
      </c>
      <c r="C38" s="8">
        <f>SUM(C33:C36)/COUNTIF(C33:C36,"&lt;&gt;")</f>
        <v>5</v>
      </c>
      <c r="D38" s="8">
        <f>SUM(D33:D36)/COUNTIF(D33:D36,"&lt;&gt;")</f>
        <v>3000</v>
      </c>
      <c r="E38" s="8"/>
    </row>
    <row r="39" spans="1:5" s="11" customFormat="1" x14ac:dyDescent="0.3">
      <c r="A39" s="9"/>
      <c r="B39" s="10"/>
      <c r="C39" s="10"/>
      <c r="D39" s="10"/>
      <c r="E39" s="10"/>
    </row>
    <row r="41" spans="1:5" ht="15.75" customHeight="1" thickBot="1" x14ac:dyDescent="0.35">
      <c r="A41" s="5" t="s">
        <v>21</v>
      </c>
      <c r="B41" s="15" t="s">
        <v>19</v>
      </c>
      <c r="C41" s="16"/>
      <c r="D41" s="16"/>
      <c r="E41" s="16"/>
    </row>
    <row r="42" spans="1:5" ht="29.4" thickBot="1" x14ac:dyDescent="0.35">
      <c r="A42" s="1" t="s">
        <v>0</v>
      </c>
      <c r="B42" s="2" t="s">
        <v>1</v>
      </c>
      <c r="C42" s="2" t="s">
        <v>9</v>
      </c>
      <c r="D42" s="3" t="s">
        <v>2</v>
      </c>
      <c r="E42" s="3" t="s">
        <v>8</v>
      </c>
    </row>
    <row r="43" spans="1:5" ht="19.8" customHeight="1" thickBot="1" x14ac:dyDescent="0.35">
      <c r="A43" s="4" t="s">
        <v>24</v>
      </c>
      <c r="B43" s="5">
        <v>90</v>
      </c>
      <c r="C43" s="5">
        <v>4</v>
      </c>
      <c r="D43" s="5">
        <v>5000</v>
      </c>
      <c r="E43" s="5"/>
    </row>
    <row r="44" spans="1:5" ht="15" thickBot="1" x14ac:dyDescent="0.35">
      <c r="A44" s="4" t="s">
        <v>3</v>
      </c>
      <c r="B44" s="6"/>
      <c r="C44" s="6"/>
      <c r="D44" s="6"/>
      <c r="E44" s="6"/>
    </row>
    <row r="45" spans="1:5" ht="15" thickBot="1" x14ac:dyDescent="0.35">
      <c r="A45" s="4" t="s">
        <v>4</v>
      </c>
      <c r="B45" s="5"/>
      <c r="C45" s="5"/>
      <c r="D45" s="5"/>
      <c r="E45" s="5"/>
    </row>
    <row r="46" spans="1:5" ht="15" thickBot="1" x14ac:dyDescent="0.35">
      <c r="A46" s="4" t="s">
        <v>5</v>
      </c>
      <c r="B46" s="6"/>
      <c r="C46" s="6"/>
      <c r="D46" s="6"/>
      <c r="E46" s="6"/>
    </row>
    <row r="47" spans="1:5" ht="15" thickBot="1" x14ac:dyDescent="0.35">
      <c r="A47" s="7" t="s">
        <v>6</v>
      </c>
      <c r="B47" s="8" t="str">
        <f>TEXT(MIN(B43:B46),"###") &amp; " - " &amp; TEXT(MAX(B43:B46),"###")</f>
        <v>90 - 90</v>
      </c>
      <c r="C47" s="8" t="str">
        <f>TEXT(MIN(C43:C46),"###") &amp; " - " &amp; TEXT(MAX(C43:C46),"###")</f>
        <v>4 - 4</v>
      </c>
      <c r="D47" s="8" t="str">
        <f>TEXT(MIN(D43:D46),"###") &amp; " - " &amp; TEXT(MAX(D43:D46),"###")</f>
        <v>5000 - 5000</v>
      </c>
      <c r="E47" s="8"/>
    </row>
    <row r="48" spans="1:5" ht="15" thickBot="1" x14ac:dyDescent="0.35">
      <c r="A48" s="7" t="s">
        <v>7</v>
      </c>
      <c r="B48" s="8">
        <f>SUM(B43:B46)/COUNTIF(B43:B46,"&lt;&gt;")</f>
        <v>90</v>
      </c>
      <c r="C48" s="8">
        <f>SUM(C43:C46)/COUNTIF(C43:C46,"&lt;&gt;")</f>
        <v>4</v>
      </c>
      <c r="D48" s="8">
        <f>SUM(D43:D46)/COUNTIF(D43:D46,"&lt;&gt;")</f>
        <v>5000</v>
      </c>
      <c r="E48" s="8"/>
    </row>
    <row r="49" spans="1:5" s="11" customFormat="1" x14ac:dyDescent="0.3">
      <c r="A49" s="9"/>
      <c r="B49" s="10"/>
      <c r="C49" s="10"/>
      <c r="D49" s="10"/>
      <c r="E49" s="10"/>
    </row>
    <row r="51" spans="1:5" ht="15.75" customHeight="1" thickBot="1" x14ac:dyDescent="0.35">
      <c r="A51" s="5" t="s">
        <v>22</v>
      </c>
      <c r="B51" s="15" t="s">
        <v>23</v>
      </c>
      <c r="C51" s="16"/>
      <c r="D51" s="16"/>
      <c r="E51" s="16"/>
    </row>
    <row r="52" spans="1:5" ht="29.4" thickBot="1" x14ac:dyDescent="0.35">
      <c r="A52" s="1" t="s">
        <v>0</v>
      </c>
      <c r="B52" s="2" t="s">
        <v>1</v>
      </c>
      <c r="C52" s="2" t="s">
        <v>9</v>
      </c>
      <c r="D52" s="3" t="s">
        <v>2</v>
      </c>
      <c r="E52" s="3" t="s">
        <v>8</v>
      </c>
    </row>
    <row r="53" spans="1:5" ht="15.6" customHeight="1" thickBot="1" x14ac:dyDescent="0.35">
      <c r="A53" s="4" t="s">
        <v>24</v>
      </c>
      <c r="B53" s="5">
        <v>90</v>
      </c>
      <c r="C53" s="5">
        <v>4</v>
      </c>
      <c r="D53" s="5">
        <v>3200</v>
      </c>
      <c r="E53" s="5"/>
    </row>
    <row r="54" spans="1:5" ht="15" thickBot="1" x14ac:dyDescent="0.35">
      <c r="A54" s="4" t="s">
        <v>3</v>
      </c>
      <c r="B54" s="6"/>
      <c r="C54" s="6"/>
      <c r="D54" s="6"/>
      <c r="E54" s="6"/>
    </row>
    <row r="55" spans="1:5" ht="15" thickBot="1" x14ac:dyDescent="0.35">
      <c r="A55" s="4" t="s">
        <v>4</v>
      </c>
      <c r="B55" s="5"/>
      <c r="C55" s="5"/>
      <c r="D55" s="5"/>
      <c r="E55" s="5"/>
    </row>
    <row r="56" spans="1:5" ht="15" thickBot="1" x14ac:dyDescent="0.35">
      <c r="A56" s="4" t="s">
        <v>5</v>
      </c>
      <c r="B56" s="6"/>
      <c r="C56" s="6"/>
      <c r="D56" s="6"/>
      <c r="E56" s="6"/>
    </row>
    <row r="57" spans="1:5" ht="15" thickBot="1" x14ac:dyDescent="0.35">
      <c r="A57" s="7" t="s">
        <v>6</v>
      </c>
      <c r="B57" s="8" t="str">
        <f>TEXT(MIN(B53:B56),"###") &amp; " - " &amp; TEXT(MAX(B53:B56),"###")</f>
        <v>90 - 90</v>
      </c>
      <c r="C57" s="8" t="str">
        <f>TEXT(MIN(C53:C56),"###") &amp; " - " &amp; TEXT(MAX(C53:C56),"###")</f>
        <v>4 - 4</v>
      </c>
      <c r="D57" s="8" t="str">
        <f>TEXT(MIN(D53:D56),"###") &amp; " - " &amp; TEXT(MAX(D53:D56),"###")</f>
        <v>3200 - 3200</v>
      </c>
      <c r="E57" s="8"/>
    </row>
    <row r="58" spans="1:5" ht="15" thickBot="1" x14ac:dyDescent="0.35">
      <c r="A58" s="7" t="s">
        <v>7</v>
      </c>
      <c r="B58" s="8">
        <f>SUM(B53:B56)/COUNTIF(B53:B56,"&lt;&gt;")</f>
        <v>90</v>
      </c>
      <c r="C58" s="8">
        <f>SUM(C53:C56)/COUNTIF(C53:C56,"&lt;&gt;")</f>
        <v>4</v>
      </c>
      <c r="D58" s="8">
        <f>SUM(D53:D56)/COUNTIF(D53:D56,"&lt;&gt;")</f>
        <v>3200</v>
      </c>
      <c r="E58" s="8"/>
    </row>
  </sheetData>
  <mergeCells count="10">
    <mergeCell ref="F2:H2"/>
    <mergeCell ref="A1:E1"/>
    <mergeCell ref="B51:E51"/>
    <mergeCell ref="B4:E4"/>
    <mergeCell ref="A3:E3"/>
    <mergeCell ref="A2:E2"/>
    <mergeCell ref="B41:E41"/>
    <mergeCell ref="B31:E31"/>
    <mergeCell ref="B13:E13"/>
    <mergeCell ref="B22:E22"/>
  </mergeCells>
  <pageMargins left="0.7" right="0.7" top="0.75" bottom="0.75" header="0.3" footer="0.3"/>
  <pageSetup paperSize="9" scale="5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Tempi e costi Enti riusanti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2022-07-20T11:23:47Z</dcterms:modified>
</cp:coreProperties>
</file>