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berto\Desktop\FINANZA AZIENDALE ESAMI\GESTIONE PORTAFOGLIO\competition\invio settimanale\"/>
    </mc:Choice>
  </mc:AlternateContent>
  <xr:revisionPtr revIDLastSave="0" documentId="11_51B513DE74B9066983CDE95C899301F7D169A671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Calcolo IR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2" i="1" l="1"/>
  <c r="F18" i="1" l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<sst xmlns="http://schemas.openxmlformats.org/spreadsheetml/2006/main" count="156" uniqueCount="112">
  <si>
    <t>Ticker dell'emittente</t>
  </si>
  <si>
    <t>Exchange</t>
  </si>
  <si>
    <t>Nome</t>
  </si>
  <si>
    <t>Peso Benchmark (%)</t>
  </si>
  <si>
    <t>Peso Portafoglio (%)</t>
  </si>
  <si>
    <t>Peso Attivo (%)</t>
  </si>
  <si>
    <t>NESN</t>
  </si>
  <si>
    <t>SW</t>
  </si>
  <si>
    <t>NESTLE SA</t>
  </si>
  <si>
    <t>ASML</t>
  </si>
  <si>
    <t>NA</t>
  </si>
  <si>
    <t>ASML HOLDING NV</t>
  </si>
  <si>
    <t>ROG</t>
  </si>
  <si>
    <t>ROCHE HOLDING PAR AG</t>
  </si>
  <si>
    <t>NOVN</t>
  </si>
  <si>
    <t>NOVARTIS AG</t>
  </si>
  <si>
    <t>MC</t>
  </si>
  <si>
    <t>FP</t>
  </si>
  <si>
    <t>LVMH</t>
  </si>
  <si>
    <t>ULVR</t>
  </si>
  <si>
    <t>LN</t>
  </si>
  <si>
    <t>UNILEVER PLC</t>
  </si>
  <si>
    <t>SAP</t>
  </si>
  <si>
    <t>GY</t>
  </si>
  <si>
    <t>AZN</t>
  </si>
  <si>
    <t>ASTRAZENECA PLC</t>
  </si>
  <si>
    <t>LIN</t>
  </si>
  <si>
    <t>LINDE PLC</t>
  </si>
  <si>
    <t>HSBA</t>
  </si>
  <si>
    <t>HSBC HOLDINGS PLC</t>
  </si>
  <si>
    <t>NOVO B</t>
  </si>
  <si>
    <t>DC</t>
  </si>
  <si>
    <t>NOVO NORDISK CLASS B</t>
  </si>
  <si>
    <t>TOTAL</t>
  </si>
  <si>
    <t>SIE</t>
  </si>
  <si>
    <t>SIEMENS N AG</t>
  </si>
  <si>
    <t>SAN</t>
  </si>
  <si>
    <t>SANOFI SA</t>
  </si>
  <si>
    <t>ALV</t>
  </si>
  <si>
    <t>ALLIANZ</t>
  </si>
  <si>
    <t>DGE</t>
  </si>
  <si>
    <t>DIAGEO PLC</t>
  </si>
  <si>
    <t>RIO</t>
  </si>
  <si>
    <t>RIO TINTO PLC</t>
  </si>
  <si>
    <t>OR</t>
  </si>
  <si>
    <t>LOREAL SA</t>
  </si>
  <si>
    <t>SU</t>
  </si>
  <si>
    <t>SCHNEIDER ELECTRIC</t>
  </si>
  <si>
    <t>GSK</t>
  </si>
  <si>
    <t>GLAXOSMITHKLINE PLC</t>
  </si>
  <si>
    <t>RDSA</t>
  </si>
  <si>
    <t>ROYAL DUTCH SHELL PLC</t>
  </si>
  <si>
    <t>BATS</t>
  </si>
  <si>
    <t>BRITISH AMERICAN TOBACCO PLC</t>
  </si>
  <si>
    <t>BP.</t>
  </si>
  <si>
    <t>BP PLC</t>
  </si>
  <si>
    <t>BAS</t>
  </si>
  <si>
    <t>BASF N</t>
  </si>
  <si>
    <t>ENEL</t>
  </si>
  <si>
    <t>IM</t>
  </si>
  <si>
    <t>AI</t>
  </si>
  <si>
    <t>LAIR LIQUIDE SOCIETE ANONYME POUR</t>
  </si>
  <si>
    <t>ADYEN</t>
  </si>
  <si>
    <t>ADYEN NV</t>
  </si>
  <si>
    <t>IBE</t>
  </si>
  <si>
    <t>SM</t>
  </si>
  <si>
    <t>IBERDROLA SA</t>
  </si>
  <si>
    <t>BNP</t>
  </si>
  <si>
    <t>BNP PARIBAS SA</t>
  </si>
  <si>
    <t>DAI</t>
  </si>
  <si>
    <t>DAIMLER AG</t>
  </si>
  <si>
    <t>AIR</t>
  </si>
  <si>
    <t>AIRBUS GROUP</t>
  </si>
  <si>
    <t>ADS</t>
  </si>
  <si>
    <t>ADIDAS N AG</t>
  </si>
  <si>
    <t>BHP</t>
  </si>
  <si>
    <t>BHP GROUP PLC</t>
  </si>
  <si>
    <t>BAYN</t>
  </si>
  <si>
    <t>BAYER AG</t>
  </si>
  <si>
    <t>ZURN</t>
  </si>
  <si>
    <t>ZURICH INSURANCE GROUP AG</t>
  </si>
  <si>
    <t>RB.</t>
  </si>
  <si>
    <t>RECKITT BENCKISER GROUP PLC</t>
  </si>
  <si>
    <t>DG</t>
  </si>
  <si>
    <t>VINCI SA</t>
  </si>
  <si>
    <t>DTE</t>
  </si>
  <si>
    <t>DEUTSCHE TELEKOM N AG</t>
  </si>
  <si>
    <t>UBSG</t>
  </si>
  <si>
    <t>UBS GROUP AG</t>
  </si>
  <si>
    <t>PRX</t>
  </si>
  <si>
    <t>PROSUS NV</t>
  </si>
  <si>
    <t>ABI</t>
  </si>
  <si>
    <t>BB</t>
  </si>
  <si>
    <t>ANHEUSER BUSCH INBEV NV</t>
  </si>
  <si>
    <t>ABBN</t>
  </si>
  <si>
    <t>ABB LTD</t>
  </si>
  <si>
    <t>PRU</t>
  </si>
  <si>
    <t>PRUDENTIAL PLC</t>
  </si>
  <si>
    <t>CS</t>
  </si>
  <si>
    <t>AXA SA</t>
  </si>
  <si>
    <t>VOD</t>
  </si>
  <si>
    <t>VODAFONE GROUP PLC</t>
  </si>
  <si>
    <t>SAF</t>
  </si>
  <si>
    <t>SAFRAN SA</t>
  </si>
  <si>
    <t>REL</t>
  </si>
  <si>
    <t>RELX PLC</t>
  </si>
  <si>
    <t>KER</t>
  </si>
  <si>
    <t>KERING SA</t>
  </si>
  <si>
    <t>ISP</t>
  </si>
  <si>
    <t>INTESA SANPAOLO</t>
  </si>
  <si>
    <t>NG.</t>
  </si>
  <si>
    <t>NATIONAL GRID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</si>
</sst>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50829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8A5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10" fontId="2" fillId="4" borderId="4" xfId="0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/>
    </xf>
    <xf numFmtId="10" fontId="2" fillId="4" borderId="5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10" fontId="2" fillId="4" borderId="7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2" fillId="5" borderId="4" xfId="0" applyNumberFormat="1" applyFont="1" applyFill="1" applyBorder="1" applyAlignment="1">
      <alignment horizontal="center"/>
    </xf>
    <xf numFmtId="10" fontId="2" fillId="5" borderId="5" xfId="0" applyNumberFormat="1" applyFont="1" applyFill="1" applyBorder="1" applyAlignment="1">
      <alignment horizontal="center"/>
    </xf>
    <xf numFmtId="10" fontId="2" fillId="5" borderId="7" xfId="0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</cellXfs>
  <cellStyles count="1">
    <cellStyle name="Normale" xfId="0" builtinId="0"/>
  </cellStyles>
  <dxfs count="1">
    <dxf>
      <font>
        <color auto="1"/>
      </font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tabSelected="1" topLeftCell="A30" zoomScaleNormal="100" workbookViewId="0">
      <selection activeCell="J43" sqref="J43"/>
    </sheetView>
  </sheetViews>
  <sheetFormatPr defaultRowHeight="15"/>
  <cols>
    <col min="1" max="2" width="21.5703125" style="13" customWidth="1"/>
    <col min="3" max="3" width="34.7109375" style="14" customWidth="1"/>
    <col min="4" max="4" width="22.28515625" style="16" customWidth="1"/>
    <col min="5" max="5" width="13" style="16" customWidth="1"/>
    <col min="6" max="6" width="22.28515625" style="16" customWidth="1"/>
  </cols>
  <sheetData>
    <row r="1" spans="1:8" ht="15.75" thickBot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</row>
    <row r="2" spans="1:8">
      <c r="A2" s="20" t="s">
        <v>6</v>
      </c>
      <c r="B2" s="4" t="s">
        <v>7</v>
      </c>
      <c r="C2" s="5" t="s">
        <v>8</v>
      </c>
      <c r="D2" s="6">
        <v>6.6405858160296927E-2</v>
      </c>
      <c r="E2" s="6">
        <v>6.7699999999999996E-2</v>
      </c>
      <c r="F2" s="17">
        <f>+E2-D2</f>
        <v>1.2941418397030696E-3</v>
      </c>
      <c r="H2" s="16"/>
    </row>
    <row r="3" spans="1:8">
      <c r="A3" s="21" t="s">
        <v>9</v>
      </c>
      <c r="B3" s="7" t="s">
        <v>10</v>
      </c>
      <c r="C3" s="8" t="s">
        <v>11</v>
      </c>
      <c r="D3" s="9">
        <v>5.2663256093891074E-2</v>
      </c>
      <c r="E3" s="9">
        <v>5.2200000000000003E-2</v>
      </c>
      <c r="F3" s="18">
        <f t="shared" ref="F3:F51" si="0">+E3-D3</f>
        <v>-4.632560938910707E-4</v>
      </c>
      <c r="H3" s="16"/>
    </row>
    <row r="4" spans="1:8">
      <c r="A4" s="21" t="s">
        <v>12</v>
      </c>
      <c r="B4" s="7" t="s">
        <v>7</v>
      </c>
      <c r="C4" s="8" t="s">
        <v>13</v>
      </c>
      <c r="D4" s="9">
        <v>4.9954860066205246E-2</v>
      </c>
      <c r="E4" s="9">
        <v>4.9200000000000001E-2</v>
      </c>
      <c r="F4" s="18">
        <f t="shared" si="0"/>
        <v>-7.5486006620524571E-4</v>
      </c>
      <c r="H4" s="16"/>
    </row>
    <row r="5" spans="1:8">
      <c r="A5" s="21" t="s">
        <v>14</v>
      </c>
      <c r="B5" s="7" t="s">
        <v>7</v>
      </c>
      <c r="C5" s="8" t="s">
        <v>15</v>
      </c>
      <c r="D5" s="9">
        <v>4.5842110542682321E-2</v>
      </c>
      <c r="E5" s="9">
        <v>4.4999999999999998E-2</v>
      </c>
      <c r="F5" s="18">
        <f t="shared" si="0"/>
        <v>-8.4211054268232277E-4</v>
      </c>
      <c r="H5" s="16"/>
    </row>
    <row r="6" spans="1:8">
      <c r="A6" s="21" t="s">
        <v>16</v>
      </c>
      <c r="B6" s="7" t="s">
        <v>17</v>
      </c>
      <c r="C6" s="8" t="s">
        <v>18</v>
      </c>
      <c r="D6" s="9">
        <v>3.6713812819741204E-2</v>
      </c>
      <c r="E6" s="9">
        <v>3.6700000000000003E-2</v>
      </c>
      <c r="F6" s="18">
        <f t="shared" si="0"/>
        <v>-1.3812819741200466E-5</v>
      </c>
      <c r="H6" s="16"/>
    </row>
    <row r="7" spans="1:8">
      <c r="A7" s="21" t="s">
        <v>19</v>
      </c>
      <c r="B7" s="7" t="s">
        <v>20</v>
      </c>
      <c r="C7" s="8" t="s">
        <v>21</v>
      </c>
      <c r="D7" s="9">
        <v>2.9792356304544094E-2</v>
      </c>
      <c r="E7" s="9">
        <v>3.0599999999999999E-2</v>
      </c>
      <c r="F7" s="18">
        <f t="shared" si="0"/>
        <v>8.0764369545590492E-4</v>
      </c>
      <c r="H7" s="16"/>
    </row>
    <row r="8" spans="1:8">
      <c r="A8" s="21" t="s">
        <v>22</v>
      </c>
      <c r="B8" s="7" t="s">
        <v>23</v>
      </c>
      <c r="C8" s="8" t="s">
        <v>22</v>
      </c>
      <c r="D8" s="9">
        <v>2.8989868592637181E-2</v>
      </c>
      <c r="E8" s="9">
        <v>3.0200000000000001E-2</v>
      </c>
      <c r="F8" s="18">
        <f t="shared" si="0"/>
        <v>1.2101314073628203E-3</v>
      </c>
      <c r="H8" s="16"/>
    </row>
    <row r="9" spans="1:8">
      <c r="A9" s="21" t="s">
        <v>24</v>
      </c>
      <c r="B9" s="7" t="s">
        <v>20</v>
      </c>
      <c r="C9" s="8" t="s">
        <v>25</v>
      </c>
      <c r="D9" s="9">
        <v>2.7986758952753543E-2</v>
      </c>
      <c r="E9" s="9">
        <v>2.9499999999999998E-2</v>
      </c>
      <c r="F9" s="18">
        <f t="shared" si="0"/>
        <v>1.5132410472464553E-3</v>
      </c>
      <c r="H9" s="16"/>
    </row>
    <row r="10" spans="1:8">
      <c r="A10" s="22" t="s">
        <v>26</v>
      </c>
      <c r="B10" s="7" t="s">
        <v>23</v>
      </c>
      <c r="C10" s="8" t="s">
        <v>27</v>
      </c>
      <c r="D10" s="9">
        <v>2.7685826060788451E-2</v>
      </c>
      <c r="E10" s="9">
        <v>2.8500000000000001E-2</v>
      </c>
      <c r="F10" s="18">
        <f t="shared" si="0"/>
        <v>8.1417393921155018E-4</v>
      </c>
      <c r="H10" s="16"/>
    </row>
    <row r="11" spans="1:8">
      <c r="A11" s="22" t="s">
        <v>28</v>
      </c>
      <c r="B11" s="7" t="s">
        <v>20</v>
      </c>
      <c r="C11" s="8" t="s">
        <v>29</v>
      </c>
      <c r="D11" s="9">
        <v>2.6482094492928081E-2</v>
      </c>
      <c r="E11" s="9">
        <v>2.75E-2</v>
      </c>
      <c r="F11" s="18">
        <f t="shared" si="0"/>
        <v>1.0179055070719187E-3</v>
      </c>
      <c r="H11" s="16"/>
    </row>
    <row r="12" spans="1:8">
      <c r="A12" s="22" t="s">
        <v>30</v>
      </c>
      <c r="B12" s="7" t="s">
        <v>31</v>
      </c>
      <c r="C12" s="8" t="s">
        <v>32</v>
      </c>
      <c r="D12" s="9">
        <v>2.5980539672986261E-2</v>
      </c>
      <c r="E12" s="9">
        <v>2.5499999999999998E-2</v>
      </c>
      <c r="F12" s="18">
        <f t="shared" si="0"/>
        <v>-4.8053967298626252E-4</v>
      </c>
      <c r="H12" s="16"/>
    </row>
    <row r="13" spans="1:8">
      <c r="A13" s="22" t="s">
        <v>17</v>
      </c>
      <c r="B13" s="7" t="s">
        <v>17</v>
      </c>
      <c r="C13" s="8" t="s">
        <v>33</v>
      </c>
      <c r="D13" s="9">
        <v>2.537867388905608E-2</v>
      </c>
      <c r="E13" s="9">
        <v>2.3E-2</v>
      </c>
      <c r="F13" s="18">
        <f t="shared" si="0"/>
        <v>-2.37867388905608E-3</v>
      </c>
      <c r="H13" s="16"/>
    </row>
    <row r="14" spans="1:8">
      <c r="A14" s="22" t="s">
        <v>34</v>
      </c>
      <c r="B14" s="7" t="s">
        <v>23</v>
      </c>
      <c r="C14" s="8" t="s">
        <v>35</v>
      </c>
      <c r="D14" s="9">
        <v>2.5178051961079351E-2</v>
      </c>
      <c r="E14" s="9">
        <v>2.3800000000000002E-2</v>
      </c>
      <c r="F14" s="18">
        <f t="shared" si="0"/>
        <v>-1.3780519610793497E-3</v>
      </c>
      <c r="H14" s="16"/>
    </row>
    <row r="15" spans="1:8">
      <c r="A15" s="22" t="s">
        <v>36</v>
      </c>
      <c r="B15" s="7" t="s">
        <v>17</v>
      </c>
      <c r="C15" s="8" t="s">
        <v>37</v>
      </c>
      <c r="D15" s="9">
        <v>2.2168723041428435E-2</v>
      </c>
      <c r="E15" s="9">
        <v>2.3800000000000002E-2</v>
      </c>
      <c r="F15" s="18">
        <f t="shared" si="0"/>
        <v>1.6312769585715668E-3</v>
      </c>
      <c r="H15" s="16"/>
    </row>
    <row r="16" spans="1:8">
      <c r="A16" s="22" t="s">
        <v>38</v>
      </c>
      <c r="B16" s="7" t="s">
        <v>23</v>
      </c>
      <c r="C16" s="8" t="s">
        <v>39</v>
      </c>
      <c r="D16" s="9">
        <v>2.0563747617614609E-2</v>
      </c>
      <c r="E16" s="9">
        <v>1.95E-2</v>
      </c>
      <c r="F16" s="18">
        <f t="shared" si="0"/>
        <v>-1.0637476176146091E-3</v>
      </c>
      <c r="H16" s="16"/>
    </row>
    <row r="17" spans="1:8">
      <c r="A17" s="22" t="s">
        <v>40</v>
      </c>
      <c r="B17" s="7" t="s">
        <v>20</v>
      </c>
      <c r="C17" s="8" t="s">
        <v>41</v>
      </c>
      <c r="D17" s="9">
        <v>2.0363125689637881E-2</v>
      </c>
      <c r="E17" s="9">
        <v>2.1399999999999999E-2</v>
      </c>
      <c r="F17" s="18">
        <f t="shared" si="0"/>
        <v>1.0368743103621181E-3</v>
      </c>
      <c r="H17" s="16"/>
    </row>
    <row r="18" spans="1:8">
      <c r="A18" s="24" t="s">
        <v>42</v>
      </c>
      <c r="B18" s="7" t="s">
        <v>20</v>
      </c>
      <c r="C18" s="8" t="s">
        <v>43</v>
      </c>
      <c r="D18" s="9">
        <v>2.0062192797672792E-2</v>
      </c>
      <c r="E18" s="9">
        <v>1.9599999999999999E-2</v>
      </c>
      <c r="F18" s="18">
        <f>+E18-D18</f>
        <v>-4.6219279767279256E-4</v>
      </c>
      <c r="H18" s="16"/>
    </row>
    <row r="19" spans="1:8">
      <c r="A19" s="24" t="s">
        <v>44</v>
      </c>
      <c r="B19" s="7" t="s">
        <v>17</v>
      </c>
      <c r="C19" s="8" t="s">
        <v>45</v>
      </c>
      <c r="D19" s="9">
        <v>1.9360016049754243E-2</v>
      </c>
      <c r="E19" s="9">
        <v>2.1499999999999998E-2</v>
      </c>
      <c r="F19" s="18">
        <f t="shared" si="0"/>
        <v>2.1399839502457552E-3</v>
      </c>
      <c r="H19" s="16"/>
    </row>
    <row r="20" spans="1:8">
      <c r="A20" s="24" t="s">
        <v>46</v>
      </c>
      <c r="B20" s="7" t="s">
        <v>17</v>
      </c>
      <c r="C20" s="8" t="s">
        <v>47</v>
      </c>
      <c r="D20" s="9">
        <v>1.8256595445882241E-2</v>
      </c>
      <c r="E20" s="9">
        <v>2.0500000000000001E-2</v>
      </c>
      <c r="F20" s="18">
        <f t="shared" si="0"/>
        <v>2.2434045541177595E-3</v>
      </c>
      <c r="H20" s="16"/>
    </row>
    <row r="21" spans="1:8">
      <c r="A21" s="24" t="s">
        <v>48</v>
      </c>
      <c r="B21" s="7" t="s">
        <v>10</v>
      </c>
      <c r="C21" s="8" t="s">
        <v>49</v>
      </c>
      <c r="D21" s="9">
        <v>1.7855351589928781E-2</v>
      </c>
      <c r="E21" s="9">
        <v>1.8599999999999998E-2</v>
      </c>
      <c r="F21" s="18">
        <f t="shared" si="0"/>
        <v>7.446484100712171E-4</v>
      </c>
      <c r="H21" s="16"/>
    </row>
    <row r="22" spans="1:8">
      <c r="A22" s="24" t="s">
        <v>50</v>
      </c>
      <c r="B22" s="7" t="s">
        <v>10</v>
      </c>
      <c r="C22" s="8" t="s">
        <v>51</v>
      </c>
      <c r="D22" s="9">
        <v>1.7454107733975325E-2</v>
      </c>
      <c r="E22" s="9">
        <v>1.7000000000000001E-2</v>
      </c>
      <c r="F22" s="18">
        <f t="shared" si="0"/>
        <v>-4.541077339753237E-4</v>
      </c>
      <c r="H22" s="16"/>
    </row>
    <row r="23" spans="1:8">
      <c r="A23" s="24" t="s">
        <v>52</v>
      </c>
      <c r="B23" s="7" t="s">
        <v>20</v>
      </c>
      <c r="C23" s="8" t="s">
        <v>53</v>
      </c>
      <c r="D23" s="9">
        <v>1.7454107733975325E-2</v>
      </c>
      <c r="E23" s="9">
        <v>1.7000000000000001E-2</v>
      </c>
      <c r="F23" s="18">
        <f t="shared" si="0"/>
        <v>-4.541077339753237E-4</v>
      </c>
      <c r="H23" s="16"/>
    </row>
    <row r="24" spans="1:8">
      <c r="A24" s="24" t="s">
        <v>54</v>
      </c>
      <c r="B24" s="7" t="s">
        <v>20</v>
      </c>
      <c r="C24" s="8" t="s">
        <v>55</v>
      </c>
      <c r="D24" s="9">
        <v>1.6852241950045144E-2</v>
      </c>
      <c r="E24" s="9">
        <v>1.6400000000000001E-2</v>
      </c>
      <c r="F24" s="18">
        <f t="shared" si="0"/>
        <v>-4.5224195004514231E-4</v>
      </c>
      <c r="H24" s="16"/>
    </row>
    <row r="25" spans="1:8">
      <c r="A25" s="24" t="s">
        <v>56</v>
      </c>
      <c r="B25" s="7" t="s">
        <v>23</v>
      </c>
      <c r="C25" s="8" t="s">
        <v>57</v>
      </c>
      <c r="D25" s="9">
        <v>1.6150065202126595E-2</v>
      </c>
      <c r="E25" s="9">
        <v>1.4500000000000001E-2</v>
      </c>
      <c r="F25" s="18">
        <f t="shared" si="0"/>
        <v>-1.6500652021265941E-3</v>
      </c>
      <c r="H25" s="16"/>
    </row>
    <row r="26" spans="1:8">
      <c r="A26" s="25" t="s">
        <v>58</v>
      </c>
      <c r="B26" s="7" t="s">
        <v>59</v>
      </c>
      <c r="C26" s="8" t="s">
        <v>58</v>
      </c>
      <c r="D26" s="9">
        <v>1.6049754238138231E-2</v>
      </c>
      <c r="E26" s="9">
        <v>1.7500000000000002E-2</v>
      </c>
      <c r="F26" s="18">
        <f t="shared" si="0"/>
        <v>1.4502457618617709E-3</v>
      </c>
      <c r="H26" s="16"/>
    </row>
    <row r="27" spans="1:8">
      <c r="A27" s="25" t="s">
        <v>60</v>
      </c>
      <c r="B27" s="7" t="s">
        <v>17</v>
      </c>
      <c r="C27" s="8" t="s">
        <v>61</v>
      </c>
      <c r="D27" s="9">
        <v>1.594944327414987E-2</v>
      </c>
      <c r="E27" s="9">
        <v>1.4500000000000001E-2</v>
      </c>
      <c r="F27" s="18">
        <f t="shared" si="0"/>
        <v>-1.4494432741498694E-3</v>
      </c>
      <c r="H27" s="16"/>
    </row>
    <row r="28" spans="1:8">
      <c r="A28" s="25" t="s">
        <v>62</v>
      </c>
      <c r="B28" s="7" t="s">
        <v>10</v>
      </c>
      <c r="C28" s="8" t="s">
        <v>63</v>
      </c>
      <c r="D28" s="9">
        <v>1.544788845420805E-2</v>
      </c>
      <c r="E28" s="9">
        <v>1.6199999999999999E-2</v>
      </c>
      <c r="F28" s="18">
        <f t="shared" si="0"/>
        <v>7.5211154579194958E-4</v>
      </c>
      <c r="H28" s="16"/>
    </row>
    <row r="29" spans="1:8">
      <c r="A29" s="25" t="s">
        <v>64</v>
      </c>
      <c r="B29" s="7" t="s">
        <v>65</v>
      </c>
      <c r="C29" s="8" t="s">
        <v>66</v>
      </c>
      <c r="D29" s="9">
        <v>1.524726652623132E-2</v>
      </c>
      <c r="E29" s="9">
        <v>1.47E-2</v>
      </c>
      <c r="F29" s="18">
        <f t="shared" si="0"/>
        <v>-5.4726652623132005E-4</v>
      </c>
      <c r="H29" s="16"/>
    </row>
    <row r="30" spans="1:8">
      <c r="A30" s="25" t="s">
        <v>67</v>
      </c>
      <c r="B30" s="7" t="s">
        <v>17</v>
      </c>
      <c r="C30" s="8" t="s">
        <v>68</v>
      </c>
      <c r="D30" s="9">
        <v>1.4545089778312774E-2</v>
      </c>
      <c r="E30" s="9">
        <v>1.4999999999999999E-2</v>
      </c>
      <c r="F30" s="18">
        <f t="shared" si="0"/>
        <v>4.5491022168722521E-4</v>
      </c>
      <c r="H30" s="16"/>
    </row>
    <row r="31" spans="1:8">
      <c r="A31" s="25" t="s">
        <v>69</v>
      </c>
      <c r="B31" s="7" t="s">
        <v>23</v>
      </c>
      <c r="C31" s="8" t="s">
        <v>70</v>
      </c>
      <c r="D31" s="9">
        <v>1.4344467850336044E-2</v>
      </c>
      <c r="E31" s="9">
        <v>1.2500000000000001E-2</v>
      </c>
      <c r="F31" s="18">
        <f t="shared" si="0"/>
        <v>-1.8444678503360436E-3</v>
      </c>
      <c r="H31" s="16"/>
    </row>
    <row r="32" spans="1:8">
      <c r="A32" s="25" t="s">
        <v>71</v>
      </c>
      <c r="B32" s="7" t="s">
        <v>17</v>
      </c>
      <c r="C32" s="8" t="s">
        <v>72</v>
      </c>
      <c r="D32" s="9">
        <v>1.4143845922359316E-2</v>
      </c>
      <c r="E32" s="9">
        <v>1.15E-2</v>
      </c>
      <c r="F32" s="18">
        <f t="shared" si="0"/>
        <v>-2.6438459223593162E-3</v>
      </c>
      <c r="H32" s="16"/>
    </row>
    <row r="33" spans="1:8">
      <c r="A33" s="25" t="s">
        <v>73</v>
      </c>
      <c r="B33" s="7" t="s">
        <v>23</v>
      </c>
      <c r="C33" s="8" t="s">
        <v>74</v>
      </c>
      <c r="D33" s="9">
        <v>1.3842913030394225E-2</v>
      </c>
      <c r="E33" s="9">
        <v>1.24E-2</v>
      </c>
      <c r="F33" s="18">
        <f t="shared" si="0"/>
        <v>-1.4429130303942259E-3</v>
      </c>
      <c r="H33" s="16"/>
    </row>
    <row r="34" spans="1:8">
      <c r="A34" s="23" t="s">
        <v>75</v>
      </c>
      <c r="B34" s="7" t="s">
        <v>20</v>
      </c>
      <c r="C34" s="8" t="s">
        <v>76</v>
      </c>
      <c r="D34" s="9">
        <v>1.3541980138429133E-2</v>
      </c>
      <c r="E34" s="9">
        <v>1.2999999999999999E-2</v>
      </c>
      <c r="F34" s="18">
        <f t="shared" si="0"/>
        <v>-5.4198013842913367E-4</v>
      </c>
      <c r="H34" s="16"/>
    </row>
    <row r="35" spans="1:8">
      <c r="A35" s="23" t="s">
        <v>77</v>
      </c>
      <c r="B35" s="7" t="s">
        <v>23</v>
      </c>
      <c r="C35" s="8" t="s">
        <v>78</v>
      </c>
      <c r="D35" s="9">
        <v>1.3441669174440769E-2</v>
      </c>
      <c r="E35" s="9">
        <v>1.2500000000000001E-2</v>
      </c>
      <c r="F35" s="18">
        <f t="shared" si="0"/>
        <v>-9.4166917444076827E-4</v>
      </c>
      <c r="H35" s="16"/>
    </row>
    <row r="36" spans="1:8">
      <c r="A36" s="23" t="s">
        <v>79</v>
      </c>
      <c r="B36" s="7" t="s">
        <v>7</v>
      </c>
      <c r="C36" s="8" t="s">
        <v>80</v>
      </c>
      <c r="D36" s="9">
        <v>1.3241047246464041E-2</v>
      </c>
      <c r="E36" s="9">
        <v>1.2200000000000001E-2</v>
      </c>
      <c r="F36" s="18">
        <f t="shared" si="0"/>
        <v>-1.04104724646404E-3</v>
      </c>
      <c r="H36" s="16"/>
    </row>
    <row r="37" spans="1:8">
      <c r="A37" s="23" t="s">
        <v>81</v>
      </c>
      <c r="B37" s="7" t="s">
        <v>20</v>
      </c>
      <c r="C37" s="8" t="s">
        <v>82</v>
      </c>
      <c r="D37" s="9">
        <v>1.2739492426522222E-2</v>
      </c>
      <c r="E37" s="9">
        <v>1.2E-2</v>
      </c>
      <c r="F37" s="18">
        <f t="shared" si="0"/>
        <v>-7.3949242652222164E-4</v>
      </c>
      <c r="H37" s="16"/>
    </row>
    <row r="38" spans="1:8">
      <c r="A38" s="23" t="s">
        <v>83</v>
      </c>
      <c r="B38" s="7" t="s">
        <v>17</v>
      </c>
      <c r="C38" s="8" t="s">
        <v>84</v>
      </c>
      <c r="D38" s="9">
        <v>1.2338248570568765E-2</v>
      </c>
      <c r="E38" s="9">
        <v>1.2999999999999999E-2</v>
      </c>
      <c r="F38" s="18">
        <f t="shared" si="0"/>
        <v>6.6175142943123398E-4</v>
      </c>
      <c r="H38" s="16"/>
    </row>
    <row r="39" spans="1:8">
      <c r="A39" s="23" t="s">
        <v>85</v>
      </c>
      <c r="B39" s="7" t="s">
        <v>23</v>
      </c>
      <c r="C39" s="8" t="s">
        <v>86</v>
      </c>
      <c r="D39" s="9">
        <v>1.2237937606580403E-2</v>
      </c>
      <c r="E39" s="9">
        <v>1.0999999999999999E-2</v>
      </c>
      <c r="F39" s="18">
        <f t="shared" si="0"/>
        <v>-1.2379376065804037E-3</v>
      </c>
      <c r="H39" s="16"/>
    </row>
    <row r="40" spans="1:8">
      <c r="A40" s="23" t="s">
        <v>87</v>
      </c>
      <c r="B40" s="7" t="s">
        <v>7</v>
      </c>
      <c r="C40" s="8" t="s">
        <v>88</v>
      </c>
      <c r="D40" s="9">
        <v>1.1937004714615311E-2</v>
      </c>
      <c r="E40" s="9">
        <v>1.14E-2</v>
      </c>
      <c r="F40" s="18">
        <f t="shared" si="0"/>
        <v>-5.3700471461531028E-4</v>
      </c>
      <c r="H40" s="16"/>
    </row>
    <row r="41" spans="1:8">
      <c r="A41" s="23" t="s">
        <v>89</v>
      </c>
      <c r="B41" s="7" t="s">
        <v>10</v>
      </c>
      <c r="C41" s="8" t="s">
        <v>90</v>
      </c>
      <c r="D41" s="9">
        <v>1.1736382786638582E-2</v>
      </c>
      <c r="E41" s="9">
        <v>1.0999999999999999E-2</v>
      </c>
      <c r="F41" s="18">
        <f t="shared" si="0"/>
        <v>-7.363827866385831E-4</v>
      </c>
      <c r="H41" s="16"/>
    </row>
    <row r="42" spans="1:8">
      <c r="A42" s="26" t="s">
        <v>91</v>
      </c>
      <c r="B42" s="7" t="s">
        <v>92</v>
      </c>
      <c r="C42" s="8" t="s">
        <v>93</v>
      </c>
      <c r="D42" s="9">
        <v>1.143544989467349E-2</v>
      </c>
      <c r="E42" s="9">
        <v>1.26E-2</v>
      </c>
      <c r="F42" s="18">
        <f t="shared" si="0"/>
        <v>1.16455010532651E-3</v>
      </c>
      <c r="H42" s="16"/>
    </row>
    <row r="43" spans="1:8">
      <c r="A43" s="26" t="s">
        <v>94</v>
      </c>
      <c r="B43" s="7" t="s">
        <v>7</v>
      </c>
      <c r="C43" s="8" t="s">
        <v>95</v>
      </c>
      <c r="D43" s="9">
        <v>1.1335138930685126E-2</v>
      </c>
      <c r="E43" s="9">
        <v>1.0999999999999999E-2</v>
      </c>
      <c r="F43" s="18">
        <f t="shared" si="0"/>
        <v>-3.3513893068512664E-4</v>
      </c>
      <c r="H43" s="16"/>
    </row>
    <row r="44" spans="1:8">
      <c r="A44" s="26" t="s">
        <v>96</v>
      </c>
      <c r="B44" s="7" t="s">
        <v>20</v>
      </c>
      <c r="C44" s="8" t="s">
        <v>97</v>
      </c>
      <c r="D44" s="9">
        <v>1.1034206038720034E-2</v>
      </c>
      <c r="E44" s="9">
        <v>1.0999999999999999E-2</v>
      </c>
      <c r="F44" s="18">
        <f t="shared" si="0"/>
        <v>-3.420603872003429E-5</v>
      </c>
      <c r="H44" s="16"/>
    </row>
    <row r="45" spans="1:8">
      <c r="A45" s="26" t="s">
        <v>98</v>
      </c>
      <c r="B45" s="7" t="s">
        <v>17</v>
      </c>
      <c r="C45" s="8" t="s">
        <v>99</v>
      </c>
      <c r="D45" s="9">
        <v>1.0532651218778215E-2</v>
      </c>
      <c r="E45" s="9">
        <v>1.0500000000000001E-2</v>
      </c>
      <c r="F45" s="18">
        <f t="shared" si="0"/>
        <v>-3.2651218778214156E-5</v>
      </c>
      <c r="H45" s="16"/>
    </row>
    <row r="46" spans="1:8">
      <c r="A46" s="26" t="s">
        <v>100</v>
      </c>
      <c r="B46" s="7" t="s">
        <v>20</v>
      </c>
      <c r="C46" s="8" t="s">
        <v>101</v>
      </c>
      <c r="D46" s="9">
        <v>1.0332029290801487E-2</v>
      </c>
      <c r="E46" s="9">
        <v>1.1299999999999999E-2</v>
      </c>
      <c r="F46" s="18">
        <f t="shared" si="0"/>
        <v>9.679707091985127E-4</v>
      </c>
      <c r="H46" s="16"/>
    </row>
    <row r="47" spans="1:8">
      <c r="A47" s="26" t="s">
        <v>102</v>
      </c>
      <c r="B47" s="7" t="s">
        <v>17</v>
      </c>
      <c r="C47" s="8" t="s">
        <v>103</v>
      </c>
      <c r="D47" s="9">
        <v>1.0332029290801487E-2</v>
      </c>
      <c r="E47" s="9">
        <v>1.0999999999999999E-2</v>
      </c>
      <c r="F47" s="18">
        <f t="shared" si="0"/>
        <v>6.6797070919851279E-4</v>
      </c>
      <c r="H47" s="16"/>
    </row>
    <row r="48" spans="1:8">
      <c r="A48" s="26" t="s">
        <v>104</v>
      </c>
      <c r="B48" s="7" t="s">
        <v>20</v>
      </c>
      <c r="C48" s="8" t="s">
        <v>105</v>
      </c>
      <c r="D48" s="9">
        <v>1.0131407362824758E-2</v>
      </c>
      <c r="E48" s="9">
        <v>1.01E-2</v>
      </c>
      <c r="F48" s="18">
        <f t="shared" si="0"/>
        <v>-3.1407362824758742E-5</v>
      </c>
      <c r="H48" s="16"/>
    </row>
    <row r="49" spans="1:8">
      <c r="A49" s="26" t="s">
        <v>106</v>
      </c>
      <c r="B49" s="7" t="s">
        <v>17</v>
      </c>
      <c r="C49" s="8" t="s">
        <v>107</v>
      </c>
      <c r="D49" s="9">
        <v>1.0031096398836396E-2</v>
      </c>
      <c r="E49" s="9">
        <v>1.2999999999999999E-2</v>
      </c>
      <c r="F49" s="18">
        <f t="shared" si="0"/>
        <v>2.9689036011636034E-3</v>
      </c>
      <c r="H49" s="16"/>
    </row>
    <row r="50" spans="1:8">
      <c r="A50" s="21" t="s">
        <v>108</v>
      </c>
      <c r="B50" s="7" t="s">
        <v>59</v>
      </c>
      <c r="C50" s="8" t="s">
        <v>109</v>
      </c>
      <c r="D50" s="9">
        <v>9.830474470859666E-3</v>
      </c>
      <c r="E50" s="9">
        <v>1.0500000000000001E-2</v>
      </c>
      <c r="F50" s="18">
        <f t="shared" si="0"/>
        <v>6.6952552914033465E-4</v>
      </c>
      <c r="H50" s="16"/>
    </row>
    <row r="51" spans="1:8" ht="15.75" thickBot="1">
      <c r="A51" s="27" t="s">
        <v>110</v>
      </c>
      <c r="B51" s="10" t="s">
        <v>20</v>
      </c>
      <c r="C51" s="11" t="s">
        <v>111</v>
      </c>
      <c r="D51" s="12">
        <v>8.6267429029993001E-3</v>
      </c>
      <c r="E51" s="12">
        <v>9.4000000000000004E-3</v>
      </c>
      <c r="F51" s="19">
        <f t="shared" si="0"/>
        <v>7.7325709700070029E-4</v>
      </c>
      <c r="H51" s="16"/>
    </row>
    <row r="52" spans="1:8" ht="15" customHeight="1">
      <c r="D52" s="15"/>
      <c r="E52" s="15">
        <f>SUM(E2:E51)</f>
        <v>0.99999999999999956</v>
      </c>
      <c r="F52" s="15"/>
    </row>
    <row r="53" spans="1:8" ht="15.75" customHeight="1">
      <c r="D53" s="15"/>
    </row>
    <row r="54" spans="1:8" ht="15" customHeight="1"/>
    <row r="55" spans="1:8" ht="15.75" customHeight="1"/>
    <row r="56" spans="1:8" ht="15" customHeight="1"/>
    <row r="57" spans="1:8" ht="15.75" customHeight="1"/>
    <row r="58" spans="1:8" ht="15" customHeight="1"/>
    <row r="59" spans="1:8" ht="15.75" customHeight="1"/>
  </sheetData>
  <conditionalFormatting sqref="F2:F51">
    <cfRule type="iconSet" priority="7">
      <iconSet>
        <cfvo type="percent" val="0"/>
        <cfvo type="num" val="-5.0000000000000001E-3" gte="0"/>
        <cfvo type="num" val="5.0000000000000001E-3" gte="0"/>
      </iconSet>
    </cfRule>
  </conditionalFormatting>
  <conditionalFormatting sqref="E10:E5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2FFC620BF98149A565411DB7018CFE" ma:contentTypeVersion="7" ma:contentTypeDescription="Create a new document." ma:contentTypeScope="" ma:versionID="28be446a73c7f97ae7c3b9f0299935f8">
  <xsd:schema xmlns:xsd="http://www.w3.org/2001/XMLSchema" xmlns:xs="http://www.w3.org/2001/XMLSchema" xmlns:p="http://schemas.microsoft.com/office/2006/metadata/properties" xmlns:ns2="60ac2efa-5d5f-4d7a-ba69-81312faee217" targetNamespace="http://schemas.microsoft.com/office/2006/metadata/properties" ma:root="true" ma:fieldsID="22c097b7ae8b7ec07d29bf6eacea27e7" ns2:_="">
    <xsd:import namespace="60ac2efa-5d5f-4d7a-ba69-81312faee2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ac2efa-5d5f-4d7a-ba69-81312faee2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254777-C118-4741-83ED-636BD28A03B8}"/>
</file>

<file path=customXml/itemProps2.xml><?xml version="1.0" encoding="utf-8"?>
<ds:datastoreItem xmlns:ds="http://schemas.openxmlformats.org/officeDocument/2006/customXml" ds:itemID="{D6E6974D-15F4-42ED-B5AA-E2FB95525B68}"/>
</file>

<file path=customXml/itemProps3.xml><?xml version="1.0" encoding="utf-8"?>
<ds:datastoreItem xmlns:ds="http://schemas.openxmlformats.org/officeDocument/2006/customXml" ds:itemID="{D9B30429-E7E9-4240-B74E-A8E1BC29AC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SGS BP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SANFILIPPO GIUSEPPE ANTONIO</dc:creator>
  <cp:keywords/>
  <dc:description/>
  <cp:lastModifiedBy>GIUSEPPE ANTONIO SANFILIPPO</cp:lastModifiedBy>
  <cp:revision/>
  <dcterms:created xsi:type="dcterms:W3CDTF">2020-05-19T07:30:22Z</dcterms:created>
  <dcterms:modified xsi:type="dcterms:W3CDTF">2021-05-02T10:33:35Z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0x010100912FFC620BF98149A565411DB7018CFE</vt:lpwstr>
  </property>
</Properties>
</file>