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18.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11.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シート1" sheetId="1" r:id="rId4"/>
    <sheet state="visible" name="シート2" sheetId="2" r:id="rId5"/>
    <sheet state="visible" name="シート3" sheetId="3" r:id="rId6"/>
    <sheet state="visible" name="シート4" sheetId="4" r:id="rId7"/>
    <sheet state="visible" name="シート5" sheetId="5" r:id="rId8"/>
    <sheet state="visible" name="シート6" sheetId="6" r:id="rId9"/>
    <sheet state="visible" name="シート7" sheetId="7" r:id="rId10"/>
    <sheet state="visible" name="シート8" sheetId="8" r:id="rId11"/>
    <sheet state="visible" name="シート9" sheetId="9" r:id="rId12"/>
    <sheet state="visible" name="Git２シンプル版" sheetId="10" r:id="rId13"/>
    <sheet state="visible" name="Gitからふる" sheetId="11" r:id="rId14"/>
    <sheet state="visible" name="Git表３" sheetId="12" r:id="rId15"/>
    <sheet state="visible" name="シート13" sheetId="13" r:id="rId16"/>
    <sheet state="visible" name="シート14" sheetId="14" r:id="rId17"/>
    <sheet state="visible" name="シート15" sheetId="15" r:id="rId18"/>
    <sheet state="visible" name="シート16" sheetId="16" r:id="rId19"/>
    <sheet state="visible" name="シート17" sheetId="17" r:id="rId20"/>
    <sheet state="visible" name="シート18" sheetId="18" r:id="rId21"/>
  </sheets>
  <definedNames/>
  <calcPr/>
</workbook>
</file>

<file path=xl/sharedStrings.xml><?xml version="1.0" encoding="utf-8"?>
<sst xmlns="http://schemas.openxmlformats.org/spreadsheetml/2006/main" count="17780" uniqueCount="10670">
  <si>
    <t>コンテンツへとスキップする</t>
  </si>
  <si>
    <t>チャット履歴</t>
  </si>
  <si>
    <t>あなた:</t>
  </si>
  <si>
    <t>新人エンジニア向けにコード一行ずつコメントかいて解説</t>
  </si>
  <si>
    <t>https://coursera.org/share/9689a0c71ae771aab55622505413698f</t>
  </si>
  <si>
    <t>ChatGPT:</t>
  </si>
  <si>
    <t>リンク先（Coursera のコース共有ページ）自体は教材コードを含んでいないようです。</t>
  </si>
  <si>
    <t>coursera.org</t>
  </si>
  <si>
    <t>もしそのコースの中の「あるプログラムのコード」を渡してくれれば、それを 一行ずつコメント付きで解説 できます。</t>
  </si>
  <si>
    <t>よければ、そのコードを貼ってもらえますか？（どの言語かも一緒に教えてくれると助かります）</t>
  </si>
  <si>
    <t>check</t>
  </si>
  <si>
    <t>問目 /</t>
  </si>
  <si>
    <t>5問</t>
  </si>
  <si>
    <t>一部のクエストは、前の問題を飛ばした時に判定が通らない場合があります。</t>
  </si>
  <si>
    <t>close</t>
  </si>
  <si>
    <t>やってみよう</t>
  </si>
  <si>
    <t>クエスト「58-1: ユニットテストの復習と書き方のコツ」 3問目</t>
  </si>
  <si>
    <t>解説</t>
  </si>
  <si>
    <t>お疲れさまです。</t>
  </si>
  <si>
    <t>これで list_to_dict のテスト作成は、終わりです。次は、別の関数のテストを書きます。</t>
  </si>
  <si>
    <t>コラム</t>
  </si>
  <si>
    <t>下記のコードを見てみましょう。</t>
  </si>
  <si>
    <t>insert_drive_filetests/test_converter.py</t>
  </si>
  <si>
    <t>class TestListToDict(unittest.TestCase):</t>
  </si>
  <si>
    <t>def test_default_key(self):</t>
  </si>
  <si>
    <t>" デフォルトの、 id の値をキーにする場合
        "</t>
  </si>
  <si>
    <t>actual = list_to_dict(</t>
  </si>
  <si>
    <t>[{'id': 1, 'name': 'ロッシ'},</t>
  </si>
  <si>
    <t>{'id': 2, 'name': 'マルケス'},</t>
  </si>
  <si>
    <t>{'id': 3, 'name': 'ロレンソ'}],</t>
  </si>
  <si>
    <t>)</t>
  </si>
  <si>
    <t>self.assertEqual(actual, {</t>
  </si>
  <si>
    <t>1: {'id': 1, 'name': 'ロッシ'},</t>
  </si>
  <si>
    <t>2: {'id': 2, 'name': 'マルケス'},</t>
  </si>
  <si>
    <t>3: {'id': 3, 'name': 'ロレンソ'},</t>
  </si>
  <si>
    <t>})</t>
  </si>
  <si>
    <t>assertEqualは、2つの引数を取ります。この2つは、実行結果（actual）と期待する結果（expected）です。</t>
  </si>
  <si>
    <t>順番はどちらでも構いません。下記は同じテストになります。</t>
  </si>
  <si>
    <t>assertEqual(actual, expected)</t>
  </si>
  <si>
    <t>assertEqual(expected, actual)</t>
  </si>
  <si>
    <t>PyQでは、問題作成者の好みで、assertEqual(actual, expected)の順番で学びます。</t>
  </si>
  <si>
    <t>模範解答</t>
  </si>
  <si>
    <t>edit 差分表示 insert_drive_file 全行表示</t>
  </si>
  <si>
    <t>import unittest</t>
  </si>
  <si>
    <t>from converter import list_to_dict</t>
  </si>
  <si>
    <t>def test_with_key(self):</t>
  </si>
  <si>
    <t>" key=code" を指定して code の値をキーにする場合</t>
  </si>
  <si>
    <t>"
        actual = list_to_dict(
            [{'code': 'Val', 'name': 'ロッシ'},
             {'code': 'Mar', 'name': 'マルケス'},
             {'code': 'Lor', 'name': 'ロレンソ'}],
            key='code'
        )
        self.assertEqual(actual, {
            'Val': {'code': 'Val', 'name': 'ロッシ'},
            'Mar': {'code': 'Mar', 'name': 'マルケス'},
            'Lor': {'code': 'Lor', 'name': 'ロレンソ'},
        })
    def test_duplicate_key(self):
        " キーに重複がある場合のテスト</t>
  </si>
  <si>
    <t>"
        actual = list_to_dict(
            [{'id': 1, 'name': 'ロッシ'},
             {'id': 2, 'name': 'マルケス'},
             {'id': 2, 'name': 'ロレンソ'}],
        )
        self.assertEqual(actual, {
            1: {'id': 1, 'name': 'ロッシ'},
            2: {'id': 2, 'name': 'ロレンソ'},
        })
この問題の評価
info
thumb_up
thumb_down
keyboard_arrow_up
質問する
arrow_drop_up3問目
skip_next次の問題へ
replayリセット
ターミナル
sync
keyboard
play_arrow実行
done判定
home始めのファイルを開く
folder_open
tests
insert_drive_file
test_converter.py
insert_drive_file
test_ext.py
insert_drive_file
test_user.py
insert_drive_file
converter.py
insert_drive_file
ext.py
insert_drive_file
test_quest.py
insert_drive_file
user.py
1
​
2
​
3
def test_with_key():
4
    "Key=code""を指定して　code の値をキーにする場合</t>
  </si>
  <si>
    <t>​</t>
  </si>
  <si>
    <t>翻訳</t>
  </si>
  <si>
    <t>了解です ✅</t>
  </si>
  <si>
    <t>あなたが共有してくれたコードは、Python の unittest（ユニットテスト） を使って関数 list_to_dict() をテストしている教材ですね。</t>
  </si>
  <si>
    <t>では、新人エンジニア向けに、1行ずつわかりやすくコメント付きで解説していきます👇</t>
  </si>
  <si>
    <t>import unittest  # Pythonの標準ライブラリ「unittest」を読み込む。テストを自動化するためのモジュール。</t>
  </si>
  <si>
    <t>from converter import list_to_dict  # 自作モジュール converter.py から、テスト対象の関数 list_to_dict を読み込む。</t>
  </si>
  <si>
    <t># unittest.TestCase を継承して、テストクラスを定義する。</t>
  </si>
  <si>
    <t># この中に「test_」で始まる関数を作ると、自動でテストとして実行される。</t>
  </si>
  <si>
    <t>" デフォルトの、id の値をキーにする場合 "</t>
  </si>
  <si>
    <t># テストケース1: list_to_dict のデフォルト動作を確認する。</t>
  </si>
  <si>
    <t># list_to_dict に「id」と「name」を持つ辞書のリストを渡す。</t>
  </si>
  <si>
    <t># keyパラメータを指定しないため、デフォルトで "id" がキーになる。</t>
  </si>
  <si>
    <t># 実際の出力（actual）が、期待する辞書（expected）と一致するかチェックする。</t>
  </si>
  <si>
    <t>" key=code" を指定して code の値をキーにする場合 """</t>
  </si>
  <si>
    <t># テストケース2: 引数 key に "code" を指定した場合の動作を確認する。</t>
  </si>
  <si>
    <t>[{'code': 'Val', 'name': 'ロッシ'},</t>
  </si>
  <si>
    <t>{'code': 'Mar', 'name': 'マルケス'},</t>
  </si>
  <si>
    <t>{'code': 'Lor', 'name': 'ロレンソ'}],</t>
  </si>
  <si>
    <t>key='code'</t>
  </si>
  <si>
    <t># key='code' を指定しているため、辞書の "code" の値がキーになる。</t>
  </si>
  <si>
    <t>Val': {'code': 'Val', 'name': 'ロッシ'},</t>
  </si>
  <si>
    <t>Mar': {'code': 'Mar', 'name': 'マルケス'},</t>
  </si>
  <si>
    <t>Lor': {'code': 'Lor', 'name': 'ロレンソ'},</t>
  </si>
  <si>
    <t># 実行結果が期待通り、「code」をキーにした辞書になっているか検証。</t>
  </si>
  <si>
    <t>def test_duplicate_key(self):</t>
  </si>
  <si>
    <t>" キーに重複がある場合のテスト "</t>
  </si>
  <si>
    <t># テストケース3: 同じキー（id=2）が複数あったときの動作を確認。</t>
  </si>
  <si>
    <t>{'id': 2, 'name': 'ロレンソ'}],</t>
  </si>
  <si>
    <t># id=2 のデータが2回登場している。</t>
  </si>
  <si>
    <t># 最後に出てきた要素 {'id': 2, 'name': 'ロレンソ'} が上書きされるはず。</t>
  </si>
  <si>
    <t>2: {'id': 2, 'name': 'ロレンソ'},</t>
  </si>
  <si>
    <t># 重複キーは後の値で上書きされることを確認。</t>
  </si>
  <si>
    <t>✅ まとめ：このテストの目的</t>
  </si>
  <si>
    <t>list_to_dict() が正しく「リスト → 辞書」変換できるかを確認。</t>
  </si>
  <si>
    <t>key パラメータが指定されたとき・されないときの動作を比較。</t>
  </si>
  <si>
    <t>同じキーがあった場合、最後の値が優先されることを検証。</t>
  </si>
  <si>
    <t>もし希望があれば、次にこのテスト対象である</t>
  </si>
  <si>
    <t>converter.py の中の list_to_dict() 関数も</t>
  </si>
  <si>
    <t>同じように「1行ずつ解説付き」で説明できます。</t>
  </si>
  <si>
    <t>👉 続けて converter.py の中身を貼ってもらえますか？</t>
  </si>
  <si>
    <t>📊 第4章: 差分の見方(詳しく)</t>
  </si>
  <si>
    <t>基本構造</t>
  </si>
  <si>
    <t>bashdiff --git a/app.py b/app.py</t>
  </si>
  <si>
    <t>index 1234567..abcdefg 100644</t>
  </si>
  <si>
    <t>--- a/app.py</t>
  </si>
  <si>
    <t>@@ -10,6 +10,7 @@ def calculate(x, y):</t>
  </si>
  <si>
    <t>def calculate(x, y):</t>
  </si>
  <si>
    <t>result = x + y</t>
  </si>
  <si>
    <t>return result</t>
  </si>
  <si>
    <t>行番号の読み方</t>
  </si>
  <si>
    <t>@@ -10,6 +10,7 @@</t>
  </si>
  <si>
    <t>│   │  │  │</t>
  </si>
  <si>
    <t>│   │  │  └─ 新しいファイルは7行</t>
  </si>
  <si>
    <t>│   │  └──── 新しいファイルは10行目から</t>
  </si>
  <si>
    <t>│   └─────── 古いファイルは6行</t>
  </si>
  <si>
    <t>└──────────── 古いファイルは10行目から</t>
  </si>
  <si>
    <t>🎨 第5章: 見やすくする方法</t>
  </si>
  <si>
    <t>1. カラー表示(通常は自動)</t>
  </si>
  <si>
    <t>bashgit config --global color.ui auto</t>
  </si>
  <si>
    <t>2. 横並びで表示</t>
  </si>
  <si>
    <t>bashgit diff --color-words</t>
  </si>
  <si>
    <t>通常:</t>
  </si>
  <si>
    <t>diff- return user.check_password(password)</t>
  </si>
  <si>
    <t>--color-words:</t>
  </si>
  <si>
    <t>diffreturn user.check_password(password) authenticate(password)</t>
  </si>
  <si>
    <t>↑削除          ↑追加</t>
  </si>
  <si>
    <t>3. 統計だけ見る</t>
  </si>
  <si>
    <t>bashgit diff --stat</t>
  </si>
  <si>
    <t>表示例:</t>
  </si>
  <si>
    <t>login.py    |  5 +++--</t>
  </si>
  <si>
    <t>app.py      | 12 ++++++++++</t>
  </si>
  <si>
    <t>config.py   |  3 +--</t>
  </si>
  <si>
    <t>3 files changed, 16 insertions(+), 5 deletions(-)</t>
  </si>
  <si>
    <t>意味:</t>
  </si>
  <si>
    <t>- = 削除された行</t>
  </si>
  <si>
    <t>4. ファイル名だけ見る</t>
  </si>
  <si>
    <t>読み方わからん　新人エンジニア向け丁寧教えて</t>
  </si>
  <si>
    <t>めっちゃ良い質問です👏</t>
  </si>
  <si>
    <t>「diff（差分）」の見方は最初わかりにくいですが、</t>
  </si>
  <si>
    <t>一度理解すると コードレビュー・Git運用・PR確認 が一気に楽になります。</t>
  </si>
  <si>
    <t>🧭 まず「diff」とは？</t>
  </si>
  <si>
    <t>git diff は「変更点（差分）」を表示するコマンドです。</t>
  </si>
  <si>
    <t>「前のバージョン」と「今のバージョン」でどこが違うかを教えてくれます。</t>
  </si>
  <si>
    <t>📂 例題：変更前と変更後のコード</t>
  </si>
  <si>
    <t>変更前 (a/app.py)</t>
  </si>
  <si>
    <t>変更後 (b/app.py)</t>
  </si>
  <si>
    <t>print(f"計算結果: {result}")  # 追加した行</t>
  </si>
  <si>
    <t>💡 git diff で出る結果</t>
  </si>
  <si>
    <t>diff --git a/app.py b/app.py</t>
  </si>
  <si>
    <t>🧩 各行の意味をやさしく解説！</t>
  </si>
  <si>
    <t>🧱 ① diff --git a/app.py b/app.py</t>
  </si>
  <si>
    <t>どのファイルが比較対象かを示す。</t>
  </si>
  <si>
    <t>a/ が「変更前」、b/ が「変更後」。</t>
  </si>
  <si>
    <t>→ app.py が変更されたファイルだとわかります。</t>
  </si>
  <si>
    <t>🧩 ② index 1234567..abcdefg 100644</t>
  </si>
  <si>
    <t>変更前と後の「コミットID（指紋のようなもの）」。</t>
  </si>
  <si>
    <t>100644 はファイルの権限（通常のテキストファイルを意味する）です。</t>
  </si>
  <si>
    <t>→ 普段は「へえ〜くらい」でOK。</t>
  </si>
  <si>
    <t>🧩 ③ --- a/app.py</t>
  </si>
  <si>
    <t>「変更前のファイル（削除側）」を表す。</t>
  </si>
  <si>
    <t>--- は「マイナス側（古いファイル）」。</t>
  </si>
  <si>
    <t>🧩 ④ +++ b/app.py</t>
  </si>
  <si>
    <t>「変更後のファイル（追加側）」を表す。</t>
  </si>
  <si>
    <t>🧩 ⑤ @@ -10,6 +10,7 @@ def calculate(x, y):</t>
  </si>
  <si>
    <t>この行が一番ややこしい！</t>
  </si>
  <si>
    <t>これは「どこが変わったかを示す地図」です。</t>
  </si>
  <si>
    <t>分解して見てみましょう👇</t>
  </si>
  <si>
    <t>│   │  │  └─ 新しいファイルでは「7行分」を表示</t>
  </si>
  <si>
    <t>│   │  └──── 新しいファイルの「10行目」から始まる</t>
  </si>
  <si>
    <t>│   └─────── 古いファイルでは「6行分」を表示</t>
  </si>
  <si>
    <t>└──────────── 古いファイルの「10行目」から始まる</t>
  </si>
  <si>
    <t>つまり：</t>
  </si>
  <si>
    <t>-10,6 → 古いファイルは10行目から6行分を表示</t>
  </si>
  <si>
    <t>（＝1行増えてる、つまり「1行追加された」ってこと！）</t>
  </si>
  <si>
    <t>🧩 ⑥ 差分部分</t>
  </si>
  <si>
    <t>- → 削除された行</t>
  </si>
  <si>
    <t>何もついてない → 変更なし</t>
  </si>
  <si>
    <t>🎨 見やすくする設定まとめ</t>
  </si>
  <si>
    <t>操作</t>
  </si>
  <si>
    <t>コマンド</t>
  </si>
  <si>
    <t>効果</t>
  </si>
  <si>
    <t>カラー表示</t>
  </si>
  <si>
    <t>git config --global color.ui auto</t>
  </si>
  <si>
    <t>変更点が赤（削除）・緑（追加）で色付けされる</t>
  </si>
  <si>
    <t>横並び表示</t>
  </si>
  <si>
    <t>git diff --color-words</t>
  </si>
  <si>
    <t>削除と追加を1行内で見やすく表示</t>
  </si>
  <si>
    <t>統計表示</t>
  </si>
  <si>
    <t>git diff --stat</t>
  </si>
  <si>
    <t>ファイルごとの変更行数を一覧で表示</t>
  </si>
  <si>
    <t>ファイル名だけ</t>
  </si>
  <si>
    <t>git diff --name-only</t>
  </si>
  <si>
    <t>どのファイルが変わったかだけ表示</t>
  </si>
  <si>
    <t>📊 git diff --stat の例</t>
  </si>
  <si>
    <t>表示</t>
  </si>
  <si>
    <t>意味</t>
  </si>
  <si>
    <t>追加された行</t>
  </si>
  <si>
    <t>---</t>
  </si>
  <si>
    <t>削除された行</t>
  </si>
  <si>
    <t>insertions</t>
  </si>
  <si>
    <t>追加の合計行数</t>
  </si>
  <si>
    <t>deletions</t>
  </si>
  <si>
    <t>削除の合計行数</t>
  </si>
  <si>
    <t>✅ まとめ：新人エンジニアが覚えるべき3ポイント</t>
  </si>
  <si>
    <t>@@ -10,6 +10,7 @@ は「どこが変わったかの地図」</t>
  </si>
  <si>
    <t>git diff --color-words や --stat で視覚的に理解する</t>
  </si>
  <si>
    <t>もし希望あれば、この内容を</t>
  </si>
  <si>
    <t>📘「新人エンジニア向け Git差分の読み方入門（Qiita記事風）」</t>
  </si>
  <si>
    <t>としてまとめてコピペできる記事形式にして出しますが、やりますか？</t>
  </si>
  <si>
    <t>よく分からない</t>
  </si>
  <si>
    <t>ぜんぜん大丈夫です😊</t>
  </si>
  <si>
    <t>git diff の記号って最初は意味不明に見えます。</t>
  </si>
  <si>
    <t>図で・言葉で・たとえで順に説明するね。</t>
  </si>
  <si>
    <t>（本当に「新人向け・はじめて見る人」目線でいきます）</t>
  </si>
  <si>
    <t>🧭 そもそも「git diff」って何？</t>
  </si>
  <si>
    <t>💬 「どこを直したかを比べる」コマンド。</t>
  </si>
  <si>
    <t>git diff は「前のコード」と「今のコード」を見比べて、</t>
  </si>
  <si>
    <t>どこを追加したか（＋）・どこを消したか（−）を教えてくれるツールです。</t>
  </si>
  <si>
    <t>🧩 例で見る</t>
  </si>
  <si>
    <t>👇 変更前のファイル</t>
  </si>
  <si>
    <t>👇 変更後のファイル</t>
  </si>
  <si>
    <t>print(f"計算結果: {result}")  # ← 新しく追加した行</t>
  </si>
  <si>
    <t>💡 これを git diff で見るとこう出ます👇</t>
  </si>
  <si>
    <t>🧠 ゆっくり分解して見てみよう！</t>
  </si>
  <si>
    <t>🟩 + の意味</t>
  </si>
  <si>
    <t>→ 「追加した行」です。</t>
  </si>
  <si>
    <t>もし消した行があれば、それはこう出ます👇</t>
  </si>
  <si>
    <t>-    print("古い行")  # 消した</t>
  </si>
  <si>
    <t>だから覚え方：</t>
  </si>
  <si>
    <t>✅ 「+ は足した」</t>
  </si>
  <si>
    <t>❌ 「- は消した」</t>
  </si>
  <si>
    <t>🧩 この行 ↓ が一番謎ですよね</t>
  </si>
  <si>
    <t>これは「どこで変わったか」を教えてくれる地図です。</t>
  </si>
  <si>
    <t>│   │  │  └─ 新しいファイルでは「7行分」表示してる</t>
  </si>
  <si>
    <t>│   └─────── 古いファイルは「6行分」表示してる</t>
  </si>
  <si>
    <t>つまりこう！</t>
  </si>
  <si>
    <t>📘 前のコード（古い） → 10行目から6行ぶんを表示</t>
  </si>
  <si>
    <t>📗 新しいコード → 10行目から7行ぶんを表示</t>
  </si>
  <si>
    <t>→ 「1行ふえてる（+1）」＝何か追加したね！と分かる。</t>
  </si>
  <si>
    <t>🎨 もっと見やすくするコマンド</t>
  </si>
  <si>
    <t>git diff --color</t>
  </si>
  <si>
    <t>色つけて見やすくする（赤＝削除、緑＝追加）</t>
  </si>
  <si>
    <t>同じ行の中で変わった部分だけ色付け</t>
  </si>
  <si>
    <t>「どのファイルに何行変化があったか」だけ一覧で見る</t>
  </si>
  <si>
    <t>ファイル名だけ確認したい時に便利</t>
  </si>
  <si>
    <t>🧮 まとめイメージ（図で覚える）</t>
  </si>
  <si>
    <t>古いコード          新しいコード</t>
  </si>
  <si>
    <t>------------------------------------</t>
  </si>
  <si>
    <t>-    print("古い出力")       ← 消した</t>
  </si>
  <si>
    <t>💡 - は消した、+ は足した。</t>
  </si>
  <si>
    <t>💡 @@ の行は「ここから変わったよ！」という地図。</t>
  </si>
  <si>
    <t>ここまでで、</t>
  </si>
  <si>
    <t>「どの行が追加・削除かわかる」まではOKなはず。</t>
  </si>
  <si>
    <t>もし「@@ -10,6 +10,7 @@ の数字の意味」をもっと</t>
  </si>
  <si>
    <t>図で説明した「視覚教材風スライド（図解版）」を作ろうか？</t>
  </si>
  <si>
    <t>（矢印と吹き出しで、どの数字がどの行数を指してるか一目でわかるやつ）</t>
  </si>
  <si>
    <t>お願いいたします。</t>
  </si>
  <si>
    <t>画像が生成されました</t>
  </si>
  <si>
    <t>共有する</t>
  </si>
  <si>
    <t># コンフリクト(衝突)の完全ガイド</t>
  </si>
  <si>
    <t>## 🔥 コンフリクトが起きる状況</t>
  </si>
  <si>
    <t>### よくあるシナリオ</t>
  </si>
  <si>
    <t>bash</t>
  </si>
  <si>
    <t># あなたの作業</t>
  </si>
  <si>
    <t>git checkout -b feature/my-work</t>
  </si>
  <si>
    <t># login.py の10行目を修正</t>
  </si>
  <si>
    <t>git commit -m "ログイン処理を修正"</t>
  </si>
  <si>
    <t># 同じ時間に同僚も作業</t>
  </si>
  <si>
    <t># 同じlogin.py の10行目を別の内容に修正してmainにマージ済み</t>
  </si>
  <si>
    <t># あなたがpullしようとすると...</t>
  </si>
  <si>
    <t>git pull origin main</t>
  </si>
  <si>
    <t># ⚠️ コンフリクト発生!</t>
  </si>
  <si>
    <t>## 📊 実際の画面表示</t>
  </si>
  <si>
    <t>### 1. コンフリクト発生時のメッセージ</t>
  </si>
  <si>
    <t>$ git pull origin main</t>
  </si>
  <si>
    <t>Auto-merging login.py</t>
  </si>
  <si>
    <t>CONFLICT (content): Merge conflict in login.py</t>
  </si>
  <si>
    <t>Automatic merge failed; fix conflicts and then commit the result.</t>
  </si>
  <si>
    <t>**読み方:**</t>
  </si>
  <si>
    <t>- CONFLICT (content) = コンフリクト(コンテント) = 内容が衝突</t>
  </si>
  <si>
    <t>- login.py = 衝突しているファイル名</t>
  </si>
  <si>
    <t>### 2. git statusで確認</t>
  </si>
  <si>
    <t>$ git status</t>
  </si>
  <si>
    <t>On branch feature/my-work</t>
  </si>
  <si>
    <t>You have unmerged paths.</t>
  </si>
  <si>
    <t>(fix conflicts and run "git commit")</t>
  </si>
  <si>
    <t>(use "git merge --abort" to abort the merge)</t>
  </si>
  <si>
    <t>Unmerged paths:</t>
  </si>
  <si>
    <t>(use "git add &lt;file&gt;..." to mark resolution)</t>
  </si>
  <si>
    <t>both modified:   login.py</t>
  </si>
  <si>
    <t>**意味:**</t>
  </si>
  <si>
    <t>- both modified = 両方が同じファイルを修正した</t>
  </si>
  <si>
    <t>- 今は「衝突解決中」の状態</t>
  </si>
  <si>
    <t>## 📝 コンフリクトしたファイルの中身</t>
  </si>
  <si>
    <t>### login.py を開くとこうなっている</t>
  </si>
  <si>
    <t>python</t>
  </si>
  <si>
    <t>def login(username, password):</t>
  </si>
  <si>
    <t># 通常のコード...</t>
  </si>
  <si>
    <t>&lt;&lt;&lt;&lt;&lt;&lt;&lt; HEAD (Current Change)</t>
  </si>
  <si>
    <t># あなたの変更</t>
  </si>
  <si>
    <t>if user.authenticate(password):</t>
  </si>
  <si>
    <t>return True</t>
  </si>
  <si>
    <t># 同僚の変更(mainブランチの内容)</t>
  </si>
  <si>
    <t>if user.verify_password(password):</t>
  </si>
  <si>
    <t>&gt;&gt;&gt;&gt;&gt;&gt;&gt; main (Incoming Change)</t>
  </si>
  <si>
    <t>return False</t>
  </si>
  <si>
    <t>### 記号の意味</t>
  </si>
  <si>
    <t>&lt;&lt;&lt;&lt;&lt;&lt;&lt; HEAD</t>
  </si>
  <si>
    <t>↑ ここから下があなたの変更</t>
  </si>
  <si>
    <t>↑ 区切り線</t>
  </si>
  <si>
    <t>&gt;&gt;&gt;&gt;&gt;&gt;&gt; main</t>
  </si>
  <si>
    <t>↑ ここまでが他の人の変更(またはmainの変更)</t>
  </si>
  <si>
    <t>## 🛠️ 解決方法(3パターン)</t>
  </si>
  <si>
    <t>### パターン1: 自分の変更を採用</t>
  </si>
  <si>
    <t># &lt;&lt;&lt;&lt;&lt;&lt;&lt; や ======= を全部削除して</t>
  </si>
  <si>
    <t># あなたの変更だけ残す</t>
  </si>
  <si>
    <t>### パターン2: 相手の変更を採用</t>
  </si>
  <si>
    <t># 相手の変更だけ残す</t>
  </si>
  <si>
    <t>### パターン3: 両方を組み合わせる(よくある!)</t>
  </si>
  <si>
    <t># 両方の良いところを取る</t>
  </si>
  <si>
    <t>if user.verify_password(password):  # 相手のメソッド名を使う</t>
  </si>
  <si>
    <t>user.update_last_login()  # 自分の追加機能も入れる</t>
  </si>
  <si>
    <t>## 🔧 解決の手順(ステップバイステップ)</t>
  </si>
  <si>
    <t>### Step 1: コンフリクトファイルを確認</t>
  </si>
  <si>
    <t>git status</t>
  </si>
  <si>
    <t># 表示例:</t>
  </si>
  <si>
    <t># both modified:   login.py</t>
  </si>
  <si>
    <t># both modified:   config.py</t>
  </si>
  <si>
    <t>### Step 2: ファイルを開いて手動で修正</t>
  </si>
  <si>
    <t># VSCodeで開く</t>
  </si>
  <si>
    <t>code login.py</t>
  </si>
  <si>
    <t># または通常のエディタで開く</t>
  </si>
  <si>
    <t>**重要:** &lt;&lt;&lt;&lt;&lt;&lt;&lt;, =======, &gt;&gt;&gt;&gt;&gt;&gt;&gt; を全部削除する!</t>
  </si>
  <si>
    <t>### Step 3: 動作確認</t>
  </si>
  <si>
    <t># Pythonなら実行してエラーがないか確認</t>
  </si>
  <si>
    <t>python login.py</t>
  </si>
  <si>
    <t># テストがあれば実行</t>
  </si>
  <si>
    <t>pytest tests/test_login.py</t>
  </si>
  <si>
    <t>### Step 4: 解決したファイルをadd</t>
  </si>
  <si>
    <t># 修正したファイルをステージング</t>
  </si>
  <si>
    <t>git add login.py</t>
  </si>
  <si>
    <t># 全部解決したら</t>
  </si>
  <si>
    <t>git add .</t>
  </si>
  <si>
    <t>### Step 5: コミット</t>
  </si>
  <si>
    <t># 通常のコミット</t>
  </si>
  <si>
    <t>git commit -m "コンフリクトを解決: ログイン処理をマージ"</t>
  </si>
  <si>
    <t># または、何も書かずにコミット(デフォルトメッセージが入る)</t>
  </si>
  <si>
    <t>git commit</t>
  </si>
  <si>
    <t>### Step 6: プッシュ</t>
  </si>
  <si>
    <t>git push origin feature/my-work</t>
  </si>
  <si>
    <t>## 🎯 VSCodeでの解決(おすすめ!)</t>
  </si>
  <si>
    <t>VSCodeでコンフリクトファイルを開くと、こう表示されます:</t>
  </si>
  <si>
    <t>||||||| merged common ancestors</t>
  </si>
  <si>
    <t>if user.check_password(password):</t>
  </si>
  <si>
    <t>**表示されるボタン:**</t>
  </si>
  <si>
    <t>- Accept Current Change = 自分の変更を採用</t>
  </si>
  <si>
    <t>- Accept Incoming Change = 相手の変更を採用</t>
  </si>
  <si>
    <t>- Accept Both Changes = 両方を残す</t>
  </si>
  <si>
    <t>- Compare Changes = 差分を詳しく見る</t>
  </si>
  <si>
    <t>ボタンをクリックするだけで解決できます!</t>
  </si>
  <si>
    <t>## 🚨 よくある間違い</t>
  </si>
  <si>
    <t>### ❌ 間違い1: マーカーを残したままコミット</t>
  </si>
  <si>
    <t>これをコミットすると**実行時にエラー**になります!</t>
  </si>
  <si>
    <t>### ❌ 間違い2: 解決せずにpush</t>
  </si>
  <si>
    <t># エラー: コンフリクトが解決されていません</t>
  </si>
  <si>
    <t>### ✅ 正しい流れ</t>
  </si>
  <si>
    <t># 1. ファイルを修正</t>
  </si>
  <si>
    <t># 2. マーカー(&lt;&lt;&lt;, ===, &gt;&gt;&gt;)を全削除</t>
  </si>
  <si>
    <t># 3. 動作確認</t>
  </si>
  <si>
    <t># 4. git add</t>
  </si>
  <si>
    <t># 5. git commit</t>
  </si>
  <si>
    <t># 6. git push</t>
  </si>
  <si>
    <t>## 🆘 困ったときの対処法</t>
  </si>
  <si>
    <t>### コンフリクト解決を中断したい</t>
  </si>
  <si>
    <t># マージを中止して元に戻る</t>
  </si>
  <si>
    <t>git merge --abort</t>
  </si>
  <si>
    <t># または</t>
  </si>
  <si>
    <t>git rebase --abort</t>
  </si>
  <si>
    <t>### 自動的に相手の変更を全採用</t>
  </si>
  <si>
    <t># ⚠️ 注意: 自分の変更が全部消える</t>
  </si>
  <si>
    <t>git checkout --theirs ファイル名.py</t>
  </si>
  <si>
    <t>git add ファイル名.py</t>
  </si>
  <si>
    <t>### 自動的に自分の変更を全採用</t>
  </si>
  <si>
    <t># ⚠️ 注意: 相手の変更が全部消える</t>
  </si>
  <si>
    <t>git checkout --ours ファイル名.py</t>
  </si>
  <si>
    <t>## 📋 実践シミュレーション</t>
  </si>
  <si>
    <t>### シナリオ: 実際にやってみよう</t>
  </si>
  <si>
    <t># 1. コンフリクト発生</t>
  </si>
  <si>
    <t>CONFLICT (content): Merge conflict in app.py</t>
  </si>
  <si>
    <t># 2. 確認</t>
  </si>
  <si>
    <t>both modified:   app.py</t>
  </si>
  <si>
    <t># 3. ファイルを開く</t>
  </si>
  <si>
    <t>$ code app.py</t>
  </si>
  <si>
    <t># 4. 手動で修正(マーカー削除)</t>
  </si>
  <si>
    <t># 5. 保存</t>
  </si>
  <si>
    <t># 6. テスト実行</t>
  </si>
  <si>
    <t>$ python app.py</t>
  </si>
  <si>
    <t># エラーなし!</t>
  </si>
  <si>
    <t># 7. 解決</t>
  </si>
  <si>
    <t>$ git add app.py</t>
  </si>
  <si>
    <t>$ git commit -m "コンフリクト解決"</t>
  </si>
  <si>
    <t>$ git push</t>
  </si>
  <si>
    <t>## 💡 コンフリクトを防ぐコツ</t>
  </si>
  <si>
    <t>### 1. こまめにpull</t>
  </si>
  <si>
    <t># 朝、昼、夕方にpull</t>
  </si>
  <si>
    <t>### 2. 小さい単位でコミット</t>
  </si>
  <si>
    <t># ❌ 1日の終わりに1回だけコミット</t>
  </si>
  <si>
    <t># ✅ 機能ごとに小まめにコミット</t>
  </si>
  <si>
    <t>### 3. 同じファイルを複数人で触らない</t>
  </si>
  <si>
    <t>- チームで「誰がどのファイルを触るか」を共有</t>
  </si>
  <si>
    <t>- コードレビューで早めにマージ</t>
  </si>
  <si>
    <t>### 4. ブランチ戦略を守る</t>
  </si>
  <si>
    <t># 個人ブランチ → develop → main</t>
  </si>
  <si>
    <t># の順番でマージ</t>
  </si>
  <si>
    <t>## 🎓 よくある質問</t>
  </si>
  <si>
    <t>**Q: コンフリクトは悪いこと?**</t>
  </si>
  <si>
    <t>A: いいえ!チーム開発では普通のことです。怖がらなくて大丈夫👍</t>
  </si>
  <si>
    <t>**Q: どっちの変更を採用すべき?**</t>
  </si>
  <si>
    <t>A: 先輩に相談しましょう。または、両方の機能を組み合わせることが多いです。</t>
  </si>
  <si>
    <t>**Q: 解決に自信がない...**</t>
  </si>
  <si>
    <t>A: 先輩に「コンフリクトが起きたので一緒に見てもらえますか?」と聞きましょう!</t>
  </si>
  <si>
    <t>**Q: 複雑すぎて解決できない**</t>
  </si>
  <si>
    <t>A: git merge --abort で一旦中止 → 先輩に相談</t>
  </si>
  <si>
    <t>コンフリクトについて、他に知りたいことはありますか?例えば:</t>
  </si>
  <si>
    <t>- 「rebaseでのコンフリクト解決」</t>
  </si>
  <si>
    <t>- 「複数ファイルのコンフリクト対応」</t>
  </si>
  <si>
    <t>- 「GUIツールでの解決方法」</t>
  </si>
  <si>
    <t>など、具体的な状況があれば教えてください!</t>
  </si>
  <si>
    <t>📊 実際の画面表示</t>
  </si>
  <si>
    <t>1. コンフリクト発生時のメッセージ</t>
  </si>
  <si>
    <t>bash$ git pull origin main</t>
  </si>
  <si>
    <t>読み方:</t>
  </si>
  <si>
    <t>CONFLICT (content) = コンフリクト(コンテント) = 内容が衝突</t>
  </si>
  <si>
    <t>login.py = 衝突しているファイル名</t>
  </si>
  <si>
    <t>2. git statusで確認</t>
  </si>
  <si>
    <t>bash$ git status</t>
  </si>
  <si>
    <t>both modified = 両方が同じファイルを修正した</t>
  </si>
  <si>
    <t>今は「衝突解決中」の状態</t>
  </si>
  <si>
    <t>📝 コンフリクトしたファイルの中身</t>
  </si>
  <si>
    <t>login.py を開くとこうなっている</t>
  </si>
  <si>
    <t>pythondef login(username, password):</t>
  </si>
  <si>
    <t>記号の意味</t>
  </si>
  <si>
    <t>🛠️ 解決方法(3パターン)</t>
  </si>
  <si>
    <t>パターン1: 自分の変更を採用</t>
  </si>
  <si>
    <t>python# &lt;&lt;&lt;&lt;&lt;&lt;&lt; や ======= を全部削除して</t>
  </si>
  <si>
    <t>パターン2: 相手の変更を採用</t>
  </si>
  <si>
    <t>パターン3: 両方を組み合わせる(よくある!)</t>
  </si>
  <si>
    <t>OK 👍 めっちゃいい質問です。</t>
  </si>
  <si>
    <t>「どこがどういう意味なのか」「実際どうすればいいのか」がピンと来てないんですよね。</t>
  </si>
  <si>
    <t>では、新人エンジニア向けに、一行ずつ超やさしくコメントつきで説明します。</t>
  </si>
  <si>
    <t>💥 コンフリクトとは？</t>
  </si>
  <si>
    <t>チームで同じファイルを同時に編集したとき、</t>
  </si>
  <si>
    <t>Git が「どっちを採用すればいいかわからない！」となる現象です。</t>
  </si>
  <si>
    <t>🧩 例を見てみよう！</t>
  </si>
  <si>
    <t>あなたの作業内容</t>
  </si>
  <si>
    <t>git checkout -b feature/my-work  # 新しい作業ブランチを作成</t>
  </si>
  <si>
    <t>git commit -m "ログイン処理を修正"  # 自分の修正を保存</t>
  </si>
  <si>
    <t>同僚の作業内容</t>
  </si>
  <si>
    <t># 同僚も同じ login.py の10行目を修正して main にマージ</t>
  </si>
  <si>
    <t>あなたが main を取り込む</t>
  </si>
  <si>
    <t>git pull origin main  # 最新のmainブランチを取り込む</t>
  </si>
  <si>
    <t>👉 すると…</t>
  </si>
  <si>
    <t>💬 これ、何を言ってるの？</t>
  </si>
  <si>
    <t>→ Gitが自動的に統合しようとしたけど…</t>
  </si>
  <si>
    <t>CONFLICT (content)</t>
  </si>
  <si>
    <t>→ 内容（コンテンツ）がぶつかりました！</t>
  </si>
  <si>
    <t>Merge conflict in login.py</t>
  </si>
  <si>
    <t>→ login.pyというファイルの中で衝突しました！</t>
  </si>
  <si>
    <t>Automatic merge failed</t>
  </si>
  <si>
    <t>→ 自動では統合できません。あなたが手で直してください！</t>
  </si>
  <si>
    <t>🔍 状況確認コマンド</t>
  </si>
  <si>
    <t>出力：</t>
  </si>
  <si>
    <t>On branch feature/my-work          # 現在のブランチ名</t>
  </si>
  <si>
    <t>You have unmerged paths.           # 未解決のファイルがあります</t>
  </si>
  <si>
    <t>(fix conflicts and run "git commit")   # 解決してからコミットしてね</t>
  </si>
  <si>
    <t>(use "git merge --abort" to abort the merge)  # やめたければmerge --abort</t>
  </si>
  <si>
    <t>both modified:   login.py  # 両方で同じファイルを変更した！</t>
  </si>
  <si>
    <t>🧠 実際にファイルを開くと…</t>
  </si>
  <si>
    <t># あなたの変更（featureブランチの内容）</t>
  </si>
  <si>
    <t># 同僚の変更（mainブランチの内容）</t>
  </si>
  <si>
    <t>🧾 この記号の意味</t>
  </si>
  <si>
    <t>記号</t>
  </si>
  <si>
    <t>あなたの変更（現在のブランチ）</t>
  </si>
  <si>
    <t>ここから下は相手の変更</t>
  </si>
  <si>
    <t>ここまでが相手（mainブランチ）の変更</t>
  </si>
  <si>
    <t>🧰 解決方法3パターン</t>
  </si>
  <si>
    <t>✅ パターン1：自分の変更を採用</t>
  </si>
  <si>
    <t>✅ パターン2：相手の変更を採用</t>
  </si>
  <si>
    <t>✅ パターン3：両方の良いとこ取り</t>
  </si>
  <si>
    <t># 相手のメソッド名を使い、自分の機能も追加</t>
  </si>
  <si>
    <t>user.update_last_login()  # 自分が追加した機能</t>
  </si>
  <si>
    <t>🪜 解決の流れ</t>
  </si>
  <si>
    <t># 1. どのファイルが衝突してるか確認</t>
  </si>
  <si>
    <t># 2. ファイルを開いて</t>
  </si>
  <si>
    <t>code login.py  # VSCodeで開く</t>
  </si>
  <si>
    <t># 3. &lt;&lt;&lt;&lt;&lt;&lt;&lt; と &gt;&gt;&gt;&gt;&gt;&gt;&gt; の間を手で直す</t>
  </si>
  <si>
    <t># 4. テストして動作確認</t>
  </si>
  <si>
    <t>python login.py  # もしくは pytest</t>
  </si>
  <si>
    <t># 5. 直したらステージング</t>
  </si>
  <si>
    <t># 6. コミット</t>
  </si>
  <si>
    <t>git commit -m "コンフリクト解決"</t>
  </si>
  <si>
    <t># 7. プッシュ</t>
  </si>
  <si>
    <t>💡 VSCodeならボタンで解決！</t>
  </si>
  <si>
    <t>VSCodeで開くとこう表示されます👇</t>
  </si>
  <si>
    <t>（Gitが自動でわかりやすく色分け）</t>
  </si>
  <si>
    <t>そして便利なボタンが表示されます：</t>
  </si>
  <si>
    <t>💚 Accept Current Change → 自分の変更を採用</t>
  </si>
  <si>
    <t>💙 Accept Incoming Change → 相手の変更を採用</t>
  </si>
  <si>
    <t>💛 Accept Both Changes → 両方を残す</t>
  </si>
  <si>
    <t>🔍 Compare Changes → 差分を比較</t>
  </si>
  <si>
    <t>クリックするだけでOK！</t>
  </si>
  <si>
    <t>🚨 よくあるミス</t>
  </si>
  <si>
    <t>❌ &lt;&lt;&lt;&lt;&lt;&lt;&lt; や ======= を残したままコミットすると…</t>
  </si>
  <si>
    <t>実行時エラーになります！</t>
  </si>
  <si>
    <t>🆘 やっぱやめたいとき</t>
  </si>
  <si>
    <t>git merge --abort  # 今のマージをやめて元に戻る</t>
  </si>
  <si>
    <t>🧭 まとめ</t>
  </si>
  <si>
    <t>状況</t>
  </si>
  <si>
    <t>衝突発生</t>
  </si>
  <si>
    <t>git pull</t>
  </si>
  <si>
    <t>main取り込みで衝突</t>
  </si>
  <si>
    <t>状況確認</t>
  </si>
  <si>
    <t>衝突中ファイルを確認</t>
  </si>
  <si>
    <t>解決</t>
  </si>
  <si>
    <t>手動で修正</t>
  </si>
  <si>
    <t>&lt;&lt;&lt;&lt;&lt;&lt;&lt; 削除＆整える</t>
  </si>
  <si>
    <t>解決完了</t>
  </si>
  <si>
    <t>git add → git commit</t>
  </si>
  <si>
    <t>修正版を保存</t>
  </si>
  <si>
    <t>中止したい</t>
  </si>
  <si>
    <t>元に戻す</t>
  </si>
  <si>
    <t>もし「どっちを残せばいいか分からない」ってときは、</t>
  </si>
  <si>
    <t>👉 迷わず先輩に「どっちの変更を採用すべきですか？」と相談すればOKです！</t>
  </si>
  <si>
    <t>希望があれば、</t>
  </si>
  <si>
    <t>この流れを VSCodeの実際の画面つき や rebase時の例 でも説明できます。</t>
  </si>
  <si>
    <t>どっちを見たいですか？</t>
  </si>
  <si>
    <t>めっちゃ良いところに気づきました👏</t>
  </si>
  <si>
    <t>この3パターン、「どう違うの？」「なんでそうするの？」 が分かりにくいんですよね。</t>
  </si>
  <si>
    <t>では、ひとつずつ「図解レベル」でやさしく解説します👇</t>
  </si>
  <si>
    <t>🧰 前提（状況を整理）</t>
  </si>
  <si>
    <t>あなたと同僚が、同じ関数 login() を別々のブランチで編集しました。</t>
  </si>
  <si>
    <t>ブランチ</t>
  </si>
  <si>
    <t>修正内容</t>
  </si>
  <si>
    <t>あなた（featureブランチ）</t>
  </si>
  <si>
    <t>user.authenticate(password) を使う</t>
  </si>
  <si>
    <t>同僚（mainブランチ）</t>
  </si>
  <si>
    <t>user.verify_password(password) を使う</t>
  </si>
  <si>
    <t>⚠️ コンフリクトの中身（Gitが混乱してる）</t>
  </si>
  <si>
    <t>Gitがこう言ってます：</t>
  </si>
  <si>
    <t>「authenticate()とverify_password()のどっちが正しいの？</t>
  </si>
  <si>
    <t>人間が決めてよ！」</t>
  </si>
  <si>
    <t>🧩 解決方法3パターンの意味</t>
  </si>
  <si>
    <t>「自分の修正のほうが正しい」と思う場合</t>
  </si>
  <si>
    <t>if user.authenticate(password):  # ←あなたが書いたメソッド</t>
  </si>
  <si>
    <t>💡 使う場面</t>
  </si>
  <si>
    <t>自分の修正が最新 or 正しいと思えるとき</t>
  </si>
  <si>
    <t>相手が古いコードを残しているだけのとき</t>
  </si>
  <si>
    <t>💬 イメージ</t>
  </si>
  <si>
    <t>「自分のほうが正しい実装をしてる。だから自分のを採用！」</t>
  </si>
  <si>
    <t>「相手(mainブランチ)の修正が正しい」と思う場合</t>
  </si>
  <si>
    <t>if user.verify_password(password):  # ←相手が使ってるメソッド</t>
  </si>
  <si>
    <t>相手がすでに main にマージ済み（＝本番反映済み）</t>
  </si>
  <si>
    <t>あなたのコードが古い／もう不要な場合</t>
  </si>
  <si>
    <t>「相手のコードが最新だから、自分のを捨てて合わせる」</t>
  </si>
  <si>
    <t>「どちらも必要な処理をしてる」場合</t>
  </si>
  <si>
    <t>if user.verify_password(password):  # ←相手の方式を使いつつ</t>
  </si>
  <si>
    <t>user.update_last_login()        # ←自分の機能も入れる</t>
  </si>
  <si>
    <t>どっちの変更も大事</t>
  </si>
  <si>
    <t>機能を統合したいとき</t>
  </si>
  <si>
    <t>「相手のメソッド名は正しいけど、自分の追加機能も必要だから両方入れちゃおう！」</t>
  </si>
  <si>
    <t>🧠 実際の考え方（判断フロー）</t>
  </si>
  <si>
    <t>どれを選ぶ？</t>
  </si>
  <si>
    <t>自分のコードが最新だ</t>
  </si>
  <si>
    <t>パターン1</t>
  </si>
  <si>
    <t>mainブランチが本番・正しい</t>
  </si>
  <si>
    <t>パターン2</t>
  </si>
  <si>
    <t>どっちも必要な変更をしている</t>
  </si>
  <si>
    <t>パターン3</t>
  </si>
  <si>
    <t>どっちが正しいか分からない</t>
  </si>
  <si>
    <t>先輩に相談（これが一番早い！）</t>
  </si>
  <si>
    <t>🎯 まとめ図（イメージ）</t>
  </si>
  <si>
    <t>┌──────────────┐</t>
  </si>
  <si>
    <t>│ 自分の変更だけ残す │ → authenticate()</t>
  </si>
  <si>
    <t>└──────────────┘</t>
  </si>
  <si>
    <t>│</t>
  </si>
  <si>
    <t>↓</t>
  </si>
  <si>
    <t>│ 相手の変更だけ残す │ → verify_password()</t>
  </si>
  <si>
    <t>│ 両方を組み合わせる │ → verify_password() + update_last_login()</t>
  </si>
  <si>
    <t>もし「実際にどっちを採用すればいいか」を具体的なケースで練習したいなら、</t>
  </si>
  <si>
    <t>あなたの login.py の実際の一部（仮想でもOK）を見せてくれれば、</t>
  </si>
  <si>
    <t>「この場合はパターン3が良い」「この場合は相手を採用」など、実戦形式で教えます。</t>
  </si>
  <si>
    <t>やってみますか？</t>
  </si>
  <si>
    <t>Gitbash　GitHub Pythonコード　具体的修正実行方法　教えて　新人エンジニア向け丁寧</t>
  </si>
  <si>
    <t>すばらしい質問です！🌱</t>
  </si>
  <si>
    <t>「Git Bash」で、GitHub上のPythonコードを実際に修正して反映するまでの流れを、</t>
  </si>
  <si>
    <t>新人エンジニア向けに “手を動かしながら理解できる” ように、</t>
  </si>
  <si>
    <t>一行ずつ・丁寧に解説します。</t>
  </si>
  <si>
    <t>🧭 全体の流れ</t>
  </si>
  <si>
    <t>ステップ</t>
  </si>
  <si>
    <t>やること</t>
  </si>
  <si>
    <t>目的</t>
  </si>
  <si>
    <t>①</t>
  </si>
  <si>
    <t>GitHubのリポジトリをPCにコピー</t>
  </si>
  <si>
    <t>作業環境を作る</t>
  </si>
  <si>
    <t>②</t>
  </si>
  <si>
    <t>新しいブランチを作る</t>
  </si>
  <si>
    <t>自分専用の作業場所</t>
  </si>
  <si>
    <t>③</t>
  </si>
  <si>
    <t>Pythonコードを修正</t>
  </si>
  <si>
    <t>実際にコードを直す</t>
  </si>
  <si>
    <t>④</t>
  </si>
  <si>
    <t>動作確認</t>
  </si>
  <si>
    <t>ちゃんと動くかテスト</t>
  </si>
  <si>
    <t>⑤</t>
  </si>
  <si>
    <t>変更をGitに記録（commit）</t>
  </si>
  <si>
    <t>修正内容を記録</t>
  </si>
  <si>
    <t>⑥</t>
  </si>
  <si>
    <t>GitHubへアップ（push）</t>
  </si>
  <si>
    <t>みんなに共有する</t>
  </si>
  <si>
    <t>🖥️ ① GitHubからリポジトリをコピー（clone）</t>
  </si>
  <si>
    <t>まずはGitHub上のプロジェクトをあなたのPCにコピーします。</t>
  </si>
  <si>
    <t># GitHub上のリポジトリURLをコピーして貼る</t>
  </si>
  <si>
    <t>git clone https://github.com/ユーザー名/リポジトリ名.git</t>
  </si>
  <si>
    <t># コピーしたフォルダへ移動</t>
  </si>
  <si>
    <t>cd リポジトリ名</t>
  </si>
  <si>
    <t>💡 ポイント</t>
  </si>
  <si>
    <t>clone（クローン）は「まるごとダウンロード」の意味。</t>
  </si>
  <si>
    <t>このフォルダの中に .git がある → それがGit管理フォルダです。</t>
  </si>
  <si>
    <t>🌿 ② ブランチを作る（安全に作業するため）</t>
  </si>
  <si>
    <t>本番ブランチ（main）を直接触ると危険なので、自分の作業用ブランチを作ります。</t>
  </si>
  <si>
    <t># mainを最新にする</t>
  </si>
  <si>
    <t># 新しいブランチを作って移動</t>
  </si>
  <si>
    <t>git checkout -b feature/fix-login</t>
  </si>
  <si>
    <t>feature/fix-login のように、「何をするブランチか」がわかる名前をつけましょう。</t>
  </si>
  <si>
    <t>「checkout -b」で新しく作って移動します。</t>
  </si>
  <si>
    <t>🐍 ③ Pythonコードを修正する</t>
  </si>
  <si>
    <t>VSCodeなどのエディタで開いて、修正します。</t>
  </si>
  <si>
    <t># VSCodeを開く</t>
  </si>
  <si>
    <t>code .</t>
  </si>
  <si>
    <t>例）login.py を修正：</t>
  </si>
  <si>
    <t># 修正前</t>
  </si>
  <si>
    <t># if user.check_password(password):</t>
  </si>
  <si>
    <t># 修正後</t>
  </si>
  <si>
    <t>user.update_last_login()</t>
  </si>
  <si>
    <t>code . は「このフォルダをVSCodeで開く」というコマンド。</t>
  </si>
  <si>
    <t>Pythonファイルを開いて、変更を保存（Ctrl + S）。</t>
  </si>
  <si>
    <t>🧪 ④ 動作確認する</t>
  </si>
  <si>
    <t>修正が終わったら、Pythonで実行してエラーがないかチェック！</t>
  </si>
  <si>
    <t># Pythonスクリプトを実行</t>
  </si>
  <si>
    <t>またはテストコードがある場合：</t>
  </si>
  <si>
    <t>エラーが出たら、まず修正。</t>
  </si>
  <si>
    <t>動作確認が取れてからGitに記録します。</t>
  </si>
  <si>
    <t>🧾 ⑤ 変更をGitに記録する（add → commit）</t>
  </si>
  <si>
    <t>Gitに「このファイルを変更したよ」と教えます。</t>
  </si>
  <si>
    <t># どのファイルを変更したか確認</t>
  </si>
  <si>
    <t>例）こんな表示になります：</t>
  </si>
  <si>
    <t>modified: login.py</t>
  </si>
  <si>
    <t>次に、そのファイルをステージング（add）：</t>
  </si>
  <si>
    <t>そしてコミット（変更の記録）：</t>
  </si>
  <si>
    <t>git commit -m "ログイン処理を修正：verify_password に変更"</t>
  </si>
  <si>
    <t>add は「変更を記録準備」</t>
  </si>
  <si>
    <t>commit は「変更のスナップショットを保存」</t>
  </si>
  <si>
    <t>-m は「メッセージ（何をしたか）」を書く。</t>
  </si>
  <si>
    <t>☁️ ⑥ GitHubへアップ（push）</t>
  </si>
  <si>
    <t>ローカルで確認した変更を、GitHubに送ります。</t>
  </si>
  <si>
    <t>git push origin feature/fix-login</t>
  </si>
  <si>
    <t>origin はGitHub上のリモート名。</t>
  </si>
  <si>
    <t>feature/fix-login はあなたのブランチ名。</t>
  </si>
  <si>
    <t>実行するとGitHubに「ブランチをプッシュしました」と表示されます。</t>
  </si>
  <si>
    <t>💬 ⑦ GitHubでプルリクエストを作る（レビュー依頼）</t>
  </si>
  <si>
    <t>GitHubサイトを開くと、</t>
  </si>
  <si>
    <t>「Compare &amp; pull request（比較とプルリク）」ボタンが出ます。</t>
  </si>
  <si>
    <t>クリックして👇</t>
  </si>
  <si>
    <t>タイトル: 「ログイン処理を修正」</t>
  </si>
  <si>
    <t>説明: 「verify_password に変更しました」</t>
  </si>
  <si>
    <t>を入力して「Create pull request」！</t>
  </si>
  <si>
    <t>これでチームに「レビューお願いします」と伝わります。</t>
  </si>
  <si>
    <t>承認されたらmainブランチにマージされます。</t>
  </si>
  <si>
    <t>🎓 まとめ（1行ずつ流れ）</t>
  </si>
  <si>
    <t># 1. プロジェクトをコピー</t>
  </si>
  <si>
    <t>git clone https://github.com/user/repo.git</t>
  </si>
  <si>
    <t>cd repo</t>
  </si>
  <si>
    <t># 2. ブランチ作成</t>
  </si>
  <si>
    <t># 3. コード修正</t>
  </si>
  <si>
    <t># 4. 動作確認</t>
  </si>
  <si>
    <t># 5. 変更を記録</t>
  </si>
  <si>
    <t># 6. GitHubにアップ</t>
  </si>
  <si>
    <t>🧠 ワンポイントTips（新人エンジニアが詰まりやすい所）</t>
  </si>
  <si>
    <t>トラブル</t>
  </si>
  <si>
    <t>原因</t>
  </si>
  <si>
    <t>対処法</t>
  </si>
  <si>
    <t>pushでエラー</t>
  </si>
  <si>
    <t>mainが更新されてる</t>
  </si>
  <si>
    <t>git pull origin main --rebase して再push</t>
  </si>
  <si>
    <t>add忘れ</t>
  </si>
  <si>
    <t>commitしても何も変わらない</t>
  </si>
  <si>
    <t>git add ファイル名 を忘れずに</t>
  </si>
  <si>
    <t>コンフリクト</t>
  </si>
  <si>
    <t>他の人も同じ所を変更</t>
  </si>
  <si>
    <t>ファイルを開いてマーカー(&lt;&lt;&lt;&lt;&lt;&lt;&lt;)を修正</t>
  </si>
  <si>
    <t>もし「コンフリクト発生したときのGit Bash実行例」も一緒に知りたい場合、</t>
  </si>
  <si>
    <t>その部分だけ実行例付きで続きを出します。</t>
  </si>
  <si>
    <t>👉　どこまで詳しく知りたいですか？</t>
  </si>
  <si>
    <t>（例：「コンフリクト起きたときの修正コマンド」or「GitHubプルリクの作り方」など）</t>
  </si>
  <si>
    <t>Gitbashでの階層移動やファイル作成　ファイルの編集など基本から丁寧に　図解とコピペコマンド教えて新人エンジニア向け丁寧</t>
  </si>
  <si>
    <t>思考時間: 31s</t>
  </si>
  <si>
    <t>いいですね — めちゃくちゃ実用的なリクエスト！🎯</t>
  </si>
  <si>
    <t>以下は Git Bash（Windows）で新人エンジニアが最初に覚えるべき操作 を、図解（ASCII）＋そのままコピペできるコマンドでまとめた超実践ガイドです。</t>
  </si>
  <si>
    <t>まずは「開く → 移動 → 作る → 編集 → 確認 → 消す」までを手を動かしながら習得しましょう。</t>
  </si>
  <si>
    <t>開始（Git Bash を開く）</t>
  </si>
  <si>
    <t>スタートメニュー → 「Git Bash」をクリック で起動。</t>
  </si>
  <si>
    <t>起動後に表示される黒い画面がターミナル（ここでコマンドを打ちます）。</t>
  </si>
  <si>
    <t>1) 現在位置の確認 / 階層移動（基本）</t>
  </si>
  <si>
    <t>pwd            # Print Working Directory : 今いる場所（パス）を表示</t>
  </si>
  <si>
    <t>ls             # 現在のフォルダの中身を一覧表示</t>
  </si>
  <si>
    <t>ls -la         # 隠しファイルも含めて詳しく表示</t>
  </si>
  <si>
    <t>cd ディレクトリ名   # そのディレクトリへ移動</t>
  </si>
  <si>
    <t>cd ..          # 一つ上の階層へ移動</t>
  </si>
  <si>
    <t>cd ~           # ホームディレクトリへ移動</t>
  </si>
  <si>
    <t>cd /c/Users     # Cドライブ配下を参照（Windowsでは C: -&gt; /c/）</t>
  </si>
  <si>
    <t>例（コピペで実行）</t>
  </si>
  <si>
    <t># ホームに移動して確認</t>
  </si>
  <si>
    <t>cd ~</t>
  </si>
  <si>
    <t>pwd</t>
  </si>
  <si>
    <t>ls -la</t>
  </si>
  <si>
    <t>ヒント</t>
  </si>
  <si>
    <t>Tabキーで補完できます（ディレクトリ名を途中まで入力して Tab → 自動補完）。便利！</t>
  </si>
  <si>
    <t>2) ディレクトリ作成・階層の見た目（図解）</t>
  </si>
  <si>
    <t>ASCIIでフォルダ構成イメージ：</t>
  </si>
  <si>
    <t>myproject/</t>
  </si>
  <si>
    <t>├── README.md</t>
  </si>
  <si>
    <t>├── src/</t>
  </si>
  <si>
    <t>│   └── app.py</t>
  </si>
  <si>
    <t>└── tests/</t>
  </si>
  <si>
    <t>└── test_app.py</t>
  </si>
  <si>
    <t>作るコマンド</t>
  </si>
  <si>
    <t>mkdir myproject                # myproject フォルダを作る</t>
  </si>
  <si>
    <t>cd myproject</t>
  </si>
  <si>
    <t>mkdir src tests                # src と tests を同時に作る</t>
  </si>
  <si>
    <t>touch README.md src/app.py     # 空ファイルを作る (touch が使える環境)</t>
  </si>
  <si>
    <t>3) ファイルの作成（3パターン — 好きな方法で）</t>
  </si>
  <si>
    <t>A) 空ファイルを作る (最も簡単)</t>
  </si>
  <si>
    <t>touch hello.py</t>
  </si>
  <si>
    <t>B) 中身を一行だけ作る（echo）</t>
  </si>
  <si>
    <t>echo 'print("Hello, world!")' &gt; hello.py   # 新規作成（上書き）</t>
  </si>
  <si>
    <t>echo '# 追記行' &gt;&gt; hello.py               # 追記（末尾に追加）</t>
  </si>
  <si>
    <t>C) 複数行を一括で作る（ヒアドキュメント）</t>
  </si>
  <si>
    <t>cat &gt; src/app.py &lt;&lt;'EOF'</t>
  </si>
  <si>
    <t>def hello():</t>
  </si>
  <si>
    <t>print("Hello, Git Bash!")</t>
  </si>
  <si>
    <t>if __name__ == "__main__":</t>
  </si>
  <si>
    <t>hello()</t>
  </si>
  <si>
    <t>EOF</t>
  </si>
  <si>
    <t>（Ctrl+C は不要。EOF の行が終われば自動で保存終了）</t>
  </si>
  <si>
    <t>4) ファイル編集（ターミナル内・外部エディタ）</t>
  </si>
  <si>
    <t>ターミナル内で編集：nano（初心者向け）</t>
  </si>
  <si>
    <t>nano src/app.py</t>
  </si>
  <si>
    <t># nano の保存方法: Ctrl + O → Enter、終了: Ctrl + X</t>
  </si>
  <si>
    <t>nano は直感的。Ctrl+Oで保存、Ctrl+Xで終了。</t>
  </si>
  <si>
    <t>高機能エディタを使う（VSCode）</t>
  </si>
  <si>
    <t>code .    # ※VSCodeがインストールされ、'code'がPATHに登録されている場合</t>
  </si>
  <si>
    <t>code . はプロジェクト全体をVSCodeで開くコマンド。</t>
  </si>
  <si>
    <t>もし code が使えなければ、VSCode 内の「ファイル → フォルダを開く」で開いてOK。</t>
  </si>
  <si>
    <t>5) ファイルの中身を見る（確認系）</t>
  </si>
  <si>
    <t>cat src/app.py        # ファイルの中身を出力（全部）</t>
  </si>
  <si>
    <t>less src/app.py       # ページ送りで見る（qで終了）</t>
  </si>
  <si>
    <t>head -n 20 src/app.py # 上から20行だけ見る</t>
  </si>
  <si>
    <t>tail -n 20 src/app.py # 下から20行だけ見る</t>
  </si>
  <si>
    <t>6) 実行して動作確認（Pythonファイルの場合）</t>
  </si>
  <si>
    <t>python src/app.py    # Windows環境では 'python' で動くことが多い</t>
  </si>
  <si>
    <t>python3 src/app.py</t>
  </si>
  <si>
    <t>エラーが出たら編集して修正 → 再度実行。</t>
  </si>
  <si>
    <t>7) 名前変更・コピー・削除</t>
  </si>
  <si>
    <t>mv oldname.py newname.py   # ファイル名変更（移動）</t>
  </si>
  <si>
    <t>cp src/app.py src/app.bak  # コピー</t>
  </si>
  <si>
    <t>rm file_to_delete.py       # 削除（注意！）</t>
  </si>
  <si>
    <t>rm -rf folder_to_delete    # フォルダごと削除（危険。よく確認）</t>
  </si>
  <si>
    <t>8) よく使う便利コマンド（作業効率UP）</t>
  </si>
  <si>
    <t>ls -lh            # サイズ付きで一覧（人が読みやすい単位）</t>
  </si>
  <si>
    <t>tree              # デフォルトでは入っていないことが多い（代替: ls -R）</t>
  </si>
  <si>
    <t>find . -maxdepth 2 -type f   # ファイルを検索（深さ指定）</t>
  </si>
  <si>
    <t>touch .gitkeep     # 空ディレクトリを git 管理したいとき</t>
  </si>
  <si>
    <t>9) 実践ワークフロー（サンプル：簡単なプロジェクト作成）</t>
  </si>
  <si>
    <t>そのままコピペで試せる一連の流れ：</t>
  </si>
  <si>
    <t># 1. プロジェクト作成</t>
  </si>
  <si>
    <t>mkdir myproject</t>
  </si>
  <si>
    <t># 2. ディレクトリとファイルを作る</t>
  </si>
  <si>
    <t>mkdir src tests</t>
  </si>
  <si>
    <t>cat &gt; src/app.py &lt;&lt;'PY'</t>
  </si>
  <si>
    <t>print("Hello from myproject!")</t>
  </si>
  <si>
    <t>PY</t>
  </si>
  <si>
    <t># 3. 中身を確認・実行</t>
  </si>
  <si>
    <t>cat src/app.py</t>
  </si>
  <si>
    <t>python src/app.py</t>
  </si>
  <si>
    <t># 4. (オプション) Git 管理を始める</t>
  </si>
  <si>
    <t>git init</t>
  </si>
  <si>
    <t>git commit -m "初期コミット: myproject 作成"</t>
  </si>
  <si>
    <t>10) トラブル＆Tips（新人がハマりやすいポイント）</t>
  </si>
  <si>
    <t>ファイルが見つからない → pwdで今の場所を確認してから ls で中身を確認。</t>
  </si>
  <si>
    <t>日本語ファイル名やスペース → ファイル名にスペースがある場合は "my file.py" のようにクオートする。</t>
  </si>
  <si>
    <t>編集したのに反映されない → 保存していないだけ（エディタで Ctrl+S）。</t>
  </si>
  <si>
    <t>Windowsのドライブ → C:\ は Git Bash では /c/。例: cd /c/Users/あなたのユーザー名/Desktop</t>
  </si>
  <si>
    <t>権限の問題 → Windowsではあまり気にしないが、実行許可が必要なスクリプトは chmod +x script.sh。</t>
  </si>
  <si>
    <t>まとめ（コピペ用「最小限セット」）</t>
  </si>
  <si>
    <t># よく使う：移動・一覧・作る・編集・実行</t>
  </si>
  <si>
    <t>cd path/to/folder</t>
  </si>
  <si>
    <t>mkdir myproject &amp;&amp; cd myproject</t>
  </si>
  <si>
    <t>nano hello.py              # 保存: Ctrl+O → Enter、終了: Ctrl+X</t>
  </si>
  <si>
    <t>cat &gt; hello.py &lt;&lt;'EOF'</t>
  </si>
  <si>
    <t>print("hello")</t>
  </si>
  <si>
    <t>python hello.py</t>
  </si>
  <si>
    <t>mv hello.py main.py</t>
  </si>
  <si>
    <t>cp main.py main.bak</t>
  </si>
  <si>
    <t>rm main.bak</t>
  </si>
  <si>
    <t>必要なら次を作ります：</t>
  </si>
  <si>
    <t>✅ VSCode での具体的な設定（code コマンドを使えるようにする方法）</t>
  </si>
  <si>
    <t>✅ Git と組み合わせたワークフロー（git add → commit → push の実演）</t>
  </si>
  <si>
    <t>✅ コンフリクトが起きたときに Git Bash 上でどう解決するか（実例）</t>
  </si>
  <si>
    <t>どれを先に見たい？（迷わず選んでOK — そのまま次を出します）</t>
  </si>
  <si>
    <t>GitbashでGithubにコミットするのにファイルまで階層移動　ファイルにハローワールド入力　ファイル内容保存　ファイルadd commit PR 　プッシュ　マージ　リバート　リベース　チェリーピック　コンフリクト新人エンジニア向け丁寧０から教えて　Gitbasはじめて新人エンジニア向け丁寧</t>
  </si>
  <si>
    <t>思考時間: 27s</t>
  </si>
  <si>
    <t>いいですね！✨</t>
  </si>
  <si>
    <t>では Git Bash が初めての新人エンジニア向け に、PC上で「階層移動 → ファイル作成 → 編集 → git add → commit → push → PR → Merge → Revert / Rebase / Cherry-pick → コンフリクト解決」までを ゼロから丁寧に図解＋コピペ可能なコマンド で説明します。</t>
  </si>
  <si>
    <t>長めですが、そのまま手を動かして試せるように書きました。まずは落ち着いて順番にやってみてください 🙂</t>
  </si>
  <si>
    <t>はじめに（前提）</t>
  </si>
  <si>
    <t>OS：Windows（Git Bash を使う想定）</t>
  </si>
  <si>
    <t>Git と Git Bash（Git for Windows）がインストールされていること。</t>
  </si>
  <si>
    <t>GitHub アカウントがあること。</t>
  </si>
  <si>
    <t>（推奨）VSCode を使うと楽です。</t>
  </si>
  <si>
    <t>必要なら最初にこのコマンドで確認・設定をしておいてください：</t>
  </si>
  <si>
    <t>git --version</t>
  </si>
  <si>
    <t>git config --global user.name "Your Name"</t>
  </si>
  <si>
    <t>git config --global user.email "your.email@example.com"</t>
  </si>
  <si>
    <t>目次（クリックしてジャンプしたい気分で）</t>
  </si>
  <si>
    <t>リポジトリ取得（clone / init）</t>
  </si>
  <si>
    <t>ブランチ作成・移動</t>
  </si>
  <si>
    <t>階層移動とファイル作成（Hello World）</t>
  </si>
  <si>
    <t>ファイル編集と保存（nano / echo / cat）</t>
  </si>
  <si>
    <t>git add → commit → push（PR 作成まで）</t>
  </si>
  <si>
    <t>PR をマージする流れ（GitHub UI と CLI）</t>
  </si>
  <si>
    <t>変更を取り消す：revert / reset の違い</t>
  </si>
  <si>
    <t>rebase（基本と衝突時の対応）</t>
  </si>
  <si>
    <t>cherry-pick（特定コミットを適用）</t>
  </si>
  <si>
    <t>コンフリクトの出し方・確認・解決（手順）</t>
  </si>
  <si>
    <t>よくあるトラブルと対処（まとめ）</t>
  </si>
  <si>
    <t>最後に：チートシート（コピペ集）</t>
  </si>
  <si>
    <t>1) リポジトリを取得する（clone） or 新規作成（init）</t>
  </si>
  <si>
    <t>既に GitHub にあるリポジトリを作業PCにコピー（推奨）：</t>
  </si>
  <si>
    <t># 例: HTTPS の場合</t>
  </si>
  <si>
    <t>git clone https://github.com/&lt;あなたのユーザー名&gt;/&lt;リポ名&gt;.git</t>
  </si>
  <si>
    <t>cd &lt;リポ名&gt;</t>
  </si>
  <si>
    <t>もしローカルで新しく作る場合：</t>
  </si>
  <si>
    <t>mkdir myrepo</t>
  </si>
  <si>
    <t>cd myrepo</t>
  </si>
  <si>
    <t># まだ GitHub リモートが無い場合は作って繋ぐ:</t>
  </si>
  <si>
    <t>git remote add origin https://github.com/&lt;user&gt;/&lt;repo&gt;.git</t>
  </si>
  <si>
    <t>2) ブランチ作成と移動（安全に作業するため）</t>
  </si>
  <si>
    <t>本番（main）を直接編集しないで、自分専用ブランチで作業します：</t>
  </si>
  <si>
    <t># main を最新にしておく（リモートがある場合）</t>
  </si>
  <si>
    <t>git checkout main</t>
  </si>
  <si>
    <t># 新しいブランチ作成して移動</t>
  </si>
  <si>
    <t>git checkout -b feature/hello-world</t>
  </si>
  <si>
    <t># ブランチ名は "feature/目的" など分かりやすく</t>
  </si>
  <si>
    <t>図（簡単）</t>
  </si>
  <si>
    <t>main ──●────</t>
  </si>
  <si>
    <t>\</t>
  </si>
  <si>
    <t>feature/hello-world ──●</t>
  </si>
  <si>
    <t>3) 階層移動とファイル作成（Hello World を作る）</t>
  </si>
  <si>
    <t>基本の階層操作（Git Bash）：</t>
  </si>
  <si>
    <t>pwd        # 今いる場所を確認</t>
  </si>
  <si>
    <t>ls -la     # フォルダ中のファイル一覧（隠し含む）</t>
  </si>
  <si>
    <t>cd path/to/folder  # 移動</t>
  </si>
  <si>
    <t>cd ..      # 一つ上へ</t>
  </si>
  <si>
    <t>ファイルを作る（いくつか方法）：</t>
  </si>
  <si>
    <t>A) 単純に1行書く（コピペ用）</t>
  </si>
  <si>
    <t>echo 'print("Hello, world!")' &gt; hello.py</t>
  </si>
  <si>
    <t>B) 複数行を一気に書く（ヒアドキュメント）</t>
  </si>
  <si>
    <t>cat &gt; src/hello.py &lt;&lt;'PY'</t>
  </si>
  <si>
    <t>def main():</t>
  </si>
  <si>
    <t>print("Hello, world!")</t>
  </si>
  <si>
    <t>main()</t>
  </si>
  <si>
    <t>C) 空ファイルを作る（あとで編集）</t>
  </si>
  <si>
    <t>touch src/__init__.py</t>
  </si>
  <si>
    <t>touch src/hello.py</t>
  </si>
  <si>
    <t>確認：</t>
  </si>
  <si>
    <t>ls -R      # 再帰的に一覧</t>
  </si>
  <si>
    <t>cat src/hello.py  # 中身の確認</t>
  </si>
  <si>
    <t>4) ファイルの編集（ターミナル内 or エディタ）</t>
  </si>
  <si>
    <t>nano（ターミナル内で使える簡単なエディタ）：</t>
  </si>
  <si>
    <t>nano src/hello.py</t>
  </si>
  <si>
    <t># 保存: Ctrl + O → Enter</t>
  </si>
  <si>
    <t># 終了: Ctrl + X</t>
  </si>
  <si>
    <t>VSCode で開く（便利）：</t>
  </si>
  <si>
    <t># VSCode でファイルを編集して Ctrl+S で保存</t>
  </si>
  <si>
    <t>実行（動作確認）：</t>
  </si>
  <si>
    <t>python src/hello.py</t>
  </si>
  <si>
    <t># → Hello, world! が表示されるはず</t>
  </si>
  <si>
    <t>5) git add → commit → push（実際に GitHub に送る）</t>
  </si>
  <si>
    <t>変更を Git に登録して GitHub に送ります。</t>
  </si>
  <si>
    <t># 変更を確認</t>
  </si>
  <si>
    <t># 追加（ステージング）</t>
  </si>
  <si>
    <t>git add src/hello.py</t>
  </si>
  <si>
    <t># もしくは全部まとめて</t>
  </si>
  <si>
    <t># コミット（メッセージは分かりやすく）</t>
  </si>
  <si>
    <t>git commit -m "Add hello program: prints Hello, world"</t>
  </si>
  <si>
    <t># Push（初回は upstream を設定）</t>
  </si>
  <si>
    <t>git push -u origin feature/hello-world</t>
  </si>
  <si>
    <t># 以後は git push origin feature/hello-world で OK</t>
  </si>
  <si>
    <t>-u はローカルブランチとリモートブランチを紐付けます（以降 git push だけでOK）。</t>
  </si>
  <si>
    <t>6) Pull Request（PR）作成＆マージ</t>
  </si>
  <si>
    <t>ブラウザで GitHub のリポジトリページを開くと「Compare &amp; pull request」ボタンが出ます。</t>
  </si>
  <si>
    <t>タイトルと説明を書いて「Create pull request」。</t>
  </si>
  <si>
    <t>レビュー待ち → レビューで承認 → Merge ボタンでマージ（Squash/Merge / Create a merge commit / Rebase and merge）。</t>
  </si>
  <si>
    <t>マージをローカルで取り込む場合（GitHubでマージした後）：</t>
  </si>
  <si>
    <t>ローカルで直接マージ（PR を使わない場合）：</t>
  </si>
  <si>
    <t># main に取り込む</t>
  </si>
  <si>
    <t>git merge --no-ff feature/hello-world</t>
  </si>
  <si>
    <t>git push origin main</t>
  </si>
  <si>
    <t>注意：チームでは PR を使ってレビュー→マージするワークフローが一般的です。</t>
  </si>
  <si>
    <t>7) 変更を取り消す：revert と reset の違い（大事）</t>
  </si>
  <si>
    <t>git revert &lt;commit&gt;：指定コミットの変更を打ち消す「逆向きの新しいコミット」を作る（安全）。</t>
  </si>
  <si>
    <t>git reset：履歴を巻き戻す（危険、公開ブランチだと他人に迷惑）。</t>
  </si>
  <si>
    <t>例：直前のコミットだけを取り消したい（履歴は残す）</t>
  </si>
  <si>
    <t># 直前コミットを取り消す（新しいコミットで打ち消す）</t>
  </si>
  <si>
    <t>git revert HEAD</t>
  </si>
  <si>
    <t>例：ローカルの未プッシュコミットを無かったことに（注意）</t>
  </si>
  <si>
    <t>git reset --hard HEAD~1   # 直前のコミットを完全に削除（ファイルも戻る）</t>
  </si>
  <si>
    <t># 他の人と共有しているブランチでこれは使わない</t>
  </si>
  <si>
    <t>8) rebase（履歴をきれいに） — 基本と注意点</t>
  </si>
  <si>
    <t>rebase の用途は「自分のブランチのコミット履歴を最新の main の上に手早く並べ直す」こと。</t>
  </si>
  <si>
    <t>基本コマンド：</t>
  </si>
  <si>
    <t># feature を main の先頭に追従させたいとき</t>
  </si>
  <si>
    <t>git checkout feature/hello-world</t>
  </si>
  <si>
    <t>git fetch origin</t>
  </si>
  <si>
    <t>git rebase origin/main</t>
  </si>
  <si>
    <t># もしコンフリクトが出たら（後述の手順で解決）</t>
  </si>
  <si>
    <t>git rebase --continue</t>
  </si>
  <si>
    <t># やめたいときは</t>
  </si>
  <si>
    <t>対話的（コミットをまとめたり編集したり）：</t>
  </si>
  <si>
    <t>git rebase -i HEAD~3   # 直近3コミットを対象に対話的リベース</t>
  </si>
  <si>
    <t># エディタが開くので pick -&gt; squash 等を指定</t>
  </si>
  <si>
    <t>重要な注意：</t>
  </si>
  <si>
    <t>公開済み（他人が使っている）ブランチで rebase して強制プッシュすると履歴が書き換わり迷惑をかけます。</t>
  </si>
  <si>
    <t>rebase 後は git push --force-with-lease を使う（--force-with-lease の方が安全）。</t>
  </si>
  <si>
    <t>git push --force-with-lease origin feature/hello-world</t>
  </si>
  <si>
    <t>9) cherry-pick（特定のコミットだけ別ブランチに持ってくる）</t>
  </si>
  <si>
    <t>あるブランチの1コミットだけ main に取り込みたいときなどに使います。</t>
  </si>
  <si>
    <t>手順：</t>
  </si>
  <si>
    <t># まずコミットハッシュを確認</t>
  </si>
  <si>
    <t>git log --oneline</t>
  </si>
  <si>
    <t># main に切り替え</t>
  </si>
  <si>
    <t># cherry-pick</t>
  </si>
  <si>
    <t>git cherry-pick &lt;コミットハッシュ&gt;</t>
  </si>
  <si>
    <t># 反映を push</t>
  </si>
  <si>
    <t>もしコンフリクトが出たら、解決して git add → git cherry-pick --continue。</t>
  </si>
  <si>
    <t>10) コンフリクト（衝突） — 発生の仕組みと超具体的な解決手順</t>
  </si>
  <si>
    <t>発生例（イメージ）</t>
  </si>
  <si>
    <t>あなたの feature ブランチで login.py の同じ行を編集</t>
  </si>
  <si>
    <t>同僚が main で同じ行を既に編集して main にマージ</t>
  </si>
  <si>
    <t>あなたが git pull origin main したときに自動統合できない → コンフリクト</t>
  </si>
  <si>
    <t>典型的な出力（例）</t>
  </si>
  <si>
    <t>解決までの手順（実践）</t>
  </si>
  <si>
    <t># Unmerged paths として衝突ファイルが出る</t>
  </si>
  <si>
    <t>衝突ファイルの中身を見る（編集）</t>
  </si>
  <si>
    <t># login.py の中</t>
  </si>
  <si>
    <t>def login(...):</t>
  </si>
  <si>
    <t>...</t>
  </si>
  <si>
    <t># 相手の変更</t>
  </si>
  <si>
    <t>手動で編集して「どちらを採用するか」または「合成」する</t>
  </si>
  <si>
    <t>&lt;&lt;&lt;&lt;&lt;&lt;&lt; ======= &gt;&gt;&gt;&gt;&gt;&gt;&gt; のマーカーを全て削除して、最終的なコードにする。</t>
  </si>
  <si>
    <t>例（両方を組み合わせた解決）：</t>
  </si>
  <si>
    <t># こちらのメソッド名を使いつつ自分の処理も残す</t>
  </si>
  <si>
    <t>解決したらステージングしてコミット</t>
  </si>
  <si>
    <t>git commit -m "Resolve merge conflict in login.py: use verify_password + update_last_login"</t>
  </si>
  <si>
    <t>push（必要なら）</t>
  </si>
  <si>
    <t>git push origin feature/your-branch</t>
  </si>
  <si>
    <t># もし main を直接マージした場合は main を push</t>
  </si>
  <si>
    <t>便利コマンド（衝突時）</t>
  </si>
  <si>
    <t>マージ中止して最初に戻す：</t>
  </si>
  <si>
    <t>git merge --abort   # merge の場合</t>
  </si>
  <si>
    <t>git rebase --abort  # rebase の場合</t>
  </si>
  <si>
    <t>自分の変更（ours）を採る：</t>
  </si>
  <si>
    <t>git checkout --ours login.py</t>
  </si>
  <si>
    <t>git commit -m "Accept ours for login.py"</t>
  </si>
  <si>
    <t>相手（theirs）を採る：</t>
  </si>
  <si>
    <t>git checkout --theirs login.py</t>
  </si>
  <si>
    <t>git commit -m "Accept theirs for login.py"</t>
  </si>
  <si>
    <t>注意：--ours/--theirs はファイル全体を丸ごと採るので、細かく手で編集した方が安全なことが多いです。</t>
  </si>
  <si>
    <t>GUI/VSCode でやる（おすすめ）</t>
  </si>
  <si>
    <t>VSCode でファイルを開くと「Accept Current / Incoming / Both / Compare」ボタンが出ます。クリックで簡単に解決できます。解決後は git add → git commit。</t>
  </si>
  <si>
    <t>11) よくあるトラブルと対処（まとめ）</t>
  </si>
  <si>
    <t>git push が拒否される → 他者の更新が先に入っている：git pull --rebase origin main → 修正 → push</t>
  </si>
  <si>
    <t>認証エラー（403, permission denied） → HTTPS なら PAT、SSH なら SSH key を確認</t>
  </si>
  <si>
    <t>履歴を誤って書き換えた → git reflog で戻せることがある</t>
  </si>
  <si>
    <t>コンフリクト多発 → こまめに git pull して同期、機能ごとにブランチを分ける</t>
  </si>
  <si>
    <t>12) 最後に：便利な「コピペ用」 チートシート</t>
  </si>
  <si>
    <t>基本ワークフロー（コピペ）：</t>
  </si>
  <si>
    <t># clone</t>
  </si>
  <si>
    <t>git clone https://github.com/&lt;user&gt;/&lt;repo&gt;.git</t>
  </si>
  <si>
    <t>cd &lt;repo&gt;</t>
  </si>
  <si>
    <t># ブランチ作成</t>
  </si>
  <si>
    <t># 作業（例: ファイル作成）</t>
  </si>
  <si>
    <t>mkdir -p src</t>
  </si>
  <si>
    <t># 確認・ステージ・コミット</t>
  </si>
  <si>
    <t>git commit -m "Add hello program"</t>
  </si>
  <si>
    <t># プッシュ</t>
  </si>
  <si>
    <t># PR → GitHubで Create pull request → レビュー → Merge</t>
  </si>
  <si>
    <t># マージ後ローカル main を更新</t>
  </si>
  <si>
    <t># ブランチ削除（不要なら）</t>
  </si>
  <si>
    <t>git branch -d feature/hello-world</t>
  </si>
  <si>
    <t>git push origin --delete feature/hello-world</t>
  </si>
  <si>
    <t>Rebase（安全に）：</t>
  </si>
  <si>
    <t># コンフリクトが出たら解決して:</t>
  </si>
  <si>
    <t># 再プッシュ（履歴書き換えなので注意）</t>
  </si>
  <si>
    <t>Revert（公開済みを取り消す安全な方法）：</t>
  </si>
  <si>
    <t>git revert &lt;commit-hash&gt;</t>
  </si>
  <si>
    <t>Cherry-pick（単一コミットを適用）：</t>
  </si>
  <si>
    <t>git cherry-pick &lt;commit-hash&gt;</t>
  </si>
  <si>
    <t>コンフリクト中にやめたいとき：</t>
  </si>
  <si>
    <t>git merge --abort    # merge の途中なら中止</t>
  </si>
  <si>
    <t>git rebase --abort   # rebase の途中なら中止</t>
  </si>
  <si>
    <t>最後に（学習のコツ）</t>
  </si>
  <si>
    <t>最初は「clone → ブランチ → 編集 → add → commit → push → PR → merge」を何度も繰り返すこと。習うより慣れろ！</t>
  </si>
  <si>
    <t>コンフリクトは怖がらなくてOK。マーカー（&lt;&lt;&lt;&lt;&lt;&lt;&lt;）は必ず消すこと。</t>
  </si>
  <si>
    <t>履歴を書き換える操作（reset / rebase / force push）はチームと相談して使う。</t>
  </si>
  <si>
    <t>困ったら git status と git log --oneline を素早く見て状況を把握する癖をつける。</t>
  </si>
  <si>
    <t>わからなければ先輩に「コンフリクトが起きたので一緒に見てもらえますか？」と相談するのが最速の学習法。</t>
  </si>
  <si>
    <t>必要なら次に、あなたの環境（例：今いるフォルダの pwd と git status の出力）を教えてくれれば、実際にその状態を想定して「どう次のコマンドを打つか」を具体的に指示できます。</t>
  </si>
  <si>
    <t>どこをもう少し掘り下げたいですか？（例：「rebase の実例」「コンフリクトの実例で手を動かしたい」「VSCode での解決手順」など）</t>
  </si>
  <si>
    <t>コンフリクト丁寧に</t>
  </si>
  <si>
    <t>すごく良い質問です👏</t>
  </si>
  <si>
    <t>「コンフリクト（Conflict）」はGit初心者が最初に必ずぶつかる壁です。</t>
  </si>
  <si>
    <t>でも安心してください。</t>
  </si>
  <si>
    <t>実は「どうして起こるか」「どう直すか」が分かると、全然怖くない！</t>
  </si>
  <si>
    <t>🧩 目次</t>
  </si>
  <si>
    <t>コンフリクトとは何か</t>
  </si>
  <si>
    <t>どういう時に起こるのか（図解）</t>
  </si>
  <si>
    <t>実際にコンフリクトを起こしてみる</t>
  </si>
  <si>
    <t>コンフリクトが起きた時のファイルの中身</t>
  </si>
  <si>
    <t>3つの解決パターン（自分を採用／相手を採用／両方）</t>
  </si>
  <si>
    <t>解決コマンド手順（BashとVSCode両方）</t>
  </si>
  <si>
    <t>マージ完了までの全コマンド</t>
  </si>
  <si>
    <t>最後に：新人エンジニアの心得🌱</t>
  </si>
  <si>
    <t>1️⃣ コンフリクトとは？</t>
  </si>
  <si>
    <t>Gitが「どっちの変更を採用したらいいのか分からない！」と混乱する状態です。</t>
  </si>
  <si>
    <t>つまり「同じファイルの同じ部分を、複数の人が別のブランチで編集した」ときに発生します。</t>
  </si>
  <si>
    <t>2️⃣ どういう時に起こるの？（図解）</t>
  </si>
  <si>
    <t>たとえば mainブランチ と featureブランチ があるとします。</t>
  </si>
  <si>
    <t>main:                  feature:</t>
  </si>
  <si>
    <t>login.py               login.py</t>
  </si>
  <si>
    <t>------------------     ------------------</t>
  </si>
  <si>
    <t>def login():           def login():</t>
  </si>
  <si>
    <t>print("start")         print("login now")</t>
  </si>
  <si>
    <t>この状態で、featureをmainにマージすると…</t>
  </si>
  <si>
    <t>👉 Git「同じ行が違う！どっちが正しいの⁉」</t>
  </si>
  <si>
    <t>➡ コンフリクト発生！</t>
  </si>
  <si>
    <t>3️⃣ 実際に起こしてみよう（練習）</t>
  </si>
  <si>
    <t>以下のコードをGit Bashで実行してみましょう👇</t>
  </si>
  <si>
    <t>mkdir git-conflict-demo</t>
  </si>
  <si>
    <t>cd git-conflict-demo</t>
  </si>
  <si>
    <t>echo 'print("Hello from main")' &gt; hello.py</t>
  </si>
  <si>
    <t>git add hello.py</t>
  </si>
  <si>
    <t>git commit -m "initial commit"</t>
  </si>
  <si>
    <t>mainブランチから派生して作業します：</t>
  </si>
  <si>
    <t>git checkout -b feature/change-hello</t>
  </si>
  <si>
    <t>echo 'print("Hello from feature branch")' &gt; hello.py</t>
  </si>
  <si>
    <t>git commit -am "change message in feature branch"</t>
  </si>
  <si>
    <t>main側も別で編集してみます：</t>
  </si>
  <si>
    <t>echo 'print("Hello from main branch")' &gt; hello.py</t>
  </si>
  <si>
    <t>git commit -am "change message in main branch"</t>
  </si>
  <si>
    <t>これで、両方のブランチで同じファイル・同じ行を変更しました。</t>
  </si>
  <si>
    <t>ここで feature を main にマージしてみます：</t>
  </si>
  <si>
    <t>git merge feature/change-hello</t>
  </si>
  <si>
    <t>💥 コンフリクト発生！</t>
  </si>
  <si>
    <t>Auto-merging hello.py</t>
  </si>
  <si>
    <t>CONFLICT (content): Merge conflict in hello.py</t>
  </si>
  <si>
    <t>4️⃣ コンフリクトが起きた時のファイルの中身</t>
  </si>
  <si>
    <t>hello.py を開くと、こんなふうに変わっています：</t>
  </si>
  <si>
    <t>print("Hello from main branch")</t>
  </si>
  <si>
    <t>print("Hello from feature branch")</t>
  </si>
  <si>
    <t>&gt;&gt;&gt;&gt;&gt;&gt;&gt; feature/change-hello</t>
  </si>
  <si>
    <t>Gitは、両方の変更を区切り線付きで残してくれています。</t>
  </si>
  <si>
    <t>&lt;&lt;&lt;&lt;&lt;&lt;&lt; HEAD … 現在のブランチ（main）の内容</t>
  </si>
  <si>
    <t>&gt;&gt;&gt;&gt;&gt;&gt;&gt; feature/... … マージしようとしたブランチの内容</t>
  </si>
  <si>
    <t>5️⃣ 3つの解決パターン</t>
  </si>
  <si>
    <t>✅ パターン1：自分（HEAD＝main）の変更を採用</t>
  </si>
  <si>
    <t>✅ パターン2：相手（feature）の変更を採用</t>
  </si>
  <si>
    <t>決めたら、マーカー行（&lt;&lt;&lt;&lt;&lt;&lt;&lt; ======= &gt;&gt;&gt;&gt;&gt;&gt;&gt;）を全部削除！</t>
  </si>
  <si>
    <t>6️⃣ 解決コマンド手順</t>
  </si>
  <si>
    <t>🔹 Bashでやる場合</t>
  </si>
  <si>
    <t># 編集が終わったらステージング</t>
  </si>
  <si>
    <t># コンフリクト解消のコミット</t>
  </si>
  <si>
    <t>git commit -m "Resolve merge conflict in hello.py"</t>
  </si>
  <si>
    <t># 終了（main にマージ完了）</t>
  </si>
  <si>
    <t>🔹 VSCodeでやる場合（おすすめ）</t>
  </si>
  <si>
    <t>コンフリクトファイルを開く</t>
  </si>
  <si>
    <t>VSCodeが自動で「Accept Current / Incoming / Both」ボタンを表示</t>
  </si>
  <si>
    <t>クリックで簡単に選べる</t>
  </si>
  <si>
    <t>保存 (Ctrl+S)</t>
  </si>
  <si>
    <t>Gitタブでステージ → コミット</t>
  </si>
  <si>
    <t>7️⃣ マージ完了までの全流れ（コピペ練習用）</t>
  </si>
  <si>
    <t># マージ実行してコンフリクト発生</t>
  </si>
  <si>
    <t># 状態確認</t>
  </si>
  <si>
    <t># ファイルを開いて手動で修正（またはVSCode）</t>
  </si>
  <si>
    <t>nano hello.py  # or code hello.py</t>
  </si>
  <si>
    <t># 修正後ステージング</t>
  </si>
  <si>
    <t># マージ完了</t>
  </si>
  <si>
    <t>git commit -m "Merge feature/change-hello after resolving conflict"</t>
  </si>
  <si>
    <t># 結果確認</t>
  </si>
  <si>
    <t>8️⃣ Rebase時のコンフリクトもほぼ同じ！</t>
  </si>
  <si>
    <t># → コンフリクトが出たら:</t>
  </si>
  <si>
    <t># 修正・保存・addしてから:</t>
  </si>
  <si>
    <t># やめたいとき:</t>
  </si>
  <si>
    <t>9️⃣ コンフリクトの確認とリカバリ用コマンド</t>
  </si>
  <si>
    <t>操作内容</t>
  </si>
  <si>
    <t>説明</t>
  </si>
  <si>
    <t>状態確認</t>
  </si>
  <si>
    <t>どのファイルで衝突してるか確認</t>
  </si>
  <si>
    <t>中止</t>
  </si>
  <si>
    <t>マージをやめて元に戻る</t>
  </si>
  <si>
    <t>中止（rebase）</t>
  </si>
  <si>
    <t>リベースをやめる</t>
  </si>
  <si>
    <t>自分の変更を採用</t>
  </si>
  <si>
    <t>git checkout --ours &lt;file&gt;</t>
  </si>
  <si>
    <t>HEAD（現在ブランチ）を優先</t>
  </si>
  <si>
    <t>相手の変更を採用</t>
  </si>
  <si>
    <t>git checkout --theirs &lt;file&gt;</t>
  </si>
  <si>
    <t>マージ先ブランチを優先</t>
  </si>
  <si>
    <t>解決後コミット</t>
  </si>
  <si>
    <t>git add &lt;file&gt; → git commit</t>
  </si>
  <si>
    <t>10️⃣ コンフリクトを防ぐコツ 🌱</t>
  </si>
  <si>
    <t>こまめに git pull して最新を取り込む</t>
  </si>
  <si>
    <t>1つのブランチで1つの目的（小さい粒度で）</t>
  </si>
  <si>
    <t>早めに PR を出す</t>
  </si>
  <si>
    <t>レビュー時に他の人の変更を確認してから push</t>
  </si>
  <si>
    <t>まとめ図（ビジュアル理解）</t>
  </si>
  <si>
    <t>main: print("main")</t>
  </si>
  <si>
    <t>|</t>
  </si>
  <si>
    <t>|   ← あなたが feature ブランチを作る</t>
  </si>
  <si>
    <t>v</t>
  </si>
  <si>
    <t>feature: print("feature")</t>
  </si>
  <si>
    <t>|   ← main側も同じ行を編集</t>
  </si>
  <si>
    <t>merge!</t>
  </si>
  <si>
    <t>💥 コンフリクト発生 💥</t>
  </si>
  <si>
    <t>🎯 まとめ</t>
  </si>
  <si>
    <t>概念</t>
  </si>
  <si>
    <t>Gitがどちらの変更を採用するか判断できない状態</t>
  </si>
  <si>
    <t>同じファイル・同じ行を複数ブランチで変更</t>
  </si>
  <si>
    <t>解決方法</t>
  </si>
  <si>
    <t>ファイルを開いてどちらを採用するか手動で決める</t>
  </si>
  <si>
    <t>git status → nano or code → git add → git commit</t>
  </si>
  <si>
    <t>コツ</t>
  </si>
  <si>
    <t>小まめに git pull、早めのPR、マーカー削除忘れない！</t>
  </si>
  <si>
    <t>📘「図解で見るGitコンフリクト完全マップ（実例付き）」を</t>
  </si>
  <si>
    <t>画像＋コメント付きで作ります。</t>
  </si>
  <si>
    <t>作ってみましょうか？</t>
  </si>
  <si>
    <t>コンフリクト対応例いろいろパターンでGitbash</t>
  </si>
  <si>
    <t>完璧です👏</t>
  </si>
  <si>
    <t>今回は「Git Bashでのコンフリクト対応の実例いろいろ」を、</t>
  </si>
  <si>
    <t>実際のターミナル操作（コピペOK）＋説明付きでまとめます。</t>
  </si>
  <si>
    <t>🧩 Gitコンフリクト対応まとめ（新人エンジニア向け）</t>
  </si>
  <si>
    <t>🌱 目次</t>
  </si>
  <si>
    <t>コンフリクトの基本構造</t>
  </si>
  <si>
    <t>パターン①：自分の変更を採用（ours）</t>
  </si>
  <si>
    <t>パターン②：相手の変更を採用（theirs）</t>
  </si>
  <si>
    <t>パターン③：両方採用（手動編集）</t>
  </si>
  <si>
    <t>パターン④：リベース中のコンフリクト</t>
  </si>
  <si>
    <t>パターン⑤：コンフリクトをやめてやり直す</t>
  </si>
  <si>
    <t>状況確認とデバッグのコマンド</t>
  </si>
  <si>
    <t>ミニまとめとコツ</t>
  </si>
  <si>
    <t>🧠 1️⃣ コンフリクトの基本構造</t>
  </si>
  <si>
    <t>マージ時に同じファイルを違うブランチで編集すると、</t>
  </si>
  <si>
    <t>Gitはこういう状態を作ります👇</t>
  </si>
  <si>
    <t>&lt;&lt;&lt;&lt;&lt;&lt;&lt; HEAD：今いるブランチ（main）の変更</t>
  </si>
  <si>
    <t>&gt;&gt;&gt;&gt;&gt;&gt;&gt;：マージ対象の変更</t>
  </si>
  <si>
    <t>💪 2️⃣ パターン①：自分の変更を採用（ours）</t>
  </si>
  <si>
    <t>▶ 状況</t>
  </si>
  <si>
    <t>main と feature が同じ行を編集して衝突。</t>
  </si>
  <si>
    <t>▶ 対応手順</t>
  </si>
  <si>
    <t># 自分（HEAD）の変更を採用</t>
  </si>
  <si>
    <t>git checkout --ours hello.py</t>
  </si>
  <si>
    <t># 変更をステージング</t>
  </si>
  <si>
    <t># 解決をコミット</t>
  </si>
  <si>
    <t>git commit -m "fix conflict: keep ours (main)"</t>
  </si>
  <si>
    <t>✅ 結果</t>
  </si>
  <si>
    <t>mainの内容が採用され、feature側の変更は破棄されます。</t>
  </si>
  <si>
    <t>🤝 3️⃣ パターン②：相手の変更を採用（theirs）</t>
  </si>
  <si>
    <t>自分より相手（feature）の変更を優先したい場合。</t>
  </si>
  <si>
    <t># 相手の変更を採用</t>
  </si>
  <si>
    <t>git checkout --theirs hello.py</t>
  </si>
  <si>
    <t>git commit -m "fix conflict: accept theirs (feature)"</t>
  </si>
  <si>
    <t>featureブランチの変更だけが残ります。</t>
  </si>
  <si>
    <t>🧷 4️⃣ パターン③：両方採用（手動編集）</t>
  </si>
  <si>
    <t>両方のブランチのコードをマージして共存させたい場合。</t>
  </si>
  <si>
    <t>▶ 対応方法</t>
  </si>
  <si>
    <t>hello.py を手で開いて、こう修正：</t>
  </si>
  <si>
    <t>▶ コマンド</t>
  </si>
  <si>
    <t>git commit -m "fix conflict: merge both changes"</t>
  </si>
  <si>
    <t>🌀 5️⃣ パターン④：rebase中のコンフリクト</t>
  </si>
  <si>
    <t>リベース（git rebase main）中に同じファイルで衝突。</t>
  </si>
  <si>
    <t>git rebase main</t>
  </si>
  <si>
    <t># ファイルを修正（VSCodeやnanoで）</t>
  </si>
  <si>
    <t>nano hello.py</t>
  </si>
  <si>
    <t># 修正後にステージング</t>
  </si>
  <si>
    <t># リベース続行</t>
  </si>
  <si>
    <t>▶ やめたい場合</t>
  </si>
  <si>
    <t>🔙 6️⃣ パターン⑤：やり直したい（マージ中止）</t>
  </si>
  <si>
    <t>「うまく直せない！もう一回やりたい！」というとき。</t>
  </si>
  <si>
    <t># マージ中止</t>
  </si>
  <si>
    <t># or リベース中止</t>
  </si>
  <si>
    <t>Gitがマージ前の状態に戻ります。</t>
  </si>
  <si>
    <t>🧭 7️⃣ 状況確認とトラブル調査コマンド</t>
  </si>
  <si>
    <t>現在の状況・衝突ファイルを確認</t>
  </si>
  <si>
    <t>git diff</t>
  </si>
  <si>
    <t>変更点を表示</t>
  </si>
  <si>
    <t>git diff --base &lt;file&gt;</t>
  </si>
  <si>
    <t>共通の祖先との違いを見る</t>
  </si>
  <si>
    <t>git log --oneline --graph</t>
  </si>
  <si>
    <t>ブランチ関係を視覚的に確認</t>
  </si>
  <si>
    <t>マージを中止</t>
  </si>
  <si>
    <t>リベースを中止</t>
  </si>
  <si>
    <t>🧩 8️⃣ ミニまとめとコツ</t>
  </si>
  <si>
    <t>対応コマンド</t>
  </si>
  <si>
    <t>備考</t>
  </si>
  <si>
    <t>HEADを優先</t>
  </si>
  <si>
    <t>マージ先を優先</t>
  </si>
  <si>
    <t>両方採用</t>
  </si>
  <si>
    <t>手動で編集＋git add</t>
  </si>
  <si>
    <t>柔軟な対応</t>
  </si>
  <si>
    <t>リベース中</t>
  </si>
  <si>
    <t>続行</t>
  </si>
  <si>
    <t>git merge --abort or git rebase --abort</t>
  </si>
  <si>
    <t>やり直し</t>
  </si>
  <si>
    <t>💡 コンフリクトを避けるコツ</t>
  </si>
  <si>
    <t>こまめに git pull origin main</t>
  </si>
  <si>
    <t>小さい単位でコミット＆プッシュ</t>
  </si>
  <si>
    <t>同じファイルを複数人で同時に編集しない</t>
  </si>
  <si>
    <t>マージ前に git fetch + git diff で確認</t>
  </si>
  <si>
    <t>PRを早めに出す！</t>
  </si>
  <si>
    <t>🎁 まとめ図（わかりやすいイメージ）</t>
  </si>
  <si>
    <t>mainブランチ：print("A")</t>
  </si>
  <si>
    <t>featureブランチ：print("B")</t>
  </si>
  <si>
    <t>git merge feature</t>
  </si>
  <si>
    <t>💥 同じ行に違う文字！</t>
  </si>
  <si>
    <t>🧩 修正 → git add → git commit</t>
  </si>
  <si>
    <t>ご希望があれば次に👇</t>
  </si>
  <si>
    <t>💻 図解入り「Gitコンフリクト対応チートシート（PDF版）」</t>
  </si>
  <si>
    <t>を作ります（Gitbashコマンド＋矢印図＋初心者向け用語解説つき）。</t>
  </si>
  <si>
    <t>作って配布用にまとめましょうか？</t>
  </si>
  <si>
    <t>リベース　リバート特化教えて</t>
  </si>
  <si>
    <t>最高です👏</t>
  </si>
  <si>
    <t>ここでは新人エンジニア向けに 「Gitリベース（rebase）」と「リバート（revert）」 を</t>
  </si>
  <si>
    <t>Git Bash実行例＋図解＋コピペOKコマンド で超やさしく解説します💪</t>
  </si>
  <si>
    <t>🧩 Gitリベース &amp; リバート完全ガイド</t>
  </si>
  <si>
    <t>（新人エンジニア向け・Git Bash版）</t>
  </si>
  <si>
    <t>🌱 まずざっくり違い</t>
  </si>
  <si>
    <t>操作名</t>
  </si>
  <si>
    <t>よく使う場面</t>
  </si>
  <si>
    <t>履歴</t>
  </si>
  <si>
    <t>rebase</t>
  </si>
  <si>
    <t>コミットの“並び順”をきれいにする</t>
  </si>
  <si>
    <t>mainに最新を反映したい時</t>
  </si>
  <si>
    <t>変わる</t>
  </si>
  <si>
    <t>revert</t>
  </si>
  <si>
    <t>コミットを“取り消す”（逆操作コミットを作る）</t>
  </si>
  <si>
    <t>バグを戻したい時</t>
  </si>
  <si>
    <t>変わらない</t>
  </si>
  <si>
    <t>🧭 第1章：リベース（rebase）</t>
  </si>
  <si>
    <t>🧩 1️⃣ リベースとは？</t>
  </si>
  <si>
    <t>リベースは「自分のブランチの土台を最新に置き換える」操作。</t>
  </si>
  <si>
    <t>図で理解 👇</t>
  </si>
  <si>
    <t>main:    A---B---C</t>
  </si>
  <si>
    <t>feature:     └──D---E</t>
  </si>
  <si>
    <t>「mainが進んだから、自分(feature)を最新に乗せたい！」</t>
  </si>
  <si>
    <t>➡ リベースするとこうなる：</t>
  </si>
  <si>
    <t>feature:             └──D'---E'</t>
  </si>
  <si>
    <t>見た目はきれいに一本線になります✨</t>
  </si>
  <si>
    <t>🧮 2️⃣ 実行手順（Git Bash）</t>
  </si>
  <si>
    <t>▶ 例：featureブランチをmainに合わせたい</t>
  </si>
  <si>
    <t># ブランチ確認</t>
  </si>
  <si>
    <t>git branch</t>
  </si>
  <si>
    <t># featureブランチにいることを確認して</t>
  </si>
  <si>
    <t>▶ もしコンフリクトが出たら</t>
  </si>
  <si>
    <t># 状況確認</t>
  </si>
  <si>
    <t># ファイルを編集して保存</t>
  </si>
  <si>
    <t>nano app.py  # or VSCodeで開く</t>
  </si>
  <si>
    <t># 修正をステージング</t>
  </si>
  <si>
    <t>git add app.py</t>
  </si>
  <si>
    <t>▶ やり直したいとき</t>
  </si>
  <si>
    <t>🧠 3️⃣ リベースとマージの違い</t>
  </si>
  <si>
    <t>履歴の見え方</t>
  </si>
  <si>
    <t>使いどころ</t>
  </si>
  <si>
    <t>merge</t>
  </si>
  <si>
    <t>履歴が枝分かれして残る</t>
  </si>
  <si>
    <t>チームでの統合</t>
  </si>
  <si>
    <t>履歴が一本にきれいになる</t>
  </si>
  <si>
    <t>自分のブランチ整理</t>
  </si>
  <si>
    <t>💡 個人開発やプルリク提出前 にリベースするときれいな履歴にできます！</t>
  </si>
  <si>
    <t>🧪 4️⃣ リベース実例（Git Bash）</t>
  </si>
  <si>
    <t># mainの更新を反映したい！</t>
  </si>
  <si>
    <t>git checkout feature/login-ui</t>
  </si>
  <si>
    <t># コンフリクトした場合</t>
  </si>
  <si>
    <t># 修正して</t>
  </si>
  <si>
    <t>🔙 第2章：リバート（revert）</t>
  </si>
  <si>
    <t>🧩 1️⃣ リバートとは？</t>
  </si>
  <si>
    <t>💬 「コミットを削除する」ではなく</t>
  </si>
  <si>
    <t>“取り消すための逆コミットを作る” 操作です。</t>
  </si>
  <si>
    <t>図👇</t>
  </si>
  <si>
    <t>A -- B -- C -- D(バグあり)</t>
  </si>
  <si>
    <t>git revert D</t>
  </si>
  <si>
    <t>A -- B -- C -- D -- E(← Dを打ち消す)</t>
  </si>
  <si>
    <t>つまり、履歴は消さず「元に戻すだけ」！</t>
  </si>
  <si>
    <t>▶ 特定のコミットを打ち消す</t>
  </si>
  <si>
    <t># 例）abcd123 Fix login bug</t>
  </si>
  <si>
    <t>git revert abcd123</t>
  </si>
  <si>
    <t>→ 自動でエディタが開くので、メッセージを保存して終了。</t>
  </si>
  <si>
    <t>または以下でもOK👇</t>
  </si>
  <si>
    <t>git revert -m "Revert: Fix login bug"</t>
  </si>
  <si>
    <t>▶ 連続した複数コミットを戻したい</t>
  </si>
  <si>
    <t># 直近3つをまとめて取り消す</t>
  </si>
  <si>
    <t>git revert HEAD~3..HEAD</t>
  </si>
  <si>
    <t>▶ リバートでコンフリクトが出た場合</t>
  </si>
  <si>
    <t># ファイルを修正して保存</t>
  </si>
  <si>
    <t>git add &lt;file&gt;</t>
  </si>
  <si>
    <t>git revert --continue</t>
  </si>
  <si>
    <t>やめたい時👇</t>
  </si>
  <si>
    <t>git revert --abort</t>
  </si>
  <si>
    <t>💡 3️⃣ リバート vs リセット vs リベース</t>
  </si>
  <si>
    <t>履歴消える？</t>
  </si>
  <si>
    <t>チーム開発で安全？</t>
  </si>
  <si>
    <t>逆コミット作って戻す</t>
  </si>
  <si>
    <t>❌消えない</t>
  </si>
  <si>
    <t>✅安全</t>
  </si>
  <si>
    <t>reset</t>
  </si>
  <si>
    <t>履歴を戻す（巻き戻し）</t>
  </si>
  <si>
    <t>⚠️消える</t>
  </si>
  <si>
    <t>❌危険</t>
  </si>
  <si>
    <t>履歴を並び替える</t>
  </si>
  <si>
    <t>⚠️書き換える</t>
  </si>
  <si>
    <t>⚠️要注意</t>
  </si>
  <si>
    <t>🧰 実践例：リバートの流れ</t>
  </si>
  <si>
    <t>✅ 例：mainに誤ったコードをコミットした</t>
  </si>
  <si>
    <t># 履歴を確認</t>
  </si>
  <si>
    <t># 戻したいコミットをリバート</t>
  </si>
  <si>
    <t>git revert 9f5a3b7</t>
  </si>
  <si>
    <t>結果：</t>
  </si>
  <si>
    <t>[main 0a7fcd1] Revert "Add wrong print"</t>
  </si>
  <si>
    <t>1 file changed, 1 deletion(-)</t>
  </si>
  <si>
    <t>⚙️ よくあるトラブル対処</t>
  </si>
  <si>
    <t>リベース失敗</t>
  </si>
  <si>
    <t>リバート中止</t>
  </si>
  <si>
    <t>間違えて上書き</t>
  </si>
  <si>
    <t>git reflog で過去コミットを確認して戻す</t>
  </si>
  <si>
    <t>コンフリクト多発</t>
  </si>
  <si>
    <t>まず git status で修正対象を特定</t>
  </si>
  <si>
    <t>🎨 図解まとめ</t>
  </si>
  <si>
    <t>📦 rebase：土台を並べ替える</t>
  </si>
  <si>
    <t>main: A---B---C</t>
  </si>
  <si>
    <t>feat:     └─D---E</t>
  </si>
  <si>
    <t>↓ rebase</t>
  </si>
  <si>
    <t>main: A---B---C---D'---E'</t>
  </si>
  <si>
    <t>📦 revert：戻すコミットを追加</t>
  </si>
  <si>
    <t>main: A---B---C---D(バグ)</t>
  </si>
  <si>
    <t>↓ revert D</t>
  </si>
  <si>
    <t>main: A---B---C---D---E(取り消し)</t>
  </si>
  <si>
    <t>🧩 最後にポイントまとめ</t>
  </si>
  <si>
    <t>安全度</t>
  </si>
  <si>
    <t>コマンド例</t>
  </si>
  <si>
    <t>mainの更新を取り込みたい</t>
  </si>
  <si>
    <t>⚠️注意</t>
  </si>
  <si>
    <t>バグを戻したい</t>
  </si>
  <si>
    <t>git revert &lt;commit&gt;</t>
  </si>
  <si>
    <t>abort</t>
  </si>
  <si>
    <t>やり直したい</t>
  </si>
  <si>
    <t>git rebase --abort / git revert --abort</t>
  </si>
  <si>
    <t>次のステップ👇</t>
  </si>
  <si>
    <t>ご希望があれば次に作れます：</t>
  </si>
  <si>
    <t>🎁 「Rebase / Revert 図解チートシート（PDF版）」</t>
  </si>
  <si>
    <t>Gitbashコマンド一覧</t>
  </si>
  <si>
    <t>失敗した時のやり直し手順</t>
  </si>
  <si>
    <t>コンフリクト例つき</t>
  </si>
  <si>
    <t>作成して配布用（印刷・研修用）にまとめましょうか？</t>
  </si>
  <si>
    <t>新人エンジニア向け丁寧　Git　ブランチ　チェックアウト　ちぇりーなんとか　ピック　その他　チーム開発用用語集一覧</t>
  </si>
  <si>
    <t>🌸 了解しました！</t>
  </si>
  <si>
    <t>以下は 新人エンジニアがGitをチーム開発で使うときに絶対に知っておくべき用語集（図解＋実例＋コピペコマンド付き） です。</t>
  </si>
  <si>
    <t>Git Bash での操作を前提に、やさしく順番に説明します✨</t>
  </si>
  <si>
    <t>🧭 Git チーム開発用語集（新人エンジニア向け）</t>
  </si>
  <si>
    <t>🌱 1️⃣ リポジトリ（repository）</t>
  </si>
  <si>
    <t>意味: プロジェクトの「倉庫」。ソースコードや履歴を全部保存する場所。</t>
  </si>
  <si>
    <t>🔹 例：</t>
  </si>
  <si>
    <t>GitHub上のURL（例：https://github.com/user/project）</t>
  </si>
  <si>
    <t>ローカル（自分のPC）の .git フォルダつきプロジェクト</t>
  </si>
  <si>
    <t>🔹 コマンド例：</t>
  </si>
  <si>
    <t>git clone https://github.com/user/project.git</t>
  </si>
  <si>
    <t>→ GitHub上のリポジトリを自分のPCにコピー（クローン）します。</t>
  </si>
  <si>
    <t>🌿 2️⃣ ブランチ（branch）</t>
  </si>
  <si>
    <t>意味: 開発の枝。別々の機能を安全に並行開発するための「分岐」。</t>
  </si>
  <si>
    <t>main ----●----●----●</t>
  </si>
  <si>
    <t>└─ feature/login</t>
  </si>
  <si>
    <t>git branch feature/login   # ブランチを作る</t>
  </si>
  <si>
    <t>git checkout feature/login # そのブランチに移動</t>
  </si>
  <si>
    <t>🔹 よくある命名：</t>
  </si>
  <si>
    <t>feature/◯◯：新機能</t>
  </si>
  <si>
    <t>fix/◯◯：バグ修正</t>
  </si>
  <si>
    <t>hotfix/◯◯：緊急修正</t>
  </si>
  <si>
    <t>🔀 3️⃣ チェックアウト（checkout）</t>
  </si>
  <si>
    <t>意味: ブランチや特定のバージョンに「移動」するコマンド。</t>
  </si>
  <si>
    <t>git checkout feature/login</t>
  </si>
  <si>
    <t>🔹 ファイル単位で過去に戻すこともできる：</t>
  </si>
  <si>
    <t>git checkout HEAD~1 -- app.py</t>
  </si>
  <si>
    <t>🍒 4️⃣ チェリーピック（cherry-pick）</t>
  </si>
  <si>
    <t>意味: 他のブランチの「特定のコミットだけ」取り込みたい時に使う。</t>
  </si>
  <si>
    <t>feature-A: A---B---C</t>
  </si>
  <si>
    <t>main:      A---D</t>
  </si>
  <si>
    <t># mainにCだけ取り込みたい</t>
  </si>
  <si>
    <t>git cherry-pick &lt;コミットID&gt;</t>
  </si>
  <si>
    <t>🔹 便利な使い方：</t>
  </si>
  <si>
    <t>git log --oneline   # コミットIDを調べる</t>
  </si>
  <si>
    <t>git cherry-pick 8f4d3c7</t>
  </si>
  <si>
    <t>⚙️ 5️⃣ コミット（commit）</t>
  </si>
  <si>
    <t>意味: コードの変更を「スナップショット」として保存。</t>
  </si>
  <si>
    <t>🔹 手順：</t>
  </si>
  <si>
    <t>git commit -m "ログイン機能を追加"</t>
  </si>
  <si>
    <t>💡 チームでは「コミットメッセージ」を丁寧に書くことが重要！</t>
  </si>
  <si>
    <t>例：</t>
  </si>
  <si>
    <t>feat: ログイン画面を追加</t>
  </si>
  <si>
    <t>fix: パスワード検証のバグ修正</t>
  </si>
  <si>
    <t>docs: README更新</t>
  </si>
  <si>
    <t>☁️ 6️⃣ プッシュ（push）</t>
  </si>
  <si>
    <t>意味: ローカル（自分のPC）の変更をGitHubに送る。</t>
  </si>
  <si>
    <t>🔹 コマンド：</t>
  </si>
  <si>
    <t>git push origin feature/login</t>
  </si>
  <si>
    <t>💡 origin はGitHub上のリモート名（通常デフォルトでこの名前）</t>
  </si>
  <si>
    <t>📥 7️⃣ プル（pull）</t>
  </si>
  <si>
    <t>意味: GitHub上の最新変更を手元に取り込む。</t>
  </si>
  <si>
    <t>💡 よくコンフリクトが起きるのがこの瞬間です（pull＝fetch＋merge）</t>
  </si>
  <si>
    <t>🧩 8️⃣ マージ（merge）</t>
  </si>
  <si>
    <t>意味: 他のブランチの変更を「取り込む」操作。</t>
  </si>
  <si>
    <t>git merge feature/login</t>
  </si>
  <si>
    <t>💡 コンフリクト（衝突）が起きたら手動修正 → git add → git commit</t>
  </si>
  <si>
    <t>🔁 9️⃣ リベース（rebase）</t>
  </si>
  <si>
    <t>意味: 履歴を「付け替えて」1本に整える。</t>
  </si>
  <si>
    <t>💡 チーム開発では「push前の整理」に使うと履歴がきれい✨</t>
  </si>
  <si>
    <t>🔙 🔄 10️⃣ リバート（revert）</t>
  </si>
  <si>
    <t>意味: 特定のコミットを「取り消す」安全な方法。</t>
  </si>
  <si>
    <t>git revert 123abc</t>
  </si>
  <si>
    <t>💡 過去のコミットを「逆操作コミット」で上書きします。</t>
  </si>
  <si>
    <t>⚡ 11️⃣ リセット（reset）</t>
  </si>
  <si>
    <t>意味: コミットを「巻き戻す」。履歴を消すので注意⚠️</t>
  </si>
  <si>
    <t>git reset --hard HEAD~1</t>
  </si>
  <si>
    <t>→ 1つ前の状態に戻る（取り返しがつかない場合も）</t>
  </si>
  <si>
    <t>💬 12️⃣ コンフリクト（conflict）</t>
  </si>
  <si>
    <t>意味: 同じ箇所を2人が同時に直してGitが混乱すること。</t>
  </si>
  <si>
    <t>🔹 表示例：</t>
  </si>
  <si>
    <t>🔹 対処手順：</t>
  </si>
  <si>
    <t>該当ファイルを開く</t>
  </si>
  <si>
    <t>&lt;&lt;&lt;&lt;&lt;&lt;&lt;, =======, &gt;&gt;&gt;&gt;&gt;&gt;&gt; を削除して修正</t>
  </si>
  <si>
    <t>git add ファイル名</t>
  </si>
  <si>
    <t>🔎 13️⃣ フェッチ（fetch）</t>
  </si>
  <si>
    <t>意味: GitHubの最新情報をダウンロードする（内容はまだマージしない）</t>
  </si>
  <si>
    <t>🧰 14️⃣ プルリクエスト（Pull Request / PR）</t>
  </si>
  <si>
    <t>意味: 「自分のブランチをmainにマージしていいですか？」という提案。</t>
  </si>
  <si>
    <t>GitHub上で行う操作（GUI）です。</t>
  </si>
  <si>
    <t>レビュー → OK → 「Merge」 で反映。</t>
  </si>
  <si>
    <t>🏷️ 15️⃣ タグ（tag）</t>
  </si>
  <si>
    <t>意味: バージョンの「しおり」。リリース時などに使う。</t>
  </si>
  <si>
    <t>git tag v1.0.0</t>
  </si>
  <si>
    <t>git push origin v1.0.0</t>
  </si>
  <si>
    <t>🧩 16️⃣ ステージング（staging）</t>
  </si>
  <si>
    <t>意味: コミットする前に変更を一時登録すること。</t>
  </si>
  <si>
    <t>🧹 17️⃣ スタッシュ（stash）</t>
  </si>
  <si>
    <t>意味: 作業途中の変更を一時的に保存して隠す。</t>
  </si>
  <si>
    <t>git stash</t>
  </si>
  <si>
    <t># 一時保存</t>
  </si>
  <si>
    <t># 最新反映した後で</t>
  </si>
  <si>
    <t>git stash pop</t>
  </si>
  <si>
    <t># 元に戻す</t>
  </si>
  <si>
    <t>🧠 18️⃣ HEAD（ヘッド）</t>
  </si>
  <si>
    <t>意味: 今チェックアウトしている最新コミットの位置。</t>
  </si>
  <si>
    <t># HEAD -&gt; feature/login と表示される</t>
  </si>
  <si>
    <t>📜 19️⃣ ログ（log）</t>
  </si>
  <si>
    <t>意味: コミット履歴を確認。</t>
  </si>
  <si>
    <t>git log --oneline --graph --decorate</t>
  </si>
  <si>
    <t>🧩 20️⃣ コンフィグ（config）</t>
  </si>
  <si>
    <t>意味: Gitの設定。ユーザー名やエディタなど。</t>
  </si>
  <si>
    <t>git config --global user.email "you@example.com"</t>
  </si>
  <si>
    <t>main ────●────●────●────▶</t>
  </si>
  <si>
    <t>└─ feature/login ──●────●──▶</t>
  </si>
  <si>
    <t>checkout：ブランチ間を移動</t>
  </si>
  <si>
    <t>merge/rebase：変更を統合</t>
  </si>
  <si>
    <t>cherry-pick：特定の変更だけ取り込み</t>
  </si>
  <si>
    <t>revert/reset：過去を戻す</t>
  </si>
  <si>
    <t>stash：一時退避</t>
  </si>
  <si>
    <t>push/pull：GitHubとやりとり</t>
  </si>
  <si>
    <t>🎓 まとめ（新人向け一言メモ）</t>
  </si>
  <si>
    <t>用語</t>
  </si>
  <si>
    <t>一言メモ</t>
  </si>
  <si>
    <t>branch</t>
  </si>
  <si>
    <t>自分専用の作業エリア</t>
  </si>
  <si>
    <t>checkout</t>
  </si>
  <si>
    <t>移動コマンド</t>
  </si>
  <si>
    <t>commit</t>
  </si>
  <si>
    <t>スナップショット保存</t>
  </si>
  <si>
    <t>push</t>
  </si>
  <si>
    <t>GitHubへアップロード</t>
  </si>
  <si>
    <t>pull</t>
  </si>
  <si>
    <t>GitHubからダウンロード</t>
  </si>
  <si>
    <t>他ブランチを取り込み</t>
  </si>
  <si>
    <t>履歴を整理</t>
  </si>
  <si>
    <t>変更を安全に元に戻す</t>
  </si>
  <si>
    <t>強制的に巻き戻す</t>
  </si>
  <si>
    <t>cherry-pick</t>
  </si>
  <si>
    <t>指定コミットだけ持ってくる</t>
  </si>
  <si>
    <t>stash</t>
  </si>
  <si>
    <t>一時避難</t>
  </si>
  <si>
    <t>conflict</t>
  </si>
  <si>
    <t>同時編集のぶつかり合い</t>
  </si>
  <si>
    <t>PR</t>
  </si>
  <si>
    <t>マージのお願い（レビュー依頼）</t>
  </si>
  <si>
    <t>もし希望があれば👇</t>
  </si>
  <si>
    <t>🎁 この「Git用語集＋コマンド＋図解」をPDFチートシート化して研修資料にできます。</t>
  </si>
  <si>
    <t>作成しましょうか？（Git Bash コマンド付き・印刷可の学習用まとめ）</t>
  </si>
  <si>
    <t>add commit push 近い</t>
  </si>
  <si>
    <t>いい質問です 😊</t>
  </si>
  <si>
    <t>Git の基本操作である add → commit → push は、開発者が「自分の変更を保存して共有する」ための３ステップです。</t>
  </si>
  <si>
    <t>ここでは、新人エンジニア向けに “近い用語” や “関連する操作” を含めて、超ていねいに整理します。</t>
  </si>
  <si>
    <t>🚀 基本3ステップの流れ</t>
  </si>
  <si>
    <t>手順</t>
  </si>
  <si>
    <t>① add</t>
  </si>
  <si>
    <t>「変更をステージ（準備）にのせる」＝コミットする前の仮置き</t>
  </si>
  <si>
    <t>② commit</t>
  </si>
  <si>
    <t>git commit -m "Add hello world"</t>
  </si>
  <si>
    <t>「ステージした変更を保存」する（ローカルの履歴に残る）</t>
  </si>
  <si>
    <t>③ push</t>
  </si>
  <si>
    <t>「ローカルの履歴をGitHubなどのリモートに送る」</t>
  </si>
  <si>
    <t>🧩 似ている＆関連する用語・操作集</t>
  </si>
  <si>
    <t>意味・使う場面</t>
  </si>
  <si>
    <t>関連する概念</t>
  </si>
  <si>
    <t>status</t>
  </si>
  <si>
    <t>変更したファイルの状態（追加・未保存など）を確認する</t>
  </si>
  <si>
    <t>add前によく使う</t>
  </si>
  <si>
    <t>diff</t>
  </si>
  <si>
    <t>ファイルの変更差分を確認する</t>
  </si>
  <si>
    <t>commit前によく使う</t>
  </si>
  <si>
    <t>restore</t>
  </si>
  <si>
    <t>git restore app.py</t>
  </si>
  <si>
    <t>編集したけど「やっぱり戻したい」時に使う</t>
  </si>
  <si>
    <t>add前に戻す</t>
  </si>
  <si>
    <t>git reset app.py</t>
  </si>
  <si>
    <t>addしたけど、ステージから外したい時</t>
  </si>
  <si>
    <t>addの逆</t>
  </si>
  <si>
    <t>commit --amend</t>
  </si>
  <si>
    <t>git commit --amend</t>
  </si>
  <si>
    <t>直前のコミットを修正（メッセージ変更など）</t>
  </si>
  <si>
    <t>commitの上書き版</t>
  </si>
  <si>
    <t>push --force</t>
  </si>
  <si>
    <t>git push --force</t>
  </si>
  <si>
    <t>強制的にリモートの履歴を上書き</t>
  </si>
  <si>
    <t>amend後に使うことあり（注意）</t>
  </si>
  <si>
    <t>リモートの変更をローカルに取り込む</t>
  </si>
  <si>
    <t>pushの逆</t>
  </si>
  <si>
    <t>fetch</t>
  </si>
  <si>
    <t>git fetch</t>
  </si>
  <si>
    <t>リモートの最新情報だけ取得（まだマージしない）</t>
  </si>
  <si>
    <t>pullの一部</t>
  </si>
  <si>
    <t>他ブランチの変更を自分のブランチに取り込む</t>
  </si>
  <si>
    <t>pullと似てる</t>
  </si>
  <si>
    <t>自分の変更を最新のmainに「つけ直す」</t>
  </si>
  <si>
    <t>mergeの代替的操作</t>
  </si>
  <si>
    <t>git revert &lt;commit_id&gt;</t>
  </si>
  <si>
    <t>過去のコミットを取り消す（安全に）</t>
  </si>
  <si>
    <t>resetと似てるが安全</t>
  </si>
  <si>
    <t>git cherry-pick &lt;commit_id&gt;</t>
  </si>
  <si>
    <t>特定のコミットだけ他のブランチに取り込む</t>
  </si>
  <si>
    <t>rebaseに似てる</t>
  </si>
  <si>
    <t>git checkout -b feature</t>
  </si>
  <si>
    <t>ブランチを移動／新規作成</t>
  </si>
  <si>
    <t>branchとセットで使う</t>
  </si>
  <si>
    <t>ブランチ一覧を確認・作成</t>
  </si>
  <si>
    <t>チーム開発の基本単位</t>
  </si>
  <si>
    <t>作業途中の変更を一時的に退避</t>
  </si>
  <si>
    <t>緊急pull時など</t>
  </si>
  <si>
    <t>pop</t>
  </si>
  <si>
    <t>退避した変更を戻す</t>
  </si>
  <si>
    <t>stashの続き</t>
  </si>
  <si>
    <t>clone</t>
  </si>
  <si>
    <t>git clone &lt;URL&gt;</t>
  </si>
  <si>
    <t>GitHubリポジトリをローカルにコピー</t>
  </si>
  <si>
    <t>開発の最初に使う</t>
  </si>
  <si>
    <t>init</t>
  </si>
  <si>
    <t>新しくGitリポジトリを作る</t>
  </si>
  <si>
    <t>新プロジェクト開始時</t>
  </si>
  <si>
    <t>remote</t>
  </si>
  <si>
    <t>git remote -v</t>
  </si>
  <si>
    <t>リモート（GitHub）との接続設定</t>
  </si>
  <si>
    <t>push/pullの送り先確認</t>
  </si>
  <si>
    <t>log</t>
  </si>
  <si>
    <t>コミット履歴を一覧で見る</t>
  </si>
  <si>
    <t>commit後の確認</t>
  </si>
  <si>
    <t>💡 “近い操作” の関係図（イメージ）</t>
  </si>
  <si>
    <t>作業ファイル</t>
  </si>
  <si>
    <t>▼</t>
  </si>
  <si>
    <t>git add</t>
  </si>
  <si>
    <t>git push  ←───→  git pull（他人の変更を取る）</t>
  </si>
  <si>
    <t>GitHub（リモート）</t>
  </si>
  <si>
    <t>👨‍💻 よくある「add / commit / push」周辺の流れ（実例）</t>
  </si>
  <si>
    <t># 1️⃣ 作業ディレクトリへ移動</t>
  </si>
  <si>
    <t># 2️⃣ ファイル編集（例: hello.pyを作る）</t>
  </si>
  <si>
    <t># 3️⃣ 状態を確認</t>
  </si>
  <si>
    <t># 4️⃣ 変更をステージに追加</t>
  </si>
  <si>
    <t># 5️⃣ コミット（メッセージ付き）</t>
  </si>
  <si>
    <t>git commit -m "Add hello world script"</t>
  </si>
  <si>
    <t># 6️⃣ GitHubにプッシュ</t>
  </si>
  <si>
    <t>🧠 補足：add/commit/push の「近い仲間」</t>
  </si>
  <si>
    <t>関係</t>
  </si>
  <si>
    <t>commitの兄弟</t>
  </si>
  <si>
    <t>コミットメッセージ修正</t>
  </si>
  <si>
    <t>git reset HEAD~1</t>
  </si>
  <si>
    <t>commitの取り消し</t>
  </si>
  <si>
    <t>直前コミットを削除（ローカル）</t>
  </si>
  <si>
    <t>commitの安全な取り消し</t>
  </si>
  <si>
    <t>チーム開発で使う取り消し</t>
  </si>
  <si>
    <t>pushの兄弟</t>
  </si>
  <si>
    <t>履歴を上書き（慎重に）</t>
  </si>
  <si>
    <t>次に、「add / commit / push のチーム開発での使い方（PR やレビュー連携）」も図解付きで説明しましょうか？</t>
  </si>
  <si>
    <t>それをやると「GitHubフロー」全体が見えるようになります。</t>
  </si>
  <si>
    <t>中級　上級者向け　用語　コマンド集</t>
  </si>
  <si>
    <t>素晴らしいステップアップです✨</t>
  </si>
  <si>
    <t>ここでは「新人を卒業して、チーム開発を効率的に進める中級〜上級エンジニア」向けに、</t>
  </si>
  <si>
    <t>Gitの高度な用語・コマンド集を体系的にまとめます。</t>
  </si>
  <si>
    <t>🧭 Git 中級〜上級者向け 用語・コマンド大全</t>
  </si>
  <si>
    <t>🪄 【カテゴリ1】ブランチ・履歴操作（rebase, cherry-pick系）</t>
  </si>
  <si>
    <t>主な使いどころ</t>
  </si>
  <si>
    <t>自分のブランチを最新の main に追従させる</t>
  </si>
  <si>
    <t>mainが進んだあとに自分の変更を最新化</t>
  </si>
  <si>
    <t>git rebase -i HEAD~3</t>
  </si>
  <si>
    <t>過去3件のコミットをまとめたり順番入れ替えたり</t>
  </si>
  <si>
    <t>コミットをきれいに整理する前に使う</t>
  </si>
  <si>
    <t>特定のコミットだけ別ブランチに取り込む</t>
  </si>
  <si>
    <t>バグ修正だけ他ブランチへ反映したい時</t>
  </si>
  <si>
    <t>git merge --no-ff feature</t>
  </si>
  <si>
    <t>マージ履歴を残す（Fast-Forward禁止）</t>
  </si>
  <si>
    <t>開発履歴を明確に残したいとき</t>
  </si>
  <si>
    <t>git reset --soft HEAD~1</t>
  </si>
  <si>
    <t>コミットを取り消してステージ状態に戻す</t>
  </si>
  <si>
    <t>メッセージや内容を修正したい時</t>
  </si>
  <si>
    <t>コミットも変更も完全削除（危険）</t>
  </si>
  <si>
    <t>ミスコミットを完全リセット</t>
  </si>
  <si>
    <t>git reflog</t>
  </si>
  <si>
    <t>過去のHEAD移動履歴を見る</t>
  </si>
  <si>
    <t>消したブランチやリセットしたコミットを復活可能</t>
  </si>
  <si>
    <t>git revert -m 1 &lt;commit_id&gt;</t>
  </si>
  <si>
    <t>マージコミットを打ち消す</t>
  </si>
  <si>
    <t>誤ってマージした変更を取り消す</t>
  </si>
  <si>
    <t>git bisect start / git bisect good / git bisect bad</t>
  </si>
  <si>
    <t>バグを発生させたコミットを二分探索で特定</t>
  </si>
  <si>
    <t>大規模リポジトリでのバグ調査に有効</t>
  </si>
  <si>
    <t>🌿 【カテゴリ2】ブランチ運用・チーム開発系</t>
  </si>
  <si>
    <t>git branch -vv</t>
  </si>
  <si>
    <t>ブランチの追跡先（originとの対応）を表示</t>
  </si>
  <si>
    <t>どのリモートに紐づいてるか確認</t>
  </si>
  <si>
    <t>git switch -c &lt;new_branch&gt;</t>
  </si>
  <si>
    <t>新ブランチ作成＋切り替え</t>
  </si>
  <si>
    <t>checkout -b の新しい書き方</t>
  </si>
  <si>
    <t>マージ中のコンフリクトをキャンセル</t>
  </si>
  <si>
    <t>コンフリクトをやり直したい時</t>
  </si>
  <si>
    <t>git rebase --abort / --continue</t>
  </si>
  <si>
    <t>リベース作業の中断・再開</t>
  </si>
  <si>
    <t>コンフリクト後のリベース修正時</t>
  </si>
  <si>
    <t>git fetch --all --prune</t>
  </si>
  <si>
    <t>全リモートの最新情報を取得＋削除されたブランチを整理</t>
  </si>
  <si>
    <t>チーム開発中の定期メンテ</t>
  </si>
  <si>
    <t>git remote prune origin</t>
  </si>
  <si>
    <t>リモートに存在しないブランチをローカルから削除</t>
  </si>
  <si>
    <t>ブランチ整理時</t>
  </si>
  <si>
    <t>git branch -d &lt;branch&gt;</t>
  </si>
  <si>
    <t>マージ済みのブランチを削除</t>
  </si>
  <si>
    <t>クリーンアップ</t>
  </si>
  <si>
    <t>git branch -D &lt;branch&gt;</t>
  </si>
  <si>
    <t>強制削除（未マージでも削除）</t>
  </si>
  <si>
    <t>不要なブランチを無理やり消す</t>
  </si>
  <si>
    <t>⚙️ 【カテゴリ3】ステージ・ワークツリー操作</t>
  </si>
  <si>
    <t>作業中の変更を一時退避</t>
  </si>
  <si>
    <t>急に他のブランチに切り替える時</t>
  </si>
  <si>
    <t>退避した変更を復元＋stash削除</t>
  </si>
  <si>
    <t>一時退避した内容を戻す</t>
  </si>
  <si>
    <t>git stash apply</t>
  </si>
  <si>
    <t>退避した変更を復元（stash残す）</t>
  </si>
  <si>
    <t>一時変更を複数回使いたい時</t>
  </si>
  <si>
    <t>git stash list</t>
  </si>
  <si>
    <t>退避リスト表示</t>
  </si>
  <si>
    <t>どのstashがあるか確認</t>
  </si>
  <si>
    <t>git stash show -p stash@{0}</t>
  </si>
  <si>
    <t>stashの中身を確認</t>
  </si>
  <si>
    <t>退避した差分を確認</t>
  </si>
  <si>
    <t>git restore --staged &lt;file&gt;</t>
  </si>
  <si>
    <t>addしたファイルをステージから外す</t>
  </si>
  <si>
    <t>addを取り消す</t>
  </si>
  <si>
    <t>git clean -fd</t>
  </si>
  <si>
    <t>未追跡ファイル・フォルダを削除</t>
  </si>
  <si>
    <t>build生成物などを掃除</t>
  </si>
  <si>
    <t>🌐 【カテゴリ4】リモート・GitHub操作</t>
  </si>
  <si>
    <t>リモートの一覧</t>
  </si>
  <si>
    <t>push先確認</t>
  </si>
  <si>
    <t>git remote add origin &lt;URL&gt;</t>
  </si>
  <si>
    <t>新しいリモート追加</t>
  </si>
  <si>
    <t>新規リポジトリ接続</t>
  </si>
  <si>
    <t>git push -u origin main</t>
  </si>
  <si>
    <t>上流（upstream）設定</t>
  </si>
  <si>
    <t>初回push時に使用</t>
  </si>
  <si>
    <t>git push origin :&lt;branch&gt;</t>
  </si>
  <si>
    <t>リモートブランチ削除</t>
  </si>
  <si>
    <t>不要ブランチ削除</t>
  </si>
  <si>
    <t>git fetch origin &lt;branch&gt;</t>
  </si>
  <si>
    <t>特定ブランチだけ取得</t>
  </si>
  <si>
    <t>一部ブランチの更新確認</t>
  </si>
  <si>
    <t>git pull --rebase</t>
  </si>
  <si>
    <t>最新を取り込みつつリベース</t>
  </si>
  <si>
    <t>履歴をキレイに保ちたい時</t>
  </si>
  <si>
    <t>git push --force-with-lease</t>
  </si>
  <si>
    <t>安全な強制push</t>
  </si>
  <si>
    <t>他人の変更を壊さずに更新</t>
  </si>
  <si>
    <t>🧰 【カテゴリ5】履歴管理・デバッグ</t>
  </si>
  <si>
    <t>git log --oneline --graph --decorate --all</t>
  </si>
  <si>
    <t>グラフ付きの美しい履歴表示</t>
  </si>
  <si>
    <t>チーム全体の開発履歴を把握</t>
  </si>
  <si>
    <t>git show &lt;commit_id&gt;</t>
  </si>
  <si>
    <t>コミット内容を確認</t>
  </si>
  <si>
    <t>変更点の詳細確認</t>
  </si>
  <si>
    <t>git blame &lt;file&gt;</t>
  </si>
  <si>
    <t>各行を誰がいつ書いたか表示</t>
  </si>
  <si>
    <t>不具合箇所の特定</t>
  </si>
  <si>
    <t>git diff --staged</t>
  </si>
  <si>
    <t>ステージ済み変更だけ確認</t>
  </si>
  <si>
    <t>commit前にチェック</t>
  </si>
  <si>
    <t>git shortlog -sn</t>
  </si>
  <si>
    <t>コミット数ランキング</t>
  </si>
  <si>
    <t>チーム内の貢献度集計</t>
  </si>
  <si>
    <t>git grep "キーワード"</t>
  </si>
  <si>
    <t>リポジトリ全体から検索</t>
  </si>
  <si>
    <t>コード検索</t>
  </si>
  <si>
    <t>🧩 【カテゴリ6】トラブル・修復</t>
  </si>
  <si>
    <t>HEADの移動履歴</t>
  </si>
  <si>
    <t>消したコミットを探して復元</t>
  </si>
  <si>
    <t>git reset --hard &lt;commit_id&gt;</t>
  </si>
  <si>
    <t>完全巻き戻し（注意）</t>
  </si>
  <si>
    <t>テスト環境をリセット</t>
  </si>
  <si>
    <t>コミットを取り消す（安全）</t>
  </si>
  <si>
    <t>本番ブランチでの修正</t>
  </si>
  <si>
    <t>git checkout --ours / --theirs</t>
  </si>
  <si>
    <t>コンフリクト時に自分／相手の変更を採用</t>
  </si>
  <si>
    <t>マージ時の衝突解決</t>
  </si>
  <si>
    <t>git fsck</t>
  </si>
  <si>
    <t>リポジトリの整合性チェック</t>
  </si>
  <si>
    <t>データ破損時の診断</t>
  </si>
  <si>
    <t>git gc</t>
  </si>
  <si>
    <t>不要データをクリーンアップ</t>
  </si>
  <si>
    <t>長期運用リポジトリで定期実行</t>
  </si>
  <si>
    <t>🧠 【カテゴリ7】便利オプション・ショートカット</t>
  </si>
  <si>
    <t>例</t>
  </si>
  <si>
    <t>git alias</t>
  </si>
  <si>
    <t>コマンド短縮</t>
  </si>
  <si>
    <t>git config --global alias.st status</t>
  </si>
  <si>
    <t>出力に色をつける</t>
  </si>
  <si>
    <t>差分見やすく</t>
  </si>
  <si>
    <t>git config --global core.editor "code --wait"</t>
  </si>
  <si>
    <t>VSCodeをGitエディタに設定</t>
  </si>
  <si>
    <t>コミットメッセージをVSCodeで書く</t>
  </si>
  <si>
    <t>git log -p</t>
  </si>
  <si>
    <t>各コミットのパッチ（差分）も表示</t>
  </si>
  <si>
    <t>詳細追跡</t>
  </si>
  <si>
    <t>1行内の差分を色で表示</t>
  </si>
  <si>
    <t>文章修正などに便利</t>
  </si>
  <si>
    <t>🏗️ 【カテゴリ8】Git高度運用キーワード（用語編）</t>
  </si>
  <si>
    <t>Fast-forward</t>
  </si>
  <si>
    <t>マージ時に分岐がない場合、単にポインタを進めるだけのマージ</t>
  </si>
  <si>
    <t>Detached HEAD</t>
  </si>
  <si>
    <t>ブランチではなく特定のコミットに直接移動した状態</t>
  </si>
  <si>
    <t>Upstream / Downstream</t>
  </si>
  <si>
    <t>追跡先（リモート）とそのローカル対応関係</t>
  </si>
  <si>
    <t>Tracking branch</t>
  </si>
  <si>
    <t>リモートと同期しているローカルブランチ</t>
  </si>
  <si>
    <t>Conflict</t>
  </si>
  <si>
    <t>同じ行を複数人が変更して衝突した状態</t>
  </si>
  <si>
    <t>Stash</t>
  </si>
  <si>
    <t>一時的に退避された変更</t>
  </si>
  <si>
    <t>Reflog</t>
  </si>
  <si>
    <t>HEADの履歴（隠れた命綱）</t>
  </si>
  <si>
    <t>Detached Commit</t>
  </si>
  <si>
    <t>ブランチに属さない孤立したコミット</t>
  </si>
  <si>
    <t>Squash Merge</t>
  </si>
  <si>
    <t>複数のコミットを1つにまとめてマージ</t>
  </si>
  <si>
    <t>Fork</t>
  </si>
  <si>
    <t>他人のリポジトリを自分のアカウントに複製</t>
  </si>
  <si>
    <t>PR (Pull Request)</t>
  </si>
  <si>
    <t>他人の変更をレビューして取り込むGitHub機能</t>
  </si>
  <si>
    <t>🎯 まとめ（上級者が意識している3原則）</t>
  </si>
  <si>
    <t>履歴を美しく保つ（rebase / squash）</t>
  </si>
  <si>
    <t>→ 「読みやすいコミット履歴」はチームの生産性を上げる</t>
  </si>
  <si>
    <t>安全な取り消しを使う（revert）</t>
  </si>
  <si>
    <t>→ 本番ブランチで reset --hard は禁止</t>
  </si>
  <si>
    <t>何か壊しても reflog がある</t>
  </si>
  <si>
    <t>→ Gitの強みは「すべて履歴に残る」こと</t>
  </si>
  <si>
    <t>ご希望あれば次に、</t>
  </si>
  <si>
    <t>📘「中級者向け Git リベース実践練習帳（失敗例つき）」</t>
  </si>
  <si>
    <t>📗「上級者向け Git 戦略パターン（squash / merge / rebaseの使い分け）」</t>
  </si>
  <si>
    <t>も図解付きで作れます。</t>
  </si>
  <si>
    <t>どちらを先に見たいですか？</t>
  </si>
  <si>
    <t>中級者向け Git リベース実践練習帳（失敗例つき）」</t>
  </si>
  <si>
    <t>最高の選択です✨</t>
  </si>
  <si>
    <t>この2つは「Git中級→上級へ進むエンジニア」が必ず通る最重要ステップです。</t>
  </si>
  <si>
    <t>順番にわかりやすく実践形式で解説します。</t>
  </si>
  <si>
    <t>📘 中級者向け Git リベース実践練習帳（失敗例つき）</t>
  </si>
  <si>
    <t>🧩 第1章：リベースとは？</t>
  </si>
  <si>
    <t>🔹イメージ図</t>
  </si>
  <si>
    <t>mainブランチ:     A --- B --- C</t>
  </si>
  <si>
    <t>featureブランチ:       \--- X --- Y</t>
  </si>
  <si>
    <t>git rebase main を実行すると ↓</t>
  </si>
  <si>
    <t>featureブランチ:                   X' --- Y'</t>
  </si>
  <si>
    <t>→ 自分の作業（X, Y）を、最新の main（C）の後に並べ直す。</t>
  </si>
  <si>
    <t>履歴が「直線的」になり、きれいで見やすい！</t>
  </si>
  <si>
    <t>🧰 第2章：練習ステップ（実行例）</t>
  </si>
  <si>
    <t>🪜 ① ブランチ作成＆変更</t>
  </si>
  <si>
    <t>git checkout -b feature/add-login</t>
  </si>
  <si>
    <t>echo "print('login')" &gt; login.py</t>
  </si>
  <si>
    <t>git commit -m "add login feature"</t>
  </si>
  <si>
    <t>🪜 ② mainに変更が入る</t>
  </si>
  <si>
    <t>echo "print('main fix')" &gt; main.py</t>
  </si>
  <si>
    <t>git add main.py</t>
  </si>
  <si>
    <t>git commit -m "hotfix on main"</t>
  </si>
  <si>
    <t>🪜 ③ rebase開始</t>
  </si>
  <si>
    <t>git checkout feature/add-login</t>
  </si>
  <si>
    <t>⚡ 第3章：リベース時のよくある「コンフリクト」</t>
  </si>
  <si>
    <t>print("hello from feature")</t>
  </si>
  <si>
    <t>print("hello from main")</t>
  </si>
  <si>
    <t>🔧 解決手順</t>
  </si>
  <si>
    <t>1️⃣ ファイルを開き、正しい内容に修正</t>
  </si>
  <si>
    <t>（両方の内容を統合するなど）</t>
  </si>
  <si>
    <t>print("hello from feature and main")</t>
  </si>
  <si>
    <t>2️⃣ コンフリクト解消をGitに伝える</t>
  </si>
  <si>
    <t>git add &lt;ファイル名&gt;</t>
  </si>
  <si>
    <t>3️⃣ 中断したい場合</t>
  </si>
  <si>
    <t>💣 第4章：リベース失敗例とリカバリ方法</t>
  </si>
  <si>
    <t>❌ 失敗例①：リベース中に別作業して混乱</t>
  </si>
  <si>
    <t># コンフリクト出たけど、別ブランチに checkout → 混乱</t>
  </si>
  <si>
    <t>➡ 対処法：</t>
  </si>
  <si>
    <t>→ 途中のrebaseを完全にキャンセル！</t>
  </si>
  <si>
    <t>❌ 失敗例②：誤ってpushしてしまった</t>
  </si>
  <si>
    <t>git push origin feature/add-login --force</t>
  </si>
  <si>
    <t>➡ 他の人の履歴が壊れる可能性あり！</t>
  </si>
  <si>
    <t>チームでは</t>
  </si>
  <si>
    <t>を使うと安全です。</t>
  </si>
  <si>
    <t>（他人の更新があるとブロックされます）</t>
  </si>
  <si>
    <t>🌟 第5章：インタラクティブリベースで履歴整理</t>
  </si>
  <si>
    <t>するとエディタが開く👇</t>
  </si>
  <si>
    <t>pick 1a2b3c4 first commit</t>
  </si>
  <si>
    <t>pick 2b3c4d5 add login</t>
  </si>
  <si>
    <t>pick 3c4d5e6 fix typo</t>
  </si>
  <si>
    <t>🧠 例：コミットをまとめる</t>
  </si>
  <si>
    <t>pick → squash に変更して保存：</t>
  </si>
  <si>
    <t>squash 2b3c4d5 add login</t>
  </si>
  <si>
    <t>squash 3c4d5e6 fix typo</t>
  </si>
  <si>
    <t>→ コミットが1つにまとまります！</t>
  </si>
  <si>
    <t>（履歴がスッキリ✨）</t>
  </si>
  <si>
    <t>💡 リベースの鉄則</t>
  </si>
  <si>
    <t>🧭 原則</t>
  </si>
  <si>
    <t>❌ 公開ブランチをリベースしない</t>
  </si>
  <si>
    <t>他人の履歴がズレる</t>
  </si>
  <si>
    <t>✅ 自分のローカルで使う</t>
  </si>
  <si>
    <t>個人の整理目的なら安全</t>
  </si>
  <si>
    <t>✅ --force-with-lease を使う</t>
  </si>
  <si>
    <t>安全にpush</t>
  </si>
  <si>
    <t>📗 上級者向け Git 戦略パターン</t>
  </si>
  <si>
    <t>― squash / merge / rebase の使い分け ―</t>
  </si>
  <si>
    <t>🧠 目的別まとめ表</t>
  </si>
  <si>
    <t>戦略</t>
  </si>
  <si>
    <t>主な用途</t>
  </si>
  <si>
    <t>履歴の見た目</t>
  </si>
  <si>
    <t>向いている場面</t>
  </si>
  <si>
    <t>Merge</t>
  </si>
  <si>
    <t>履歴をそのまま残す</t>
  </si>
  <si>
    <t>枝分かれあり</t>
  </si>
  <si>
    <t>チーム全体の作業履歴を残す</t>
  </si>
  <si>
    <t>Rebase</t>
  </si>
  <si>
    <t>履歴を直線化する</t>
  </si>
  <si>
    <t>きれいな一本線</t>
  </si>
  <si>
    <t>開発途中で最新mainに追従</t>
  </si>
  <si>
    <t>Squash</t>
  </si>
  <si>
    <t>複数のコミットをまとめる</t>
  </si>
  <si>
    <t>シンプルな1コミット</t>
  </si>
  <si>
    <t>PRマージ時に履歴を整理したい</t>
  </si>
  <si>
    <t>🔹 パターン1：Merge（履歴を残す）</t>
  </si>
  <si>
    <t>git merge feature/add-login --no-ff -m "Merge feature/add-login"</t>
  </si>
  <si>
    <t>✅ メリット</t>
  </si>
  <si>
    <t>誰がどのブランチで作業したか履歴が残る</t>
  </si>
  <si>
    <t>コンフリクト解決が一度で済む</t>
  </si>
  <si>
    <t>⚠️ デメリット</t>
  </si>
  <si>
    <t>履歴が枝分かれして「複雑」になりやすい</t>
  </si>
  <si>
    <t>🔹 パターン2：Rebase（履歴をきれいに）</t>
  </si>
  <si>
    <t>履歴が1本でシンプル</t>
  </si>
  <si>
    <t>mainの変更を取り込みやすい</t>
  </si>
  <si>
    <t>コンフリクトが起きやすい</t>
  </si>
  <si>
    <t>公開済みブランチでは危険</t>
  </si>
  <si>
    <t>🔹 パターン3：Squash Merge（1コミットでマージ）</t>
  </si>
  <si>
    <t>GitHubのPull Request画面で👇</t>
  </si>
  <si>
    <t>「Squash and merge」を選択！</t>
  </si>
  <si>
    <t>mainがきれいになる</t>
  </si>
  <si>
    <t>PR単位で1コミットにまとまる</t>
  </si>
  <si>
    <t>個々の細かいコミット履歴は失われる</t>
  </si>
  <si>
    <t>🎨 ビジュアル比較</t>
  </si>
  <si>
    <t>A---B---C---D (main)</t>
  </si>
  <si>
    <t>X---Y---Z (feature)</t>
  </si>
  <si>
    <t>結果イメージ</t>
  </si>
  <si>
    <t>A---B---C---D----M</t>
  </si>
  <si>
    <t>↖︎X---Y---Z</t>
  </si>
  <si>
    <t>A---B---C---D---X'---Y'---Z'</t>
  </si>
  <si>
    <t>A---B---C---D---S</t>
  </si>
  <si>
    <t>🧭 上級者が使う判断基準</t>
  </si>
  <si>
    <t>シーン</t>
  </si>
  <si>
    <t>推奨手法</t>
  </si>
  <si>
    <t>チーム開発（複数人）</t>
  </si>
  <si>
    <t>Merge（安全）</t>
  </si>
  <si>
    <t>個人開発／PR前整理</t>
  </si>
  <si>
    <t>Rebase（きれい）</t>
  </si>
  <si>
    <t>PRを本番に統合する時</t>
  </si>
  <si>
    <t>Squash Merge（スッキリ）</t>
  </si>
  <si>
    <t>🔥 応用テク：rebase + squash + cherry-pick 合体</t>
  </si>
  <si>
    <t>たとえば：</t>
  </si>
  <si>
    <t>git rebase -i HEAD~5   # 過去5コミットをまとめて整理</t>
  </si>
  <si>
    <t>git cherry-pick &lt;commit_id&gt;  # 別ブランチから修正だけ移植</t>
  </si>
  <si>
    <t>➡️ 履歴も内容も完璧に整った状態でPRを出せます。</t>
  </si>
  <si>
    <t>✅ 最後に：上級者が常に意識している3つのこと</t>
  </si>
  <si>
    <t>履歴はドキュメント</t>
  </si>
  <si>
    <t>→ チームがあとで読んでも「物語」がわかるように</t>
  </si>
  <si>
    <t>安全第一の操作</t>
  </si>
  <si>
    <t>→ --force-with-lease、reflog、abortを常備</t>
  </si>
  <si>
    <t>習慣化する</t>
  </si>
  <si>
    <t>→ 1日1回 git fetch --all --prune ✨</t>
  </si>
  <si>
    <t>もし希望があれば、</t>
  </si>
  <si>
    <t>🧱「図解付き Git Rebase ワークブック（実際に手を動かす練習付き）」</t>
  </si>
  <si>
    <t>をGitBashコマンドと一緒に作ります。</t>
  </si>
  <si>
    <t>続けてそれを作りましょうか？</t>
  </si>
  <si>
    <t>GPT-5 の Free プランの上限に達しました。</t>
  </si>
  <si>
    <t>このチャットには画像があるため、続行するには GPT-5 が必要です。制限が 明日の 2:41 以降. にリセットされます</t>
  </si>
  <si>
    <t>新しいチャット</t>
  </si>
  <si>
    <t>アップグレードする</t>
  </si>
  <si>
    <t>Gitコマンドチートシート　新人中級向け　つくって</t>
  </si>
  <si>
    <t>選択されていません選択されていません</t>
  </si>
  <si>
    <t>ChatGPT の回答は必ずしも正しいとは限りません。重要な情報は確認するようにしてください。</t>
  </si>
  <si>
    <t>&gt;&gt;&gt;</t>
  </si>
  <si>
    <t>KeyboardInterrupt</t>
  </si>
  <si>
    <t>&gt;&gt;&gt; help( calc_original_pep)</t>
  </si>
  <si>
    <t>Traceback (most recent call last):</t>
  </si>
  <si>
    <t>File "&lt;stdin&gt;", line 1, in &lt;module&gt;</t>
  </si>
  <si>
    <t>NameError: name 'calc_original_pep' is not defined</t>
  </si>
  <si>
    <t>このエラーは、Python の対話モード（&gt;&gt;&gt;）で次のような状況が起きていることを示しています👇</t>
  </si>
  <si>
    <t>🔍 エラーメッセージの意味</t>
  </si>
  <si>
    <t>➡ 「calc_original_pep という名前の関数（または変数）が定義されていない」</t>
  </si>
  <si>
    <t>という意味です。</t>
  </si>
  <si>
    <t>✅ 原因として考えられること</t>
  </si>
  <si>
    <t>関数をまだ定義していない</t>
  </si>
  <si>
    <t>def calc_original_pep(...):</t>
  </si>
  <si>
    <t>がまだ実行されていない。</t>
  </si>
  <si>
    <t>関数を定義した別ファイルを読み込んでいない</t>
  </si>
  <si>
    <t>たとえば my_module.py に関数があるなら：</t>
  </si>
  <si>
    <t>from my_module import calc_original_pep</t>
  </si>
  <si>
    <t>を実行する必要があります。</t>
  </si>
  <si>
    <t>カーネルやPython対話環境を再起動した</t>
  </si>
  <si>
    <t>→ メモリ上の関数が消えている。</t>
  </si>
  <si>
    <t>🩹 対応方法</t>
  </si>
  <si>
    <t>関数を再定義または再インポート</t>
  </si>
  <si>
    <t>定義済みか確認</t>
  </si>
  <si>
    <t>dir()</t>
  </si>
  <si>
    <t>で現在定義されている名前一覧を確認できます。</t>
  </si>
  <si>
    <t>help() は定義済みの関数にしか使えない</t>
  </si>
  <si>
    <t>help(calc_original_pep) を使う前に、関数が定義されているか確認しておきましょう。</t>
  </si>
  <si>
    <t>もしあなたの手元に calc_original_pep の定義がある（例：.py ファイルやノートブックセル）なら、その内容をここに貼ってもらえれば、正しいインポートや使い方を案内できます。</t>
  </si>
  <si>
    <t>貼ってみますか？</t>
  </si>
  <si>
    <t># """</t>
  </si>
  <si>
    <t># ====================================</t>
  </si>
  <si>
    <t># 5大記法 書き換え実践</t>
  </si>
  <si>
    <t># デバッグプリント完全版</t>
  </si>
  <si>
    <t># 何をしているか完全に見える</t>
  </si>
  <si>
    <t># パターン1: PEP 257 から書き換えhelp( calc_original_pep)</t>
  </si>
  <si>
    <t>print("=" * 70)</t>
  </si>
  <si>
    <t>print("【パターン1】PEP 257 → 他の4記法へ書き換え")</t>
  </si>
  <si>
    <t># ----- 元: PEP 257 -----</t>
  </si>
  <si>
    <t>def calc_original_pep(x, y):</t>
  </si>
  <si>
    <t>"2つの数を足し算する。"</t>
  </si>
  <si>
    <t># 【この関数の目的】</t>
  </si>
  <si>
    <t># - 2つの整数を受け取る</t>
  </si>
  <si>
    <t># - 足し算する</t>
  </si>
  <si>
    <t># - 結果を返す</t>
  </si>
  <si>
    <t>print(f"  [PEP257元] 実行: {x} + {y}")  # デバッグ</t>
  </si>
  <si>
    <t>result = x + y  # 計算</t>
  </si>
  <si>
    <t>print(f"  [PEP257元] 結果: {result}")  # デバッグ</t>
  </si>
  <si>
    <t>print("\n--- PEP 257 → Google への書き換え ---")</t>
  </si>
  <si>
    <t>def calc_pep_to_google(x, y):</t>
  </si>
  <si>
    <t>"
    2つの数を足し算する。
    Args:
        x (int): 1つ目の数
        y (int): 2つ目の数
    Returns:
        int: x + y の結果
    "</t>
  </si>
  <si>
    <t># 【書き換え内容】</t>
  </si>
  <si>
    <t># PEP 257: """2つの数を足し算する。"""</t>
  </si>
  <si>
    <t>#    ↓</t>
  </si>
  <si>
    <t># Google: 概要 + Args + Returns</t>
  </si>
  <si>
    <t>print(f"  [Google版] 実行: {x} + {y}")</t>
  </si>
  <si>
    <t>print(f"  [Google版] 引数x={x}, y={y} を足し算")</t>
  </si>
  <si>
    <t>print(f"  [Google版] 結果: {result}")</t>
  </si>
  <si>
    <t>print(f"  [書き換え成功] PEP 257 → Google")</t>
  </si>
  <si>
    <t>print("\n--- PEP 257 → NumPy への書き換え ---")</t>
  </si>
  <si>
    <t>def calc_pep_to_numpy(x, y):</t>
  </si>
  <si>
    <t>"
    2つの数を足し算する。
    Parameters
    ----------
    x : int
        1つ目の数
    y : int
        2つ目の数
    Returns
    -------
    int
        x + y の結果
    "</t>
  </si>
  <si>
    <t># NumPy: 概要 + Parameters + ハイフン + Returns</t>
  </si>
  <si>
    <t>print(f"  [NumPy版] 実行: {x} + {y}")</t>
  </si>
  <si>
    <t>print(f"  [NumPy版] Parameters形式で引数を記述")</t>
  </si>
  <si>
    <t>print(f"  [NumPy版] 結果: {result}")</t>
  </si>
  <si>
    <t>print(f"  [書き換え成功] PEP 257 → NumPy")</t>
  </si>
  <si>
    <t>print("\n--- PEP 257 → reST への書き換え ---")</t>
  </si>
  <si>
    <t>def calc_pep_to_rest(x, y):</t>
  </si>
  <si>
    <t>"
    2つの数を足し算する。
    :param x: 1つ目の数
    :type x: int
    :param y: 2つ目の数
    :type y: int
    :return: x + y の結果
    :rtype: int
    "</t>
  </si>
  <si>
    <t># reST: 概要 + :param/:type + :return/:rtype</t>
  </si>
  <si>
    <t>print(f"  [reST版] 実行: {x} + {y}")</t>
  </si>
  <si>
    <t>print(f"  [reST版] :param と :type で引数を2行ずつ記述")</t>
  </si>
  <si>
    <t>print(f"  [reST版] 結果: {result}")</t>
  </si>
  <si>
    <t>print(f"  [書き換え成功] PEP 257 → reST")</t>
  </si>
  <si>
    <t>print("\n--- PEP 257 → Epytext への書き換え ---")</t>
  </si>
  <si>
    <t>def calc_pep_to_epytext(x, y):</t>
  </si>
  <si>
    <t>"
    2つの数を足し算する。
    @param x: 1つ目の数
    @type x: int
    @param y: 2つ目の数
    @type y: int
    @return: x + y の結果
    @rtype: int
    "</t>
  </si>
  <si>
    <t># Epytext: 概要 + @param/@type + @return/@rtype</t>
  </si>
  <si>
    <t>print(f"  [Epytext版] 実行: {x} + {y}")</t>
  </si>
  <si>
    <t>print(f"  [Epytext版] @ 記法で記述（レガシー）")</t>
  </si>
  <si>
    <t>print(f"  [Epytext版] 結果: {result}")</t>
  </si>
  <si>
    <t>print(f"  [書き換え成功] PEP 257 → Epytext")</t>
  </si>
  <si>
    <t># テスト実行</t>
  </si>
  <si>
    <t>print("\n▼ パターン1のテスト実行")</t>
  </si>
  <si>
    <t>x, y = 10, 5</t>
  </si>
  <si>
    <t>print(f"入力値: x={x}, y={y}\n")</t>
  </si>
  <si>
    <t>print("1-0. 元のPEP 257:")</t>
  </si>
  <si>
    <t>calc_original_pep(x, y)</t>
  </si>
  <si>
    <t>print("\n1-1. PEP 257 → Google:")</t>
  </si>
  <si>
    <t>calc_pep_to_google(x, y)</t>
  </si>
  <si>
    <t>print("\n1-2. PEP 257 → NumPy:")</t>
  </si>
  <si>
    <t>calc_pep_to_numpy(x, y)</t>
  </si>
  <si>
    <t>print("\n1-3. PEP 257 → reST:")</t>
  </si>
  <si>
    <t>calc_pep_to_rest(x, y)</t>
  </si>
  <si>
    <t>print("\n1-4. PEP 257 → Epytext:")</t>
  </si>
  <si>
    <t>calc_pep_to_epytext(x, y)</t>
  </si>
  <si>
    <t># パターン2: Google から書き換え</t>
  </si>
  <si>
    <t>print("\n\n" + "=" * 70)</t>
  </si>
  <si>
    <t>print("【パターン2】Google → 他の4記法へ書き換え")</t>
  </si>
  <si>
    <t># ----- 元: Google -----</t>
  </si>
  <si>
    <t>def calc_original_google(x, y, z=10):</t>
  </si>
  <si>
    <t>"
    (x / y) + z を計算する。
    Args:
        x (float): 割られる数
        y (float): 割る数
        z (float, optional): 加算する数。デフォルトは10
    Returns:
        float: 計算結果
    Raises:
        ValueError: yが0の場合
    "</t>
  </si>
  <si>
    <t># - xをyで割る</t>
  </si>
  <si>
    <t># - zを足す</t>
  </si>
  <si>
    <t># - yが0ならエラー</t>
  </si>
  <si>
    <t>print(f"  [Google元] 実行: ({x} / {y}) + {z}")</t>
  </si>
  <si>
    <t>if y == 0:</t>
  </si>
  <si>
    <t>print(f"  [Google元] エラー: yが0です")</t>
  </si>
  <si>
    <t>raise ValueError("yは0以外")</t>
  </si>
  <si>
    <t>result = x / y + z</t>
  </si>
  <si>
    <t>print(f"  [Google元] 結果: {result}")</t>
  </si>
  <si>
    <t>print("\n--- Google → PEP 257 への書き換え ---")</t>
  </si>
  <si>
    <t>def calc_google_to_pep(x, y, z=10):</t>
  </si>
  <si>
    <t>"(x / y) + z を計算する。"</t>
  </si>
  <si>
    <t># Google: 概要 + Args + Returns + Raises</t>
  </si>
  <si>
    <t># PEP 257: 概要のみ（詳細情報は削除）</t>
  </si>
  <si>
    <t>print(f"  [PEP257版] 実行: ({x} / {y}) + {z}")</t>
  </si>
  <si>
    <t>print(f"  [PEP257版] 簡略化（引数・戻り値の説明を削除）")</t>
  </si>
  <si>
    <t>print(f"  [PEP257版] エラー: yが0です")</t>
  </si>
  <si>
    <t>print(f"  [PEP257版] 結果: {result}")</t>
  </si>
  <si>
    <t>print(f"  [書き換え成功] Google → PEP 257")</t>
  </si>
  <si>
    <t>print("\n--- Google → NumPy への書き換え ---")</t>
  </si>
  <si>
    <t>def calc_google_to_numpy(x, y, z=10):</t>
  </si>
  <si>
    <t>"
    (x / y) + z を計算する。
    Parameters
    ----------
    x : float
        割られる数
    y : float
        割る数
    z : float, optional
        加算する数。デフォルトは10
    Returns
    -------
    float
        計算結果
    Raises
    ------
    ValueError
        yが0の場合
    "</t>
  </si>
  <si>
    <t># Google: Args: + Returns: + Raises:</t>
  </si>
  <si>
    <t># NumPy: Parameters + ハイフン + Returns + Raises</t>
  </si>
  <si>
    <t>print(f"  [NumPy版] 実行: ({x} / {y}) + {z}")</t>
  </si>
  <si>
    <t>print(f"  [NumPy版] Args→Parameters, ハイフン追加, インデント形式")</t>
  </si>
  <si>
    <t>print(f"  [NumPy版] エラー: yが0です")</t>
  </si>
  <si>
    <t>print(f"  [書き換え成功] Google → NumPy")</t>
  </si>
  <si>
    <t>print("\n--- Google → reST への書き換え ---")</t>
  </si>
  <si>
    <t>def calc_google_to_rest(x, y, z=10):</t>
  </si>
  <si>
    <t>"
    (x / y) + z を計算する。
    :param x: 割られる数
    :type x: float
    :param y: 割る数
    :type y: float
    :param z: 加算する数（デフォルト: 10）
    :type z: float
    :return: 計算結果
    :rtype: float
    :raises ValueError: yが0の場合
    "</t>
  </si>
  <si>
    <t># Google: x (float): 説明</t>
  </si>
  <si>
    <t># reST: :param x: 説明 + :type x: float（2行に分割）</t>
  </si>
  <si>
    <t>print(f"  [reST版] 実行: ({x} / {y}) + {z}")</t>
  </si>
  <si>
    <t>print(f"  [reST版] 各引数を :param と :type の2行で記述")</t>
  </si>
  <si>
    <t>print(f"  [reST版] エラー: yが0です")</t>
  </si>
  <si>
    <t>print(f"  [書き換え成功] Google → reST")</t>
  </si>
  <si>
    <t>print("\n--- Google → Epytext への書き換え ---")</t>
  </si>
  <si>
    <t>def calc_google_to_epytext(x, y, z=10):</t>
  </si>
  <si>
    <t>"
    (x / y) + z を計算する。
    @param x: 割られる数
    @type x: float
    @param y: 割る数
    @type y: float
    @param z: 加算する数（デフォルト: 10）
    @type z: float
    @return: 計算結果
    @rtype: float
    @raise ValueError: yが0の場合
    "</t>
  </si>
  <si>
    <t># reST: :param, :type, :return, :rtype, :raises</t>
  </si>
  <si>
    <t># Epytext: @param, @type, @return, @rtype, @raise</t>
  </si>
  <si>
    <t>print(f"  [Epytext版] 実行: ({x} / {y}) + {z}")</t>
  </si>
  <si>
    <t>print(f"  [Epytext版] : を @ に置き換え")</t>
  </si>
  <si>
    <t>print(f"  [Epytext版] エラー: yが0です")</t>
  </si>
  <si>
    <t>print(f"  [書き換え成功] Google → Epytext")</t>
  </si>
  <si>
    <t>print("\n▼ パターン2のテスト実行")</t>
  </si>
  <si>
    <t>x2, y2, z2 = 20.0, 4.0, 10.0</t>
  </si>
  <si>
    <t>print(f"入力値: x={x2}, y={y2}, z={z2}\n")</t>
  </si>
  <si>
    <t>print("2-0. 元のGoogle:")</t>
  </si>
  <si>
    <t>calc_original_google(x2, y2, z2)</t>
  </si>
  <si>
    <t>print("\n2-1. Google → PEP 257:")</t>
  </si>
  <si>
    <t>calc_google_to_pep(x2, y2, z2)</t>
  </si>
  <si>
    <t>print("\n2-2. Google → NumPy:")</t>
  </si>
  <si>
    <t>calc_google_to_numpy(x2, y2, z2)</t>
  </si>
  <si>
    <t>print("\n2-3. Google → reST:")</t>
  </si>
  <si>
    <t>calc_google_to_rest(x2, y2, z2)</t>
  </si>
  <si>
    <t>print("\n2-4. Google → Epytext:")</t>
  </si>
  <si>
    <t>calc_google_to_epytext(x2, y2, z2)</t>
  </si>
  <si>
    <t># パターン3: NumPy から書き換え</t>
  </si>
  <si>
    <t>print("【パターン3】NumPy → 他の4記法へ書き換え")</t>
  </si>
  <si>
    <t># ----- 元: NumPy -----</t>
  </si>
  <si>
    <t>def calc_original_numpy(values):</t>
  </si>
  <si>
    <t>"
    リストの統計を計算する。
    Parameters
    ----------
    values : list of float
        数値のリスト
    Returns
    -------
    mean : float
        平均値
    total : float
        合計値
    "</t>
  </si>
  <si>
    <t># - リストを受け取る</t>
  </si>
  <si>
    <t># - 平均と合計を計算</t>
  </si>
  <si>
    <t># - タプルで返す</t>
  </si>
  <si>
    <t>print(f"  [NumPy元] 実行: values={values}")</t>
  </si>
  <si>
    <t>total = sum(values)</t>
  </si>
  <si>
    <t>mean = total / len(values)</t>
  </si>
  <si>
    <t>print(f"  [NumPy元] 合計={total}, 平均={mean}")</t>
  </si>
  <si>
    <t>return mean, total</t>
  </si>
  <si>
    <t>print("\n--- NumPy → PEP 257 への書き換え ---")</t>
  </si>
  <si>
    <t>def calc_numpy_to_pep(values):</t>
  </si>
  <si>
    <t>"リストの統計を計算する。"</t>
  </si>
  <si>
    <t># NumPy: Parameters + ハイフン + Returns</t>
  </si>
  <si>
    <t># PEP 257: 概要のみ</t>
  </si>
  <si>
    <t>print(f"  [PEP257版] 実行: values={values}")</t>
  </si>
  <si>
    <t>print(f"  [PEP257版] 詳細削除（概要のみ残す）")</t>
  </si>
  <si>
    <t>print(f"  [PEP257版] 合計={total}, 平均={mean}")</t>
  </si>
  <si>
    <t>print(f"  [書き換え成功] NumPy → PEP 257")</t>
  </si>
  <si>
    <t>print("\n--- NumPy → Google への書き換え ---")</t>
  </si>
  <si>
    <t>def calc_numpy_to_google(values):</t>
  </si>
  <si>
    <t>"
    リストの統計を計算する。
    Args:
        values (list of float): 数値のリスト
    Returns:
        tuple: (mean, total) のタプル
            mean (float): 平均値
            total (float): 合計値
    "</t>
  </si>
  <si>
    <t># NumPy: values : list of float (次の行に説明)</t>
  </si>
  <si>
    <t># Google: values (list of float): 説明（1行にまとめる）</t>
  </si>
  <si>
    <t>print(f"  [Google版] 実行: values={values}")</t>
  </si>
  <si>
    <t>print(f"  [Google版] ハイフン削除, 1行形式に変換")</t>
  </si>
  <si>
    <t>print(f"  [Google版] 合計={total}, 平均={mean}")</t>
  </si>
  <si>
    <t>print(f"  [書き換え成功] NumPy → Google")</t>
  </si>
  <si>
    <t>print("\n--- NumPy → reST への書き換え ---")</t>
  </si>
  <si>
    <t>def calc_numpy_to_rest(values):</t>
  </si>
  <si>
    <t>"
    リストの統計を計算する。
    :param values: 数値のリスト
    :type values: list of float
    :return: (mean, total) のタプル
    :rtype: tuple
    "</t>
  </si>
  <si>
    <t># NumPy: values : list of float (ハイフン + インデント)</t>
  </si>
  <si>
    <t># reST: :param values: + :type values: (2行形式)</t>
  </si>
  <si>
    <t>print(f"  [reST版] 実行: values={values}")</t>
  </si>
  <si>
    <t>print(f"  [reST版] ハイフン削除, :param/:type形式")</t>
  </si>
  <si>
    <t>print(f"  [reST版] 合計={total}, 平均={mean}")</t>
  </si>
  <si>
    <t>print(f"  [書き換え成功] NumPy → reST")</t>
  </si>
  <si>
    <t>print("\n--- NumPy → Epytext への書き換え ---")</t>
  </si>
  <si>
    <t>def calc_numpy_to_epytext(values):</t>
  </si>
  <si>
    <t>"
    リストの統計を計算する。
    @param values: 数値のリスト
    @type values: list of float
    @return: (mean, total) のタプル
    @rtype: tuple
    "</t>
  </si>
  <si>
    <t># reST: :param, :type, :return, :rtype</t>
  </si>
  <si>
    <t># Epytext: @param, @type, @return, @rtype</t>
  </si>
  <si>
    <t>print(f"  [Epytext版] 実行: values={values}")</t>
  </si>
  <si>
    <t>print(f"  [Epytext版] 合計={total}, 平均={mean}")</t>
  </si>
  <si>
    <t>print(f"  [書き換え成功] NumPy → Epytext")</t>
  </si>
  <si>
    <t>print("\n▼ パターン3のテスト実行")</t>
  </si>
  <si>
    <t>values = [10.0, 20.0, 30.0]</t>
  </si>
  <si>
    <t>print(f"入力値: values={values}\n")</t>
  </si>
  <si>
    <t>print("3-0. 元のNumPy:")</t>
  </si>
  <si>
    <t>calc_original_numpy(values)</t>
  </si>
  <si>
    <t>print("\n3-1. NumPy → PEP 257:")</t>
  </si>
  <si>
    <t>calc_numpy_to_pep(values)</t>
  </si>
  <si>
    <t>print("\n3-2. NumPy → Google:")</t>
  </si>
  <si>
    <t>calc_numpy_to_google(values)</t>
  </si>
  <si>
    <t>print("\n3-3. NumPy → reST:")</t>
  </si>
  <si>
    <t>calc_numpy_to_rest(values)</t>
  </si>
  <si>
    <t>print("\n3-4. NumPy → Epytext:")</t>
  </si>
  <si>
    <t>calc_numpy_to_epytext(values)</t>
  </si>
  <si>
    <t># 最終まとめ</t>
  </si>
  <si>
    <t>print("【最終まとめ】全パターンの書き換え完了")</t>
  </si>
  <si>
    <t>print(</t>
  </si>
  <si>
    <t>"
✅ パターン1: PEP 257 → 他の4記法（完了）
✅ パターン2: Google → 他の4記法（完了）
✅ パターン3: NumPy → 他の4記法（完了）
【書き換えのポイント】
- PEP 257: 概要のみ（最小限）
- Google: Args/Returns形式（読みやすい）
- NumPy: ハイフン + インデント（表形式）
- reST: :記法 + 2行ずつ（Sphinx用）
- Epytext: @記法（レガシー）
【デバッグプリントで確認できたこと】
✓ 各関数が何をしているか
✓ 書き換え前後の違い
✓ 実行結果が正しいか
✓ 書き換えが成功したか
新人エンジニアの皆さん、頑張ってください！
"</t>
  </si>
  <si>
    <t>完璧です！🎉</t>
  </si>
  <si>
    <t>貼っていただいたコードを見たところ、calc_original_pep 関数 はちゃんと定義されています ✅</t>
  </si>
  <si>
    <t>（ファイルの先頭付近にありますね👇）</t>
  </si>
  <si>
    <t>print(f"  [PEP257元] 実行: {x} + {y}")</t>
  </si>
  <si>
    <t>print(f"  [PEP257元] 結果: {result}")</t>
  </si>
  <si>
    <t>💡「NameError」になった理由</t>
  </si>
  <si>
    <t>おそらく以下のどれかです👇</t>
  </si>
  <si>
    <t>スクリプト全体を実行していない</t>
  </si>
  <si>
    <t>→ 対話モードで一部だけ実行したため、関数定義がまだ読み込まれていなかった。</t>
  </si>
  <si>
    <t>たとえばこのような流れです：</t>
  </si>
  <si>
    <t>&gt;&gt;&gt; help(calc_original_pep)</t>
  </si>
  <si>
    <t>→ calc_original_pep がまだ定義されていない状態。</t>
  </si>
  <si>
    <t>✅ 正しい実行手順</t>
  </si>
  <si>
    <t>方法①：ファイルとして実行</t>
  </si>
  <si>
    <t>このコードをファイル（例：docstring_rewrite.py）として保存してから：</t>
  </si>
  <si>
    <t>python3 docstring_rewrite.py</t>
  </si>
  <si>
    <t>を実行します。</t>
  </si>
  <si>
    <t>これで関数もテストコードもすべて走り、途中でエラーも消えます。</t>
  </si>
  <si>
    <t>方法②：インタラクティブ（REPL）で試す場合</t>
  </si>
  <si>
    <t>Pythonを起動：</t>
  </si>
  <si>
    <t>python3</t>
  </si>
  <si>
    <t>関数定義部分（def calc_original_pep... から return result まで）をコピペしてEnter。</t>
  </si>
  <si>
    <t>読み込めたら確認：</t>
  </si>
  <si>
    <t>&gt;&gt;&gt; dir()</t>
  </si>
  <si>
    <t>['__builtins__', '__doc__', '__loader__', '__name__', '__package__', '__spec__', 'calc_original_pep']</t>
  </si>
  <si>
    <t>そして help() 実行：</t>
  </si>
  <si>
    <t>Help on function calc_original_pep in module __main__:</t>
  </si>
  <si>
    <t>2つの数を足し算する。</t>
  </si>
  <si>
    <t>方法③：関数を再インポート</t>
  </si>
  <si>
    <t>もし別のファイルに保存している場合：</t>
  </si>
  <si>
    <t>from docstring_rewrite import calc_original_pep</t>
  </si>
  <si>
    <t>help(calc_original_pep)</t>
  </si>
  <si>
    <t>でOKです。</t>
  </si>
  <si>
    <t>対応</t>
  </si>
  <si>
    <t>NameError</t>
  </si>
  <si>
    <t>関数未定義</t>
  </si>
  <si>
    <t>ファイル全体を実行するか、関数を再定義</t>
  </si>
  <si>
    <t>実行中に Ctrl+C で中断</t>
  </si>
  <si>
    <t>正常（問題なし）</t>
  </si>
  <si>
    <t>help(calc_original_pep) が動かない</t>
  </si>
  <si>
    <t>まだ読み込まれていない</t>
  </si>
  <si>
    <t>定義後に実行</t>
  </si>
  <si>
    <t>もしあなたが「このコードのような docstring変換教材 を Jupyter／VSCode の Python Interactive で実行して見せたい」場合、</t>
  </si>
  <si>
    <t>きれいにログを出すテンプレートも作れます（行番号つき・色付きなど）。</t>
  </si>
  <si>
    <t>その形で整えることもできますが、やってみますか？</t>
  </si>
  <si>
    <t>3-1. NumPy → PEP 257:</t>
  </si>
  <si>
    <t>[PEP257版] 実行: values=[10.0, 20.0, 30.0]</t>
  </si>
  <si>
    <t>[PEP257版] 詳細削除（概要のみ残す）</t>
  </si>
  <si>
    <t>[PEP257版] 合計=60.0, 平均=20.0</t>
  </si>
  <si>
    <t>[書き換え成功] NumPy → PEP 257</t>
  </si>
  <si>
    <t>3-2. NumPy → Google:</t>
  </si>
  <si>
    <t>[Google版] 実行: values=[10.0, 20.0, 30.0]</t>
  </si>
  <si>
    <t>[Google版] ハイフン削除, 1行形式に変換</t>
  </si>
  <si>
    <t>[Google版] 合計=60.0, 平均=20.0</t>
  </si>
  <si>
    <t>[書き換え成功] NumPy → Google</t>
  </si>
  <si>
    <t>3-3. NumPy → reST:</t>
  </si>
  <si>
    <t>[reST版] 実行: values=[10.0, 20.0, 30.0]</t>
  </si>
  <si>
    <t>[reST版] ハイフン削除, :param/:type形式</t>
  </si>
  <si>
    <t>[reST版] 合計=60.0, 平均=20.0</t>
  </si>
  <si>
    <t>[書き換え成功] NumPy → reST</t>
  </si>
  <si>
    <t>3-4. NumPy → Epytext:</t>
  </si>
  <si>
    <t>[Epytext版] 実行: values=[10.0, 20.0, 30.0]</t>
  </si>
  <si>
    <t>[Epytext版] : を @ に置き換え</t>
  </si>
  <si>
    <t>[Epytext版] 合計=60.0, 平均=20.0</t>
  </si>
  <si>
    <t>[書き換え成功] NumPy → Epytext</t>
  </si>
  <si>
    <t>【最終まとめ】全パターンの書き換え完了</t>
  </si>
  <si>
    <t>✅ パターン1: PEP 257 → 他の4記法（完了）</t>
  </si>
  <si>
    <t>✅ パターン2: Google → 他の4記法（完了）</t>
  </si>
  <si>
    <t>✅ パターン3: NumPy → 他の4記法（完了）</t>
  </si>
  <si>
    <t>【書き換えのポイント】</t>
  </si>
  <si>
    <t>- PEP 257: 概要のみ（最小限）</t>
  </si>
  <si>
    <t>- Google: Args/Returns形式（読みやすい）</t>
  </si>
  <si>
    <t>- NumPy: ハイフン + インデント（表形式）</t>
  </si>
  <si>
    <t>- reST: :記法 + 2行ずつ（Sphinx用）</t>
  </si>
  <si>
    <t>- Epytext: @記法（レガシー）</t>
  </si>
  <si>
    <t>【デバッグプリントで確認できたこと】</t>
  </si>
  <si>
    <t>✓ 各関数が何をしているか</t>
  </si>
  <si>
    <t>✓ 書き換え前後の違い</t>
  </si>
  <si>
    <t>✓ 実行結果が正しいか</t>
  </si>
  <si>
    <t>✓ 書き換えが成功したか</t>
  </si>
  <si>
    <t>新人エンジニアの皆さん、頑張ってください！</t>
  </si>
  <si>
    <t>PS C:\Users\yukik\Downloads&gt; python</t>
  </si>
  <si>
    <t>Python 3.11.4 (tags/v3.11.4:d2340ef, Jun  7 2023, 05:45:37) [MSC v.1934 64 bit (AMD64)] on win32</t>
  </si>
  <si>
    <t>Type "help", "copyright", "credits" or "license" for more information.</t>
  </si>
  <si>
    <t>Ctrl click to launch VS Code Native REPL</t>
  </si>
  <si>
    <t>&gt;&gt;&gt; python3 docstring_rewrite.py</t>
  </si>
  <si>
    <t>File "&lt;stdin&gt;", line 1</t>
  </si>
  <si>
    <t>^^^^^^^^^^^^^^^^^</t>
  </si>
  <si>
    <t>SyntaxError: invalid syntax</t>
  </si>
  <si>
    <t>すごく良い実験してますね👏</t>
  </si>
  <si>
    <t>いまの状況を整理すると、コード自体は完全に正しく動いています。</t>
  </si>
  <si>
    <t>エラーになっているのは「Pythonの使い方（モード）」の部分だけです。</t>
  </si>
  <si>
    <t>順に説明します👇</t>
  </si>
  <si>
    <t>🧩 現在の状況まとめ</t>
  </si>
  <si>
    <t>✅ docstring_rewrite.py のスクリプトは正常に動作</t>
  </si>
  <si>
    <t>実行ログも全部出ておりOK</t>
  </si>
  <si>
    <t>問題なし</t>
  </si>
  <si>
    <t>⚠️ help(calc_original_pep) がエラー</t>
  </si>
  <si>
    <t>対話モードで関数が定義されていない</t>
  </si>
  <si>
    <t>モジュールを読み込む必要あり</t>
  </si>
  <si>
    <t>⚠️ python3 docstring_rewrite.py を &gt;&gt;&gt; の中で入力</t>
  </si>
  <si>
    <t>Pythonコードではなくシェルコマンド</t>
  </si>
  <si>
    <t>対話モードを抜けて実行する必要あり</t>
  </si>
  <si>
    <t>💡 対話モード(&gt;&gt;&gt;)とコマンドラインの違い</t>
  </si>
  <si>
    <t>あなたはいま「Python対話モード（REPL）」にいます👇</t>
  </si>
  <si>
    <t>この状態では Python文 しか実行できません。</t>
  </si>
  <si>
    <t>help(calc_original_pep)  ✅ OK</t>
  </si>
  <si>
    <t>python3 docstring_rewrite.py ❌ NG（シェルコマンドなので）</t>
  </si>
  <si>
    <t>方法①：ファイルを直接実行する</t>
  </si>
  <si>
    <t>コマンドプロンプト（PS C:\Users\yukik\Downloads&gt;） に戻ってから：</t>
  </si>
  <si>
    <t>python docstring_rewrite.py</t>
  </si>
  <si>
    <t>または（WSLなら）</t>
  </si>
  <si>
    <t>🔸ここは「&gt;&gt;&gt;」の表示がない状態で打ち込みます。</t>
  </si>
  <si>
    <t>方法②：関数だけ REPL に読み込む</t>
  </si>
  <si>
    <t>Pythonを起動（&gt;&gt;&gt; が出ている状態で）</t>
  </si>
  <si>
    <t>関数定義部分をコピペしてEnter</t>
  </si>
  <si>
    <t>定義されたら：</t>
  </si>
  <si>
    <t>これで help() が成功します 🎉</t>
  </si>
  <si>
    <t>方法③：ファイルをモジュールとして読み込む</t>
  </si>
  <si>
    <t>これもOKです（ファイルが同じフォルダにある場合）。</t>
  </si>
  <si>
    <t>💬 まとめ</t>
  </si>
  <si>
    <t>やりたいこと</t>
  </si>
  <si>
    <t>どうする？</t>
  </si>
  <si>
    <t>コード全体を動かす</t>
  </si>
  <si>
    <t>対話モードを抜けて python docstring_rewrite.py</t>
  </si>
  <si>
    <t>help() で関数を確認</t>
  </si>
  <si>
    <t>① 関数を先に定義 or ② import してから</t>
  </si>
  <si>
    <t>「SyntaxError」回避</t>
  </si>
  <si>
    <t>&gt;&gt;&gt; の中でシェルコマンドを打たない</t>
  </si>
  <si>
    <t>もしVSCodeで作業しているなら、</t>
  </si>
  <si>
    <t>💡 おすすめ操作：</t>
  </si>
  <si>
    <t>上のスクリプトを開く</t>
  </si>
  <si>
    <t>右クリック → 「ターミナルでPythonファイルを実行」</t>
  </si>
  <si>
    <t>または上部の「▶ 実行ボタン」をクリック</t>
  </si>
  <si>
    <t>これでワンクリックで全部走ります！</t>
  </si>
  <si>
    <t>必要なら「VSCodeで help() をうまく使うデバッグテンプレート」も作れますが、作ってみますか？</t>
  </si>
  <si>
    <t>2-4. Google → Epytext:</t>
  </si>
  <si>
    <t>[Epytext版] 実行: (20.0 / 4.0) + 10.0</t>
  </si>
  <si>
    <t>[Epytext版] 結果: 15.0</t>
  </si>
  <si>
    <t>[書き換え成功] Google → Epytext</t>
  </si>
  <si>
    <t>【パターン3】NumPy → 他の4記法へ書き換え</t>
  </si>
  <si>
    <t>--- NumPy → PEP 257 への書き換え ---</t>
  </si>
  <si>
    <t>--- NumPy → Google への書き換え ---</t>
  </si>
  <si>
    <t>--- NumPy → reST への書き換え ---</t>
  </si>
  <si>
    <t>--- NumPy → Epytext への書き換え ---</t>
  </si>
  <si>
    <t>▼ パターン3のテスト実行</t>
  </si>
  <si>
    <t>入力値: values=[10.0, 20.0, 30.0]</t>
  </si>
  <si>
    <t>3-0. 元のNumPy:</t>
  </si>
  <si>
    <t>[NumPy元] 実行: values=[10.0, 20.0, 30.0]</t>
  </si>
  <si>
    <t>[NumPy元] 合計=60.0, 平均=20.0</t>
  </si>
  <si>
    <t>&gt;&gt;&gt; def calc_original_pep(x, y):</t>
  </si>
  <si>
    <t>...     """2つの数を足し算する。"""</t>
  </si>
  <si>
    <t>...     print(f"  [PEP257元] 実行: {x} + {y}")</t>
  </si>
  <si>
    <t>...     result = x + y</t>
  </si>
  <si>
    <t>...     print(f"  [PEP257元] 結果: {result}")</t>
  </si>
  <si>
    <t>...     return result</t>
  </si>
  <si>
    <t>今、あなたは Python の**対話モード（REPL）**の中で関数を定義しました。</t>
  </si>
  <si>
    <t>つまり、以下のように続ければ関数を実際に使えます👇</t>
  </si>
  <si>
    <t>✅ ステップ1：関数が定義されたことを確認</t>
  </si>
  <si>
    <t>出力の中に calc_original_pep があればOKです。</t>
  </si>
  <si>
    <t>✅ ステップ2：関数を呼び出す</t>
  </si>
  <si>
    <t>&gt;&gt;&gt; calc_original_pep(10, 20)</t>
  </si>
  <si>
    <t>📤 実行結果の例：</t>
  </si>
  <si>
    <t>[PEP257元] 実行: 10 + 20</t>
  </si>
  <si>
    <t>[PEP257元] 結果: 30</t>
  </si>
  <si>
    <t>✅ ステップ3：help() でドキュメント文字列を確認</t>
  </si>
  <si>
    <t>📤 出力の例：</t>
  </si>
  <si>
    <t>⚠️ 注意点：なぜエラーが出ていたか</t>
  </si>
  <si>
    <t>以前の</t>
  </si>
  <si>
    <t>は、</t>
  </si>
  <si>
    <t>Pythonを再起動したことで関数定義が消えていたためです。</t>
  </si>
  <si>
    <t>help() は、関数がメモリ上に存在しないと動きません。</t>
  </si>
  <si>
    <t>💡 今後のおすすめ</t>
  </si>
  <si>
    <t>この関数を何度も使う場合は、</t>
  </si>
  <si>
    <t>docstring_rewrite.py などの .py ファイルに以下を保存しておくと便利です。</t>
  </si>
  <si>
    <t>そしてコマンドラインで：</t>
  </si>
  <si>
    <t>もしくは、インタラクティブモードで：</t>
  </si>
  <si>
    <t>&gt;&gt;&gt; from docstring_rewrite import calc_original_pep</t>
  </si>
  <si>
    <t>動作確認してみましょうか？</t>
  </si>
  <si>
    <t>calc_original_pep(10, 20) を実行してみてください。</t>
  </si>
  <si>
    <t>['PS1', 'REPLHooks', '__annotations__', '__builtins__', '__doc__', '__loader__', '__name__', '__package__', '__spec__', 'get_last_command', 'is_wsl', 'original_ps1', 'platform', 'sys']</t>
  </si>
  <si>
    <t>&gt;&gt;&gt;&gt;&gt;&gt; dir()</t>
  </si>
  <si>
    <t>ナイス確認です 👍</t>
  </si>
  <si>
    <t>dir() の出力に</t>
  </si>
  <si>
    <t>calc_original_pep'</t>
  </si>
  <si>
    <t>が 含まれていない ので、</t>
  </si>
  <si>
    <t>まだ関数 calc_original_pep() が定義されていません。</t>
  </si>
  <si>
    <t>✅ 対処方法</t>
  </si>
  <si>
    <t>REPL（&gt;&gt;&gt; の状態）で、もう一度次のように関数を定義してください👇</t>
  </si>
  <si>
    <t>（最後の ... のあとで Enter を2回 押すと確定します）</t>
  </si>
  <si>
    <t>✅ 定義できたら確認</t>
  </si>
  <si>
    <t>に calc_original_pep が追加されていればOKです。</t>
  </si>
  <si>
    <t>✅ 実行テスト</t>
  </si>
  <si>
    <t>→ 結果がこう出たら成功です：</t>
  </si>
  <si>
    <t>うまくいったら、次に</t>
  </si>
  <si>
    <t>で関数のドキュメンテーション文字列（docstring）が確認できるようになります。</t>
  </si>
  <si>
    <t>いまやってみましょうか？</t>
  </si>
  <si>
    <t>とても良いテーマです🌸</t>
  </si>
  <si>
    <t>新人エンジニアが **Pythonの「クラスと継承」概念** を体系的に理解するには、</t>
  </si>
  <si>
    <t>この12項目をMECE（漏れなく・重なりなく）で整理するのが最適です。</t>
  </si>
  <si>
    <t># 🐰 Pythonクラスと継承の基本12項目まとめ</t>
  </si>
  <si>
    <t>ここでは、**ふわふわ大福店🍡シリーズ** の例で、</t>
  </si>
  <si>
    <t>①〜⑫を順に・かんたんコード＋やさしい解説で紹介します。</t>
  </si>
  <si>
    <t>## ① 親子クラス（単一継承）</t>
  </si>
  <si>
    <t>class Parent:</t>
  </si>
  <si>
    <t>def greet(self):</t>
  </si>
  <si>
    <t>print("こんにちは！私は親クラスです。")</t>
  </si>
  <si>
    <t>class Child(Parent):</t>
  </si>
  <si>
    <t>def greet_child(self):</t>
  </si>
  <si>
    <t>print("私は子クラスです！")</t>
  </si>
  <si>
    <t>c = Child()</t>
  </si>
  <si>
    <t>c.greet()        # 親のメソッド</t>
  </si>
  <si>
    <t>c.greet_child()  # 子のメソッド</t>
  </si>
  <si>
    <t>💡 **解説:**</t>
  </si>
  <si>
    <t>Child(Parent) のように書くと、Parent の機能を引き継げます。</t>
  </si>
  <si>
    <t>## ② 階層継承（親→子→孫）</t>
  </si>
  <si>
    <t>class GrandParent:</t>
  </si>
  <si>
    <t>def say(self):</t>
  </si>
  <si>
    <t>print("祖父母クラスです。")</t>
  </si>
  <si>
    <t>class Parent(GrandParent):</t>
  </si>
  <si>
    <t>def say_parent(self):</t>
  </si>
  <si>
    <t>print("親クラスです。")</t>
  </si>
  <si>
    <t>def say_child(self):</t>
  </si>
  <si>
    <t>print("子クラスです。")</t>
  </si>
  <si>
    <t>c.say()         # 祖父母クラス</t>
  </si>
  <si>
    <t>c.say_parent()  # 親クラス</t>
  </si>
  <si>
    <t>c.say_child()   # 子クラス</t>
  </si>
  <si>
    <t>3段階の継承も可能。</t>
  </si>
  <si>
    <t>上位クラス（祖父母）までメソッドを引き継げます。</t>
  </si>
  <si>
    <t>## ③ 多重継承（複数の親を持つ）</t>
  </si>
  <si>
    <t>class A:</t>
  </si>
  <si>
    <t>def hello(self):</t>
  </si>
  <si>
    <t>print("Aクラスからこんにちは")</t>
  </si>
  <si>
    <t>class B:</t>
  </si>
  <si>
    <t>print("Bクラスからこんにちは")</t>
  </si>
  <si>
    <t>class C(A, B):</t>
  </si>
  <si>
    <t>pass</t>
  </si>
  <si>
    <t>c = C()</t>
  </si>
  <si>
    <t>c.hello()  # ⚠️ Aが優先される（左から順）</t>
  </si>
  <si>
    <t>複数クラスを (A, B) のように継承できます。</t>
  </si>
  <si>
    <t>**順番（MRO: Method Resolution Order）** に注意。</t>
  </si>
  <si>
    <t>## ④ __init__（初期化）</t>
  </si>
  <si>
    <t>class Shop:</t>
  </si>
  <si>
    <t>def __init__(self, name):</t>
  </si>
  <si>
    <t>self.name = name  # 初期値設定</t>
  </si>
  <si>
    <t>print(f"{self.name}を開店しました！")</t>
  </si>
  <si>
    <t>shop = Shop("ふわふわ大福店")</t>
  </si>
  <si>
    <t>__init__ は **コンストラクタ**。</t>
  </si>
  <si>
    <t>インスタンスを作るときに自動で呼ばれます。</t>
  </si>
  <si>
    <t>## ⑤ super()（親の処理を呼ぶ）</t>
  </si>
  <si>
    <t>def __init__(self):</t>
  </si>
  <si>
    <t>print("親クラスの初期化")</t>
  </si>
  <si>
    <t>super().__init__()  # 親の初期化を呼び出す</t>
  </si>
  <si>
    <t>print("子クラスの初期化")</t>
  </si>
  <si>
    <t>super() は **親クラスのメソッドを呼ぶ** ための関数。</t>
  </si>
  <si>
    <t>多重継承でも安全に処理できます。</t>
  </si>
  <si>
    <t>## ⑥ コンストラクタ</t>
  </si>
  <si>
    <t>上の __init__ と同じ意味です。</t>
  </si>
  <si>
    <t>&gt; 「インスタンスが作られるときに自動実行されるメソッド」</t>
  </si>
  <si>
    <t>## ⑦ 特殊メソッド（マジックメソッド）</t>
  </si>
  <si>
    <t>class Daifuku:</t>
  </si>
  <si>
    <t>def __init__(self, flavor):</t>
  </si>
  <si>
    <t>self.flavor = flavor</t>
  </si>
  <si>
    <t>def __str__(self):</t>
  </si>
  <si>
    <t>return f"🍡 {self.flavor}大福です"</t>
  </si>
  <si>
    <t>d = Daifuku("あんこ")</t>
  </si>
  <si>
    <t>print(d)  # 🍡 あんこ大福です</t>
  </si>
  <si>
    <t>__str__, __len__, __add__ など、</t>
  </si>
  <si>
    <t>__〇〇__ で囲まれたメソッドは **Pythonの特別ルール** です。</t>
  </si>
  <si>
    <t>## ⑧ クラス変数（全員で共有）</t>
  </si>
  <si>
    <t>tax_rate = 0.1  # クラス変数（共通）</t>
  </si>
  <si>
    <t>self.name = name</t>
  </si>
  <si>
    <t>print(Shop.tax_rate)</t>
  </si>
  <si>
    <t>全インスタンスで共通の値。</t>
  </si>
  <si>
    <t>Shop.tax_rate のように参照します。</t>
  </si>
  <si>
    <t>## ⑨ インスタンス変数（個別の値）</t>
  </si>
  <si>
    <t>self.name = name  # インスタンス変数（個別）</t>
  </si>
  <si>
    <t>s1 = Shop("もちもち店")</t>
  </si>
  <si>
    <t>s2 = Shop("ぴょんぴょん店")</t>
  </si>
  <si>
    <t>print(s1.name, s2.name)</t>
  </si>
  <si>
    <t>各インスタンスごとに異なるデータを持てます。</t>
  </si>
  <si>
    <t>## ⑩ メソッド（クラスの中の関数）</t>
  </si>
  <si>
    <t>def sell(self, num):</t>
  </si>
  <si>
    <t>print(f"🍡 {num}個販売しました！")</t>
  </si>
  <si>
    <t>s = Shop()</t>
  </si>
  <si>
    <t>s.sell(5)</t>
  </si>
  <si>
    <t>def をクラス内に書くと **メソッド**（＝クラス専用の関数）になります。</t>
  </si>
  <si>
    <t>## ⑪ self</t>
  </si>
  <si>
    <t>print(f"{self.name}へようこそ！")</t>
  </si>
  <si>
    <t>s = Shop("ふわふわ大福店")</t>
  </si>
  <si>
    <t>s.greet()</t>
  </si>
  <si>
    <t>self は「自分自身（インスタンス）」を指します。</t>
  </si>
  <si>
    <t>インスタンス変数にアクセスするための“鍵”のようなものです。</t>
  </si>
  <si>
    <t>## ⑫ *args, **kwargs（可変長引数）</t>
  </si>
  <si>
    <t>class Menu:</t>
  </si>
  <si>
    <t>def show_items(self, *args, **kwargs):</t>
  </si>
  <si>
    <t>print("商品リスト:", args)</t>
  </si>
  <si>
    <t>print("価格表:", kwargs)</t>
  </si>
  <si>
    <t>m = Menu()</t>
  </si>
  <si>
    <t>m.show_items("あんこ", "いちご", "クリーム", あんこ=150, いちご=200)</t>
  </si>
  <si>
    <t>* *args: 位置引数のタプル</t>
  </si>
  <si>
    <t>* **kwargs: 名前付き引数の辞書</t>
  </si>
  <si>
    <t>柔軟に関数やメソッドの引数を受け取れます。</t>
  </si>
  <si>
    <t># 🧾 まとめ（12項目MECE表）</t>
  </si>
  <si>
    <t>| 区分 | 内容          | キーワード                 |</t>
  </si>
  <si>
    <t>| -- | ----------- | --------------------- |</t>
  </si>
  <si>
    <t>| ①  | 親子クラス       | class Child(Parent) |</t>
  </si>
  <si>
    <t>| ②  | 階層継承        | 親→子→孫                 |</t>
  </si>
  <si>
    <t>| ③  | 多重継承        | (A, B)              |</t>
  </si>
  <si>
    <t>| ④  | 初期化         | __init__            |</t>
  </si>
  <si>
    <t>| ⑤  | 親呼び出し       | super()             |</t>
  </si>
  <si>
    <t>| ⑥  | コンストラクタ     | インスタンス生成時             |</t>
  </si>
  <si>
    <t>| ⑦  | 特殊メソッド      | __str__, __add__  |</t>
  </si>
  <si>
    <t>| ⑧  | クラス変数       | 全員共有                  |</t>
  </si>
  <si>
    <t>| ⑨  | インスタンス変数    | 個別データ                 |</t>
  </si>
  <si>
    <t>| ⑩  | メソッド        | クラス内関数                |</t>
  </si>
  <si>
    <t>| ⑪  | self        | 自分自身                  |</t>
  </si>
  <si>
    <t>| ⑫  | args/kwargs | 可変長引数                 |</t>
  </si>
  <si>
    <t>## 🐇 終わりに</t>
  </si>
  <si>
    <t>これら12項目を押さえると、</t>
  </si>
  <si>
    <t>Pythonのオブジェクト指向の土台がしっかり理解できます。</t>
  </si>
  <si>
    <t>特に「super()」「self」「args」は、</t>
  </si>
  <si>
    <t>実務でも頻繁に登場するので、何度も手を動かして慣れてくださいね✨</t>
  </si>
  <si>
    <t>ご希望あれば、</t>
  </si>
  <si>
    <t>この内容を「📘GoogleスタイルDocstring付き」や</t>
  </si>
  <si>
    <t>「🐍継承＋Mixin応用」バージョンにも展開できますが、どちらがいいですか？ 　　実際に動くコード　シンプルにソースコード　丁寧コメントで教えてPython　あなたはPython先生</t>
  </si>
  <si>
    <t>なるほど、とても良い流れです🌸</t>
  </si>
  <si>
    <t>では、まず GoogleスタイルDocstring付きで、実際に動くコード をシンプルにまとめたバージョンを作りましょう。</t>
  </si>
  <si>
    <t>各クラスとメソッドに丁寧なコメントもつけて、新人エンジニアが理解しやすいようにしています。</t>
  </si>
  <si>
    <t>🐰 Pythonクラスと継承（GoogleスタイルDocstring版）</t>
  </si>
  <si>
    <t># ふわふわ大福店シリーズ：クラスと継承の例</t>
  </si>
  <si>
    <t># GoogleスタイルDocstring付き</t>
  </si>
  <si>
    <t># ① 親子クラス（単一継承）</t>
  </si>
  <si>
    <t>"親クラスの例"</t>
  </si>
  <si>
    <t>"親クラスの挨拶メソッド"</t>
  </si>
  <si>
    <t>"親クラスを継承した子クラス"</t>
  </si>
  <si>
    <t>"子クラス専用の挨拶"</t>
  </si>
  <si>
    <t># テスト</t>
  </si>
  <si>
    <t># ② 階層継承（親→子→孫）</t>
  </si>
  <si>
    <t>"祖父母クラス"</t>
  </si>
  <si>
    <t>"祖父母の挨拶"</t>
  </si>
  <si>
    <t>class Parent2(GrandParent):</t>
  </si>
  <si>
    <t>"親クラス"</t>
  </si>
  <si>
    <t>class Child2(Parent2):</t>
  </si>
  <si>
    <t>"子クラス"</t>
  </si>
  <si>
    <t>c2 = Child2()</t>
  </si>
  <si>
    <t>c2.say()</t>
  </si>
  <si>
    <t>c2.say_parent()</t>
  </si>
  <si>
    <t>c2.say_child()</t>
  </si>
  <si>
    <t># ③ 多重継承（複数の親を持つ）</t>
  </si>
  <si>
    <t>"AとBを継承（左側優先）"</t>
  </si>
  <si>
    <t>c3 = C()</t>
  </si>
  <si>
    <t>c3.hello()  # Aが優先される</t>
  </si>
  <si>
    <t># ④ __init__（初期化）</t>
  </si>
  <si>
    <t>"お店クラスの例"</t>
  </si>
  <si>
    <t>"
        インスタンス生成時に名前を初期化
        Args:
            name (str): お店の名前
        "</t>
  </si>
  <si>
    <t># ⑤ super()（親の処理を呼ぶ）</t>
  </si>
  <si>
    <t>class ParentInit:</t>
  </si>
  <si>
    <t>"親クラスの初期化"</t>
  </si>
  <si>
    <t>class ChildInit(ParentInit):</t>
  </si>
  <si>
    <t>"子クラスの初期化"</t>
  </si>
  <si>
    <t>super().__init__()  # 親の初期化を呼ぶ</t>
  </si>
  <si>
    <t>c_init = ChildInit()</t>
  </si>
  <si>
    <t># ⑦ 特殊メソッド</t>
  </si>
  <si>
    <t>"大福クラス"</t>
  </si>
  <si>
    <t>"
        Args:
            flavor (str): 大福の味
        "</t>
  </si>
  <si>
    <t>"文字列表示"</t>
  </si>
  <si>
    <t>print(d)</t>
  </si>
  <si>
    <t># ⑧ クラス変数と⑨ インスタンス変数</t>
  </si>
  <si>
    <t>class Shop2:</t>
  </si>
  <si>
    <t>tax_rate = 0.1  # クラス変数（全員で共有）</t>
  </si>
  <si>
    <t>s1 = Shop2("もちもち店")</t>
  </si>
  <si>
    <t>s2 = Shop2("ぴょんぴょん店")</t>
  </si>
  <si>
    <t>print(f"{s1.name}の税率: {s1.tax_rate}, {s2.name}の税率: {s2.tax_rate}")</t>
  </si>
  <si>
    <t># ⑩ メソッド</t>
  </si>
  <si>
    <t>class Shop3:</t>
  </si>
  <si>
    <t>"販売メソッド"</t>
  </si>
  <si>
    <t>"
        商品を販売する
        Args:
            num (int): 販売する個数
        "</t>
  </si>
  <si>
    <t>s3 = Shop3()</t>
  </si>
  <si>
    <t>s3.sell(5)</t>
  </si>
  <si>
    <t># ⑪ self</t>
  </si>
  <si>
    <t>class Shop4:</t>
  </si>
  <si>
    <t>"selfの例"</t>
  </si>
  <si>
    <t>"インスタンス変数を使った挨拶"</t>
  </si>
  <si>
    <t>s4 = Shop4("ふわふわ大福店")</t>
  </si>
  <si>
    <t>s4.greet()</t>
  </si>
  <si>
    <t># ⑫ *args, **kwargs（可変長引数）</t>
  </si>
  <si>
    <t>"メニュークラス"</t>
  </si>
  <si>
    <t>"
        可変長引数の例
        Args:
            *args: 商品名のタプル
            **kwargs: 商品と価格の辞書
        "</t>
  </si>
  <si>
    <t>💡 ポイントまとめ</t>
  </si>
  <si>
    <t>GoogleスタイルDocstringを使うと 引数・戻り値・例外 が明確</t>
  </si>
  <si>
    <t>super() と __init__ は継承でセットで覚える</t>
  </si>
  <si>
    <t>self はインスタンス変数へのアクセスの鍵</t>
  </si>
  <si>
    <t>*args / **kwargs で柔軟な引数を受け取れる</t>
  </si>
  <si>
    <t>もしよければ、このコードをさらに 「Mixinを使った継承応用」バージョン にして、</t>
  </si>
  <si>
    <t>「複数機能を組み合わせた大福店クラス」の実例にすることもできます。</t>
  </si>
  <si>
    <t>作ってみますか？</t>
  </si>
  <si>
    <t>*args / **kwargs で柔軟な引数を受け取れる　教えて丁寧</t>
  </si>
  <si>
    <t>もちろんです！🌸</t>
  </si>
  <si>
    <t>*args と **kwargs は Python で 可変長引数 を扱うための仕組みで、少し理解するととても便利です。</t>
  </si>
  <si>
    <t>順番に丁寧に説明しますね。</t>
  </si>
  <si>
    <t>1️⃣ *args：位置引数をタプルで受け取る</t>
  </si>
  <si>
    <t>ポイント</t>
  </si>
  <si>
    <t>引数の数が 決まっていない場合 に使う</t>
  </si>
  <si>
    <t>関数の中では タプル になる</t>
  </si>
  <si>
    <t>名前は args でなくてもよいけど、慣習的に *args と書く</t>
  </si>
  <si>
    <t>def greet_people(*args):</t>
  </si>
  <si>
    <t>"何人でも挨拶できる"</t>
  </si>
  <si>
    <t>for name in args:</t>
  </si>
  <si>
    <t>print(f"こんにちは、{name}さん！")</t>
  </si>
  <si>
    <t>greet_people("ゆきこ", "たろう", "はな")</t>
  </si>
  <si>
    <t>出力:</t>
  </si>
  <si>
    <t>こんにちは、ゆきこさん！</t>
  </si>
  <si>
    <t>こんにちは、たろうさん！</t>
  </si>
  <si>
    <t>こんにちは、はなさん！</t>
  </si>
  <si>
    <t>💡 解説:</t>
  </si>
  <si>
    <t>*args に渡された "ゆきこ", "たろう", "はな" は タプル になります。</t>
  </si>
  <si>
    <t>ループで順番に取り出して処理できます。</t>
  </si>
  <si>
    <t>2️⃣ **kwargs：キーワード引数を辞書で受け取る</t>
  </si>
  <si>
    <t>名前付き引数の数が 決まっていない場合 に使う</t>
  </si>
  <si>
    <t>関数の中では 辞書 になる</t>
  </si>
  <si>
    <t>キーが引数名、値が渡された値</t>
  </si>
  <si>
    <t>def greet_people_with_titles(**kwargs):</t>
  </si>
  <si>
    <t>"名前とタイトルで挨拶"</t>
  </si>
  <si>
    <t>for name, title in kwargs.items():</t>
  </si>
  <si>
    <t>print(f"こんにちは、{title} {name}さん！")</t>
  </si>
  <si>
    <t>greet_people_with_titles(yukiko="さん", taro="君", hana="ちゃん")</t>
  </si>
  <si>
    <t>こんにちは、さん yukikoさん！</t>
  </si>
  <si>
    <t>こんにちは、君 taroさん！</t>
  </si>
  <si>
    <t>こんにちは、ちゃん hanaさん！</t>
  </si>
  <si>
    <t>**kwargs に渡された yukiko="さん", taro="君", hana="ちゃん" は 辞書 になります。</t>
  </si>
  <si>
    <t>.items() で (キー, 値) の形で取り出して処理できます。</t>
  </si>
  <si>
    <t>3️⃣ *args と **kwargs を同時に使う</t>
  </si>
  <si>
    <t>def greet_all(*args, **kwargs):</t>
  </si>
  <si>
    <t>"位置引数と名前付き引数を両方受け取る"</t>
  </si>
  <si>
    <t>greet_all("ゆきこ", "たろう", hana="ちゃん", jiro="君")</t>
  </si>
  <si>
    <t>こんにちは、君 jiroさん！</t>
  </si>
  <si>
    <t>*args は先に来る（位置引数をまとめる）</t>
  </si>
  <si>
    <t>**kwargs はその後（名前付き引数をまとめる）</t>
  </si>
  <si>
    <t>この順番は 必ず守る</t>
  </si>
  <si>
    <t>4️⃣ 実務でのよくある使い方</t>
  </si>
  <si>
    <t>例1：柔軟なメソッド</t>
  </si>
  <si>
    <t>m.show_items("あんこ", "いちご", あんこ=150, いちご=200)</t>
  </si>
  <si>
    <t>出力</t>
  </si>
  <si>
    <t>商品リスト: ('あんこ', 'いちご')</t>
  </si>
  <si>
    <t>価格表: {'あんこ': 150, 'いちご': 200}</t>
  </si>
  <si>
    <t>商品名は何個でもOK</t>
  </si>
  <si>
    <t>価格表も名前付きで柔軟に追加可能</t>
  </si>
  <si>
    <t>もしよければ、次のステップとして *args / **kwargs を使って「親クラスの初期化を安全に継承する」例 を作って</t>
  </si>
  <si>
    <t>super() と組み合わせた本番で役立つパターンも丁寧に解説できます。</t>
  </si>
  <si>
    <t>super()をおしえて丁寧に</t>
  </si>
  <si>
    <t>もちろんです🌸</t>
  </si>
  <si>
    <t>super() は Python の クラス継承で親クラスのメソッドを呼ぶための便利な関数 です。</t>
  </si>
  <si>
    <t>初心者向けに、基礎から丁寧に解説します。</t>
  </si>
  <si>
    <t>1️⃣ super() の基本</t>
  </si>
  <si>
    <t>子クラスで親クラスのメソッドを呼びたいときに使う</t>
  </si>
  <si>
    <t>多重継承でも 安全に順序通りに呼び出せる</t>
  </si>
  <si>
    <t>主に __init__（コンストラクタ）でよく使う</t>
  </si>
  <si>
    <t>2️⃣ 単純な例（親クラスのメソッドを呼ぶ）</t>
  </si>
  <si>
    <t>print("こんにちは、親クラスです！")</t>
  </si>
  <si>
    <t>print("子クラスからの挨拶")</t>
  </si>
  <si>
    <t>super().greet()  # 親クラスのメソッドを呼ぶ</t>
  </si>
  <si>
    <t>c.greet()</t>
  </si>
  <si>
    <t>子クラスからの挨拶</t>
  </si>
  <si>
    <t>こんにちは、親クラスです！</t>
  </si>
  <si>
    <t>super().greet() で親クラス Parent の greet が呼ばれます</t>
  </si>
  <si>
    <t>子クラスの処理の前後に親クラスの処理を挿入可能</t>
  </si>
  <si>
    <t>3️⃣ __init__ でのよくある使い方</t>
  </si>
  <si>
    <t>print(f"親クラス初期化: {self.name}")</t>
  </si>
  <si>
    <t>def __init__(self, name, age):</t>
  </si>
  <si>
    <t>super().__init__(name)  # 親の初期化を呼ぶ</t>
  </si>
  <si>
    <t>self.age = age</t>
  </si>
  <si>
    <t>print(f"子クラス初期化: {self.age}歳")</t>
  </si>
  <si>
    <t>c = Child("ゆきこ", 25)</t>
  </si>
  <si>
    <t>親クラス初期化: ゆきこ</t>
  </si>
  <si>
    <t>子クラス初期化: 25歳</t>
  </si>
  <si>
    <t>親クラスの __init__ を呼ばないと name が設定されない</t>
  </si>
  <si>
    <t>super() を使うことで、親クラスの処理も安全に実行できる</t>
  </si>
  <si>
    <t>4️⃣ 多重継承でも安心</t>
  </si>
  <si>
    <t>print("Aクラス")</t>
  </si>
  <si>
    <t>print("Bクラス")</t>
  </si>
  <si>
    <t>print("Cクラス")</t>
  </si>
  <si>
    <t>super().hello()  # MRO順に呼ばれる</t>
  </si>
  <si>
    <t>c.hello()</t>
  </si>
  <si>
    <t>Cクラス</t>
  </si>
  <si>
    <t>Aクラス</t>
  </si>
  <si>
    <t>Python は MRO（Method Resolution Order）という順番で親を探索</t>
  </si>
  <si>
    <t>super() を使うと、この順番に沿って親クラスのメソッドが呼ばれる</t>
  </si>
  <si>
    <t>5️⃣ 実務での便利な例（柔軟な継承）</t>
  </si>
  <si>
    <t>print(f"{self.name}を開店！")</t>
  </si>
  <si>
    <t>class OnlineShop(Shop):</t>
  </si>
  <si>
    <t>def __init__(self, name, url):</t>
  </si>
  <si>
    <t>super().__init__(name)  # 親クラスの初期化</t>
  </si>
  <si>
    <t>self.url = url</t>
  </si>
  <si>
    <t>print(f"オンラインショップURL: {self.url}")</t>
  </si>
  <si>
    <t>o = OnlineShop("ふわふわ大福店", "www.daifuku.com")</t>
  </si>
  <si>
    <t>ふわふわ大福店を開店！</t>
  </si>
  <si>
    <t>オンラインショップURL: www.daifuku.com</t>
  </si>
  <si>
    <t>💡 ポイント:</t>
  </si>
  <si>
    <t>super() がないと、親クラスの初期化が呼ばれず name が設定されない</t>
  </si>
  <si>
    <t>子クラスは 追加の処理だけを書けばよい ので楽</t>
  </si>
  <si>
    <t>✅ まとめ</t>
  </si>
  <si>
    <t>super() は親クラスのメソッドを呼ぶ安全な方法</t>
  </si>
  <si>
    <t>特に __init__ でよく使う</t>
  </si>
  <si>
    <t>多重継承でも MRO に沿って正しい順番で呼ばれる</t>
  </si>
  <si>
    <t>子クラスは親クラスを再利用できるのでコードが簡潔になる</t>
  </si>
  <si>
    <t>もしよければ、次のステップで *args / **kwargs と組み合わせた super() の便利な書き方 も作って、</t>
  </si>
  <si>
    <t>「親クラスが増えても子クラスを簡単に拡張できる」例を実際に動くコードで見せられます。</t>
  </si>
  <si>
    <t>作ってほしいですか？</t>
  </si>
  <si>
    <t>オーバーライドの例</t>
  </si>
  <si>
    <t>オーバーライド（override） は 親クラスのメソッドを子クラスで上書きすること を指します。</t>
  </si>
  <si>
    <t>順を追って丁寧に解説します。</t>
  </si>
  <si>
    <t>1️⃣ 基本的なオーバーライド</t>
  </si>
  <si>
    <t>def greet(self):  # 親の greet を上書き</t>
  </si>
  <si>
    <t>print("こんにちは、子クラスです！")</t>
  </si>
  <si>
    <t>こんにちは、子クラスです！</t>
  </si>
  <si>
    <t>Child の greet が親の greet を 上書き（オーバーライド）</t>
  </si>
  <si>
    <t>子クラスのメソッドが優先される</t>
  </si>
  <si>
    <t>2️⃣ オーバーライド＋親メソッド呼び出し</t>
  </si>
  <si>
    <t>親の処理も残したい場合は super() と組み合わせます。</t>
  </si>
  <si>
    <t>print("子クラスの挨拶前処理")</t>
  </si>
  <si>
    <t>print("子クラスの挨拶後処理")</t>
  </si>
  <si>
    <t>子クラスの挨拶前処理</t>
  </si>
  <si>
    <t>子クラスの挨拶後処理</t>
  </si>
  <si>
    <t>親クラスのメソッドを残しつつ、子クラスの独自処理を追加可能</t>
  </si>
  <si>
    <t>上書きと追加処理を両立できる</t>
  </si>
  <si>
    <t>3️⃣ 実務っぽい例（ふわふわ大福店🍡）</t>
  </si>
  <si>
    <t>def describe(self):</t>
  </si>
  <si>
    <t>print("普通の大福です")</t>
  </si>
  <si>
    <t>class SpecialDaifuku(Daifuku):</t>
  </si>
  <si>
    <t>def describe(self):  # オーバーライド</t>
  </si>
  <si>
    <t>print("特製大福です！")</t>
  </si>
  <si>
    <t>super().describe()  # 元の説明も追加</t>
  </si>
  <si>
    <t>d = SpecialDaifuku()</t>
  </si>
  <si>
    <t>d.describe()</t>
  </si>
  <si>
    <t>特製大福です！</t>
  </si>
  <si>
    <t>普通の大福です</t>
  </si>
  <si>
    <t>親クラスの「基本説明」を残しつつ、子クラスで「特別な説明」を追加</t>
  </si>
  <si>
    <t>オーバーライドは 子クラスの個性 を表現するのに便利</t>
  </si>
  <si>
    <t>もし希望であれば、次のステップで 多重継承 + オーバーライド + super() を組み合わせた「ちょっと複雑だけど安全な継承パターン」も解説できます。</t>
  </si>
  <si>
    <t>args系</t>
  </si>
  <si>
    <t>ここでは *args と **kwargs を使った柔軟な引数の受け取り方 を丁寧に解説します。</t>
  </si>
  <si>
    <t>1️⃣ 基本イメージ</t>
  </si>
  <si>
    <t>*args → 位置引数のタプルとして受け取る</t>
  </si>
  <si>
    <t>**kwargs → 名前付き引数の辞書として受け取る</t>
  </si>
  <si>
    <t>def show_args(*args, **kwargs):</t>
  </si>
  <si>
    <t>print("args:", args)</t>
  </si>
  <si>
    <t>print("kwargs:", kwargs)</t>
  </si>
  <si>
    <t>show_args(1, 2, 3, a=10, b=20)</t>
  </si>
  <si>
    <t>args: (1, 2, 3)</t>
  </si>
  <si>
    <t>kwargs: {'a': 10, 'b': 20}</t>
  </si>
  <si>
    <t>1, 2, 3 は位置引数 → args にタプルとして入る</t>
  </si>
  <si>
    <t>a=10, b=20 は名前付き引数 → kwargs に辞書として入る</t>
  </si>
  <si>
    <t>2️⃣ クラス内で使う例（ふわふわ大福店🍡）</t>
  </si>
  <si>
    <t>def show_items(self, *items, **prices):</t>
  </si>
  <si>
    <t>print("商品リスト:", items)</t>
  </si>
  <si>
    <t>print("価格表:", prices)</t>
  </si>
  <si>
    <t>商品リスト: ('あんこ', 'いちご', 'クリーム')</t>
  </si>
  <si>
    <t>*items で何個でも商品名を受け取れる</t>
  </si>
  <si>
    <t>**prices で商品ごとの価格を柔軟に受け取れる</t>
  </si>
  <si>
    <t>3️⃣ 継承と組み合わせる例</t>
  </si>
  <si>
    <t>class Base:</t>
  </si>
  <si>
    <t>def greet(self, *args, **kwargs):</t>
  </si>
  <si>
    <t>print("Baseの挨拶")</t>
  </si>
  <si>
    <t>class Child(Base):</t>
  </si>
  <si>
    <t>print("Childの挨拶前処理")</t>
  </si>
  <si>
    <t>super().greet(*args, **kwargs)  # 親に引数をそのまま渡す</t>
  </si>
  <si>
    <t>print("Childの挨拶後処理")</t>
  </si>
  <si>
    <t>c.greet("こんにちは", "やあ", name="ゆきこ", mood="楽しい")</t>
  </si>
  <si>
    <t>Childの挨拶前処理</t>
  </si>
  <si>
    <t>Baseの挨拶</t>
  </si>
  <si>
    <t>args: ('こんにちは', 'やあ')</t>
  </si>
  <si>
    <t>kwargs: {'name': 'ゆきこ', 'mood': '楽しい'}</t>
  </si>
  <si>
    <t>Childの挨拶後処理</t>
  </si>
  <si>
    <t>*args / **kwargs を使うと、親クラスに渡す引数の数や内容を 固定せずに柔軟に継承可能</t>
  </si>
  <si>
    <t>MRO に沿って安全にメソッドチェーンが作れる</t>
  </si>
  <si>
    <t>💡 まとめ:</t>
  </si>
  <si>
    <t>*args → 位置引数のまとめ受け取り</t>
  </si>
  <si>
    <t>**kwargs → 名前付き引数のまとめ受け取り</t>
  </si>
  <si>
    <t>継承・オーバーライドでも便利</t>
  </si>
  <si>
    <t>関数やメソッドを「何でも受け取れる柔軟な形」にできる</t>
  </si>
  <si>
    <t>希望であれば、次は __init__ + *args, **kwargs + super() で継承クラスを柔軟に作る例 を作って、実務的な書き方まで解説できます。</t>
  </si>
  <si>
    <t>作りますか？</t>
  </si>
  <si>
    <t>_init_ など特殊メソッド　簡単例</t>
  </si>
  <si>
    <t>いいですね🌸</t>
  </si>
  <si>
    <t>特殊メソッド（マジックメソッド）は、Pythonが自動で呼び出す特別な関数です。</t>
  </si>
  <si>
    <t>__init__, __str__, __len__, __add__ など、両端がダブルアンダースコア（__） になっているのが特徴です。</t>
  </si>
  <si>
    <t>🧩 特殊メソッドとは？</t>
  </si>
  <si>
    <t>Pythonが「特定のタイミング」で自動的に呼び出すメソッドのこと。</t>
  </si>
  <si>
    <t>クラスに特別な動きを与えられます。</t>
  </si>
  <si>
    <t>① __init__（初期化）</t>
  </si>
  <si>
    <t>インスタンスを作るときに自動で呼ばれる「コンストラクタ」。</t>
  </si>
  <si>
    <t>print(f"{flavor}大福を作りました！")</t>
  </si>
  <si>
    <t>あんこ大福を作りました！</t>
  </si>
  <si>
    <t>💡 __init__ は「インスタンスが作られる瞬間」に1回だけ呼ばれます。</t>
  </si>
  <si>
    <t>② __str__（文字列化）</t>
  </si>
  <si>
    <t>print() や str() で表示される内容を定義。</t>
  </si>
  <si>
    <t>return f"🍡 {self.flavor}大福です！"</t>
  </si>
  <si>
    <t>d = Daifuku("いちご")</t>
  </si>
  <si>
    <t>🍡 いちご大福です！</t>
  </si>
  <si>
    <t>💡 __str__ がないと、&lt;__main__.Daifuku object at 0x...&gt; のような機械的表示になります。</t>
  </si>
  <si>
    <t>③ __len__（長さ）</t>
  </si>
  <si>
    <t>len() 関数で返す値を定義。</t>
  </si>
  <si>
    <t>class Box:</t>
  </si>
  <si>
    <t>def __init__(self, *items):</t>
  </si>
  <si>
    <t>self.items = items</t>
  </si>
  <si>
    <t>def __len__(self):</t>
  </si>
  <si>
    <t>return len(self.items)</t>
  </si>
  <si>
    <t>b = Box("あんこ", "クリーム", "いちご")</t>
  </si>
  <si>
    <t>print(len(b))</t>
  </si>
  <si>
    <t>💡 len(b) が内部で b.__len__() を呼んでいます。</t>
  </si>
  <si>
    <t>④ __add__（+演算子のカスタマイズ）</t>
  </si>
  <si>
    <t>def __add__(self, other):</t>
  </si>
  <si>
    <t>return Daifuku(self.flavor + "×" + other.flavor)</t>
  </si>
  <si>
    <t>return f"{self.flavor}大福"</t>
  </si>
  <si>
    <t>d1 = Daifuku("あんこ")</t>
  </si>
  <si>
    <t>d2 = Daifuku("いちご")</t>
  </si>
  <si>
    <t>print(d1 + d2)</t>
  </si>
  <si>
    <t>あんこ×いちご大福</t>
  </si>
  <si>
    <t>💡 + を押したとき、内部では d1.__add__(d2) が呼ばれます。</t>
  </si>
  <si>
    <t>⑤ __eq__（==のカスタマイズ）</t>
  </si>
  <si>
    <t>def __eq__(self, other):</t>
  </si>
  <si>
    <t>return self.flavor == other.flavor</t>
  </si>
  <si>
    <t>a = Daifuku("あんこ")</t>
  </si>
  <si>
    <t>b = Daifuku("あんこ")</t>
  </si>
  <si>
    <t>c = Daifuku("クリーム")</t>
  </si>
  <si>
    <t>print(a == b)  # True</t>
  </si>
  <si>
    <t>print(a == c)  # False</t>
  </si>
  <si>
    <t>🧾 まとめ表</t>
  </si>
  <si>
    <t>メソッド名</t>
  </si>
  <si>
    <t>タイミング</t>
  </si>
  <si>
    <t>__init__</t>
  </si>
  <si>
    <t>インスタンス生成時</t>
  </si>
  <si>
    <t>初期化処理</t>
  </si>
  <si>
    <t>__str__</t>
  </si>
  <si>
    <t>print()やstr()</t>
  </si>
  <si>
    <t>表示内容をカスタマイズ</t>
  </si>
  <si>
    <t>__len__</t>
  </si>
  <si>
    <t>len()呼び出し時</t>
  </si>
  <si>
    <t>要素数を返す</t>
  </si>
  <si>
    <t>__add__</t>
  </si>
  <si>
    <t>合成・加算の動作定義</t>
  </si>
  <si>
    <t>__eq__</t>
  </si>
  <si>
    <t>比較ルール定義</t>
  </si>
  <si>
    <t>🌸 まとめ：</t>
  </si>
  <si>
    <t>特殊メソッドを使うと、</t>
  </si>
  <si>
    <t>自分で作ったクラスを Pythonの標準構文のように自然に使える ようになります。</t>
  </si>
  <si>
    <t>希望があれば次は、</t>
  </si>
  <si>
    <t>「🧠 特殊メソッド × 継承 × super()」を組み合わせた応用（実務級の書き方）を紹介できます。</t>
  </si>
  <si>
    <t>コンストラクタ</t>
  </si>
  <si>
    <t>とっても良い質問です🌸</t>
  </si>
  <si>
    <t>Pythonの コンストラクタ（constructor） は、</t>
  </si>
  <si>
    <t>クラスから「インスタンス（実体）」を作るときに 最初に一度だけ自動で実行される 特別なメソッドです。</t>
  </si>
  <si>
    <t>その正体が __init__() です。</t>
  </si>
  <si>
    <t>では、やさしく順に見ていきましょう🍡</t>
  </si>
  <si>
    <t>🧩 1. コンストラクタとは？</t>
  </si>
  <si>
    <t>クラスからオブジェクト（インスタンス）を作るときに</t>
  </si>
  <si>
    <t>自動的に呼ばれる初期化メソッド のこと。</t>
  </si>
  <si>
    <t>Pythonでは必ず __init__() という名前になります。</t>
  </si>
  <si>
    <t>🍡 2. 基本の書き方</t>
  </si>
  <si>
    <t># ここがコンストラクタ（初期化処理）</t>
  </si>
  <si>
    <t># インスタンスを作る（コンストラクタが自動実行）</t>
  </si>
  <si>
    <t>🧠 出力:</t>
  </si>
  <si>
    <t>💬 解説:</t>
  </si>
  <si>
    <t>__init__ は 自動で呼ばれる（呼び出す必要はない）</t>
  </si>
  <si>
    <t>self.flavor は「その大福だけのデータ（インスタンス変数）」</t>
  </si>
  <si>
    <t>🍰 3. 複数の引数をとる</t>
  </si>
  <si>
    <t>def __init__(self, flavor, price):</t>
  </si>
  <si>
    <t>self.price = price</t>
  </si>
  <si>
    <t>print(f"{flavor}大福（{price}円）を作りました！")</t>
  </si>
  <si>
    <t>d = Daifuku("いちご", 200)</t>
  </si>
  <si>
    <t>🧠 出力：</t>
  </si>
  <si>
    <t>いちご大福（200円）を作りました！</t>
  </si>
  <si>
    <t>💡 引数を増やせば、いろんな情報をセットできます。</t>
  </si>
  <si>
    <t>🏪 4. 初期値（デフォルト値）を設定</t>
  </si>
  <si>
    <t>def __init__(self, name="ふわふわ大福店", open_hour=10):</t>
  </si>
  <si>
    <t>self.open_hour = open_hour</t>
  </si>
  <si>
    <t>s1 = Shop()</t>
  </si>
  <si>
    <t>s2 = Shop("もちもち屋", 9)</t>
  </si>
  <si>
    <t>print(s1.name, s1.open_hour)</t>
  </si>
  <si>
    <t>print(s2.name, s2.open_hour)</t>
  </si>
  <si>
    <t>ふわふわ大福店 10</t>
  </si>
  <si>
    <t>もちもち屋 9</t>
  </si>
  <si>
    <t>💡 デフォルト引数を使えば、柔軟な初期化ができます。</t>
  </si>
  <si>
    <t>🧠 5. super() と一緒に使う（親クラスの初期化）</t>
  </si>
  <si>
    <t>super().__init__()  # 親のコンストラクタを呼ぶ</t>
  </si>
  <si>
    <t>親クラスの初期化</t>
  </si>
  <si>
    <t>子クラスの初期化</t>
  </si>
  <si>
    <t>💬 super() は、</t>
  </si>
  <si>
    <t>親クラスの __init__ を実行 するための命令です。</t>
  </si>
  <si>
    <t>多重継承のときも安全に動きます。</t>
  </si>
  <si>
    <t>🧾 6. まとめ表</t>
  </si>
  <si>
    <t>内容</t>
  </si>
  <si>
    <t>キーワード</t>
  </si>
  <si>
    <t>コンストラクタとは</t>
  </si>
  <si>
    <t>インスタンス作成時に自動実行される初期化関数</t>
  </si>
  <si>
    <t>self</t>
  </si>
  <si>
    <t>自分自身のインスタンスを指す</t>
  </si>
  <si>
    <t>self.変数名</t>
  </si>
  <si>
    <t>デフォルト値</t>
  </si>
  <si>
    <t>引数に初期値を設定可能</t>
  </si>
  <si>
    <t>arg=value</t>
  </si>
  <si>
    <t>super()</t>
  </si>
  <si>
    <t>親クラスの初期化を呼ぶ</t>
  </si>
  <si>
    <t>super().__init__()</t>
  </si>
  <si>
    <t>🎓 7. 実務的イメージ（まとめ）</t>
  </si>
  <si>
    <t>class Customer:</t>
  </si>
  <si>
    <t>def __init__(self, name, age=20):</t>
  </si>
  <si>
    <t>print(f"👤 {self.name} さん（{self.age}歳）を登録しました。")</t>
  </si>
  <si>
    <t>customer1 = Customer("ゆきこ")</t>
  </si>
  <si>
    <t>customer2 = Customer("だいふく", 25)</t>
  </si>
  <si>
    <t>👤 ゆきこ さん（20歳）を登録しました。</t>
  </si>
  <si>
    <t>👤 だいふく さん（25歳）を登録しました。</t>
  </si>
  <si>
    <t>💡 まとめ一言：</t>
  </si>
  <si>
    <t>__init__ は「クラスのはじまりのあいさつ」みたいなもの。</t>
  </si>
  <si>
    <t>インスタンスが生まれた瞬間に、最初の準備をしてくれます。</t>
  </si>
  <si>
    <t>__del__（デストラクタ＝終わりのあいさつ）もセットで説明できます🍵</t>
  </si>
  <si>
    <t>続けますか？</t>
  </si>
  <si>
    <t>お願いします</t>
  </si>
  <si>
    <t>いいですね😊✨</t>
  </si>
  <si>
    <t>では、今回はコンストラクタの「逆」——</t>
  </si>
  <si>
    <t>デストラクタ（destructor） について、</t>
  </si>
  <si>
    <t>ふわふわ大福店🍡の例でやさしく解説します。</t>
  </si>
  <si>
    <t>🍵 デストラクタ（__del__）とは？</t>
  </si>
  <si>
    <t>インスタンスが 削除されるとき（寿命が終わるとき） に</t>
  </si>
  <si>
    <t>自動的に呼び出されるメソッドです。</t>
  </si>
  <si>
    <t>つまり、</t>
  </si>
  <si>
    <t>__init__ → はじまりのあいさつ（誕生時）</t>
  </si>
  <si>
    <t>__del__ → おわりのあいさつ（消滅時）</t>
  </si>
  <si>
    <t>🍡 1. 基本の使い方</t>
  </si>
  <si>
    <t>print(f"🍡 {self.flavor}大福を作りました！")</t>
  </si>
  <si>
    <t>def __del__(self):</t>
  </si>
  <si>
    <t>print(f"💨 {self.flavor}大福を片付けました。")</t>
  </si>
  <si>
    <t># インスタンスを作る（__init__呼ばれる）</t>
  </si>
  <si>
    <t># 明示的に削除（__del__呼ばれる）</t>
  </si>
  <si>
    <t>del d</t>
  </si>
  <si>
    <t>🍡 あんこ大福を作りました！</t>
  </si>
  <si>
    <t>💨 あんこ大福を片付けました。</t>
  </si>
  <si>
    <t>💡 del d で変数 d を削除した瞬間に、__del__() が自動実行されます。</t>
  </si>
  <si>
    <t>🏪 2. 自動で呼ばれるタイミング</t>
  </si>
  <si>
    <t>Pythonでは、</t>
  </si>
  <si>
    <t>「オブジェクトが 誰からも参照されなくなったとき」に自動的に削除されます。</t>
  </si>
  <si>
    <t>def make_daifuku():</t>
  </si>
  <si>
    <t>print("🍓 一時的に作ったよ")</t>
  </si>
  <si>
    <t>make_daifuku()</t>
  </si>
  <si>
    <t>print("関数が終わったので、自動で削除されます。")</t>
  </si>
  <si>
    <t>🍡 いちご大福を作りました！</t>
  </si>
  <si>
    <t>🍓 一時的に作ったよ</t>
  </si>
  <si>
    <t>💨 いちご大福を片付けました。</t>
  </si>
  <si>
    <t>関数が終わったので、自動で削除されます。</t>
  </si>
  <si>
    <t>💬 関数が終わると、d が使われなくなるため、自動で __del__ が呼ばれます。</t>
  </si>
  <si>
    <t>🧠 3. 注意点（デストラクタの落とし穴）</t>
  </si>
  <si>
    <t>呼ばれるタイミングは保証されません。</t>
  </si>
  <si>
    <t>→ Pythonの「ガベージコレクション」に依存します。</t>
  </si>
  <si>
    <t>プログラム終了時などでは、</t>
  </si>
  <si>
    <t>順序が変わって「呼ばれない」こともあります。</t>
  </si>
  <si>
    <t>なので、</t>
  </si>
  <si>
    <t>重要な後処理（ファイルを閉じるなど）は、</t>
  </si>
  <si>
    <t>デストラクタよりも with 文 や try/finally の方が安全 です。</t>
  </si>
  <si>
    <t>🧾 4. コンストラクタとデストラクタのペア</t>
  </si>
  <si>
    <t>print(f"🏠 {self.name}を開店しました！")</t>
  </si>
  <si>
    <t>print(f"🔒 {self.name}を閉店しました。")</t>
  </si>
  <si>
    <t>print("🍡 営業中...")</t>
  </si>
  <si>
    <t>del shop</t>
  </si>
  <si>
    <t>🏠 ふわふわ大福店を開店しました！</t>
  </si>
  <si>
    <t>🍡 営業中...</t>
  </si>
  <si>
    <t>🔒 ふわふわ大福店を閉店しました。</t>
  </si>
  <si>
    <t>💡 まとめ表</t>
  </si>
  <si>
    <t>主な役割</t>
  </si>
  <si>
    <t>呼び出し方法</t>
  </si>
  <si>
    <t>__init__()</t>
  </si>
  <si>
    <t>初期化</t>
  </si>
  <si>
    <t>自動</t>
  </si>
  <si>
    <t>__del__()</t>
  </si>
  <si>
    <t>インスタンス削除時</t>
  </si>
  <si>
    <t>後片付け</t>
  </si>
  <si>
    <t>自動 or del</t>
  </si>
  <si>
    <t>🎓 5. まとめコメント</t>
  </si>
  <si>
    <t>🧁</t>
  </si>
  <si>
    <t>__init__ は「こんにちは！」</t>
  </si>
  <si>
    <t>__del__ は「さようなら！」</t>
  </si>
  <si>
    <t>というように、</t>
  </si>
  <si>
    <t>オブジェクトの ライフサイクル（誕生〜終了） を管理できる仕組みです。</t>
  </si>
  <si>
    <t>次は発展編として、</t>
  </si>
  <si>
    <t>「__enter__ / __exit__（with文対応）」や</t>
  </si>
  <si>
    <t>「super().__init__ と super().__del__ を組み合わせる」応用も解説できます。</t>
  </si>
  <si>
    <t>どちらに進めましょうか？</t>
  </si>
  <si>
    <t>① with文対応</t>
  </si>
  <si>
    <t>② super()と組み合わせた親子デストラクタ</t>
  </si>
  <si>
    <t>すばらしい質問です✨</t>
  </si>
  <si>
    <t>Pythonの特殊メソッド __add__ は、「+（足し算演算子）」を自作クラスでも使えるようにする魔法の仕組み です！</t>
  </si>
  <si>
    <t>🍰 __add__とは？</t>
  </si>
  <si>
    <t>__add__(self, other) は、self + other が呼ばれたときに自動的に実行されるメソッドです。</t>
  </si>
  <si>
    <t>💬 つまり、「+」の意味をあなたのクラスで自由に定義できる！</t>
  </si>
  <si>
    <t>🍡 例①：基本的な使い方</t>
  </si>
  <si>
    <t>return Daifuku(self.flavor + "＆" + other.flavor)</t>
  </si>
  <si>
    <t># 2つの大福を作る</t>
  </si>
  <si>
    <t># + で「合体」できる！</t>
  </si>
  <si>
    <t>d3 = d1 + d2</t>
  </si>
  <si>
    <t>print(d3)</t>
  </si>
  <si>
    <t>あんこ＆いちご大福</t>
  </si>
  <si>
    <t>✨ __add__ が呼ばれて、</t>
  </si>
  <si>
    <t>d1 + d2 → Daifuku.__add__(d1, d2) に変換されます！</t>
  </si>
  <si>
    <t>🍵 例②：数値を扱うクラスでも使える！</t>
  </si>
  <si>
    <t>class Price:</t>
  </si>
  <si>
    <t>def __init__(self, yen):</t>
  </si>
  <si>
    <t>self.yen = yen</t>
  </si>
  <si>
    <t>return Price(self.yen + other.yen)</t>
  </si>
  <si>
    <t>return f"{self.yen}円"</t>
  </si>
  <si>
    <t>p1 = Price(120)</t>
  </si>
  <si>
    <t>p2 = Price(180)</t>
  </si>
  <si>
    <t>p3 = p1 + p2</t>
  </si>
  <si>
    <t>print(p3)</t>
  </si>
  <si>
    <t>300円</t>
  </si>
  <si>
    <t>💡 こうすると、「Price型 × Price型」の加算ルールを</t>
  </si>
  <si>
    <t>あなたの思い通りに定義できます！</t>
  </si>
  <si>
    <t>🍬 例③：他の型（intなど）もOKにするには？</t>
  </si>
  <si>
    <t>if isinstance(other, Price):</t>
  </si>
  <si>
    <t>elif isinstance(other, int):</t>
  </si>
  <si>
    <t>return Price(self.yen + other)</t>
  </si>
  <si>
    <t>else:</t>
  </si>
  <si>
    <t>return NotImplemented  # 対応してない型</t>
  </si>
  <si>
    <t>p = Price(100)</t>
  </si>
  <si>
    <t>print(p + 50)   # 150円</t>
  </si>
  <si>
    <t>print(p + Price(30))  # 130円</t>
  </si>
  <si>
    <t>150円</t>
  </si>
  <si>
    <t>130円</t>
  </si>
  <si>
    <t>🎓 例④：逆方向の加算（__radd__）</t>
  </si>
  <si>
    <t>もし int + Price のように 左側が組み込み型 の場合は、</t>
  </si>
  <si>
    <t>__radd__（right add）が呼ばれます。</t>
  </si>
  <si>
    <t>return NotImplemented</t>
  </si>
  <si>
    <t>def __radd__(self, other):</t>
  </si>
  <si>
    <t># int + Price の場合</t>
  </si>
  <si>
    <t>return self.__add__(other)</t>
  </si>
  <si>
    <t>print(50 + p)  # __radd__が呼ばれる！</t>
  </si>
  <si>
    <t>特殊メソッド</t>
  </si>
  <si>
    <t>呼ばれるタイミング</t>
  </si>
  <si>
    <t>__add__(self, other)</t>
  </si>
  <si>
    <t>self + other</t>
  </si>
  <si>
    <t>左側のオブジェクトが呼び出す</t>
  </si>
  <si>
    <t>__radd__(self, other)</t>
  </si>
  <si>
    <t>other + self</t>
  </si>
  <si>
    <t>右側のオブジェクトが呼び出す（左が未対応の場合）</t>
  </si>
  <si>
    <t>🧠 まとめコメント</t>
  </si>
  <si>
    <t>💬</t>
  </si>
  <si>
    <t>__add__ は「+」のふるまいを再定義できるメソッド。</t>
  </si>
  <si>
    <t>数値の足し算だけでなく、</t>
  </si>
  <si>
    <t>「大福を組み合わせる」「データをマージする」など</t>
  </si>
  <si>
    <t>独自の“加算の意味” を自由に作れます！</t>
  </si>
  <si>
    <t>次に進むなら👇</t>
  </si>
  <si>
    <t>① __sub__（−のオーバーロード）</t>
  </si>
  <si>
    <t>② __eq__（== の比較）</t>
  </si>
  <si>
    <t>③ __repr__ / __str__（表示の違い）</t>
  </si>
  <si>
    <t>どれに進みますか？</t>
  </si>
  <si>
    <t>③ __repr__ / __str__（表示の違い）すべて</t>
  </si>
  <si>
    <t>完璧な流れです👏✨</t>
  </si>
  <si>
    <t>特殊メソッドの中でも __sub__ / __eq__ / __repr__ / __str__ は、</t>
  </si>
  <si>
    <t>「Pythonの魔法のふるまい」を理解する上でとても大事です。</t>
  </si>
  <si>
    <t>では、ひとつずつ丁寧に解説します！</t>
  </si>
  <si>
    <t>（最後に全部まとめた比較表もつけます📘）</t>
  </si>
  <si>
    <t>🥇 ① __sub__（マイナスのオーバーロード）</t>
  </si>
  <si>
    <t>__sub__(self, other) は self - other のときに呼ばれます。</t>
  </si>
  <si>
    <t>「−（引き算）」の意味を自由に決められる！</t>
  </si>
  <si>
    <t>🍡 例：Price クラスで差をとる</t>
  </si>
  <si>
    <t>def __sub__(self, other):</t>
  </si>
  <si>
    <t>return Price(self.yen - other.yen)</t>
  </si>
  <si>
    <t>p1 = Price(300)</t>
  </si>
  <si>
    <t>p2 = Price(120)</t>
  </si>
  <si>
    <t>print(p1 - p2)</t>
  </si>
  <si>
    <t>180円</t>
  </si>
  <si>
    <t>💬 p1 - p2 → Price.__sub__(p1, p2)</t>
  </si>
  <si>
    <t>これで 「Price型同士の引き算」 を定義できます。</t>
  </si>
  <si>
    <t>🍵 intにも対応する例：</t>
  </si>
  <si>
    <t>if isinstance(other, int):</t>
  </si>
  <si>
    <t>return Price(self.yen - other)</t>
  </si>
  <si>
    <t>elif isinstance(other, Price):</t>
  </si>
  <si>
    <t>def __rsub__(self, other):</t>
  </si>
  <si>
    <t># int - Price の場合</t>
  </si>
  <si>
    <t>return Price(other - self.yen)</t>
  </si>
  <si>
    <t>p = Price(150)</t>
  </si>
  <si>
    <t>print(p - 30)   # 120円</t>
  </si>
  <si>
    <t>print(200 - p)  # 50円</t>
  </si>
  <si>
    <t>🥈 ② __eq__（== のオーバーロード）</t>
  </si>
  <si>
    <t>__eq__(self, other) は self == other のときに呼ばれます。</t>
  </si>
  <si>
    <t>オブジェクトの「等しい」を自分で定義できる！</t>
  </si>
  <si>
    <t>🍰 例：同じ値段なら同じとみなす</t>
  </si>
  <si>
    <t>return self.yen == other.yen</t>
  </si>
  <si>
    <t>p1 = Price(100)</t>
  </si>
  <si>
    <t>p2 = Price(100)</t>
  </si>
  <si>
    <t>p3 = Price(200)</t>
  </si>
  <si>
    <t>print(p1 == p2)  # True</t>
  </si>
  <si>
    <t>print(p1 == p3)  # False</t>
  </si>
  <si>
    <t>💬 デフォルトでは「同じオブジェクトかどうか」しか見ませんが、</t>
  </si>
  <si>
    <t>__eq__を定義することで「中身が同じならTrue」にできます！</t>
  </si>
  <si>
    <t>🥉 ③ __repr__ / __str__（表示の違い）</t>
  </si>
  <si>
    <t>__repr__: 開発者向けの表示（デバッグ用）</t>
  </si>
  <si>
    <t>__str__: 一般ユーザー向けの表示（print用）</t>
  </si>
  <si>
    <t>🍵 例：違いを体験しよう</t>
  </si>
  <si>
    <t>def __repr__(self):</t>
  </si>
  <si>
    <t>return f"Price(yen={self.yen})"  # デバッグ用</t>
  </si>
  <si>
    <t>return f"{self.yen}円"  # ユーザー表示用</t>
  </si>
  <si>
    <t>p = Price(120)</t>
  </si>
  <si>
    <t>print(p)       # __str__が呼ばれる</t>
  </si>
  <si>
    <t>p               # 対話モードでは__repr__が呼ばれる</t>
  </si>
  <si>
    <t>🧠 出力（ターミナルで実行すると）</t>
  </si>
  <si>
    <t>120円</t>
  </si>
  <si>
    <t>Price(yen=120)</t>
  </si>
  <si>
    <t>print(p) → ユーザー向けのきれいな表示</t>
  </si>
  <si>
    <t>p だけ → 開発者が見る内部的な情報</t>
  </si>
  <si>
    <t>🎓 まとめ表</t>
  </si>
  <si>
    <t>演算子 / 動作</t>
  </si>
  <si>
    <t>a + b</t>
  </si>
  <si>
    <t>加算（合体なども定義可）</t>
  </si>
  <si>
    <t>__sub__</t>
  </si>
  <si>
    <t>-</t>
  </si>
  <si>
    <t>a - b</t>
  </si>
  <si>
    <t>引き算（差を取る）</t>
  </si>
  <si>
    <t>a == b</t>
  </si>
  <si>
    <t>等価比較を定義</t>
  </si>
  <si>
    <t>__repr__</t>
  </si>
  <si>
    <t>repr(obj) / REPL表示</t>
  </si>
  <si>
    <t>Price(yen=100)</t>
  </si>
  <si>
    <t>デバッグ用表示</t>
  </si>
  <si>
    <t>print(obj)</t>
  </si>
  <si>
    <t>100円</t>
  </si>
  <si>
    <t>一般ユーザー向け表示</t>
  </si>
  <si>
    <t>💡 まとめコメント</t>
  </si>
  <si>
    <t>🧠 特殊メソッドは「演算子や関数の裏側で呼ばれる仕組み」！</t>
  </si>
  <si>
    <t>- → __sub__</t>
  </si>
  <si>
    <t>print() → __str__</t>
  </si>
  <si>
    <t>REPL表示 → __repr__</t>
  </si>
  <si>
    <t>これを理解すると</t>
  </si>
  <si>
    <t>「クラスをまるで組み込み型みたいに使える」</t>
  </si>
  <si>
    <t>＝ Pythonらしいオブジェクト指向の第一歩！</t>
  </si>
  <si>
    <t>次におすすめのステップ👇</t>
  </si>
  <si>
    <t>✅ __len__（len関数を定義）</t>
  </si>
  <si>
    <t>✅ __getitem__ / __setitem__（リスト風アクセス）</t>
  </si>
  <si>
    <t>✅ __iter__（forループ対応）</t>
  </si>
  <si>
    <t>どれを深掘りしますか？</t>
  </si>
  <si>
    <t>story. You don't need a legend to differentiate these two colors, because you already have the labels on your y-axis.  Let's take a look at the Horizontal Axis settings. Overall, these labels look good, but we can increase the font size a little bit. I'm also going to add a Currency Format. I think these could stand out a little bit more, so add Bold, and also increase the font size. This just makes it a little easier to read each of the counties. Lastly, let's configure the gridlines and ticks. Gridlines refer to the lines that span the entire chart, while ticks sit on the axis itself.  So why would you choose between gridlines and ticks? Gridlines are really helpful when you need to read across the entire chart, whereas ticks can just serve as a simpler reference. So for gridlines and ticks, we only need to focus on the Horizontal Axis here. Gridlines are typically divided into major and minor. In this case, you'll notice that we have an increment of $500,000 for our major gridlines, so we could also implement minor gridlines. So I can check this box, and you can see now that we get these intermediate minor gridlines in between the major gridlines. It can be helpful sometimes to make sure that these are spaced out evenly, so that you know how to interpret the exact amount that aligns with those minor gridlines.  I'm going to increase the minor count to 4. This represents the number of minor gridlines between major gridlines. 4 will ensure that each increment is $100,000. Overall, I think this final design is pretty clean. As you can see, our original chart was fine, but now our new chart has definitely highlighted the story that we want to tell. It also makes it easier to read the individual home sale prices. Don't be afraid to experiment and have fun with it. With a little creativity and attention to detail, you can transform your charts into powerful tools for communicating your data story.  Follow me to the next video to explore creating a scatterplot that shows the relationship between home size and sale price. 　　英訳の下に日本語で　答えも提案して</t>
  </si>
  <si>
    <t>以下に、あなたの英文を 文ごとに自然な日本語訳 と、</t>
  </si>
  <si>
    <t>英語学習向けに「💡ワンポイント解説」も付けました。</t>
  </si>
  <si>
    <t>🎬 英文＋日本語訳＋解説</t>
  </si>
  <si>
    <t>🧾 Original:</t>
  </si>
  <si>
    <t>You don't need a legend to differentiate these two colors, because you already have the labels on your y-axis.</t>
  </si>
  <si>
    <t>🇯🇵 日本語訳:</t>
  </si>
  <si>
    <t>この2つの色を区別するために凡例（legend）は必要ありません。</t>
  </si>
  <si>
    <t>なぜなら、すでにY軸のラベルでそれが明示されているからです。</t>
  </si>
  <si>
    <t>“legend” はグラフの凡例。</t>
  </si>
  <si>
    <t>“differentiate A from B”＝AとBを区別する。</t>
  </si>
  <si>
    <t>「すでに軸ラベルがあるから凡例はいらない」という表現。</t>
  </si>
  <si>
    <t>Let's take a look at the Horizontal Axis settings.</t>
  </si>
  <si>
    <t>次に、横軸（Horizontal Axis）の設定を見てみましょう。</t>
  </si>
  <si>
    <t>“take a look at〜” は「〜を見てみよう」。</t>
  </si>
  <si>
    <t>グラフ設定のチュートリアルでよく出る表現。</t>
  </si>
  <si>
    <t>Overall, these labels look good, but we can increase the font size a little bit.</t>
  </si>
  <si>
    <t>全体的にラベルは良い感じですが、フォントサイズを少し大きくしても良さそうです。</t>
  </si>
  <si>
    <t>“a little bit” は「少しだけ」。</t>
  </si>
  <si>
    <t>優しく提案するニュアンス。</t>
  </si>
  <si>
    <t>I'm also going to add a Currency Format.</t>
  </si>
  <si>
    <t>さらに、通貨フォーマットも追加してみましょう。</t>
  </si>
  <si>
    <t>“Currency Format” は「通貨形式（例：$1,000）」。</t>
  </si>
  <si>
    <t>I think these could stand out a little bit more, so add Bold, and also increase the font size.</t>
  </si>
  <si>
    <t>これらをもう少し目立たせたいので、太字（Bold）にして、フォントサイズも上げましょう。</t>
  </si>
  <si>
    <t>“stand out” は「目立つ」。</t>
  </si>
  <si>
    <t>デザインの改善提案で頻出。</t>
  </si>
  <si>
    <t>This just makes it a little easier to read each of the counties.</t>
  </si>
  <si>
    <t>これで、それぞれの郡（county）の名前が少し読みやすくなります。</t>
  </si>
  <si>
    <t>“make it easier to read”＝「読みやすくする」。</t>
  </si>
  <si>
    <t>Lastly, let's configure the gridlines and ticks.</t>
  </si>
  <si>
    <t>最後に、グリッド線と目盛りを設定しましょう。</t>
  </si>
  <si>
    <t>“configure” は「設定する」。</t>
  </si>
  <si>
    <t>“gridlines”＝背景の補助線、</t>
  </si>
  <si>
    <t>“ticks”＝軸上の短い線（目盛り）。</t>
  </si>
  <si>
    <t>Gridlines refer to the lines that span the entire chart, while ticks sit on the axis itself.</t>
  </si>
  <si>
    <t>グリッド線はグラフ全体を横切る線のことで、</t>
  </si>
  <si>
    <t>目盛り（ticks）は軸上にだけ表示される短い線を指します。</t>
  </si>
  <si>
    <t>“span the entire chart”＝「全体に渡る」。</t>
  </si>
  <si>
    <t>“while”＝「一方で」。</t>
  </si>
  <si>
    <t>So why would you choose between gridlines and ticks?</t>
  </si>
  <si>
    <t>では、なぜグリッド線と目盛りのどちらを使うか選ぶ必要があるのでしょうか？</t>
  </si>
  <si>
    <t>Gridlines are really helpful when you need to read across the entire chart, whereas ticks can just serve as a simpler reference.</t>
  </si>
  <si>
    <t>グリッド線は、グラフ全体で数値を読み取る必要があるときにとても役立ちます。</t>
  </si>
  <si>
    <t>一方で、目盛りはよりシンプルな参考目安として使えます。</t>
  </si>
  <si>
    <t>“serve as〜”＝「〜として機能する」。</t>
  </si>
  <si>
    <t>So for gridlines and ticks, we only need to focus on the Horizontal Axis here.</t>
  </si>
  <si>
    <t>したがって、ここでは横軸のグリッド線と目盛りだけに注目しましょう。</t>
  </si>
  <si>
    <t>Gridlines are typically divided into major and minor.</t>
  </si>
  <si>
    <t>グリッド線は通常、「主（major）」と「補助（minor）」に分かれています。</t>
  </si>
  <si>
    <t>In this case, you'll notice that we have an increment of $500,000 for our major gridlines, so we could also implement minor gridlines.</t>
  </si>
  <si>
    <t>この場合、主グリッド線は50万ドルごとの間隔になっています。</t>
  </si>
  <si>
    <t>そのため、補助グリッド線も追加してみることができます。</t>
  </si>
  <si>
    <t>So I can check this box, and you can see now that we get these intermediate minor gridlines in between the major gridlines.</t>
  </si>
  <si>
    <t>このチェックボックスをオンにすると、主グリッド線の間に中間の補助グリッド線が表示されるのが分かります。</t>
  </si>
  <si>
    <t>It can be helpful sometimes to make sure that these are spaced out evenly, so that you know how to interpret the exact amount that aligns with those minor gridlines.</t>
  </si>
  <si>
    <t>これらの線が均等に配置されていると、</t>
  </si>
  <si>
    <t>補助グリッド線がどの金額に対応しているかをより正確に読み取れるので便利です。</t>
  </si>
  <si>
    <t>I'm going to increase the minor count to 4.</t>
  </si>
  <si>
    <t>補助グリッド線の数を「4」に増やしてみましょう。</t>
  </si>
  <si>
    <t>This represents the number of minor gridlines between major gridlines. 4 will ensure that each increment is $100,000.</t>
  </si>
  <si>
    <t>これは、主グリッド線の間に表示される補助線の数を表します。</t>
  </si>
  <si>
    <t>4に設定することで、1本あたり10万ドル間隔になります。</t>
  </si>
  <si>
    <t>Overall, I think this final design is pretty clean.</t>
  </si>
  <si>
    <t>全体として、この最終デザインはとてもすっきりしていると思います。</t>
  </si>
  <si>
    <t>As you can see, our original chart was fine, but now our new chart has definitely highlighted the story that we want to tell.</t>
  </si>
  <si>
    <t>ご覧の通り、もとのグラフも悪くはありませんでしたが、</t>
  </si>
  <si>
    <t>新しいグラフは伝えたいストーリーをより明確に表現しています。</t>
  </si>
  <si>
    <t>It also makes it easier to read the individual home sale prices.</t>
  </si>
  <si>
    <t>また、各住宅の販売価格もより読み取りやすくなりました。</t>
  </si>
  <si>
    <t>Don't be afraid to experiment and have fun with it.</t>
  </si>
  <si>
    <t>ぜひいろいろ試して、楽しみながら作ってみてください。</t>
  </si>
  <si>
    <t>With a little creativity and attention to detail, you can transform your charts into powerful tools for communicating your data story.</t>
  </si>
  <si>
    <t>少しの工夫と細部へのこだわりで、</t>
  </si>
  <si>
    <t>グラフを「データストーリーを伝える強力なツール」に変えることができます。</t>
  </si>
  <si>
    <t>Follow me to the next video to explore creating a scatterplot that shows the relationship between home size and sale price.</t>
  </si>
  <si>
    <t>次の動画では、住宅の広さと販売価格の関係を示す**散布図（scatterplot）**を作ってみましょう！</t>
  </si>
  <si>
    <t>🌸 提案：学習に使うなら</t>
  </si>
  <si>
    <t>英語＋日本語を交互に読むことで、</t>
  </si>
  <si>
    <t>「ナレーション付き英語教材」として練習できます。</t>
  </si>
  <si>
    <t>おすすめの使い方👇</t>
  </si>
  <si>
    <t>モード</t>
  </si>
  <si>
    <t>🎧 シャドーイング</t>
  </si>
  <si>
    <t>英語文を音読 or 聞き取り練習</t>
  </si>
  <si>
    <t>✍️ ライティング練習</t>
  </si>
  <si>
    <t>各文を日本語から英語に戻す</t>
  </si>
  <si>
    <t>💡 スピーキング練習</t>
  </si>
  <si>
    <t>“I’m going to add a Currency Format.” のような言い回しを自分の仕事・学習に置き換える</t>
  </si>
  <si>
    <t>ご希望あれば、このチュートリアルの</t>
  </si>
  <si>
    <t>📊 「散布図編（scatterplot）」 も同じように日英対訳＋文法解説付きでまとめましょうか？</t>
  </si>
  <si>
    <t>0:52 / 3:35</t>
  </si>
  <si>
    <t>Demo: Scatter plots</t>
  </si>
  <si>
    <t>en</t>
  </si>
  <si>
    <t>対話型トランスクリプト- Esc キーを押してベーシックトランスクリプトモードを有効にします</t>
  </si>
  <si>
    <t>タブを使用して字幕をナビゲートできます。テキストのセクションのメモを保存するには、CTRL + Sを押します。選択を展開するには、CTRL + 矢印キーを使用します。shift + CTRL + 矢印キーを使用して選択を縮小できます。ショートカットの矢印キーの使用に互換性のないスクリーンリーダーの場合は、H J K L キーに置き換えることができます。一部のスクリーンリーダーでは、Altキーと組み合わせてCTRL を使用する必要があります</t>
  </si>
  <si>
    <t>Scatterplots reveal relationships between two numerical features. Each point represents a pair of values, one on the x-axis and one on the y-axis. The position of the point shows how the two features relate to each other. Suppose you wanted to understand the relationship between home size and the median sales price. These are both numerical features, and thus excellent candidates to visualize via a scatterplot. Starting in the Data tab, I'll select Median Pending Square Feet and Median Sale Price. I'll insert a chart.</t>
  </si>
  <si>
    <t>By default, the Assume Chart Type is Column Chart, but we want to change this to a scatterplot. Let's move this to a new tab so that we have a little bit more space to work with. Okay, now we can start on our customizations. Let's start by adding a title. Since Median Home Sales is in the title, I think we can get away with not labeling the vertical or y-axis. So let's go and change the Horizontal Axis title. It's not clear that this represents square footage.</t>
  </si>
  <si>
    <t>Okay, remember each one of these dots represents a county, not an individual house. One thing to consider with scatterplots is the size of the markers. If you have a lot of data, you may want to use a smaller size or reduce the fill opacity, which adds some transparency to the markers. These techniques help ensure that you can see all of the individual data points. Since there aren't too many data points here, you can make them larger. Let's increase it to 10 pixels. Data labels work well in our bar chart.</t>
  </si>
  <si>
    <t>What about here? The chart gets really, really busy and it's difficult to read each label. We could, however, look at adding a trendline, which helps visualize the linear trend through the data, increase the thickness, and increase the opacity. There's a positive slope to this trendline, which suggests that as the median square footage increases for the county, the median sales price also increases on average. By default, this chart zoomed into the observed bounds of our data, with a minimum around 1,200 square feet and a maximum just over 2,000 square feet. What does it look like if I set the minimum value to zero? In reality, we are not likely to observe any median house sizes of say 200 square feet, but it helps to know how the trend behaves all the way to zero.</t>
  </si>
  <si>
    <t>Both axes contain numerical data, so these are worth tinkering with. Since data labels are too heavy, your audience may have to rely more on gridlines to estimate the axis values for each data point. Start by adding minor gridlines and an increment of 100 square feet. And then change to the vertical axis and also add minor gridlines. Add a count of 4, which is going to create increments of $100,000. Now we have a grid that enables us to estimate each data point fairly well, and the gridlines are not so heavy that they distract us from the data itself. I'm pretty happy with this.</t>
  </si>
  <si>
    <t>What do you see in the data? Based on the trendline, you observe a positive correlation between the median square footage and the median home sale price. As the median home size increases, so does the median sale price. However, this trendline seems to dissect the data into two groups. One lower price group that follows a fairly consistent trend, and one higher price group that doesn't appear to follow a trend at all. Since some of the most expensive counties do not seem to have the largest homes, perhaps there are some other drivers of these high prices at play. Remember, scatter plots are powerful tools for uncovering hidden relationships in your data.</t>
  </si>
  <si>
    <t>Use them to explore correlations, identify outliers, and generate hypotheses for further investigation. Follow me to the next video to create group bar and column charts.</t>
  </si>
  <si>
    <t>もちろんです！</t>
  </si>
  <si>
    <t>以下は、あなたの貼ってくれた 「Scatter Plot（散布図）」の英語スクリプト全文の和訳＋要点の説明・提案 です。</t>
  </si>
  <si>
    <t>英語→日本語の順で並べています。</t>
  </si>
  <si>
    <t>最後に「この動画の要点まとめ」も付けました。</t>
  </si>
  <si>
    <t>🎥 Demo: Scatter plots（散布図のデモ）</t>
  </si>
  <si>
    <t>🇬🇧 English</t>
  </si>
  <si>
    <t>Scatterplots reveal relationships between two numerical features. Each point represents a pair of values, one on the x-axis and one on the y-axis. The position of the point shows how the two features relate to each other.</t>
  </si>
  <si>
    <t>🇯🇵 日本語</t>
  </si>
  <si>
    <t>散布図は、2つの数値データの関係を明らかにするグラフです。</t>
  </si>
  <si>
    <t>それぞれの点は、X軸とY軸の数値ペアを表し、その位置によって2つの変数がどのように関係しているかが分かります。</t>
  </si>
  <si>
    <t>🇬🇧</t>
  </si>
  <si>
    <t>Suppose you wanted to understand the relationship between home size and the median sales price. These are both numerical features, and thus excellent candidates to visualize via a scatterplot.</t>
  </si>
  <si>
    <t>🇯🇵</t>
  </si>
  <si>
    <t>たとえば、「住宅の広さ」と「中央値の販売価格」の関係を知りたい場合、</t>
  </si>
  <si>
    <t>どちらも数値データなので、散布図で可視化するのに最適です。</t>
  </si>
  <si>
    <t>Starting in the Data tab, I'll select Median Pending Square Feet and Median Sale Price. I'll insert a chart.</t>
  </si>
  <si>
    <t>By default, the Assume Chart Type is Column Chart, but we want to change this to a scatterplot.</t>
  </si>
  <si>
    <t>データタブで「中央値の延べ床面積」と「中央値の販売価格」を選択し、グラフを挿入します。</t>
  </si>
  <si>
    <t>デフォルトでは「縦棒グラフ」ですが、これを散布図に変更します。</t>
  </si>
  <si>
    <t>Let's move this to a new tab so that we have a little bit more space to work with. Okay, now we can start on our customizations.</t>
  </si>
  <si>
    <t>新しいタブに移動して、作業スペースを確保します。</t>
  </si>
  <si>
    <t>では、ここからカスタマイズを始めましょう。</t>
  </si>
  <si>
    <t>Let's start by adding a title. Since Median Home Sales is in the title, I think we can get away with not labeling the vertical or y-axis. So let's go and change the Horizontal Axis title. It's not clear that this represents square footage.</t>
  </si>
  <si>
    <t>まずタイトルを追加します。「Median Home Sales（中央値の住宅販売）」とタイトルにあるので、</t>
  </si>
  <si>
    <t>Y軸ラベルは省略しても良さそうです。</t>
  </si>
  <si>
    <t>代わりに、X軸のラベルを“平方フィート（面積）”に変更します。</t>
  </si>
  <si>
    <t>Okay, remember each one of these dots represents a county, not an individual house.</t>
  </si>
  <si>
    <t>注意点として、**各点は「一つの家」ではなく「郡（county）」**を表しています。</t>
  </si>
  <si>
    <t>One thing to consider with scatterplots is the size of the markers. If you have a lot of data, you may want to use a smaller size or reduce the fill opacity, which adds some transparency to the markers.</t>
  </si>
  <si>
    <t>散布図を作る際に考えるべき点のひとつは「マーカーの大きさ」です。</t>
  </si>
  <si>
    <t>データが多い場合はマーカーを小さくしたり、透過度（opacity）を下げて重なりを見やすくするのが効果的です。</t>
  </si>
  <si>
    <t>Since there aren't too many data points here, you can make them larger. Let's increase it to 10 pixels.</t>
  </si>
  <si>
    <t>今回のデータは少ないので、マーカーを10ピクセルに大きくして見やすくします。</t>
  </si>
  <si>
    <t>Data labels work well in our bar chart. What about here? The chart gets really, really busy and it's difficult to read each label.</t>
  </si>
  <si>
    <t>棒グラフではデータラベル（値の表示）は有効でしたが、</t>
  </si>
  <si>
    <t>散布図ではラベルを付けると混み合って見づらくなります。</t>
  </si>
  <si>
    <t>We could, however, look at adding a trendline, which helps visualize the linear trend through the data. Increase the thickness and opacity.</t>
  </si>
  <si>
    <t>その代わりに「トレンドライン（傾向線）」を追加しましょう。</t>
  </si>
  <si>
    <t>データの線形的な傾向を視覚化できるので便利です。</t>
  </si>
  <si>
    <t>線の太さと不透明度も上げて、よりはっきり表示します。</t>
  </si>
  <si>
    <t>There's a positive slope to this trendline, which suggests that as the median square footage increases for the county, the median sales price also increases on average.</t>
  </si>
  <si>
    <t>このトレンドラインは**右上がり（正の傾き）**です。</t>
  </si>
  <si>
    <t>つまり、住宅の広さが大きいほど販売価格も高くなる傾向があると分かります。</t>
  </si>
  <si>
    <t>By default, this chart zoomed into the observed bounds of our data... What does it look like if I set the minimum value to zero?</t>
  </si>
  <si>
    <t>デフォルトでは、グラフは実際のデータ範囲に合わせてズームされています。</t>
  </si>
  <si>
    <t>試しに最小値を0に設定してみましょう。</t>
  </si>
  <si>
    <t>現実には200平方フィートの家などはありませんが、</t>
  </si>
  <si>
    <t>傾向がゼロに近いところまでどう伸びるかを確認できます。</t>
  </si>
  <si>
    <t>Both axes contain numerical data, so these are worth tinkering with... add minor gridlines and increments...</t>
  </si>
  <si>
    <t>X軸とY軸はどちらも数値データなので、**補助目盛り（minor gridlines）**を加えます。</t>
  </si>
  <si>
    <t>X軸は100平方フィートごと、Y軸は10万ドルごとに設定して、</t>
  </si>
  <si>
    <t>データ点をおおよそ読み取れるようにします。</t>
  </si>
  <si>
    <t>Now we have a grid that enables us to estimate each data point fairly well, and the gridlines are not so heavy that they distract us from the data itself.</t>
  </si>
  <si>
    <t>これで読みやすく、データを邪魔しない補助線ができました。</t>
  </si>
  <si>
    <t>What do you see in the data? Based on the trendline, you observe a positive correlation...</t>
  </si>
  <si>
    <t>データから何が見えますか？</t>
  </si>
  <si>
    <t>トレンドラインを見ると、住宅の広さと販売価格に正の相関関係があります。</t>
  </si>
  <si>
    <t>しかし、全体は2つのグループに分かれているようにも見えます。</t>
  </si>
  <si>
    <t>価格が高い郡の中には、必ずしも家が大きいとは限らないものもあります。</t>
  </si>
  <si>
    <t>つまり、**価格を左右する他の要因（立地など）**が存在する可能性があります。</t>
  </si>
  <si>
    <t>Remember, scatter plots are powerful tools for uncovering hidden relationships in your data. Use them to explore correlations, identify outliers, and generate hypotheses for further investigation.</t>
  </si>
  <si>
    <t>散布図は、データの隠れた関係性を発見する強力なツールです。</t>
  </si>
  <si>
    <t>相関の探索、外れ値の発見、さらなる仮説立案に役立てましょう。</t>
  </si>
  <si>
    <t>Follow me to the next video to create group bar and column charts.</t>
  </si>
  <si>
    <t>次の動画では「グループ化された棒グラフ・縦棒グラフ」を作っていきましょう。</t>
  </si>
  <si>
    <t>✅ この動画の要点まとめ</t>
  </si>
  <si>
    <t>項目</t>
  </si>
  <si>
    <t>📊 グラフの種類</t>
  </si>
  <si>
    <t>散布図（Scatter Plot）</t>
  </si>
  <si>
    <t>🎯 目的</t>
  </si>
  <si>
    <t>2つの数値データ間の関係（相関）を可視化する</t>
  </si>
  <si>
    <t>🏡 例</t>
  </si>
  <si>
    <t>住宅の広さ（平方フィート）と中央値の販売価格</t>
  </si>
  <si>
    <t>⚙️ カスタマイズ</t>
  </si>
  <si>
    <t>軸タイトル、マーカーサイズ、透過度、補助線</t>
  </si>
  <si>
    <t>📈 分析</t>
  </si>
  <si>
    <t>正の相関（広い家ほど高い）＋高価格郡の例外群</t>
  </si>
  <si>
    <t>💡 学び</t>
  </si>
  <si>
    <t>散布図で相関・外れ値・仮説を探る</t>
  </si>
  <si>
    <t>ご希望があれば、この内容を</t>
  </si>
  <si>
    <t>📘「データ可視化シリーズ：散布図編（Qiita記事風）」</t>
  </si>
  <si>
    <t>として記事化できます。</t>
  </si>
  <si>
    <t>—やりますか？</t>
  </si>
  <si>
    <t>0:54 / 3:28</t>
  </si>
  <si>
    <t>Demo: Stacked bar &amp; column charts</t>
  </si>
  <si>
    <t>Suppose we want to analyze trends over time and the proportion of male versus female babies for a unisex name. For that, you can create a stacked bar chart. Let's take a look at Riley, which is a fairly common unisex name with an interesting trend. Let's take a look at the data. You can tell that there was some prep work here. This table shows the count of male and female babies for each year in the dataset. Many of the earlier years do not have any female Riley babies.</t>
  </si>
  <si>
    <t>Select all the columns and then insert a chart. Even though we have many years in the dataset, a column chart makes more sense because we typically want to have time on the x-axis. Okay, let's clean this up. So for the x-axis, we want to select the year and the y-axis we want to clean this up so that we only have the female and male counts. Okay, let's move this to a separate sheet. I'm going to add a title. I'm also going to add a subtitle, which again represents the time span of the data.</t>
  </si>
  <si>
    <t>Okay, let's configure our data a little bit. I'm going to change the color of the series to be consistent with the previous chart. I'm just going to make a few additional subtle changes. Move the legend inside the chart. That expands our chart space. In this case, we're using different colors for different genders. So we want to have a reference in the chart that helps the audience easily differentiate between the categories.</t>
  </si>
  <si>
    <t>Then I'll lighten up the grid lines a bit since they're not too important for the story. Now let's analyze our chart. Where do you see? The name Riley was fairly uncommon from 1880 all the way until the 1980s when it first began to rise in popularity. It was also used exclusively for boys prior to this rise in popularity and then began a steady increase in usage for female babies as well. After the turn of the century, Riley actually became a more popular name for female babies than males. Suppose I was less concerned about the total count of Riley babies and I wanted to focus more on the distribution of male versus female Riley babies.</t>
  </si>
  <si>
    <t>To answer this question more directly, I could use a 100% stacked column chart instead. Here, by duplicating this chart, change the chart type from stacked column chart to 100% stacked. Wow, this looks pretty different and the y-axis labels change from counts to percentages. The blue is a little aggressive, so I'm going to lighten it up a bit and I'll move the legend while I'm at it since now the data actually overlaps the legend. If I'm only focused on which is the dominant gender, I could actually reduce the grid lines to just include the midpoint and make it a little darker so that it's easy to see which gender is the majority. Go into the grid lines for the vertical axis, I have three total. So now there's just 0%, 50%, and 100% and I'm going to change the color to gray.</t>
  </si>
  <si>
    <t>It looks like it was the year 2003 when the female Riley babies began to outnumber their male counterparts. Both grouped and stacked bar and column charts are powerful tools for showcasing complex relationships between multiple features. Join me in the next video to learn about your final visualization type, line charts. Line charts are great for time series data. I'll see you there.</t>
  </si>
  <si>
    <t>完璧です！👏</t>
  </si>
  <si>
    <t>このスクリプトは「Stacked Bar &amp; Column Charts（積み上げ棒／縦棒グラフ）」のデモ部分ですね。</t>
  </si>
  <si>
    <t>以下に、英語＋日本語訳＋要点解説を丁寧に並べました。</t>
  </si>
  <si>
    <t>最後に「この動画のまとめ表」もあります。</t>
  </si>
  <si>
    <t>🎥 Demo: Stacked Bar &amp; Column Charts</t>
  </si>
  <si>
    <t>（積み上げ棒グラフと積み上げ縦棒グラフのデモ）</t>
  </si>
  <si>
    <t>Suppose we want to analyze trends over time and the proportion of male versus female babies for a unisex name.</t>
  </si>
  <si>
    <t>For that, you can create a stacked bar chart.</t>
  </si>
  <si>
    <t>男女比の推移など、「時間の経過」と「割合の変化」を見たい場合には、</t>
  </si>
  <si>
    <t>**積み上げ棒グラフ（Stacked Bar Chart）**を使うのが効果的です。</t>
  </si>
  <si>
    <t>Let's take a look at Riley, which is a fairly common unisex name with an interesting trend. Let's take a look at the data.</t>
  </si>
  <si>
    <t>ここでは「Riley（ライリー）」という男女両方に使われる名前を例に見ていきます。</t>
  </si>
  <si>
    <t>この名前には面白い傾向が見られます。</t>
  </si>
  <si>
    <t>This table shows the count of male and female babies for each year in the dataset.</t>
  </si>
  <si>
    <t>Many of the earlier years do not have any female Riley babies.</t>
  </si>
  <si>
    <t>この表には、各年ごとの男女別のRileyの赤ちゃんの数が示されています。</t>
  </si>
  <si>
    <t>初期の年（1880年代ごろ）は女の子のRileyがほとんどいませんでした。</t>
  </si>
  <si>
    <t>Select all the columns and then insert a chart.</t>
  </si>
  <si>
    <t>Even though we have many years in the dataset, a column chart makes more sense because we typically want to have time on the x-axis.</t>
  </si>
  <si>
    <t>すべての列を選択してグラフを挿入します。</t>
  </si>
  <si>
    <t>年ごとの推移を見るため、**縦棒グラフ（Column Chart）**を使うのが自然です。</t>
  </si>
  <si>
    <t>（時間軸をX軸に置くため）</t>
  </si>
  <si>
    <t>Okay, let's clean this up. For the x-axis, select “year”.</t>
  </si>
  <si>
    <t>For the y-axis, only include the female and male counts.</t>
  </si>
  <si>
    <t>Move this to a separate sheet and add a title and a subtitle (time span).</t>
  </si>
  <si>
    <t>グラフを整理していきましょう。</t>
  </si>
  <si>
    <t>X軸 → 年</t>
  </si>
  <si>
    <t>Y軸 → 男女の人数だけに整理</t>
  </si>
  <si>
    <t>新しいシートに移動し、**タイトルと期間（サブタイトル）**を追加します。</t>
  </si>
  <si>
    <t>Change the color of the series to be consistent with the previous chart.</t>
  </si>
  <si>
    <t>Move the legend inside the chart to expand the space.</t>
  </si>
  <si>
    <t>前のグラフと色をそろえ、凡例（legend）をグラフ内に移動して表示スペースを広げます。</t>
  </si>
  <si>
    <t>Since we're using different colors for different genders,</t>
  </si>
  <si>
    <t>we want to have a reference in the chart that helps the audience easily differentiate between the categories.</t>
  </si>
  <si>
    <t>色で性別を区別しているので、凡例は重要です。</t>
  </si>
  <si>
    <t>見る人が男女をすぐ識別できるようにしましょう。</t>
  </si>
  <si>
    <t>Then I'll lighten up the grid lines a bit since they're not too important for the story.</t>
  </si>
  <si>
    <t>ストーリーにあまり関係ないので、グリッド線（補助線）は薄くします。</t>
  </si>
  <si>
    <t>Now let's analyze our chart.</t>
  </si>
  <si>
    <t>The name Riley was fairly uncommon from 1880 until the 1980s when it began to rise in popularity.</t>
  </si>
  <si>
    <t>It was also used exclusively for boys prior to this rise and then began to increase steadily for female babies as well.</t>
  </si>
  <si>
    <t>では分析してみましょう。</t>
  </si>
  <si>
    <t>「Riley」という名前は1880年から1980年頃まで珍しい名前でしたが、</t>
  </si>
  <si>
    <t>その後人気が上昇し始めました。</t>
  </si>
  <si>
    <t>当初は男の子にしか使われていませんでしたが、</t>
  </si>
  <si>
    <t>徐々に女の子にも使われるようになりました。</t>
  </si>
  <si>
    <t>After the turn of the century, Riley actually became a more popular name for female babies than males.</t>
  </si>
  <si>
    <t>2000年代以降、Rileyは女の子の方が多い名前になりました。</t>
  </si>
  <si>
    <t>Suppose I was less concerned about the total count of Riley babies and wanted to focus more on the distribution of male versus female Riley babies.</t>
  </si>
  <si>
    <t>もし「Riley全体の数」ではなく、男女の比率（分布）に注目したい場合はどうすればいいでしょう？</t>
  </si>
  <si>
    <t>To answer this question more directly, I could use a 100% stacked column chart instead.</t>
  </si>
  <si>
    <t>その場合は、「100％積み上げ縦棒グラフ（100% Stacked Column Chart）」が最適です。</t>
  </si>
  <si>
    <t>Duplicate the chart and change the chart type from stacked column to 100% stacked.</t>
  </si>
  <si>
    <t>The y-axis labels change from counts to percentages.</t>
  </si>
  <si>
    <t>元のグラフをコピーして、通常の積み上げ棒グラフを100％積み上げに変更します。</t>
  </si>
  <si>
    <t>すると、Y軸の単位が「人数」から「割合（%）」に変わります。</t>
  </si>
  <si>
    <t>The blue is a little aggressive, so I'm going to lighten it up a bit and move the legend since now the data overlaps it.</t>
  </si>
  <si>
    <t>青色が少し強すぎるので、色を明るく調整し、</t>
  </si>
  <si>
    <t>凡例とデータが重ならないように凡例の位置を移動します。</t>
  </si>
  <si>
    <t>If I'm only focused on which is the dominant gender,</t>
  </si>
  <si>
    <t>I could reduce the grid lines to just include the midpoint and make it darker to highlight the 50% mark.</t>
  </si>
  <si>
    <t>男女どちらが多いかだけを見たい場合は、50％の線だけを残すと分かりやすくなります。</t>
  </si>
  <si>
    <t>少し濃いグレーにして中央値ラインを強調します。</t>
  </si>
  <si>
    <t>It looks like it was the year 2003 when the female Riley babies began to outnumber their male counterparts.</t>
  </si>
  <si>
    <t>2003年頃に、女の子のRileyが男の子を上回ったことがわかります。</t>
  </si>
  <si>
    <t>Both grouped and stacked bar and column charts are powerful tools for showcasing complex relationships between multiple features.</t>
  </si>
  <si>
    <t>グループ化棒グラフや積み上げ棒グラフは、</t>
  </si>
  <si>
    <t>複数の要素の関係を一目で比較できる強力なツールです。</t>
  </si>
  <si>
    <t>Join me in the next video to learn about your final visualization type — line charts.</t>
  </si>
  <si>
    <t>Line charts are great for time series data.</t>
  </si>
  <si>
    <t>次の動画では、最後の可視化タイプ「折れ線グラフ（Line Chart）」を学びます。</t>
  </si>
  <si>
    <t>折れ線グラフは時系列データの変化を示すのに最適です。</t>
  </si>
  <si>
    <t>積み上げ棒グラフ・100％積み上げ棒グラフ</t>
  </si>
  <si>
    <t>男女比や構成比の変化と推移を比較</t>
  </si>
  <si>
    <t>🏷️ 例</t>
  </si>
  <si>
    <t>名前「Riley」の男女別の人気推移（1880〜現在）</t>
  </si>
  <si>
    <t>軸タイトル・色の調整・凡例の位置・補助線の明度</t>
  </si>
  <si>
    <t>積み上げ＝合計の内訳を見る／100％積み上げ＝構成比率を見る</t>
  </si>
  <si>
    <t>📈 分析結果</t>
  </si>
  <si>
    <t>2003年以降、Rileyは女の子の方が多くなる</t>
  </si>
  <si>
    <t>📘 提案：</t>
  </si>
  <si>
    <t>この内容をまとめて</t>
  </si>
  <si>
    <t>「データ可視化シリーズ②：積み上げ棒グラフで構成比を読む」</t>
  </si>
  <si>
    <t>というQiita記事形式（英日対訳付き）にしても良い教材になります。</t>
  </si>
  <si>
    <t>ご希望ですか？（前回のScatter編と統一フォーマットで仕上げられます）</t>
  </si>
  <si>
    <t>1:19 / 2:16</t>
  </si>
  <si>
    <t>Demo: Line charts</t>
  </si>
  <si>
    <t>The primary chart type for visualizing time series data is called a line chart. Though they may seem simple, this type of chart is delivering business value daily. Does this look familiar? This is where we left off with Ruby names in Module 2. Let's create a chart with both the count and moving average. Select all three of these columns, and then insert a chart. Select Line Chart, and then configure our axes.</t>
  </si>
  <si>
    <t>So the x-axis will be year, and then we want to remove the year from the series. Move it to a new sheet. Let's start by adding a title, and then let's add a subtitle. Okay, let's also add a horizontal axis title. Let's add a vertical axis title. Let's add some grid lines so that the audience can more easily spot particular years. Select the horizontal axis where the years are being plotted.</t>
  </si>
  <si>
    <t>Add 25 years for the major grid lines. And then add minor grid lines with a count of 4 so that we get 5-year increments. Now let's analyze the chart, starting with the original count data plotted in blue. The trend shows an initial rise in popularity, and then proceeding to decline consistently. Then in more recent years, there appears to have been a small resurgence. You may remember that there was a sharp increase in rubies in 1963. That spike isn't as apparent in this chart.</t>
  </si>
  <si>
    <t>We can, however, see a clear cyclical pattern in the data, given the initial rise and fall of popularity, followed by the recent resurgence. This cycle would have been impossible to predict, but is clear from the historical data. Perhaps there will be another cycle in the future, we'll just have to see. Overall, while there is some noise in the data, it doesn't distract from observing the overall patterns. The moving average follows the data quite closely. And that's a wrap on creating charts in Google Sheets. I hope you're feeling inspired to develop your own beautiful charts.</t>
  </si>
  <si>
    <t>You have a lot of capabilities now. Coming up, I hope you'll try out the Practice Lab, where you will create visualizations for the Hotel Reservations dataset from the previous module. Once you've finished the Practice Lab and assessment, follow me to the next video to learn about best practices in data visualization. See you there.</t>
  </si>
  <si>
    <t>いいですね👍</t>
  </si>
  <si>
    <t>以下は、この 「Demo: Line charts」 の英語スクリプト全文の日本語訳＋要約＋学習メモ（提案付き）です。</t>
  </si>
  <si>
    <t>Google Sheetsやデータビジュアライゼーションの勉強ノートとして使いやすく整理しました👇</t>
  </si>
  <si>
    <t>🎥 Demo: Line charts（デモ：折れ線グラフ）</t>
  </si>
  <si>
    <t>🇬🇧 英語原文 &amp; 🇯🇵 日本語訳</t>
  </si>
  <si>
    <t>EN:</t>
  </si>
  <si>
    <t>The primary chart type for visualizing time series data is called a line chart.</t>
  </si>
  <si>
    <t>JP:</t>
  </si>
  <si>
    <t>時系列データを視覚化するための基本的なグラフの種類は「折れ線グラフ（Line chart）」です。</t>
  </si>
  <si>
    <t>Though they may seem simple, this type of chart is delivering business value daily.</t>
  </si>
  <si>
    <t>シンプルに見えますが、折れ線グラフは日々のビジネス現場で大きな価値を生み出しています。</t>
  </si>
  <si>
    <t>Does this look familiar? This is where we left off with Ruby names in Module 2.</t>
  </si>
  <si>
    <t>見覚えがありますか？ これはモジュール2で扱った「Ruby」という名前のデータの続きです。</t>
  </si>
  <si>
    <t>Let's create a chart with both the count and moving average.</t>
  </si>
  <si>
    <t>「件数」と「移動平均」を両方表示するグラフを作成してみましょう。</t>
  </si>
  <si>
    <t>Select all three of these columns, and then insert a chart.</t>
  </si>
  <si>
    <t>この3つの列をすべて選択し、グラフを挿入します。</t>
  </si>
  <si>
    <t>Select Line Chart, and then configure our axes.</t>
  </si>
  <si>
    <t>グラフの種類として「折れ線グラフ」を選び、軸を設定します。</t>
  </si>
  <si>
    <t>So the x-axis will be year, and then we want to remove the year from the series.</t>
  </si>
  <si>
    <t>横軸（x軸）には「年（year）」を設定し、データ系列からは「year」を除外します。</t>
  </si>
  <si>
    <t>Move it to a new sheet. Let's start by adding a title, and then let's add a subtitle.</t>
  </si>
  <si>
    <t>グラフを新しいシートに移動して、タイトルとサブタイトルを追加しましょう。</t>
  </si>
  <si>
    <t>Okay, let's also add a horizontal axis title. Let's add a vertical axis title.</t>
  </si>
  <si>
    <t>さらに、横軸と縦軸にもタイトルを追加します。</t>
  </si>
  <si>
    <t>Let's add some grid lines so that the audience can more easily spot particular years.</t>
  </si>
  <si>
    <t>特定の年を見つけやすくするために、グリッド線を追加しましょう。</t>
  </si>
  <si>
    <t>Select the horizontal axis where the years are being plotted.</t>
  </si>
  <si>
    <t>年がプロットされている横軸を選択します。</t>
  </si>
  <si>
    <t>Add 25 years for the major grid lines. And then add minor grid lines with a count of 4 so that we get 5-year increments.</t>
  </si>
  <si>
    <t>主グリッド線を25年ごとに設定し、補助グリッド線を4本追加することで、5年刻みの目盛りを作ります。</t>
  </si>
  <si>
    <t>Now let's analyze the chart, starting with the original count data plotted in blue.</t>
  </si>
  <si>
    <t>それでは、青色で表示された元の件数データから分析してみましょう。</t>
  </si>
  <si>
    <t>The trend shows an initial rise in popularity, and then proceeding to decline consistently.</t>
  </si>
  <si>
    <t>人気が最初に上昇し、その後一貫して減少している傾向が見られます。</t>
  </si>
  <si>
    <t>Then in more recent years, there appears to have been a small resurgence.</t>
  </si>
  <si>
    <t>最近の年では、わずかに人気が再び上昇しているようです。</t>
  </si>
  <si>
    <t>You may remember that there was a sharp increase in rubies in 1963. That spike isn't as apparent in this chart.</t>
  </si>
  <si>
    <t>1963年に「Ruby」の急増があったのを覚えていますか？このグラフでは、その急上昇はあまり目立っていません。</t>
  </si>
  <si>
    <t>We can, however, see a clear cyclical pattern in the data, given the initial rise and fall of popularity, followed by the recent resurgence.</t>
  </si>
  <si>
    <t>しかし、人気の上昇と下降、そして最近の再上昇という「周期的パターン」が明確に見て取れます。</t>
  </si>
  <si>
    <t>This cycle would have been impossible to predict, but is clear from the historical data.</t>
  </si>
  <si>
    <t>このサイクルを事前に予測することは不可能でしたが、過去データからは明らかです。</t>
  </si>
  <si>
    <t>Perhaps there will be another cycle in the future, we'll just have to see.</t>
  </si>
  <si>
    <t>もしかすると、将来また別のサイクルが訪れるかもしれません。今後を見守りましょう。</t>
  </si>
  <si>
    <t>Overall, while there is some noise in the data, it doesn't distract from observing the overall patterns.</t>
  </si>
  <si>
    <t>データには多少のノイズはありますが、全体的な傾向を把握する上では問題ありません。</t>
  </si>
  <si>
    <t>The moving average follows the data quite closely.</t>
  </si>
  <si>
    <t>移動平均線は、データの動きにかなり忠実に追随しています。</t>
  </si>
  <si>
    <t>And that's a wrap on creating charts in Google Sheets. I hope you're feeling inspired to develop your own beautiful charts.</t>
  </si>
  <si>
    <t>これでGoogleスプレッドシートでのグラフ作成のデモは完了です。あなたも自分だけの美しいグラフを作りたくなったのではないでしょうか。</t>
  </si>
  <si>
    <t>You have a lot of capabilities now. Coming up, I hope you'll try out the Practice Lab, where you will create visualizations for the Hotel Reservations dataset from the previous module.</t>
  </si>
  <si>
    <t>これで多くのスキルを身につけました。次の「Practice Lab」では、前のモジュールの「ホテル予約データ」を使って可視化を作成してみましょう。</t>
  </si>
  <si>
    <t>Once you've finished the Practice Lab and assessment, follow me to the next video to learn about best practices in data visualization. See you there.</t>
  </si>
  <si>
    <t>「Practice Lab」と評価テストを終えたら、次のビデオで「データ可視化のベストプラクティス」を学びましょう。では、次の動画でお会いしましょう。</t>
  </si>
  <si>
    <t>💡 学習メモ＆提案</t>
  </si>
  <si>
    <t>折れ線グラフで「時系列データの傾向」を伝える</t>
  </si>
  <si>
    <t>🧩 ポイント</t>
  </si>
  <si>
    <t>・x軸＝年、y軸＝件数または平均値</t>
  </si>
  <si>
    <t>・タイトル・軸ラベル・グリッド線を設定</t>
  </si>
  <si>
    <t>・補助グリッド線を活用して読みやすく</t>
  </si>
  <si>
    <t>📈 分析の着眼点</t>
  </si>
  <si>
    <t>・上昇期 → 減少期 → 再上昇（周期性）</t>
  </si>
  <si>
    <t>・ノイズを気にしすぎず、トレンドを重視</t>
  </si>
  <si>
    <t>🧠 キーワード</t>
  </si>
  <si>
    <t>Line Chart（折れ線グラフ）、Moving Average（移動平均）、Trend（傾向）、Gridlines（グリッド線）、Minor gridlines（補助線）</t>
  </si>
  <si>
    <t>💬 おすすめ練習</t>
  </si>
  <si>
    <t>同じ設定で「別のデータセット（例：気温や売上）」を折れ線グラフ化してみる</t>
  </si>
  <si>
    <t>希望があれば👇のように続けられます：</t>
  </si>
  <si>
    <t>「Hotel Reservations dataset」編（次の動画）も日英対訳＋要約</t>
  </si>
  <si>
    <t>「折れ線グラフのカスタマイズまとめチートシート」</t>
  </si>
  <si>
    <t>どちらに進みたいですか？</t>
  </si>
  <si>
    <t>Lesson 2 quiz</t>
  </si>
  <si>
    <t>練習課題 • 10 分</t>
  </si>
  <si>
    <t>質問 1</t>
  </si>
  <si>
    <t>Which type of chart is best for showing changes over time?</t>
  </si>
  <si>
    <t>Scatter plot</t>
  </si>
  <si>
    <t>Bar chart</t>
  </si>
  <si>
    <t>Stacked bar chart</t>
  </si>
  <si>
    <t>Line chart</t>
  </si>
  <si>
    <t>1 point</t>
  </si>
  <si>
    <t>質問 2</t>
  </si>
  <si>
    <t>What is the main purpose of bar and column charts that are not stacked or grouped?</t>
  </si>
  <si>
    <t>To show trends in a numerical feature over time</t>
  </si>
  <si>
    <t>To compare a numerical feature across a categorical one</t>
  </si>
  <si>
    <t>To compare two numerical features</t>
  </si>
  <si>
    <t>To compare a numerical feature across two categorical features simultaneously</t>
  </si>
  <si>
    <t>質問 3</t>
  </si>
  <si>
    <t>Which chart type should be used to display the relationship between a country's chocolate consumption and Nobel Prize winners?</t>
  </si>
  <si>
    <t>Coursera倫理規定  詳細</t>
  </si>
  <si>
    <t>いいですね！</t>
  </si>
  <si>
    <t>この「Lesson 2 Quiz」は、データ可視化（特にグラフの使い分け）に関する基本理解をチェックする内容です。</t>
  </si>
  <si>
    <t>以下に 正答＋日本語解説 をつけました👇</t>
  </si>
  <si>
    <t>🧠 Lesson 2 Quiz — 解答と解説（全3問）</t>
  </si>
  <si>
    <t>✅ Question 1</t>
  </si>
  <si>
    <t>Q: Which type of chart is best for showing changes over time?</t>
  </si>
  <si>
    <t>（時間の経過による変化を示すのに最も適したグラフはどれですか？）</t>
  </si>
  <si>
    <t>A: ✅ Line chart（折れ線グラフ）</t>
  </si>
  <si>
    <t>📝 解説：</t>
  </si>
  <si>
    <t>折れ線グラフは「時系列データ（over time）」の可視化に最も適しています。</t>
  </si>
  <si>
    <t>連続的な変化やトレンド（増減の傾向）を直感的に読み取ることができます。</t>
  </si>
  <si>
    <t>📊 例：売上の推移、気温の変化、人口の変動など。</t>
  </si>
  <si>
    <t>✅ Question 2</t>
  </si>
  <si>
    <t>Q: What is the main purpose of bar and column charts that are not stacked or grouped?</t>
  </si>
  <si>
    <t>（積み上げ・グループ化されていない棒グラフ／縦棒グラフの主な目的は？）</t>
  </si>
  <si>
    <t>A: ✅ To compare a numerical feature across a categorical one</t>
  </si>
  <si>
    <t>（数値データをカテゴリ間で比較すること）</t>
  </si>
  <si>
    <t>棒グラフ（bar / column）は「カテゴリ（例：地域・製品・部署）」ごとの数値（例：売上・件数）を比較するのに最適です。</t>
  </si>
  <si>
    <t>1カテゴリ対1数値の関係を、視覚的に比較できます。</t>
  </si>
  <si>
    <t>📊 例：「県別の販売数」「ブランド別のシェア」</t>
  </si>
  <si>
    <t>✅ Question 3</t>
  </si>
  <si>
    <t>Q: Which chart type should be used to display the relationship between a country's chocolate consumption and Nobel Prize winners?</t>
  </si>
  <si>
    <t>（国ごとのチョコレート消費量とノーベル賞受賞者数の関係を示すのに適したグラフは？）</t>
  </si>
  <si>
    <t>A: ✅ Scatter plot（散布図）</t>
  </si>
  <si>
    <t>散布図は「2つの数値データの関係（相関）」を表すのに使います。</t>
  </si>
  <si>
    <t>この場合、「チョコ消費量（数値）」と「ノーベル賞受賞者数（数値）」の関係を見るため、散布図が最適です。</t>
  </si>
  <si>
    <t>📈 例：体重と身長の関係、広告費と売上の関係など。</t>
  </si>
  <si>
    <t>🏁 最終まとめ（チートシート）</t>
  </si>
  <si>
    <t>グラフの種類</t>
  </si>
  <si>
    <t>代表的な例</t>
  </si>
  <si>
    <t>📈 Line chart</t>
  </si>
  <si>
    <t>時間変化・トレンドの可視化</t>
  </si>
  <si>
    <t>売上の推移、人口の推移</t>
  </si>
  <si>
    <t>📊 Bar / Column chart</t>
  </si>
  <si>
    <t>カテゴリ間の比較</t>
  </si>
  <si>
    <t>地域別売上、ブランド別人気度</t>
  </si>
  <si>
    <t>🔵 Scatter plot</t>
  </si>
  <si>
    <t>2数値間の関係・相関</t>
  </si>
  <si>
    <t>広告費と売上、チョコ消費量とノーベル賞数</t>
  </si>
  <si>
    <t>🧱 Stacked bar chart</t>
  </si>
  <si>
    <t>部分と全体の構成比を比較</t>
  </si>
  <si>
    <t>各地域の製品別売上構成</t>
  </si>
  <si>
    <t>希望があれば、このあとに出てくる</t>
  </si>
  <si>
    <t>📚「Lesson 3 Quiz（Best practices in data visualization）」</t>
  </si>
  <si>
    <t>も同じように 全問・日英対訳＋理由付き で整理できます。</t>
  </si>
  <si>
    <t>回答では別のモデルが使用され、制限が明日の 2:41 以降にリセットされるまでアプリは使用できません。</t>
  </si>
  <si>
    <t>新人エンジニア　チーム開発　チーム開発トラブル対応　gitbashおしえて</t>
  </si>
  <si>
    <t>もちろんです 👍</t>
  </si>
  <si>
    <t>では、**新人エンジニア向けに「Git Bashで行うチーム開発トラブル対応チートシート」**を、図解イメージを交えながらわかりやすく解説します！</t>
  </si>
  <si>
    <t>🧭 Git Bash チーム開発トラブル対応チートシート</t>
  </si>
  <si>
    <t>（Qiita風まとめ・図解つき）</t>
  </si>
  <si>
    <t>🪴 はじめに</t>
  </si>
  <si>
    <t>こんにちは！TechCommitメンバーの 友季子 です 🌸</t>
  </si>
  <si>
    <t>今回は「チーム開発中に起きやすいGitトラブル」と「Git Bashでの対処法」を、</t>
  </si>
  <si>
    <t>新人エンジニアでも理解しやすいようにステップでまとめました。</t>
  </si>
  <si>
    <t>🧱 1. まず理解しておくべき構造図</t>
  </si>
  <si>
    <t>ローカルPC（自分の環境）</t>
  </si>
  <si>
    <t>├─ 作業ディレクトリ（ファイル実体）</t>
  </si>
  <si>
    <t>├─ ステージ（addした変更）</t>
  </si>
  <si>
    <t>└─ ローカルリポジトリ（commit履歴）</t>
  </si>
  <si>
    <t>↓ push</t>
  </si>
  <si>
    <t>リモートリポジトリ（GitHubなど）</t>
  </si>
  <si>
    <t>💡 よくある混乱ポイント</t>
  </si>
  <si>
    <t>ファイルが反映されない</t>
  </si>
  <si>
    <t>addしてない</t>
  </si>
  <si>
    <t>コミットされない</t>
  </si>
  <si>
    <t>commitしてない</t>
  </si>
  <si>
    <t>git commit -m "メッセージ"</t>
  </si>
  <si>
    <t>GitHubに反映されない</t>
  </si>
  <si>
    <t>pushしてない</t>
  </si>
  <si>
    <t>git push origin ブランチ名</t>
  </si>
  <si>
    <t>⚠️ 2. よくあるチーム開発トラブルと対応</t>
  </si>
  <si>
    <t>🧩 A. 他の人の変更が入ってマージコンフリクト！</t>
  </si>
  <si>
    <t>💥 原因：</t>
  </si>
  <si>
    <t>同じファイル・同じ行を複数人が変更した。</t>
  </si>
  <si>
    <t>🧰 対処手順：</t>
  </si>
  <si>
    <t># 1. 最新状態を取得</t>
  </si>
  <si>
    <t># 2. 自分の作業ブランチにマージ</t>
  </si>
  <si>
    <t>git merge origin/main</t>
  </si>
  <si>
    <t>🔽 コンフリクト発生例</t>
  </si>
  <si>
    <t>print("自分の変更")</t>
  </si>
  <si>
    <t>print("相手の変更")</t>
  </si>
  <si>
    <t>&gt;&gt;&gt;&gt;&gt;&gt;&gt; origin/main</t>
  </si>
  <si>
    <t>🔧 対応：</t>
  </si>
  <si>
    <t>編集して、どちらを残すか決めたあとに：</t>
  </si>
  <si>
    <t>💡 修正後に push し直す：</t>
  </si>
  <si>
    <t>git push origin 自分のブランチ</t>
  </si>
  <si>
    <t>🧩 B. 間違ってコミット・プッシュした！</t>
  </si>
  <si>
    <t>不要ファイルを commit</t>
  </si>
  <si>
    <t>間違ったメッセージで push</t>
  </si>
  <si>
    <t>🧰 対処：</t>
  </si>
  <si>
    <t># コミット取り消し（ファイルは残る）</t>
  </si>
  <si>
    <t>git reset --soft HEAD^</t>
  </si>
  <si>
    <t># コミット＋ステージも戻す</t>
  </si>
  <si>
    <t>git reset --mixed HEAD^</t>
  </si>
  <si>
    <t># 全部取り消す（ファイルも戻す）</t>
  </si>
  <si>
    <t>git reset --hard HEAD^</t>
  </si>
  <si>
    <t>⚠️ push後の場合は</t>
  </si>
  <si>
    <t>git push -f origin ブランチ名</t>
  </si>
  <si>
    <t>※ 強制上書き（チーム開発では注意！）</t>
  </si>
  <si>
    <t>🧩 C. Pullしたら他人の作業と衝突！</t>
  </si>
  <si>
    <t>ローカルとリモートの履歴がずれている。</t>
  </si>
  <si>
    <t># 1. 作業を一時退避</t>
  </si>
  <si>
    <t># 2. リモートの最新を取得</t>
  </si>
  <si>
    <t># 3. 作業を戻す</t>
  </si>
  <si>
    <t>💡 stash は「一時避難リュック」みたいなもの。</t>
  </si>
  <si>
    <t>🧩 D. コミットメッセージを修正したい！</t>
  </si>
  <si>
    <t>git commit --amend -m "正しいメッセージ"</t>
  </si>
  <si>
    <t>⚠️ すでに push 済みなら、</t>
  </si>
  <si>
    <t>🧩 E. 別ブランチの変更だけ取り込みたい（チェリーピック）</t>
  </si>
  <si>
    <t># 取り込みたいコミットを指定</t>
  </si>
  <si>
    <t>💡 コミットIDは：</t>
  </si>
  <si>
    <t>で確認。</t>
  </si>
  <si>
    <t>🪶 3. 緊急リカバリー早見表</t>
  </si>
  <si>
    <t>コンフリクト起きた</t>
  </si>
  <si>
    <t>マージ中止</t>
  </si>
  <si>
    <t>リベース失敗した</t>
  </si>
  <si>
    <t>リベース中止</t>
  </si>
  <si>
    <t>コンフリクト1件スキップ</t>
  </si>
  <si>
    <t>git rebase --skip</t>
  </si>
  <si>
    <t>問題箇所だけ飛ばす</t>
  </si>
  <si>
    <t>コミット履歴確認</t>
  </si>
  <si>
    <t>短く履歴表示</t>
  </si>
  <si>
    <t>ファイル状態確認</t>
  </si>
  <si>
    <t>現在の変更確認</t>
  </si>
  <si>
    <t>🧭 4. チームでの基本フロー再確認！</t>
  </si>
  <si>
    <t>1️⃣ git pull origin main で最新を取り込む</t>
  </si>
  <si>
    <t>2️⃣ 作業ブランチを作成</t>
  </si>
  <si>
    <t>git checkout -b feature/xxx</t>
  </si>
  <si>
    <t>3️⃣ 編集して git add → git commit</t>
  </si>
  <si>
    <t>4️⃣ git push origin feature/xxx</t>
  </si>
  <si>
    <t>5️⃣ GitHubでプルリク（PR）を出す</t>
  </si>
  <si>
    <t>6️⃣ コンフリクトがあれば修正</t>
  </si>
  <si>
    <t>🌈 5. 図解まとめイメージ</t>
  </si>
  <si>
    <t>[main] ← pull ← [feature/自分のブランチ]</t>
  </si>
  <si>
    <t>↑          ↓</t>
  </si>
  <si>
    <t>PR作成 → merge</t>
  </si>
  <si>
    <t>🌸 終わりに</t>
  </si>
  <si>
    <t>チーム開発では「トラブル対応力」が信頼につながります。</t>
  </si>
  <si>
    <t>焦らず、状態を確認 → 正しいコマンドで対処 → チームに共有 の流れを意識してみましょう。</t>
  </si>
  <si>
    <t>もしよければ次に、</t>
  </si>
  <si>
    <t>✅ 「Git Bash 操作結果の読み方」</t>
  </si>
  <si>
    <t>✅ 「Git チーム開発フロー完全図」</t>
  </si>
  <si>
    <t>✅ 「コンフリクト実演付き例」</t>
  </si>
  <si>
    <t>のいずれかを続けてまとめましょうか？</t>
  </si>
  <si>
    <t>どれを知りたいですか？</t>
  </si>
  <si>
    <t>git 用語チートシート　中級ー上級　チートシートqiita</t>
  </si>
  <si>
    <t>了解です ✨</t>
  </si>
  <si>
    <t>では今回は、**チーム開発で中級〜上級エンジニアが押さえておくべき「Git 用語チートシート」**を、Qiita風にわかりやすくまとめます。</t>
  </si>
  <si>
    <t>Git Bash 操作や実務でもよく使う専門用語・概念・応用コマンドを中心に解説します！</t>
  </si>
  <si>
    <t>🧠 Git用語チートシート（中級〜上級編）</t>
  </si>
  <si>
    <t>チーム開発・トラブル対応・履歴管理・レビュー効率化まで</t>
  </si>
  <si>
    <t>「実務で差がつくGit理解」をQiita風にまとめました。</t>
  </si>
  <si>
    <t>こんにちは、TechCommitメンバーの 友季子 です🌸</t>
  </si>
  <si>
    <t>今回は、「add や commit は分かったけど、その先が難しい…」という新人〜中堅向けに、</t>
  </si>
  <si>
    <t>Git の中級〜上級用語を体系的に整理しました。</t>
  </si>
  <si>
    <t>「用語の意味＋現場での使われ方＋例コマンド」で、すぐ実務に役立ちます。</t>
  </si>
  <si>
    <t>📘 1. リポジトリ関連の用語</t>
  </si>
  <si>
    <t>実務でのポイント</t>
  </si>
  <si>
    <t>ローカルリポジトリ</t>
  </si>
  <si>
    <t>自分のPC上のGit履歴</t>
  </si>
  <si>
    <t>作業中の変更をここで管理</t>
  </si>
  <si>
    <t>リモートリポジトリ</t>
  </si>
  <si>
    <t>GitHubなどの共有サーバ上</t>
  </si>
  <si>
    <t>チーム全体で共有する場所</t>
  </si>
  <si>
    <t>クローン（clone）</t>
  </si>
  <si>
    <t>リモートをローカルにコピー</t>
  </si>
  <si>
    <t>git clone URL で開始</t>
  </si>
  <si>
    <t>フォーク（fork）</t>
  </si>
  <si>
    <t>リポジトリの複製（GitHub上）</t>
  </si>
  <si>
    <t>OSSなど他人のプロジェクト修正用</t>
  </si>
  <si>
    <t>アップストリーム（upstream）</t>
  </si>
  <si>
    <t>元リポジトリ</t>
  </si>
  <si>
    <t>fork元を指す設定</t>
  </si>
  <si>
    <t>オリジン（origin）</t>
  </si>
  <si>
    <t>通常のリモート名</t>
  </si>
  <si>
    <t>git push origin main のorigin</t>
  </si>
  <si>
    <t>🧩 コマンド例：</t>
  </si>
  <si>
    <t>git remote -v          # リモート設定確認</t>
  </si>
  <si>
    <t>git remote add upstream https://github.com/xxxx/project.git</t>
  </si>
  <si>
    <t>🌿 2. ブランチ操作系</t>
  </si>
  <si>
    <t>ブランチ（branch）</t>
  </si>
  <si>
    <t>作業の分岐</t>
  </si>
  <si>
    <t>git branch feature/login</t>
  </si>
  <si>
    <t>チェックアウト（checkout）</t>
  </si>
  <si>
    <t>ブランチの切替 or 復元</t>
  </si>
  <si>
    <t>トラッキングブランチ</t>
  </si>
  <si>
    <t>リモートと紐づくローカルブランチ</t>
  </si>
  <si>
    <t>git checkout -b dev origin/dev</t>
  </si>
  <si>
    <t>デタッチヘッド（detached HEAD）</t>
  </si>
  <si>
    <t>ブランチにいない状態（危険）</t>
  </si>
  <si>
    <t>git checkout &lt;commit-id&gt; で発生</t>
  </si>
  <si>
    <t>タグ（tag）</t>
  </si>
  <si>
    <t>バージョン番号を記録</t>
  </si>
  <si>
    <t>git tag v1.0</t>
  </si>
  <si>
    <t>💡 HEADとは？</t>
  </si>
  <si>
    <t>HEAD → 現在のコミットを指すポインタ</t>
  </si>
  <si>
    <t>🧩 3. マージ・リベース系（差が出る応用概念）</t>
  </si>
  <si>
    <t>実務の違い</t>
  </si>
  <si>
    <t>マージ（merge）</t>
  </si>
  <si>
    <t>履歴を統合（枝を合わせる）</t>
  </si>
  <si>
    <t>既存の履歴を保つ（安全）</t>
  </si>
  <si>
    <t>リベース（rebase）</t>
  </si>
  <si>
    <t>履歴を並び替え（線形化）</t>
  </si>
  <si>
    <t>履歴をきれいに整える（慎重に）</t>
  </si>
  <si>
    <t>スカッシュ（squash）</t>
  </si>
  <si>
    <t>複数コミットを1つにまとめる</t>
  </si>
  <si>
    <t>PR前の整理に最適</t>
  </si>
  <si>
    <t>チェリーピック（cherry-pick）</t>
  </si>
  <si>
    <t>特定コミットだけ反映</t>
  </si>
  <si>
    <t>他ブランチの修正を部分導入</t>
  </si>
  <si>
    <t>コンフリクト（conflict）</t>
  </si>
  <si>
    <t>マージ衝突</t>
  </si>
  <si>
    <t>同一ファイル・同一行変更で発生</t>
  </si>
  <si>
    <t>🧰 よく使うコマンド例：</t>
  </si>
  <si>
    <t>git merge feature/api</t>
  </si>
  <si>
    <t>git cherry-pick a1b2c3d</t>
  </si>
  <si>
    <t>git rebase -i HEAD~3   # 直近3コミット整理</t>
  </si>
  <si>
    <t>🔄 4. コミットと履歴管理</t>
  </si>
  <si>
    <t>コミットID（SHA）</t>
  </si>
  <si>
    <t>変更履歴の識別番号</t>
  </si>
  <si>
    <t>git log --oneline で確認</t>
  </si>
  <si>
    <t>アメンド（amend）</t>
  </si>
  <si>
    <t>直前コミットを修正</t>
  </si>
  <si>
    <t>リセット（reset）</t>
  </si>
  <si>
    <t>履歴を戻す（危険）</t>
  </si>
  <si>
    <t>リバート（revert）</t>
  </si>
  <si>
    <t>過去の変更を打ち消す（安全）</t>
  </si>
  <si>
    <t>git revert &lt;commit-id&gt;</t>
  </si>
  <si>
    <t>ステージ（index）</t>
  </si>
  <si>
    <t>commit前の一時保存場所</t>
  </si>
  <si>
    <t>git add . で登録</t>
  </si>
  <si>
    <t>ワーキングツリー</t>
  </si>
  <si>
    <t>実際の作業ファイル群</t>
  </si>
  <si>
    <t>編集中のファイル領域</t>
  </si>
  <si>
    <t>📊 履歴確認の定番：</t>
  </si>
  <si>
    <t>🧰 5. 一時退避・変更管理</t>
  </si>
  <si>
    <t>スタッシュ（stash）</t>
  </si>
  <si>
    <t>変更を一時退避</t>
  </si>
  <si>
    <t>git stash, git stash pop</t>
  </si>
  <si>
    <t>差分（diff）</t>
  </si>
  <si>
    <t>変更の比較</t>
  </si>
  <si>
    <t>インタラクティブモード（-i）</t>
  </si>
  <si>
    <t>選択的操作</t>
  </si>
  <si>
    <t>git add -i, git rebase -i</t>
  </si>
  <si>
    <t>パッチ（patch）</t>
  </si>
  <si>
    <t>特定差分の記録</t>
  </si>
  <si>
    <t>git diff &gt; fix.patch</t>
  </si>
  <si>
    <t>🧭 6. リモート操作・プルリク関係</t>
  </si>
  <si>
    <t>フェッチ（fetch）</t>
  </si>
  <si>
    <t>リモート更新を取得（反映なし）</t>
  </si>
  <si>
    <t>プル（pull）</t>
  </si>
  <si>
    <t>フェッチ＋マージ</t>
  </si>
  <si>
    <t>プッシュ（push）</t>
  </si>
  <si>
    <t>ローカルをリモートに反映</t>
  </si>
  <si>
    <t>git push origin branch</t>
  </si>
  <si>
    <t>プルリクエスト（PR）</t>
  </si>
  <si>
    <t>GitHub上での変更提案</t>
  </si>
  <si>
    <t>UI操作 or CLI経由</t>
  </si>
  <si>
    <t>レビュー</t>
  </si>
  <si>
    <t>他人のコードを確認する工程</t>
  </si>
  <si>
    <t>git diff で差分確認</t>
  </si>
  <si>
    <t>⚙️ 7. 高度なトラブルシュート用語</t>
  </si>
  <si>
    <t>HEADのデタッチ</t>
  </si>
  <si>
    <t>ブランチ外での作業</t>
  </si>
  <si>
    <t>git switch -c temp HEAD</t>
  </si>
  <si>
    <t>リフログ（reflog）</t>
  </si>
  <si>
    <t>オーブファイル（orphan branch）</t>
  </si>
  <si>
    <t>履歴を持たない新規ブランチ</t>
  </si>
  <si>
    <t>git checkout --orphan newbranch</t>
  </si>
  <si>
    <t>ブロッサム（blame）</t>
  </si>
  <si>
    <t>誰がどの行を書いたか</t>
  </si>
  <si>
    <t>git blame ファイル名</t>
  </si>
  <si>
    <t>ガベージコレクション（gc）</t>
  </si>
  <si>
    <t>不要履歴の整理</t>
  </si>
  <si>
    <t>git gc --prune=now</t>
  </si>
  <si>
    <t>🧮 8. 実務でよく使うログと調査コマンド</t>
  </si>
  <si>
    <t>履歴をグラフ表示</t>
  </si>
  <si>
    <t>git log --graph --oneline --decorate</t>
  </si>
  <si>
    <t>変更した人・日付</t>
  </si>
  <si>
    <t>削除したコミットも含め全履歴</t>
  </si>
  <si>
    <t>特定の文字列検索</t>
  </si>
  <si>
    <t>git log -S"関数名"</t>
  </si>
  <si>
    <t>ファイル削除の履歴も含めて探す</t>
  </si>
  <si>
    <t>git log --all -- ファイル名</t>
  </si>
  <si>
    <t>🌈 9. 応用Tips（チーム開発向け）</t>
  </si>
  <si>
    <t>💡 PR前に履歴をきれいに整える</t>
  </si>
  <si>
    <t>git rebase -i HEAD~5  # 直近5コミットを整理</t>
  </si>
  <si>
    <t>💡 緊急復旧</t>
  </si>
  <si>
    <t>git reflog             # 消したコミットの履歴確認</t>
  </si>
  <si>
    <t>git checkout &lt;commit-id&gt; -b recovery</t>
  </si>
  <si>
    <t>💡 安全な取り消し</t>
  </si>
  <si>
    <t>git revert &lt;commit-id&gt; # 他人の履歴に影響なし</t>
  </si>
  <si>
    <t>🧭 10. Gitフロー用語ざっくり図解</t>
  </si>
  <si>
    <t>main（安定版） ← develop（開発版）</t>
  </si>
  <si>
    <t>↑                 ↑</t>
  </si>
  <si>
    <t>release ← feature ← hotfix</t>
  </si>
  <si>
    <t>ブランチ名</t>
  </si>
  <si>
    <t>用途</t>
  </si>
  <si>
    <t>main</t>
  </si>
  <si>
    <t>リリース済み安定版</t>
  </si>
  <si>
    <t>develop</t>
  </si>
  <si>
    <t>開発中の最新コード</t>
  </si>
  <si>
    <t>feature/</t>
  </si>
  <si>
    <t>機能開発用</t>
  </si>
  <si>
    <t>release/</t>
  </si>
  <si>
    <t>テスト・リリース準備</t>
  </si>
  <si>
    <t>hotfix/</t>
  </si>
  <si>
    <t>緊急修正</t>
  </si>
  <si>
    <t>ここまで押さえると、Gitを「単なるコマンド操作」ではなく、</t>
  </si>
  <si>
    <t>履歴を自在に操る開発ツールとして使いこなせるようになります 💪</t>
  </si>
  <si>
    <t>次は応用として、</t>
  </si>
  <si>
    <t>✅ 「Gitコマンド結果の読み方チートシート」</t>
  </si>
  <si>
    <t>✅ 「rebase・cherry-pick・stash 実演図解」</t>
  </si>
  <si>
    <t>✅ 「チーム開発トラブル対応フロー図」</t>
  </si>
  <si>
    <t>のどれをまとめましょうか？</t>
  </si>
  <si>
    <t>希望のテーマを選んでもらえたら、そのままQiita記事風に仕上げます 🌿</t>
  </si>
  <si>
    <t>中級　上級　Gitbash使い方と図解結果</t>
  </si>
  <si>
    <t>すばらしいテーマです✨</t>
  </si>
  <si>
    <t>では今回は、**中級〜上級エンジニア向けの「Git Bash使い方と図解・結果付きチートシート」**をQiita記事風にまとめます。</t>
  </si>
  <si>
    <t>単なるコマンド一覧ではなく、図解＋実行後の結果画面イメージ＋実務Tipsを交えた「プロが現場で使うGit Bash活用ガイド」です 💪</t>
  </si>
  <si>
    <t>🧠 Git Bash 中級〜上級チートシート【図解付き】</t>
  </si>
  <si>
    <t>現場で差がつく「Git Bash の使い方と実行結果」</t>
  </si>
  <si>
    <t>rebase／cherry-pick／stash／conflict解決／履歴整形などを図解で理解！</t>
  </si>
  <si>
    <t>今回は、チーム開発の中で「一歩進んだGit操作」をGit Bashで扱うときに役立つ</t>
  </si>
  <si>
    <t>実行コマンド＋結果＋図解をまとめました。</t>
  </si>
  <si>
    <t>🌿 1. Git Bashとは（中級視点）</t>
  </si>
  <si>
    <t>Git Bash は「Git操作＋Linuxコマンド」が使える万能ターミナルです。</t>
  </si>
  <si>
    <t>基本構造を理解すると、履歴トラブルの原因がすぐ掴めるようになります。</t>
  </si>
  <si>
    <t>🧱 Git内部の構造図</t>
  </si>
  <si>
    <t>[作業ディレクトリ]</t>
  </si>
  <si>
    <t>↓ git add</t>
  </si>
  <si>
    <t>[ステージングエリア]</t>
  </si>
  <si>
    <t>↓ git commit</t>
  </si>
  <si>
    <t>[ローカルリポジトリ]</t>
  </si>
  <si>
    <t>↓ git push</t>
  </si>
  <si>
    <t>[リモートリポジトリ]</t>
  </si>
  <si>
    <t>🧩 コマンドで状態確認：</t>
  </si>
  <si>
    <t>📘 実行結果（例）：</t>
  </si>
  <si>
    <t>On branch feature/api</t>
  </si>
  <si>
    <t>Your branch is ahead of 'origin/feature/api' by 1 commit.</t>
  </si>
  <si>
    <t>(use "git push" to publish your local commits)</t>
  </si>
  <si>
    <t>nothing to commit, working tree clean</t>
  </si>
  <si>
    <t>💡 ポイント：</t>
  </si>
  <si>
    <t>ahead by 1 commit → push していないコミットが1件</t>
  </si>
  <si>
    <t>working tree clean → ファイル変更なし</t>
  </si>
  <si>
    <t>⚙️ 2. リベース（rebase）で履歴をきれいに整える</t>
  </si>
  <si>
    <t>チーム開発では「merge」よりも「rebase」で履歴をスッキリ整える場面が多いです。</t>
  </si>
  <si>
    <t>🌸 実行コマンド：</t>
  </si>
  <si>
    <t>📊 図解：</t>
  </si>
  <si>
    <t>Before:</t>
  </si>
  <si>
    <t>A---B---C (main)</t>
  </si>
  <si>
    <t>D---E (feature)</t>
  </si>
  <si>
    <t>After rebase:</t>
  </si>
  <si>
    <t>A---B---C---D'---E' (feature)</t>
  </si>
  <si>
    <t>🖥 実行結果（Git Bash例）：</t>
  </si>
  <si>
    <t>Successfully rebased and updated refs/heads/feature.</t>
  </si>
  <si>
    <t>💡 Tips：</t>
  </si>
  <si>
    <t>rebase は「自分の履歴を main の末尾に付け直す」動作。</t>
  </si>
  <si>
    <t>チームで共有済みのブランチには使わない（履歴改変が起きるため）。</t>
  </si>
  <si>
    <t>🍒 3. 特定のコミットだけ取り込む（cherry-pick）</t>
  </si>
  <si>
    <t>🌸 コマンド：</t>
  </si>
  <si>
    <t># → 例：a1b2c3d 修正：バグ修正</t>
  </si>
  <si>
    <t>main:     A---B---C</t>
  </si>
  <si>
    <t>feature:          \</t>
  </si>
  <si>
    <t>D---E (cherry-pick D)</t>
  </si>
  <si>
    <t>🖥 実行結果：</t>
  </si>
  <si>
    <t>[feature 9f2c1d3] 修正：バグ修正</t>
  </si>
  <si>
    <t>Date: Tue Oct 8 20:00 2025 +0900</t>
  </si>
  <si>
    <t>1 file changed, 1 insertion(+), 1 deletion(-)</t>
  </si>
  <si>
    <t>cherry-pick は「一部分だけ取り込みたいとき」に最適。</t>
  </si>
  <si>
    <t>コンフリクトが起きたら、git cherry-pick --abort で中断可能。</t>
  </si>
  <si>
    <t>🧩 4. 作業を一時退避（stash）</t>
  </si>
  <si>
    <t>git stash save "途中作業を退避"</t>
  </si>
  <si>
    <t>📘 実行結果：</t>
  </si>
  <si>
    <t>Saved working directory and index state WIP on feature/api: 9f2c1d3 バグ修正</t>
  </si>
  <si>
    <t>💡 状況確認：</t>
  </si>
  <si>
    <t>🖥 出力：</t>
  </si>
  <si>
    <t>stash@{0}: On feature/api: 途中作業を退避</t>
  </si>
  <si>
    <t>📦 復元：</t>
  </si>
  <si>
    <t>pull 前に必ず stash すると安全。</t>
  </si>
  <si>
    <t>一時退避した内容を他ブランチに持ち越すことも可能。</t>
  </si>
  <si>
    <t>🧱 5. コンフリクト解消（merge / rebase中）</t>
  </si>
  <si>
    <t>⚡ 発生例：</t>
  </si>
  <si>
    <t>🔧 解消手順：</t>
  </si>
  <si>
    <t>手動でどちらを採用するか編集</t>
  </si>
  <si>
    <t>変更をステージング</t>
  </si>
  <si>
    <t>git merge --continue</t>
  </si>
  <si>
    <t>または</t>
  </si>
  <si>
    <t>🖥 成功時：</t>
  </si>
  <si>
    <t>All conflicts fixed but you are still merging.</t>
  </si>
  <si>
    <t>(Use "git commit" to conclude merge)</t>
  </si>
  <si>
    <t>コンフリクト対応後は動作確認してから push。</t>
  </si>
  <si>
    <t>どうしても無理なら：</t>
  </si>
  <si>
    <t>🧭 6. コミット履歴整形（squash &amp; amend）</t>
  </si>
  <si>
    <t>🪄 複数コミットをまとめる：</t>
  </si>
  <si>
    <t>📘 エディタ画面例：</t>
  </si>
  <si>
    <t>pick a1b2c3d 仕様追加</t>
  </si>
  <si>
    <t>pick b2c3d4e タイポ修正</t>
  </si>
  <si>
    <t>pick c3d4e5f ログ追加</t>
  </si>
  <si>
    <t>→ 2つ目以降を squash に変更：</t>
  </si>
  <si>
    <t>squash b2c3d4e タイポ修正</t>
  </si>
  <si>
    <t>squash c3d4e5f ログ追加</t>
  </si>
  <si>
    <t>PR前に履歴を整理することでレビューがスムーズ。</t>
  </si>
  <si>
    <t>🧮 7. 履歴を戻す・復旧する</t>
  </si>
  <si>
    <t>1コミット戻す</t>
  </si>
  <si>
    <t>ファイル残す</t>
  </si>
  <si>
    <t>作業も戻す</t>
  </si>
  <si>
    <t>ファイルも戻す</t>
  </si>
  <si>
    <t>共有後に戻す</t>
  </si>
  <si>
    <t>安全に打ち消し</t>
  </si>
  <si>
    <t>消えた履歴を探す</t>
  </si>
  <si>
    <t>HEADの履歴追跡</t>
  </si>
  <si>
    <t>📊 図解（reflog）：</t>
  </si>
  <si>
    <t>HEAD@{0}: checkout: moving from feature to main</t>
  </si>
  <si>
    <t>HEAD@{1}: commit: fix: bug修正</t>
  </si>
  <si>
    <t>HEAD@{2}: commit: add: 新機能追加</t>
  </si>
  <si>
    <t>🧰 8. 実務で役立つGit BashショートTips</t>
  </si>
  <si>
    <t>結果例</t>
  </si>
  <si>
    <t>ファイル変更箇所を色付きで確認</t>
  </si>
  <si>
    <t>赤＝削除 / 緑＝追加</t>
  </si>
  <si>
    <t>ログを1行で見る</t>
  </si>
  <si>
    <t>a1b2c3d fix: typo</t>
  </si>
  <si>
    <t>履歴をツリーで見る</t>
  </si>
  <si>
    <t>git log --graph --oneline</t>
  </si>
  <si>
    <t>分岐構造を可視化</t>
  </si>
  <si>
    <t>作者・日付が行ごとに表示</t>
  </si>
  <si>
    <t>🌈 9. Git Bash 図解まとめイメージ</t>
  </si>
  <si>
    <t>|  feature/A  | ---&gt; |  rebase → main  |</t>
  </si>
  <si>
    <t>↑</t>
  </si>
  <si>
    <t>stash / pop</t>
  </si>
  <si>
    <t>ここまで理解できれば、Git Bash は単なるコマンドツールではなく</t>
  </si>
  <si>
    <t>「チーム開発を自在に操るタイムマシン」になります。</t>
  </si>
  <si>
    <t>次のステップとしておすすめは：</t>
  </si>
  <si>
    <t>🔹 reflog で履歴を救出する実演</t>
  </si>
  <si>
    <t>🔹 merge vs rebase の実際の違いを体験</t>
  </si>
  <si>
    <t>🔹 stash 応用テク（複数退避・別ブランチ移動）</t>
  </si>
  <si>
    <t>👉 「実行例つき Git Bash 図解入門（上級実践編）」</t>
  </si>
  <si>
    <t>👉 「GitHub Pull Request 実務フロー図」</t>
  </si>
  <si>
    <t>👉 「Git チーム開発トラブル診断フローチャート」</t>
  </si>
  <si>
    <t>のどれかを次にQiita風で続けられます。</t>
  </si>
  <si>
    <t>どれを見たいですか？</t>
  </si>
  <si>
    <t>回答では別のモデルが使用され、制限が明日の 1:19 以降にリセットされるまでアプリは使用できません。</t>
  </si>
  <si>
    <t>クリックして質問をしてください</t>
  </si>
  <si>
    <t>あなたはPythongitgithub先生 checkout チェリーピック とかチーム開発用語 add commit push 違い 戻し方 チートシートと図解 qiita風 新人エンジニア0からステップバイステップおしえて</t>
  </si>
  <si>
    <t>思考時間: 40s</t>
  </si>
  <si>
    <t>作りました ✅</t>
  </si>
  <si>
    <t>Qiita風の**「Git &amp; GitHub チートシート — 新人エンジニア向けステップバイステップ」**を作成して、ドキュメントに保存しました。内容は以下を含みます（ドキュメントで全文を用意済み）：</t>
  </si>
  <si>
    <t>はじめに（挨拶）</t>
  </si>
  <si>
    <t>基本概念と図解</t>
  </si>
  <si>
    <t>環境設定（git config 等）</t>
  </si>
  <si>
    <t>実践ワークフロー（clone → branch → add → commit → push → PR）</t>
  </si>
  <si>
    <t>add / commit / push の違いとステージの説明</t>
  </si>
  <si>
    <t>戻し方（undo）パターン別（restore / reset / revert / reflog 等）</t>
  </si>
  <si>
    <t>cherry-pick の図解付き手順</t>
  </si>
  <si>
    <t>checkout と switch の違い</t>
  </si>
  <si>
    <t>コンフリクトの解消手順（実例つき）</t>
  </si>
  <si>
    <t>GitHub の PR ワークフローとベストプラクティス</t>
  </si>
  <si>
    <t>すぐ使えるコマンドチェックリスト</t>
  </si>
  <si>
    <t>終わりに（次の提案：演習や図のPNG化など）</t>
  </si>
  <si>
    <t>見て欲しい点や、追加して欲しい例（実際の練習問題、図のPNG、Windows特有の注意点、SSH鍵の作り方手順 など）があれば、どんどん言ってください。編集して反映します。</t>
  </si>
  <si>
    <t>add branch git細かい用語チートシート</t>
  </si>
  <si>
    <t>EXCEL</t>
  </si>
  <si>
    <t>Git &amp; Git Hub チートシート — 新人エンジニア向けステップバイステップ (qiita風)</t>
  </si>
  <si>
    <t>Git &amp; GitHub チートシート — 新人エンジニア向けステップバイステップ</t>
  </si>
  <si>
    <t>はじめに</t>
  </si>
  <si>
    <t>こんにちは、TechCommitの皆さん（特に新人エンジニア）へ。 このページは Git と GitHub をゼロから学ぶ ための Qiita風チートシートです。コマンドひとつずつに短い解説をつけ、よくある「戻し方／失敗時のやり直し」までカバーします。高校生にも分かるように、やさしく丁寧に書きました。</t>
  </si>
  <si>
    <t>目次：</t>
  </si>
  <si>
    <t>基本概念（ステージング・コミット・プッシュ など）</t>
  </si>
  <si>
    <t>環境の最初の設定</t>
  </si>
  <si>
    <t>基本ワークフロー（実際の手順）</t>
  </si>
  <si>
    <t>よく使うコマンド（cheat sheet）</t>
  </si>
  <si>
    <t>戻し方（undo）パターン別まとめ</t>
  </si>
  <si>
    <t>cherry-pick の使い方（図解付き）</t>
  </si>
  <si>
    <t>checkout / switch の違い</t>
  </si>
  <si>
    <t>コンフリクト対処（図解）</t>
  </si>
  <si>
    <t>GitHub の PR (Pull Request) ワークフロー</t>
  </si>
  <si>
    <t>ベストプラクティス &amp; トラブルシュート</t>
  </si>
  <si>
    <t>1. 基本概念（超カンタン）</t>
  </si>
  <si>
    <t>作業ディレクトリ (Working Directory)：あなたが実際に編集するファイル群。</t>
  </si>
  <si>
    <t>ステージ領域 (Index / Staging area)：git add で追加する「次にコミットする候補」置き場。</t>
  </si>
  <si>
    <t>ローカルリポジトリ (Local repo)：git commit で保存されるあなたのローカル履歴。</t>
  </si>
  <si>
    <t>リモート (Remote)：GitHub などの共有サーバー。git push でアップロード。</t>
  </si>
  <si>
    <t>ワークの流れ（図）：</t>
  </si>
  <si>
    <t>[Working directory] --git add--&gt; [Staging area] --git commit--&gt; [Local repo] --git push--&gt; [Remote repo (GitHub)]</t>
  </si>
  <si>
    <t>2. 環境の最初の設定</t>
  </si>
  <si>
    <t>Git の名前とメールを設定</t>
  </si>
  <si>
    <t>git config --global user.name "あなたの名前"   # 説明: コミット作者名を設定</t>
  </si>
  <si>
    <t>git config --global user.email "you@example.com" # 説明: コミット時に使われるメール</t>
  </si>
  <si>
    <t>（推奨）エイリアスの設定（短く打てるように）</t>
  </si>
  <si>
    <t>git config --global alias.co checkout   # 説明: `git co`でcheckoutできる</t>
  </si>
  <si>
    <t>git config --global alias.br branch</t>
  </si>
  <si>
    <t>git config --global alias.ci commit</t>
  </si>
  <si>
    <t>SSH 鍵を作って GitHub に登録（略。Qiitaや公式を参照）</t>
  </si>
  <si>
    <t>3. 基本ワークフロー（ステップバイステップ、初心者向け）</t>
  </si>
  <si>
    <t>目標：新しい機能を作って GitHub にマージする</t>
  </si>
  <si>
    <t>リポジトリをクローン</t>
  </si>
  <si>
    <t>git clone git@github.com:ORG/REPO.git   # 説明: リモートをローカルに複製</t>
  </si>
  <si>
    <t>cd REPO</t>
  </si>
  <si>
    <t>新しいブランチを作る（作業は必ずブランチで）</t>
  </si>
  <si>
    <t>git switch -c feature/awesome-thing    # 説明: 新しいブランチを作って切り替える</t>
  </si>
  <si>
    <t># 旧来: git checkout -b feature/awesome-thing</t>
  </si>
  <si>
    <t>変更を行う（エディタで編集）</t>
  </si>
  <si>
    <t>変更をステージングする</t>
  </si>
  <si>
    <t>git add path/to/file.py                 # 説明: 変更をステージ領域に追加</t>
  </si>
  <si>
    <t>git add .                               # 説明: 全ファイルをステージに追加（注意：不要なファイルは.gitignoreで除外）</t>
  </si>
  <si>
    <t>コミットする（意味のあるまとまりで）</t>
  </si>
  <si>
    <t>git commit -m "Add: implement X feature"   # 説明: ステージの変更をローカルリポジトリに保存</t>
  </si>
  <si>
    <t>1行コミットメッセージの書き方（推奨）:</t>
  </si>
  <si>
    <t>先頭は動詞の原形（Imperative）: Add, Fix, Update</t>
  </si>
  <si>
    <t>50文字程度の短い要約、必要なら空行の後に詳細記述</t>
  </si>
  <si>
    <t>リモートにプッシュする</t>
  </si>
  <si>
    <t>git push -u origin feature/awesome-thing  # 説明: origin の同名ブランチへ初回プッシュ(-uで追跡設定)</t>
  </si>
  <si>
    <t>GitHub で Pull Request を作り、レビュワーにレビューしてもらう</t>
  </si>
  <si>
    <t>レビュー通ったらマージ（GitHub 上で Merge）</t>
  </si>
  <si>
    <t>ローカルの main/develop を最新化</t>
  </si>
  <si>
    <t>git switch main</t>
  </si>
  <si>
    <t>git pull origin main                      # 説明: リモートの変更をローカルに取り込む</t>
  </si>
  <si>
    <t>git branch -d feature/awesome-thing       # 説明: マージ済みの作業ブランチを削除</t>
  </si>
  <si>
    <t>4. よく使うコマンド（短いまとめ）</t>
  </si>
  <si>
    <t>git status : 作業状況の確認。</t>
  </si>
  <si>
    <t>git add &lt;file&gt; : 変更をステージへ。</t>
  </si>
  <si>
    <t>git commit -m "msg" : ステージの変更をコミット。</t>
  </si>
  <si>
    <t>git push : ローカルコミットをリモートへ送信。</t>
  </si>
  <si>
    <t>git pull : リモートの変更を取り込む（fetch + merge）。</t>
  </si>
  <si>
    <t>git fetch : リモートを取得するが自動マージはしない。</t>
  </si>
  <si>
    <t>git switch &lt;branch&gt; / git switch -c &lt;new&gt; : ブランチ切替／作成。</t>
  </si>
  <si>
    <t>git checkout : 古いコマンド（今は switch 推奨）。</t>
  </si>
  <si>
    <t>git merge &lt;branch&gt; : マージ。</t>
  </si>
  <si>
    <t>git rebase &lt;branch&gt; : 履歴を書き換えて取り込む（注意して使用）。</t>
  </si>
  <si>
    <t>git cherry-pick &lt;commit&gt; : 他ブランチの特定コミットを取り込む。</t>
  </si>
  <si>
    <t>git stash : 一時退避。</t>
  </si>
  <si>
    <t>git log --oneline --graph --decorate --all : 履歴を分かりやすく表示。</t>
  </si>
  <si>
    <t>5. 戻し方（undo）パターン別まとめ（超重要）</t>
  </si>
  <si>
    <t>A. 編集を取り消して、ファイルを最後にコミットした状態に戻したい（まだ git add していない）</t>
  </si>
  <si>
    <t># 新しい推奨コマンド</t>
  </si>
  <si>
    <t>git restore path/to/file    # 説明: 作業ディレクトリの変更を破棄して最後のコミット状態に戻す</t>
  </si>
  <si>
    <t># 旧来: git checkout -- path/to/file</t>
  </si>
  <si>
    <t>B. ステージングしたけどコミット前に取り消したい</t>
  </si>
  <si>
    <t>git reset HEAD path/to/file   # 説明: ステージから外す（作業ディレクトリの変更は残る）</t>
  </si>
  <si>
    <t>C. 直前のコミットを取り消したい（まだ push していない）</t>
  </si>
  <si>
    <t>git reset --soft HEAD~1   # 説明: 直前のコミットを取り消して変更をステージのまま戻す</t>
  </si>
  <si>
    <t>git reset --mixed HEAD~1  # 説明: 直前のコミットを取り消して変更はワークツリーに戻す（デフォルト）</t>
  </si>
  <si>
    <t>git reset --hard HEAD~1   # 説明: 直前のコミットも変更も完全に消す（注意: 危険）</t>
  </si>
  <si>
    <t>D. 公開済み（既に push した）コミットを打ち消したい</t>
  </si>
  <si>
    <t>基本は git revert を使う。履歴を壊さず打ち消しコミットを作る。</t>
  </si>
  <si>
    <t>git revert &lt;コミットハッシュ&gt;   # 説明: 指定コミットの変更を打ち消す新しいコミットを作る</t>
  </si>
  <si>
    <t>どうしても履歴を巻き戻したい（既に push してしまった場合） → --force-with-lease を使うが チームと合意の上でのみ。</t>
  </si>
  <si>
    <t>git reset --hard &lt;古いコミット&gt;</t>
  </si>
  <si>
    <t>git push --force-with-lease origin ブランチ名   # 説明: リモートを書き換える。共同作業者に影響を与えるので要注意</t>
  </si>
  <si>
    <t>E. うっかり消してしまったコミットを復元したい</t>
  </si>
  <si>
    <t>git reflog                     # 説明: HEAD の移動履歴（消えたコミットの参照を見つけられることが多い）</t>
  </si>
  <si>
    <t># 見つけたハッシュを使って</t>
  </si>
  <si>
    <t>git switch -c recover &lt;hash&gt;   # 説明: 消えたコミットからブランチを作る</t>
  </si>
  <si>
    <t>6. cherry-pick の使い方（図解付き）</t>
  </si>
  <si>
    <t>シナリオ：feature-B に実装した便利なコミット（hash: abc1234）だけを feature-A に取り込みたい。</t>
  </si>
  <si>
    <t>図（枝分かれイメージ）：</t>
  </si>
  <si>
    <t>main ---- o --- o --- o</t>
  </si>
  <si>
    <t>B: o(abc1234) --- o</t>
  </si>
  <si>
    <t>/</t>
  </si>
  <si>
    <t>A: o --- o</t>
  </si>
  <si>
    <t>git switch feature-A                   # 説明: 取り込み先のブランチに切り替え</t>
  </si>
  <si>
    <t>git cherry-pick abc1234                # 説明: 指定コミットを現在のブランチに適用</t>
  </si>
  <si>
    <t># コンフリクトが出たら解消 -&gt; git add &lt;file&gt; -&gt; git cherry-pick --continue</t>
  </si>
  <si>
    <t># もしやめたければ git cherry-pick --abort</t>
  </si>
  <si>
    <t>説明：cherry-pick は単一（または複数）のコミットだけを摘み取って現在のブランチに適用します。履歴をそのまま持ってくるために便利ですが、複数回同じ差分を取り込むと履歴が複雑になることがあります。</t>
  </si>
  <si>
    <t>7. checkout と switch の違い</t>
  </si>
  <si>
    <t>git checkout は多機能（ブランチ切替、ファイル復元、ブランチ作成など）でやや混乱の元。</t>
  </si>
  <si>
    <t>git switch と git restore は操作を分けた新しいコマンドで 使いやすく安全。</t>
  </si>
  <si>
    <t>推奨：</t>
  </si>
  <si>
    <t>ブランチの作成・切替は git switch -c &lt;name&gt; / git switch &lt;name&gt; を使う。</t>
  </si>
  <si>
    <t>ファイルの復元は git restore &lt;file&gt; を使う。</t>
  </si>
  <si>
    <t>互換性：古い環境やチュートリアルでは checkout を見ることがあるので、意味は理解しておく。</t>
  </si>
  <si>
    <t>8. コンフリクト対処（図解 &amp; 実践）</t>
  </si>
  <si>
    <t>マージやリベース、cherry-pick でコンフリクトが起きることがあります。基本手順：</t>
  </si>
  <si>
    <t>Git が止まる（コンフリクト発生）</t>
  </si>
  <si>
    <t>git status で該当ファイルを確認</t>
  </si>
  <si>
    <t>エディタで &lt;&lt;&lt;&lt;&lt;&lt;&lt;, =======, &gt;&gt;&gt;&gt;&gt;&gt;&gt; の間を編集して解決</t>
  </si>
  <si>
    <t>git add 解決済みファイルをステージ</t>
  </si>
  <si>
    <t>git merge --continue or git rebase --continue or git cherry-pick --continue</t>
  </si>
  <si>
    <t>簡単な図（2人が同じ行を編集して衝突）：</t>
  </si>
  <si>
    <t>A: Hello world</t>
  </si>
  <si>
    <t>B: Hello everyone</t>
  </si>
  <si>
    <t>コンフリクト結果ファイル:</t>
  </si>
  <si>
    <t>Hello world</t>
  </si>
  <si>
    <t>Hello everyone</t>
  </si>
  <si>
    <t>&gt;&gt;&gt;&gt;&gt;&gt;&gt; feature-B</t>
  </si>
  <si>
    <t>例（マージ時）</t>
  </si>
  <si>
    <t>git merge feature-B</t>
  </si>
  <si>
    <t># -&gt; コンフリクト発生</t>
  </si>
  <si>
    <t># 編集して</t>
  </si>
  <si>
    <t>git add conflicted_file.py</t>
  </si>
  <si>
    <t>git commit   # マージコミットを作る（または git merge --continue）</t>
  </si>
  <si>
    <t>注意点：コンフリクトは履歴の違いが原因なので、何を残すべきかチームで合意して解決するのがベスト。</t>
  </si>
  <si>
    <t>9. GitHub 上の PR ワークフロー（簡単）</t>
  </si>
  <si>
    <t>フィーチャーブランチを作る（feature/ で始める）</t>
  </si>
  <si>
    <t>作業・コミット・プッシュ</t>
  </si>
  <si>
    <t>GitHub 上で Pull Request を作成</t>
  </si>
  <si>
    <t>レビューを受ける（コメント → 必要なら修正）</t>
  </si>
  <si>
    <t>CI が通ったらマージ（Squash and merge / Rebase and merge / Create a merge commit のいずれか）</t>
  </si>
  <si>
    <t>ローカルでブランチ削除</t>
  </si>
  <si>
    <t>保護ブランチ: main や develop は保護して、force push を禁止・PR 必須にするのが安全。</t>
  </si>
  <si>
    <t>10. ベストプラクティス &amp; トラブルシュート</t>
  </si>
  <si>
    <t>小さな論理的コミットを心がける。</t>
  </si>
  <si>
    <t>意味のあるコミットメッセージを書く（何を・なぜ）。</t>
  </si>
  <si>
    <t>git pull は git pull --rebase を使うと履歴がきれい（チームポリシー次第）。</t>
  </si>
  <si>
    <t>push 前に git status と git log --oneline -n 5 を確認。</t>
  </si>
  <si>
    <t>新しいブランチは feature/xxx, バグは fix/xxx, ホットフィックスは hotfix/xxx のように命名。</t>
  </si>
  <si>
    <t>.gitignore を適切に設定する（IDEの設定ファイルやビルド成果物を含めない）。</t>
  </si>
  <si>
    <t>よくあるミス：</t>
  </si>
  <si>
    <t>間違って秘密情報をコミットしてしまった → git filter-repo や BFG を検討（高度な手順）。</t>
  </si>
  <si>
    <t>リモートで履歴を書き直してしまった → チームに連絡。--force-with-lease を使う。</t>
  </si>
  <si>
    <t>11. すぐ使えるコマンドまとめ（チェックリスト）</t>
  </si>
  <si>
    <t># 確認</t>
  </si>
  <si>
    <t>git log --oneline --graph --decorate -n 10</t>
  </si>
  <si>
    <t># ブランチ操作</t>
  </si>
  <si>
    <t>git switch -c feature/xxx</t>
  </si>
  <si>
    <t>git switch feature/xxx</t>
  </si>
  <si>
    <t># 編集の保存</t>
  </si>
  <si>
    <t>git commit -m "Add: 説明"</t>
  </si>
  <si>
    <t># リモート</t>
  </si>
  <si>
    <t>git push -u origin feature/xxx</t>
  </si>
  <si>
    <t>git pull --rebase origin main</t>
  </si>
  <si>
    <t># 戻す</t>
  </si>
  <si>
    <t>git restore path/to/file</t>
  </si>
  <si>
    <t>git revert &lt;hash&gt;</t>
  </si>
  <si>
    <t># 一時退避</t>
  </si>
  <si>
    <t>git stash push -m "WIP: 説明"</t>
  </si>
  <si>
    <t># 応急処置</t>
  </si>
  <si>
    <t>4.1 細かい用語チートシート（Excel用）</t>
  </si>
  <si>
    <t>以下はGit / GitHub の細かい用語をまとめた表です。Excel に貼ったり、そのまま保存して参照できるようにしています。用語、読み方、種別（操作 / 概念 / リモート等）、短い説明、よく使う場面の例を含めています。</t>
  </si>
  <si>
    <t>（この表はドキュメント下部の "すぐ使えるコマンドまとめ" の補足として参照してください。必要なら用語の追加や説明の細分化も行います。）</t>
  </si>
  <si>
    <t>終わりに</t>
  </si>
  <si>
    <t>最後まで読んでくれてありがとうございます。まずは ローカルで安全なリポジトリを作って、手を動かすこと が一番の学びです。実際に何度も git add → git commit → git push をやってみてください。</t>
  </si>
  <si>
    <t>必要なら以下を追加で作ります：</t>
  </si>
  <si>
    <t>実際の演習問題（手順と期待されるコマンド結果）</t>
  </si>
  <si>
    <t>図の PNG（フローチャート）</t>
  </si>
  <si>
    <t>チーム向けの git ポリシー雛形（PR ルール・ブランチ命名規約）</t>
  </si>
  <si>
    <t>編集・追加のご希望があれば言ってください。</t>
  </si>
  <si>
    <t>✅ 追加しました &amp; Excelファイルを作成しました。</t>
  </si>
  <si>
    <t>ドキュメント（Qiita風チートシート）に「細かい用語チートシート（Excel用）」のセクションを追加しました。Canvasのドキュメントで確認できます。</t>
  </si>
  <si>
    <t>その用語一覧を Excel ファイルとして出力しました：</t>
  </si>
  <si>
    <t>Download the Excel file</t>
  </si>
  <si>
    <t>次のどれをしますか？（選んでください）</t>
  </si>
  <si>
    <t>用語を追加・修正する（例：さらに専門用語、社内語、コマンド例を追加）</t>
  </si>
  <si>
    <t>Excelに別シートで「操作手順（演習）」を追加してほしい（練習問題 + 答え）</t>
  </si>
  <si>
    <t>ExcelをCSVやGoogle Sheets形式で共有用に変換する</t>
  </si>
  <si>
    <t>図（PNG）や印刷用PDFを追加してほしい</t>
  </si>
  <si>
    <t>希望番号だけ教えてください。</t>
  </si>
  <si>
    <t>カゴヤのサーバー研究室</t>
  </si>
  <si>
    <t>データセンター運営会社がお届けするソリューションメディア</t>
  </si>
  <si>
    <t>TOP</t>
  </si>
  <si>
    <t>IT用語の部屋</t>
  </si>
  <si>
    <t>レンタルサーバー実習室</t>
  </si>
  <si>
    <t>仮想化技術研究室</t>
  </si>
  <si>
    <t>ITエンジニア分室</t>
  </si>
  <si>
    <t>TIPS＆トレンド情報</t>
  </si>
  <si>
    <t>【Git/GitHub入門】「git log」コマンドの使い方・活用</t>
  </si>
  <si>
    <t>公開</t>
  </si>
  <si>
    <t>#Git #GitHub</t>
  </si>
  <si>
    <t>git logを解説</t>
  </si>
  <si>
    <t>git logは、Gitのコミット履歴を参照する際に使うコマンドです。簡単なコマンドなので、書式さえ把握すれば簡単に使いこなせるでしょう。</t>
  </si>
  <si>
    <t>この記事では、git logとは何かや、git logコマンドの使い方、オプションについて解説します。それぞれ実行例も掲載しているので、あわせて参考にして下さい。</t>
  </si>
  <si>
    <t>※すでにGitやGitHubの初期設定がすんでいるものとして解説しております。</t>
  </si>
  <si>
    <t>Gitの初期設定については、以下記事を参考にして下さい。</t>
  </si>
  <si>
    <t>【入門】GitHubの使い方｜設定や基本操作など</t>
  </si>
  <si>
    <t>目次 [非表示]</t>
  </si>
  <si>
    <t>Gitで使うコマンド”git log”とは？【コミット履歴を参照するためのコマンド】</t>
  </si>
  <si>
    <t>git logの基本的な使い方とログの見方</t>
  </si>
  <si>
    <t>git logの主なオプション</t>
  </si>
  <si>
    <t>【-oneline】コミット履歴を1行で表示</t>
  </si>
  <si>
    <t>【-graph】コミット履歴をグラフィカルに表示</t>
  </si>
  <si>
    <t>【-grep】任意の文字列を含むコミット履歴を表示</t>
  </si>
  <si>
    <t>【-author】コミットしたユーザーを絞って検索</t>
  </si>
  <si>
    <t>【-n】表示するコミット数を指定する</t>
  </si>
  <si>
    <t>【-since】指定した日時以降のコミット履歴を表示する</t>
  </si>
  <si>
    <t>【-merges】マージコミットのみを表示</t>
  </si>
  <si>
    <t>まとめ</t>
  </si>
  <si>
    <t>git logとは、Gitのコミット履歴※を参照する際に使うコマンドです。Git Bashなどのコマンドラインツールでgit logコマンドを実行すると、コミット履歴が新しいものから順に表示されます。</t>
  </si>
  <si>
    <t>コミット履歴とは</t>
  </si>
  <si>
    <t>ファイルやディレクトリを追加したり編集したりした記録を、ローカルリポジトリに反映させることをコミットといいます。コミット履歴とは、文字通りコミットの記録です。コミット履歴には、コミットの実行内容に加えコメントも記録されています。</t>
  </si>
  <si>
    <t>git logを実行するためには、まずGit Bashなどのコマンドラインツールでコミット履歴を参照したいリポジトリへ移動して下さい。その上で、以下のようにコマンドを実行します。</t>
  </si>
  <si>
    <t>git log</t>
  </si>
  <si>
    <t>コマンドを実行すると、以下のようにコミット履歴が表示されます。</t>
  </si>
  <si>
    <t>git logの見え方</t>
  </si>
  <si>
    <t>コミット履歴の意味は、それぞれ以下の通りです。</t>
  </si>
  <si>
    <t>$git log</t>
  </si>
  <si>
    <t>【1】 commit 998168ad393944a36cac66f980f5e2699adb5ad2</t>
  </si>
  <si>
    <t>【2】 Author: user_name 131961028+user_name@users.noreply.github.com</t>
  </si>
  <si>
    <t>【3】 Date: Fri May 5 14:43:58 2023 +0900</t>
  </si>
  <si>
    <t>【4】 create hello_world.html</t>
  </si>
  <si>
    <t>【1】 コミットのSHA値（ハッシュ値）</t>
  </si>
  <si>
    <t>【2】 コミットの実行者（ユーザー名とメールアドレス）</t>
  </si>
  <si>
    <t>【3】 コミットを行った日時</t>
  </si>
  <si>
    <t>【4】 コミット実行時に記載したコメント</t>
  </si>
  <si>
    <t>git logには、便利なオプションが複数存在します。以下、主なオプションの概要や使い方をみていきましょう。</t>
  </si>
  <si>
    <t>「-oneline」は各コミット履歴を、1行で表示するオプションです。以下のように実行します。</t>
  </si>
  <si>
    <t>コマンドを実行すると、以下のように表示されます。</t>
  </si>
  <si>
    <t>git logのonelineを実行した時の画面</t>
  </si>
  <si>
    <t>「-graph」はコミット履歴を、アスキーグラフでグラフィカルに表示するオプションです。以下のように実行します。</t>
  </si>
  <si>
    <t>git log --graph</t>
  </si>
  <si>
    <t>以下は実行結果の例です。</t>
  </si>
  <si>
    <t>git logのgraphを実行した時の画面</t>
  </si>
  <si>
    <t>「-grep」は、指定した文字列が含まれるコミット履歴を抽出・表示するオプションです。以下のように実行します。</t>
  </si>
  <si>
    <t>git log --grep='keyword'</t>
  </si>
  <si>
    <t>実行結果の例は、以下の通りです。</t>
  </si>
  <si>
    <t>git logのgrepの画面</t>
  </si>
  <si>
    <t>「-author」は、指定したユーザーによるコミット履歴を抽出して表示するオプションです。以下のように実行します。</t>
  </si>
  <si>
    <t>git log --author=username</t>
  </si>
  <si>
    <t>git logのauthorの画面</t>
  </si>
  <si>
    <t>「-n」は、git logで検索・表示するコミット数を指定するオプションです。以下のように実行します。</t>
  </si>
  <si>
    <t>git log -n 3</t>
  </si>
  <si>
    <t>git logのnの画面</t>
  </si>
  <si>
    <t>「-since」は表示されるコミット履歴を、指定した日時以降のものに限定したいときに使うオプションです。以下のように実行します。</t>
  </si>
  <si>
    <t>git log --since="5 days ago"</t>
  </si>
  <si>
    <t>git log --since=3.weeks</t>
  </si>
  <si>
    <t>git log --since="2023-06-21 10:10:00"</t>
  </si>
  <si>
    <t>git logのsinceの画面</t>
  </si>
  <si>
    <t>「-merges」は、マージコミットのみに限定して表示したいときに使うオプションです。以下のように実行します。</t>
  </si>
  <si>
    <t>git log --merges</t>
  </si>
  <si>
    <t>git logのmergesの画面</t>
  </si>
  <si>
    <t>git logは、Gitのコミット履歴を参照するためのコマンドです。コマンドラインツールで対象のディレクトリへ移動し、git logコマンドを実行すれば、対象リポジトリのコミット履歴を参照できます。</t>
  </si>
  <si>
    <t>git logを使う際は、より便利にコマンドを実行できる複数のオプションについても覚えておきたいところです。コミット履歴を1行で表示する「-oneline」や、より検索しやすくするのに役立つオプションなど複数のオプションがよく使われています。</t>
  </si>
  <si>
    <t>Git利用が可能なレンタルサーバー</t>
  </si>
  <si>
    <t>KAGOYAのレンタルサーバ―はSSH機能を備えているため、Gitコマンドをご利用いただけます！</t>
  </si>
  <si>
    <t>リーズナブルなプランからハイスペックなプランまで選択可能なため、事業用や練習用など用途に合わせて選ぶことができます。</t>
  </si>
  <si>
    <t>【入門】GitHub からレンタルサーバーにコマンドひとつでアップする方法</t>
  </si>
  <si>
    <t>関連記事</t>
  </si>
  <si>
    <t>Drupalの解説</t>
  </si>
  <si>
    <t>Drupalとは？特徴やメリット・デメリット・使い方までわかりやすく解説</t>
  </si>
  <si>
    <t>カゴヤのサーバー研究室 編集部</t>
  </si>
  <si>
    <t>リダイレクトとは？必要な理由や種類、設定方法までわかりやすく解説</t>
  </si>
  <si>
    <t>小泉 健太郎</t>
  </si>
  <si>
    <t>コアウェブバイタルの解説</t>
  </si>
  <si>
    <t>コアウェブバイタルとは？指標やSEOへの影響、対策方法までわかりやすく解説</t>
  </si>
  <si>
    <t>この記事を書いたライター</t>
  </si>
  <si>
    <t>法人向けインターネットサービスプロバイダのサポートリーダーや販売推進担当を経験した後、2016年7月にライターとして独立。</t>
  </si>
  <si>
    <t>IT関連をはじめ保険、旅行、グルメなど幅広い分野の記事を執筆中。</t>
  </si>
  <si>
    <t>このライターの記事一覧</t>
  </si>
  <si>
    <t>カゴヤ・ジャパン</t>
  </si>
  <si>
    <t>更新情報や関連ニュースをチェック</t>
  </si>
  <si>
    <t>© KAGOYA JAPAN Inc.</t>
  </si>
  <si>
    <t>プライバシーマーク</t>
  </si>
  <si>
    <t>カゴヤ・ジャパンは個人情報保護に関するJIS規格 （JIS Q 15001）に準拠した体制を構築。 お客様の個人情報保全に全力で努めております。</t>
  </si>
  <si>
    <t>あなたはPythongit github先生　丁寧新人エンジニアおしえて</t>
  </si>
  <si>
    <t>もちろんです、友季子さん！😊</t>
  </si>
  <si>
    <t>では、新人エンジニア向けに Gitの「git log」コマンドの使い方 を丁寧に解説していきます。記事の内容を噛み砕いて、初心者でも理解しやすいように順を追って説明します。</t>
  </si>
  <si>
    <t>Gitの「git log」コマンドとは？</t>
  </si>
  <si>
    <t>Gitの git log は、リポジトリ内の コミット履歴を確認するためのコマンド です。</t>
  </si>
  <si>
    <t>「誰がいつ、どんな変更を加えたか」を一覧で確認できます。</t>
  </si>
  <si>
    <t>1. コミット履歴とは？</t>
  </si>
  <si>
    <t>Gitではファイルやフォルダの変更を コミット（commit） という単位で記録します。</t>
  </si>
  <si>
    <t>コミット履歴は、その変更の 記録の履歴 です。</t>
  </si>
  <si>
    <t>履歴には次の情報が含まれます：</t>
  </si>
  <si>
    <t>コミットID（SHA値）：変更を識別する一意の番号</t>
  </si>
  <si>
    <t>作成者（Author）：誰がコミットしたか</t>
  </si>
  <si>
    <t>日時（Date）：いつコミットしたか</t>
  </si>
  <si>
    <t>コメント（Message）：コミット内容の説明</t>
  </si>
  <si>
    <t>$ git log</t>
  </si>
  <si>
    <t>commit 998168ad393944a36cac66f980f5e2699adb5ad2</t>
  </si>
  <si>
    <t>Author: user_name &lt;user_name@users.noreply.github.com&gt;</t>
  </si>
  <si>
    <t>Date:   Fri May 5 14:43:58 2023 +0900</t>
  </si>
  <si>
    <t>create hello_world.html</t>
  </si>
  <si>
    <t>2. 基本的な使い方</t>
  </si>
  <si>
    <t>Git Bash などのターミナルを開く</t>
  </si>
  <si>
    <t>コミット履歴を見たい リポジトリのフォルダに移動</t>
  </si>
  <si>
    <t>次のコマンドを実行：</t>
  </si>
  <si>
    <t>最新のコミットが上に表示されます</t>
  </si>
  <si>
    <t>長くなる場合は スクロール して確認可能です</t>
  </si>
  <si>
    <t>3. よく使うオプション</t>
  </si>
  <si>
    <t>3-1. 1行で表示：--oneline</t>
  </si>
  <si>
    <t>各コミットを1行で簡潔に表示</t>
  </si>
  <si>
    <t>SHA値の短縮版 + コメントが見やすくなる</t>
  </si>
  <si>
    <t>998168a create hello_world.html</t>
  </si>
  <si>
    <t>2f4e3b7 update README.md</t>
  </si>
  <si>
    <t>3-2. グラフィカル表示：--graph</t>
  </si>
  <si>
    <t>コミットの枝分かれ（ブランチやマージ）をアスキーアートで表示</t>
  </si>
  <si>
    <t>図のように履歴の流れを視覚化できる</t>
  </si>
  <si>
    <t>3-3. キーワードで検索：--grep</t>
  </si>
  <si>
    <t>git log --grep="fix"</t>
  </si>
  <si>
    <t>コミットコメントに "fix" を含む履歴だけを表示</t>
  </si>
  <si>
    <t>バグ修正や特定機能の変更を探すときに便利</t>
  </si>
  <si>
    <t>3-4. 作者で絞り込み：--author</t>
  </si>
  <si>
    <t>git log --author="username"</t>
  </si>
  <si>
    <t>特定ユーザーのコミットだけ表示</t>
  </si>
  <si>
    <t>チーム開発で誰が何をしたか確認するのに便利</t>
  </si>
  <si>
    <t>3-5. 最新n件だけ表示：-n</t>
  </si>
  <si>
    <t>最新3件のコミットだけ表示</t>
  </si>
  <si>
    <t>履歴が長すぎるときに使うと便利</t>
  </si>
  <si>
    <t>3-6. 指定期間以降：--since</t>
  </si>
  <si>
    <t>指定した日時以降のコミットだけ表示</t>
  </si>
  <si>
    <t>特定期間の変更を確認するときに便利</t>
  </si>
  <si>
    <t>3-7. マージコミットだけ：--merges</t>
  </si>
  <si>
    <t>マージに関する履歴のみ表示</t>
  </si>
  <si>
    <t>ブランチ統合の履歴だけ見たい場合に便利</t>
  </si>
  <si>
    <t>4. まとめ</t>
  </si>
  <si>
    <t>git log は、コミット履歴を見るための基本コマンド</t>
  </si>
  <si>
    <t>オプションを組み合わせることで、表示方法をカスタマイズできる</t>
  </si>
  <si>
    <t>初心者はまず git log --oneline --graph を使うと視覚的にわかりやすい</t>
  </si>
  <si>
    <t>git log は 履歴の確認 に使うもの</t>
  </si>
  <si>
    <t>修正や差分の確認には git diff や git show と組み合わせると便利</t>
  </si>
  <si>
    <t>もしよければ、私が 新人向けに図解入りで「git log コマンドの活用例」をまとめたミニチートシート を作ることもできます。</t>
  </si>
  <si>
    <t>これを見れば、一目でコマンドとオプションの意味がわかるようになります。</t>
  </si>
  <si>
    <t>お願いします　個人情報なくし</t>
  </si>
  <si>
    <t>Git Log Cheatsheet 個人情報削除</t>
  </si>
  <si>
    <t>git log チートシート（個人情報を削除済み）</t>
  </si>
  <si>
    <t>git log はリポジトリのコミット履歴を確認するコマンドです。 このチートシートは個人情報（氏名・メールアドレス等）を表示しない例を中心にまとめています。</t>
  </si>
  <si>
    <t>基本コマンド</t>
  </si>
  <si>
    <t>履歴を表示（標準）</t>
  </si>
  <si>
    <t>表示例（個人情報は伏せています）:</t>
  </si>
  <si>
    <t>Author: &lt;redacted&gt;</t>
  </si>
  <si>
    <t>Date:   2023-05-05 14:43:58 +0900</t>
  </si>
  <si>
    <t>よく使うオプション</t>
  </si>
  <si>
    <t>1. --oneline</t>
  </si>
  <si>
    <t>各コミットを1行で表示（見やすい）。</t>
  </si>
  <si>
    <t>出力例:</t>
  </si>
  <si>
    <t>2. --graph</t>
  </si>
  <si>
    <t>ブランチの分岐・マージをアスキー図で可視化。</t>
  </si>
  <si>
    <t>3. --grep=&lt;keyword&gt;</t>
  </si>
  <si>
    <t>コミットメッセージにキーワードが含まれるものを抽出。</t>
  </si>
  <si>
    <t>git log --grep="fix" --oneline</t>
  </si>
  <si>
    <t>4. --author=&lt;name&gt;（個人情報を直接出したくない時）</t>
  </si>
  <si>
    <t>通常は作者名で絞れるが、表示させたくない場合は代わりに コミッタが利用するメールのドメインや内部タグ を活用したり、値を明示せずにログをフィルタする方法を検討してください。</t>
  </si>
  <si>
    <t>代替例: コミットの署名に組織タグを入れている場合</t>
  </si>
  <si>
    <t>git log --author="[org-tag]" --oneline</t>
  </si>
  <si>
    <t>5. -n &lt;数&gt;</t>
  </si>
  <si>
    <t>最新のn件だけ表示。</t>
  </si>
  <si>
    <t>git log -n 5 --oneline</t>
  </si>
  <si>
    <t>6. --since / --until</t>
  </si>
  <si>
    <t>期間指定で絞る。</t>
  </si>
  <si>
    <t>git log --since="7 days ago" --oneline</t>
  </si>
  <si>
    <t>git log --since="2023-06-01" --until="2023-06-30" --oneline</t>
  </si>
  <si>
    <t>7. --merges</t>
  </si>
  <si>
    <t>マージコミットのみ表示。</t>
  </si>
  <si>
    <t>git log --merges --oneline</t>
  </si>
  <si>
    <t>個人情報を表示しない／伏せるための運用上のヒント</t>
  </si>
  <si>
    <t>グローバル設定でメールを非公開にする</t>
  </si>
  <si>
    <t>git config --global user.email "&lt;redacted@domain&gt;" のように実運用の公開メールを避ける。</t>
  </si>
  <si>
    <t>公開リポジトリにプッシュする前に履歴を整理する</t>
  </si>
  <si>
    <t>本当に公開したくない情報が履歴に含まれる場合、git rebase -i や git filter-branch / git filter-repo を使って履歴を書き換える（注意：履歴改変は協力者と調整する）。</t>
  </si>
  <si>
    <t>表示時にAuthor行を表示させたくない時</t>
  </si>
  <si>
    <t>git log --pretty=format:"%h %ad %s" --date=short のように --pretty で出力フォーマットを指定し、Authorを含めない。</t>
  </si>
  <si>
    <t>例:</t>
  </si>
  <si>
    <t>git log --pretty=format:"%h %ad %s" --date=short</t>
  </si>
  <si>
    <t>便利な組み合わせの例</t>
  </si>
  <si>
    <t>グラフ＋1行表示＋過去30日分：</t>
  </si>
  <si>
    <t>git log --graph --oneline --since="30 days ago"</t>
  </si>
  <si>
    <t>キーワード"bug"を含む作業履歴（最新10件）：</t>
  </si>
  <si>
    <t>git log --grep="bug" -n 10 --oneline</t>
  </si>
  <si>
    <t>参考（操作上の注意）</t>
  </si>
  <si>
    <t>履歴を書き換える操作（rebase, filter-repo 等）は履歴共有者と相談のうえ実施してください。</t>
  </si>
  <si>
    <t>必要なら、このチートシートを PDF化 や 印刷用レイアウト に整えます。修正したい箇所や追加してほしい例があれば教えてください。</t>
  </si>
  <si>
    <t>作成しました！📝</t>
  </si>
  <si>
    <t>個人情報（氏名・メール等）を伏せた git log のミニチートシートをキャンバスに置きました（タイトル: Git Log Cheatsheet 個人情報削除）。内容を確認して、追加・修正したい箇所があれば言ってください。</t>
  </si>
  <si>
    <t>gitbash</t>
  </si>
  <si>
    <t>Python実行方法　ハローワールド</t>
  </si>
  <si>
    <t>了解です、友季子さん！😊</t>
  </si>
  <si>
    <t>では Git Bash 上で Python を実行して「Hello, World!」を表示する方法 を、初心者向けにステップごとに解説します。</t>
  </si>
  <si>
    <t>Git Bash で Python を実行する方法（Hello World 例）</t>
  </si>
  <si>
    <t>1. Git Bash を開く</t>
  </si>
  <si>
    <t>Windowsの場合：スタートメニュー → Git Bash を起動</t>
  </si>
  <si>
    <t>Mac / Linux の場合：ターミナルを開く（Git Bash を使う場合も同様）</t>
  </si>
  <si>
    <t>2. Python がインストールされているか確認</t>
  </si>
  <si>
    <t>python --version</t>
  </si>
  <si>
    <t>python3 --version</t>
  </si>
  <si>
    <t>バージョン番号が出れば OK</t>
  </si>
  <si>
    <t>エラーが出る場合は Python をインストールする必要があります</t>
  </si>
  <si>
    <t>Python公式ダウンロード</t>
  </si>
  <si>
    <t>3. Python で Hello World を実行する方法</t>
  </si>
  <si>
    <t>方法 1：対話型で実行</t>
  </si>
  <si>
    <t>Git Bash で次のコマンドを入力して Python を起動</t>
  </si>
  <si>
    <t>画面に &gt;&gt;&gt; と表示されたら、Python の対話モードに入った状態です。</t>
  </si>
  <si>
    <t>次のコードを入力</t>
  </si>
  <si>
    <t>print("Hello, World!")</t>
  </si>
  <si>
    <t>Enter キーを押すと</t>
  </si>
  <si>
    <t>Hello, World!</t>
  </si>
  <si>
    <t>と表示されます。</t>
  </si>
  <si>
    <t>終了するには</t>
  </si>
  <si>
    <t>exit()</t>
  </si>
  <si>
    <t>Ctrl + D</t>
  </si>
  <si>
    <t>方法 2：スクリプトファイルを作って実行</t>
  </si>
  <si>
    <t>任意のディレクトリに hello.py というファイルを作成</t>
  </si>
  <si>
    <t>ファイルに次の内容を書き込む</t>
  </si>
  <si>
    <t>Git Bash でファイルのあるディレクトリに移動</t>
  </si>
  <si>
    <t>cd /c/Users/ユーザー名/Desktop</t>
  </si>
  <si>
    <t>次のコマンドで実行</t>
  </si>
  <si>
    <t>python3 hello.py</t>
  </si>
  <si>
    <t>実行結果として</t>
  </si>
  <si>
    <t>Git Bash は Linux 風のターミナル環境なので、Python コマンドも同じように使える</t>
  </si>
  <si>
    <t>.py ファイルに書いて実行する方法は、複数行のコードやプログラム作成に便利</t>
  </si>
  <si>
    <t>対話型は学習やテストに便利</t>
  </si>
  <si>
    <t>希望であれば、私が Git Bash で Python をすぐに実行できる「初心者用ミニ手順表」 を作って、一枚でサッと確認できるようにまとめることもできます。</t>
  </si>
  <si>
    <t>gitbashチートシート　画面結果チーム開発</t>
  </si>
  <si>
    <t>Gitbash Python Team Dev Cheatsheet</t>
  </si>
  <si>
    <t>Git Bash + Python チートシート（チーム開発・画面例付き）</t>
  </si>
  <si>
    <t>1. Git Bash 基本操作（チーム開発向け）</t>
  </si>
  <si>
    <t>リポジトリ操作</t>
  </si>
  <si>
    <t>画面例</t>
  </si>
  <si>
    <t>クローン</t>
  </si>
  <si>
    <t>$ git clone https://github.com/org/repo.git</t>
  </si>
  <si>
    <t>Cloning into 'repo'...</t>
  </si>
  <si>
    <t>remote: Enumerating objects... done</t>
  </si>
  <si>
    <t>`</t>
  </si>
  <si>
    <t>現在のブランチ確認</t>
  </si>
  <si>
    <t>$ git branch</t>
  </si>
  <si>
    <t>main develop | | 新しいブランチ作成 | git checkout -b feature1 | $ git checkout -b feature1 Switched to a new branch 'feature1' | | ブランチ切替 | git checkout main | $ git checkout main Switched to branch 'main' | | ステージング | git add . | $ git add . | | コミット | git commit -m "Add feature1" | [feature1 998168a] Add feature1 1 file changed, 10 insertions(+) | | プッシュ | git push origin feature1 | $ git push origin feature1 Counting objects: 3, done. | | プル | git pull origin main | $ git pull origin main Updating 998168a..2f4e3b7 Fast-forward | | コンフリクト発生時 | マークを確認して修正後 git add &lt;file&gt; git commit | `&lt;&lt;&lt;&lt;&lt;&lt;&lt; HEAD content ======= other content</t>
  </si>
  <si>
    <t>branch` |</t>
  </si>
  <si>
    <t>git log 履歴確認</t>
  </si>
  <si>
    <t>`$ git log</t>
  </si>
  <si>
    <t>commit 998168ad...</t>
  </si>
  <si>
    <t>Author:</t>
  </si>
  <si>
    <t>Date: 2023-05-05</t>
  </si>
  <si>
    <t>Add hello_world.py| |git log --oneline|$ git log --oneline 998168a Add hello_world.py 2f4e3b7 Update README.md| |git log --graph --oneline|$ git log --graph --oneline</t>
  </si>
  <si>
    <t>998168a Add hello_world.py</t>
  </si>
  <si>
    <t>2f4e3b7 Update README.md| |git log --since="5 days ago" --oneline|$ git log --since="5 days ago" --oneline 998168a Add hello_world.py` |</t>
  </si>
  <si>
    <t>2. Python 基本操作（Git Bash 上で実行）</t>
  </si>
  <si>
    <t>対話型 Python</t>
  </si>
  <si>
    <t>$ python</t>
  </si>
  <si>
    <t>&gt;&gt;&gt; print("Hello, World!")</t>
  </si>
  <si>
    <t>&gt;&gt;&gt; exit()</t>
  </si>
  <si>
    <t>スクリプトファイル実行</t>
  </si>
  <si>
    <t>ファイル作成: hello.py</t>
  </si>
  <si>
    <t>Git Bash 上で実行</t>
  </si>
  <si>
    <t>$ python hello.py</t>
  </si>
  <si>
    <t>注意点</t>
  </si>
  <si>
    <t>Python は Git Bash から python または python3 で実行</t>
  </si>
  <si>
    <t>チームで共有する場合、環境やバージョンを揃えるとトラブル防止</t>
  </si>
  <si>
    <t>3. チーム開発のポイント</t>
  </si>
  <si>
    <t>ブランチ戦略を統一（main/develop/feature）</t>
  </si>
  <si>
    <t>コミットメッセージをわかりやすく（何をしたか明確に）</t>
  </si>
  <si>
    <t>プル前に必ず pull して最新を取得</t>
  </si>
  <si>
    <t>コンフリクトは早めに解消</t>
  </si>
  <si>
    <t>ログ確認は git log --graph --oneline で視覚化</t>
  </si>
  <si>
    <t>Python スクリプトは実行確認してから push</t>
  </si>
  <si>
    <t>このチートシートを使えば、Git Bash の操作 と Python 実行 をチーム開発でスムーズに確認できます。</t>
  </si>
  <si>
    <t>Git Bash での チーム開発向け操作 と Python 実行例（Hello World） をまとめたチートシートです。</t>
  </si>
  <si>
    <t>画面例も付けて、初心者でもすぐ理解できるようにしています。</t>
  </si>
  <si>
    <t>gitbash git 最初連携初期設定</t>
  </si>
  <si>
    <t>わかりました、友季子さん！😊</t>
  </si>
  <si>
    <t>では Git Bash で Git を最初に連携・初期設定する方法 を、チーム開発や GitHub 利用を前提に、初心者向けにステップごとに解説します。</t>
  </si>
  <si>
    <t>Git Bash + Git 初期設定（GitHub 連携）</t>
  </si>
  <si>
    <t>1. Git がインストールされているか確認</t>
  </si>
  <si>
    <t>バージョンが表示されれば OK</t>
  </si>
  <si>
    <t>表示されない場合は Git公式サイト からインストール</t>
  </si>
  <si>
    <t>2. ユーザー情報を設定（初回のみ）</t>
  </si>
  <si>
    <t>Git コミットに使う 名前とメールアドレス を設定します。</t>
  </si>
  <si>
    <t>※ GitHub に公開される情報なので注意</t>
  </si>
  <si>
    <t>git config --global --list</t>
  </si>
  <si>
    <t>出力例：</t>
  </si>
  <si>
    <t>user.name=Your Name</t>
  </si>
  <si>
    <t>user.email=you@example.com</t>
  </si>
  <si>
    <t>3. GitHub と SSH キーで連携する（推奨）</t>
  </si>
  <si>
    <t>SSH キー作成（存在しない場合）</t>
  </si>
  <si>
    <t>ssh-keygen -t ed25519 -C "you@example.com"</t>
  </si>
  <si>
    <t>保存場所はデフォルトで OK</t>
  </si>
  <si>
    <t>パスフレーズは任意</t>
  </si>
  <si>
    <t>SSH エージェント起動</t>
  </si>
  <si>
    <t>eval "$(ssh-agent -s)"</t>
  </si>
  <si>
    <t>ssh-add ~/.ssh/id_ed25519</t>
  </si>
  <si>
    <t>公開鍵を GitHub に登録</t>
  </si>
  <si>
    <t>cat ~/.ssh/id_ed25519.pub</t>
  </si>
  <si>
    <t>表示された文字列を GitHub の Settings → SSH and GPG keys → New SSH key に貼り付け</t>
  </si>
  <si>
    <t>接続テスト</t>
  </si>
  <si>
    <t>ssh -T git@github.com</t>
  </si>
  <si>
    <t>成功すると以下のように表示されます：</t>
  </si>
  <si>
    <t>Hi username! You've successfully authenticated, but GitHub does not provide shell access.</t>
  </si>
  <si>
    <t>4. GitHub リポジトリと連携</t>
  </si>
  <si>
    <t>既存リポジトリをクローンする場合</t>
  </si>
  <si>
    <t>git clone git@github.com:username/repo.git</t>
  </si>
  <si>
    <t>新規リポジトリを作る場合</t>
  </si>
  <si>
    <t>git remote add origin git@github.com:username/myproject.git</t>
  </si>
  <si>
    <t>5. 最初のコミット</t>
  </si>
  <si>
    <t>git commit -m "Initial commit"</t>
  </si>
  <si>
    <t>-u origin main は このブランチをデフォルトとしてプッシュ先を設定 するオプションです</t>
  </si>
  <si>
    <t>6. 確認ポイント</t>
  </si>
  <si>
    <t>git status → 現在の状態を確認</t>
  </si>
  <si>
    <t>git branch → ブランチを確認</t>
  </si>
  <si>
    <t>git log --oneline --graph → 履歴を確認</t>
  </si>
  <si>
    <t>チーム開発では、最初にユーザー情報と SSH キーを設定しておくと、プッシュ・プルで毎回認証を入力する必要がなくなります</t>
  </si>
  <si>
    <t>GitHub の HTTPS URL でも連携できますが、SSH が便利です</t>
  </si>
  <si>
    <t>git config --global は PC 全体で有効。プロジェクト単位なら --local を使います</t>
  </si>
  <si>
    <t>希望であれば、私が Git Bash 初期設定＋GitHub 連携のチートシート（画面例付き） を作って、これ一枚で新人でもすぐ設定できる形にまとめることもできます。</t>
  </si>
  <si>
    <t>トラブル対応一覧</t>
  </si>
  <si>
    <t>では Git Bash / Git / Python のチーム開発でよくあるトラブル対応一覧 を作ります。</t>
  </si>
  <si>
    <t>新人エンジニア向けに、原因・解決策・コマンド例をまとめます。</t>
  </si>
  <si>
    <t>Git Bash &amp; Git / Python トラブル対応一覧（新人向け）</t>
  </si>
  <si>
    <t>対応方法</t>
  </si>
  <si>
    <t>Git コマンドが使えない</t>
  </si>
  <si>
    <t>Git がインストールされていない、PATH 未設定</t>
  </si>
  <si>
    <t>Git をインストール、環境変数に追加</t>
  </si>
  <si>
    <t>git --version で確認</t>
  </si>
  <si>
    <t>GitHub にプッシュできない（認証エラー）</t>
  </si>
  <si>
    <t>SSH キー未登録、HTTPS 認証トークン不使用</t>
  </si>
  <si>
    <t>SSH キー生成・登録、Personal Access Token を使用</t>
  </si>
  <si>
    <t>コンフリクトが発生した</t>
  </si>
  <si>
    <t>複数人が同じファイルを編集</t>
  </si>
  <si>
    <t>コンフリクト部分を確認・修正・ステージしてコミット</t>
  </si>
  <si>
    <t>git status → git add &lt;file&gt; → git commit</t>
  </si>
  <si>
    <t>間違ったブランチにコミットした</t>
  </si>
  <si>
    <t>ブランチ切り替え忘れ</t>
  </si>
  <si>
    <t>コミットを移動する</t>
  </si>
  <si>
    <t>git checkout correct-branch → git cherry-pick &lt;commit&gt;</t>
  </si>
  <si>
    <t>過去のコミットをやり直したい</t>
  </si>
  <si>
    <t>コミット内容のミス</t>
  </si>
  <si>
    <t>修正して再コミット、必要なら履歴書き換え</t>
  </si>
  <si>
    <t>ローカルにしかない変更を失いたくない</t>
  </si>
  <si>
    <t>pull でコンフリクトの可能性</t>
  </si>
  <si>
    <t>stash してバックアップ</t>
  </si>
  <si>
    <t>git stash → git pull → git stash pop</t>
  </si>
  <si>
    <t>リポジトリに push できない（拒否）</t>
  </si>
  <si>
    <t>リモートに自分の変更がない、履歴が違う</t>
  </si>
  <si>
    <t>pull してから push</t>
  </si>
  <si>
    <t>git pull --rebase → git push</t>
  </si>
  <si>
    <t>Python 実行エラー（ModuleNotFoundError）</t>
  </si>
  <si>
    <t>モジュール未インストール</t>
  </si>
  <si>
    <t>pip でインストール</t>
  </si>
  <si>
    <t>pip install &lt;module&gt;</t>
  </si>
  <si>
    <t>Python バージョン違いによる動作不具合</t>
  </si>
  <si>
    <t>プロジェクトと環境の Python バージョン不一致</t>
  </si>
  <si>
    <t>pyenv や仮想環境を利用</t>
  </si>
  <si>
    <t>python -m venv venv → source venv/bin/activate</t>
  </si>
  <si>
    <t>print しても画面に出ない</t>
  </si>
  <si>
    <t>Python が正しく呼ばれていない、スクリプト内エラー</t>
  </si>
  <si>
    <t>Git Bash から直接実行、ファイル保存確認</t>
  </si>
  <si>
    <t>ファイルの文字化け</t>
  </si>
  <si>
    <t>改行コードや文字コードの違い</t>
  </si>
  <si>
    <t>UTF-8 保存、改行コード統一</t>
  </si>
  <si>
    <t>VSCode で UTF-8 に変換</t>
  </si>
  <si>
    <t>💡 新人向けポイント</t>
  </si>
  <si>
    <t>エラーが出たらまず git status で確認</t>
  </si>
  <si>
    <t>コンフリクト時は HEAD/branch 表記をよく読む</t>
  </si>
  <si>
    <t>Python は仮想環境を作るとチーム開発がスムーズ</t>
  </si>
  <si>
    <t>リモートとの履歴の違いは git pull --rebase で解決できることが多い</t>
  </si>
  <si>
    <t>もしよければ、この内容を Git Bash + Python チーム開発用「トラブル対応チートシート」 にまとめて、コマンド例・画面例入りで PDF でも使える形に作ることもできます。</t>
  </si>
  <si>
    <t>追跡機能　origignおしえて</t>
  </si>
  <si>
    <t>では Git の追跡（tracking）機能と origin の意味・使い方 を初心者向けに解説します。</t>
  </si>
  <si>
    <t>Git 追跡機能と origin について</t>
  </si>
  <si>
    <t>1. origin とは？</t>
  </si>
  <si>
    <t>origin は Git が自動で作る リモートリポジトリの名前（別名 / エイリアス） です。</t>
  </si>
  <si>
    <t>通常、GitHub などからクローンしたときに自動で設定されます。</t>
  </si>
  <si>
    <t>origin  git@github.com:username/repo.git (fetch)</t>
  </si>
  <si>
    <t>origin  git@github.com:username/repo.git (push)</t>
  </si>
  <si>
    <t>fetch はリモートから取得する</t>
  </si>
  <si>
    <t>push はローカルの変更を送る</t>
  </si>
  <si>
    <t>2. 追跡ブランチ（tracking branch）とは？</t>
  </si>
  <si>
    <t>ローカルブランチがリモートブランチと紐付いている状態 のこと</t>
  </si>
  <si>
    <t>紐付けされていると、git push や git pull でブランチ名を省略できる</t>
  </si>
  <si>
    <t>例：main ブランチを追跡設定</t>
  </si>
  <si>
    <t>git branch --set-upstream-to=origin/main</t>
  </si>
  <si>
    <t>On branch main</t>
  </si>
  <si>
    <t>Your branch is up to date with 'origin/main'.</t>
  </si>
  <si>
    <t>「Your branch is up to date with 'origin/main'」の表示が追跡ブランチになっている証拠</t>
  </si>
  <si>
    <t>3. ブランチを追跡させて push/pull</t>
  </si>
  <si>
    <t>3-1. 新しいブランチ作成時に追跡設定して push</t>
  </si>
  <si>
    <t>git checkout -b feature1</t>
  </si>
  <si>
    <t>git push -u origin feature1</t>
  </si>
  <si>
    <t>-u オプションで ローカルブランチを origin/feature1 に追跡させる</t>
  </si>
  <si>
    <t>次回以降は</t>
  </si>
  <si>
    <t>git push</t>
  </si>
  <si>
    <t>だけで OK</t>
  </si>
  <si>
    <t>3-2. 既存ブランチで追跡設定する場合</t>
  </si>
  <si>
    <t>git branch --set-upstream-to=origin/feature1</t>
  </si>
  <si>
    <t>これで git pull / git push がブランチ名なしで使える</t>
  </si>
  <si>
    <t>origin → リモートリポジトリのデフォルト名</t>
  </si>
  <si>
    <t>追跡ブランチ → ローカルブランチとリモートブランチを紐付ける機能</t>
  </si>
  <si>
    <t>追跡を設定すると、コマンドが短くなる &amp; 状態確認が簡単</t>
  </si>
  <si>
    <t>チーム開発ではほとんどのブランチを追跡ブランチにして運用するのが基本</t>
  </si>
  <si>
    <t>クローンした直後の main ブランチは自動で origin/main を追跡している</t>
  </si>
  <si>
    <t>新しいブランチは -u で追跡設定してから push すると楽</t>
  </si>
  <si>
    <t>希望なら、私が Git 追跡機能 + origin チートシート を作って、図解入りで「どのコマンドが追跡設定になるか」「画面例」までまとめることもできます。</t>
  </si>
  <si>
    <t>初期設定いこう操作</t>
  </si>
  <si>
    <t>では Git Bash での Git 初期設定から操作までのステップ を、チーム開発を想定して初心者向けにまとめます。</t>
  </si>
  <si>
    <t>Git Bash 初期設定＆基本操作ステップ</t>
  </si>
  <si>
    <t>1. Git インストール確認</t>
  </si>
  <si>
    <t>2. ユーザー情報設定（初回のみ）</t>
  </si>
  <si>
    <t>3. GitHub 連携（SSH 推奨）</t>
  </si>
  <si>
    <t>SSH キー作成</t>
  </si>
  <si>
    <t>SSH エージェント起動 &amp; キー追加</t>
  </si>
  <si>
    <t>GitHub に公開鍵を登録</t>
  </si>
  <si>
    <t>GitHub → Settings → SSH and GPG keys → New SSH key</t>
  </si>
  <si>
    <t>接続確認</t>
  </si>
  <si>
    <t>成功すると：</t>
  </si>
  <si>
    <t>Hi username! You've successfully authenticated...</t>
  </si>
  <si>
    <t>4. リポジトリ操作</t>
  </si>
  <si>
    <t>4-1. 既存リポジトリをクローン</t>
  </si>
  <si>
    <t>4-2. 新規リポジトリ作成</t>
  </si>
  <si>
    <t>5. ブランチ操作</t>
  </si>
  <si>
    <t>git checkout -b feature1   # 新しいブランチ作成 &amp; 移動</t>
  </si>
  <si>
    <t>git checkout main           # ブランチ切替</t>
  </si>
  <si>
    <t>git branch                  # ブランチ一覧確認</t>
  </si>
  <si>
    <t>6. ファイル管理・コミット</t>
  </si>
  <si>
    <t>git status                  # 状態確認</t>
  </si>
  <si>
    <t>git add .                   # ステージング</t>
  </si>
  <si>
    <t>git commit -m "Add feature1" # コミット</t>
  </si>
  <si>
    <t>7. プッシュ &amp; プル</t>
  </si>
  <si>
    <t>git push -u origin feature1  # 初回 push は -u で追跡設定</t>
  </si>
  <si>
    <t>git pull                      # 最新のリモート変更取得</t>
  </si>
  <si>
    <t>-u オプションで追跡ブランチに設定</t>
  </si>
  <si>
    <t>次回以降は git push だけでOK</t>
  </si>
  <si>
    <t>8. コミット履歴確認</t>
  </si>
  <si>
    <t>チーム開発で履歴を可視化するのに便利</t>
  </si>
  <si>
    <t>最初にユーザー名・メール・SSH キーを設定</t>
  </si>
  <si>
    <t>クローンしたらすぐブランチ戦略を確認</t>
  </si>
  <si>
    <t>コミットする前に必ず git status で変更を確認</t>
  </si>
  <si>
    <t>初回 push は -u を付けて追跡設定</t>
  </si>
  <si>
    <t>git log --graph --oneline で履歴を確認すると迷子になりにくい</t>
  </si>
  <si>
    <t>希望であれば、この内容を 図解入りの「Git Bash 初期設定＆操作チートシート」 にして、1枚で新人でも手順がすぐわかるようにまとめることもできます。</t>
  </si>
  <si>
    <t>ssh設定よく分からない</t>
  </si>
  <si>
    <t>では Git Bash での SSH 設定を初心者向けに丁寧に解説します。</t>
  </si>
  <si>
    <t>チーム開発・GitHub 連携を前提に、ステップごとに進めます。</t>
  </si>
  <si>
    <t>Git Bash での SSH 設定（GitHub 連携用）</t>
  </si>
  <si>
    <t>1. SSH とは？</t>
  </si>
  <si>
    <t>SSH は 安全に通信する仕組み</t>
  </si>
  <si>
    <t>GitHub にログインせずに push / pull できるようにするために使う</t>
  </si>
  <si>
    <t>HTTPS より便利で安全、チーム開発では推奨</t>
  </si>
  <si>
    <t>2. SSH キーを作る</t>
  </si>
  <si>
    <t>Git Bash を開く</t>
  </si>
  <si>
    <t>次のコマンドを入力</t>
  </si>
  <si>
    <t>-t ed25519 → 最新で安全な鍵タイプ</t>
  </si>
  <si>
    <t>-C → コメント（自分のメールアドレスなど）</t>
  </si>
  <si>
    <t>ファイル保存場所はデフォルトで OK（Enter キー）</t>
  </si>
  <si>
    <t>パスフレーズは任意（Enter で空にしても可）</t>
  </si>
  <si>
    <t>Generating public/private ed25519 key pair.</t>
  </si>
  <si>
    <t>Enter file in which to save the key (/c/Users/username/.ssh/id_ed25519):</t>
  </si>
  <si>
    <t>3. SSH エージェントにキーを追加</t>
  </si>
  <si>
    <t>エージェントを使うことで、パスフレーズを毎回入力せずに済む</t>
  </si>
  <si>
    <t>成功すると PID が表示される</t>
  </si>
  <si>
    <t>4. 公開鍵を GitHub に登録</t>
  </si>
  <si>
    <t>公開鍵をコピー</t>
  </si>
  <si>
    <t>表示された文字列を全てコピー</t>
  </si>
  <si>
    <t>（ssh-ed25519 AAAA... user@example.com 形式）</t>
  </si>
  <si>
    <t>GitHub で登録</t>
  </si>
  <si>
    <t>Title にわかりやすい名前、Key にコピーした文字列を貼り付けて保存</t>
  </si>
  <si>
    <t>5. 接続テスト</t>
  </si>
  <si>
    <t>初回は「Are you sure you want to continue connecting? (yes/no)」と出るので yes</t>
  </si>
  <si>
    <t>6. GitHub とリポジトリ連携</t>
  </si>
  <si>
    <t>既存リポジトリをクローン</t>
  </si>
  <si>
    <t>新規リポジトリ作成</t>
  </si>
  <si>
    <t>以降は git push / git pull が SSH 経由で安全に実行可能</t>
  </si>
  <si>
    <t>id_ed25519 → 秘密鍵（絶対他人に見せない）</t>
  </si>
  <si>
    <t>id_ed25519.pub → 公開鍵（GitHub に登録するもの）</t>
  </si>
  <si>
    <t>SSH キーを作ると、毎回ユーザー名やパスワードを入力せずに push/pull できる</t>
  </si>
  <si>
    <t>チーム開発では、全員 SSH で接続するのが一般的</t>
  </si>
  <si>
    <t>もし希望なら、私が 「SSH 設定完全ステップ・図解入りチートシート」 を作って、Git Bash 上の操作から GitHub 登録、接続テストまで一枚で理解できるようにまとめることもできます。</t>
  </si>
  <si>
    <t>Git Ssh Setup Cheatsheet</t>
  </si>
  <si>
    <t>Git Bash + GitHub SSH 設定 完全チートシート</t>
  </si>
  <si>
    <t>新人エンジニア向けに、Git Bash で SSH 設定から GitHub 連携までを一枚で理解できる手順表です。</t>
  </si>
  <si>
    <t>安全に通信する仕組み</t>
  </si>
  <si>
    <t>GitHub にログインせず push/pull できる</t>
  </si>
  <si>
    <t>チーム開発では推奨</t>
  </si>
  <si>
    <t>2. SSH キー作成</t>
  </si>
  <si>
    <t>次のコマンド実行</t>
  </si>
  <si>
    <t>-t ed25519 → 安全な鍵タイプ</t>
  </si>
  <si>
    <t>-C → コメント（メールアドレスなど）</t>
  </si>
  <si>
    <t>ファイル保存はデフォルトで Enter</t>
  </si>
  <si>
    <t>3. SSH エージェントに追加</t>
  </si>
  <si>
    <t>エージェントを使うとパスフレーズ入力不要</t>
  </si>
  <si>
    <t>表示された文字列をコピー（ssh-ed25519 AAAA... user@example.com）</t>
  </si>
  <si>
    <t>GitHub に登録</t>
  </si>
  <si>
    <t>Title にわかりやすい名前</t>
  </si>
  <si>
    <t>Key にコピーした文字列を貼り付けて保存</t>
  </si>
  <si>
    <t>初回は「Are you sure... (yes/no)」 → yes</t>
  </si>
  <si>
    <t>成功例：</t>
  </si>
  <si>
    <t>6. リポジトリ連携</t>
  </si>
  <si>
    <t>7. ポイントまとめ</t>
  </si>
  <si>
    <t>id_ed25519.pub → 公開鍵（GitHub 登録用）</t>
  </si>
  <si>
    <t>SSH キーを設定すると、毎回ユーザー名・パスワード入力不要</t>
  </si>
  <si>
    <t>チーム開発では SSH 接続が標準運用</t>
  </si>
  <si>
    <t>8. トラブル対応ヒント</t>
  </si>
  <si>
    <t>接続できない</t>
  </si>
  <si>
    <t>鍵未登録、パーミッション不正</t>
  </si>
  <si>
    <t>GitHub に公開鍵を登録、chmod 600 ~/.ssh/id_ed25519 を確認</t>
  </si>
  <si>
    <t>パスフレーズを毎回聞かれる</t>
  </si>
  <si>
    <t>SSH エージェント未起動</t>
  </si>
  <si>
    <t>eval "$(ssh-agent -s)" &amp;&amp; ssh-add ~/.ssh/id_ed25519</t>
  </si>
  <si>
    <t>プッシュできない</t>
  </si>
  <si>
    <t>ブランチ未追跡</t>
  </si>
  <si>
    <t>git push -u origin branch_name</t>
  </si>
  <si>
    <t>このチートシートを使えば、Git Bash 上で SSH を設定し、GitHub と安全に連携できるようになります。</t>
  </si>
  <si>
    <t>作成しました！🎉</t>
  </si>
  <si>
    <t>これで Git Bash での SSH 設定から GitHub 連携まで 一枚で確認できるチートシートになっています。</t>
  </si>
  <si>
    <t>必要であれば、この内容に 図解や画面例 を追加して、さらに新人でも直感的に分かるように拡張することも可能です。</t>
  </si>
  <si>
    <t>追加で作りますか？</t>
  </si>
  <si>
    <t>git githubチーム開発　gitbash操作で過去例もとに対応記事一覧　やり方　ポイント</t>
  </si>
  <si>
    <t>では Git/GitHub チーム開発での Git Bash 操作・トラブル対応の過去例をまとめた一覧 を作り、やり方やポイントまで整理します。</t>
  </si>
  <si>
    <t>新人エンジニアでもすぐ理解できるようにしています。</t>
  </si>
  <si>
    <t>Git/GitHub チーム開発 操作・トラブル対応まとめ</t>
  </si>
  <si>
    <t>1. 初期設定・連携</t>
  </si>
  <si>
    <t>やり方</t>
  </si>
  <si>
    <t>Git インストール確認</t>
  </si>
  <si>
    <t>バージョン表示で確認</t>
  </si>
  <si>
    <t>ユーザー設定</t>
  </si>
  <si>
    <t>コミットに反映される名前・メール</t>
  </si>
  <si>
    <t>GitHub 連携（SSH）</t>
  </si>
  <si>
    <t>SSH キー作成: ssh-keygen -t ed25519 -C "you@example.com"</t>
  </si>
  <si>
    <t>SSH 登録: GitHub → Settings → SSH keys</t>
  </si>
  <si>
    <t>SSH 設定で毎回認証不要、セキュア</t>
  </si>
  <si>
    <t>cd repo で作業ディレクトリ移動</t>
  </si>
  <si>
    <t>2. ブランチ操作</t>
  </si>
  <si>
    <t>新規ブランチ作成・切替</t>
  </si>
  <si>
    <t>ブランチ名はわかりやすく</t>
  </si>
  <si>
    <t>ブランチ切替</t>
  </si>
  <si>
    <t>作業対象を確認</t>
  </si>
  <si>
    <t>追跡ブランチ設定</t>
  </si>
  <si>
    <t>または既存ブランチ: git branch --set-upstream-to=origin/feature1</t>
  </si>
  <si>
    <t>-u でローカルブランチを追跡</t>
  </si>
  <si>
    <t>3. コミット・ステージング</t>
  </si>
  <si>
    <t>変更確認</t>
  </si>
  <si>
    <t>変更内容を確認してからステージ</t>
  </si>
  <si>
    <t>ステージ</t>
  </si>
  <si>
    <t>全ファイル追加</t>
  </si>
  <si>
    <t>コミット</t>
  </si>
  <si>
    <t>git commit -m "コメント"</t>
  </si>
  <si>
    <t>わかりやすいメッセージ</t>
  </si>
  <si>
    <t>4. プッシュ・プル</t>
  </si>
  <si>
    <t>初回 push</t>
  </si>
  <si>
    <t>-u で追跡設定</t>
  </si>
  <si>
    <t>通常 push</t>
  </si>
  <si>
    <t>追跡ブランチがある場合のみブランチ名不要</t>
  </si>
  <si>
    <t>最新リモート変更取得</t>
  </si>
  <si>
    <t>rebase で履歴整える</t>
  </si>
  <si>
    <t>コミット履歴をきれいに保つ</t>
  </si>
  <si>
    <t>5. 過去例・トラブル対応</t>
  </si>
  <si>
    <t>過去例</t>
  </si>
  <si>
    <t>同じファイルを複数人が編集</t>
  </si>
  <si>
    <t>git status で競合箇所確認 → 編集 → git add → git commit</t>
  </si>
  <si>
    <t>間違ったブランチでコミット</t>
  </si>
  <si>
    <t>feature2 で main にコミット</t>
  </si>
  <si>
    <t>コミットやり直し</t>
  </si>
  <si>
    <t>コメントミス</t>
  </si>
  <si>
    <t>リモートに履歴の差異</t>
  </si>
  <si>
    <t>ローカル変更を退避</t>
  </si>
  <si>
    <t>別作業に移りたい</t>
  </si>
  <si>
    <t>git stash → 作業後 git stash pop</t>
  </si>
  <si>
    <t>パスワード毎回入力</t>
  </si>
  <si>
    <t>HTTPS で push</t>
  </si>
  <si>
    <t>SSH キー設定で解決</t>
  </si>
  <si>
    <t>6. コミット履歴確認</t>
  </si>
  <si>
    <t>--graph でブランチの流れを可視化</t>
  </si>
  <si>
    <t>チーム開発で履歴確認が必須</t>
  </si>
  <si>
    <t>7. 新人向けポイントまとめ</t>
  </si>
  <si>
    <t>初期設定を確実に</t>
  </si>
  <si>
    <t>→ ユーザー名、メール、SSH キー</t>
  </si>
  <si>
    <t>ブランチ運用を意識</t>
  </si>
  <si>
    <t>→ 新規作業は必ずブランチを切る</t>
  </si>
  <si>
    <t>コミットは小分け・コメント明確</t>
  </si>
  <si>
    <t>プッシュ前に pull / rebase を忘れない</t>
  </si>
  <si>
    <t>トラブルは git status と git log を最初に確認</t>
  </si>
  <si>
    <t>💡 これを元に、私は 「Git Bash 操作・トラブル対応一覧チートシート（画面例付き）」 も作れます。</t>
  </si>
  <si>
    <t>各コマンド実行後の画面例</t>
  </si>
  <si>
    <t>チーム開発での過去対応例</t>
  </si>
  <si>
    <t>お願いします　各コマンド実行後画面新人エンジニアおしえて</t>
  </si>
  <si>
    <t>Gitbash Teamdev Cheatsheet</t>
  </si>
  <si>
    <t>Git Bash チーム開発 操作・トラブル対応 完全チートシート（新人向け）</t>
  </si>
  <si>
    <t>新人エンジニア向けに、Git Bash での操作とトラブル対応を、各コマンド実行後の画面例付きでまとめました。</t>
  </si>
  <si>
    <t>画面例:</t>
  </si>
  <si>
    <t>git version 2.42.0.windows.1</t>
  </si>
  <si>
    <t>git config --global user.name "Yukiko Ishiguro"</t>
  </si>
  <si>
    <t>git config --global user.email "yukiko@example.com"</t>
  </si>
  <si>
    <t>確認:</t>
  </si>
  <si>
    <t>user.name=Yukiko Ishiguro</t>
  </si>
  <si>
    <t>user.email=yukiko@example.com</t>
  </si>
  <si>
    <t>ssh-keygen -t ed25519 -C "yukiko@example.com"</t>
  </si>
  <si>
    <t>Enter file in which to save the key (/c/Users/yukik/.ssh/id_ed25519): [Enter]</t>
  </si>
  <si>
    <t>Enter passphrase (empty for no passphrase): [Enter]</t>
  </si>
  <si>
    <t>Your identification has been saved in /c/Users/yukik/.ssh/id_ed25519</t>
  </si>
  <si>
    <t>Your public key has been saved in /c/Users/yukik/.ssh/id_ed25519.pub</t>
  </si>
  <si>
    <t>SSH 接続テスト</t>
  </si>
  <si>
    <t>Hi yukiko! You've successfully authenticated, but GitHub does not provide shell access.</t>
  </si>
  <si>
    <t>2. リポジトリ操作</t>
  </si>
  <si>
    <t>既存リポジトリクローン</t>
  </si>
  <si>
    <t>git clone git@github.com:yukiko/myrepo.git</t>
  </si>
  <si>
    <t>Cloning into 'myrepo'...</t>
  </si>
  <si>
    <t>remote: Enumerating objects: 10, done.</t>
  </si>
  <si>
    <t>remote: Counting objects: 100% (10/10), done.</t>
  </si>
  <si>
    <t>remote: Compressing objects: 100% (8/8), done.</t>
  </si>
  <si>
    <t>Receiving objects: 100% (10/10), 2.34 KiB | 2.34 MiB/s, done.</t>
  </si>
  <si>
    <t>git remote add origin git@github.com:yukiko/myproject.git</t>
  </si>
  <si>
    <t>Initialized empty Git repository in /c/Users/yukik/myproject/.git/</t>
  </si>
  <si>
    <t>3. ブランチ操作</t>
  </si>
  <si>
    <t>Switched to a new branch 'feature1'</t>
  </si>
  <si>
    <t>Switched to branch 'main'</t>
  </si>
  <si>
    <t>Counting objects: 3, done.</t>
  </si>
  <si>
    <t>Writing objects: 100% (3/3), 250 bytes | 250.00 KiB/s, done.</t>
  </si>
  <si>
    <t>Total 3 (delta 0), reused 0 (delta 0)</t>
  </si>
  <si>
    <t>To git@github.com:yukiko/myrepo.git</t>
  </si>
  <si>
    <t>* [new branch]      feature1 -&gt; feature1</t>
  </si>
  <si>
    <t>Branch 'feature1' set up to track remote branch 'feature1' from 'origin'.</t>
  </si>
  <si>
    <t>4. コミット・ステージング</t>
  </si>
  <si>
    <t>On branch feature1</t>
  </si>
  <si>
    <t>Your branch is ahead of 'origin/feature1' by 1 commit.</t>
  </si>
  <si>
    <t>Changes not staged for commit:</t>
  </si>
  <si>
    <t>(use "git add &lt;file&gt;..." to update what will be committed)</t>
  </si>
  <si>
    <t>(use "git restore &lt;file&gt;..." to discard changes)</t>
  </si>
  <si>
    <t>modified:   hello.py</t>
  </si>
  <si>
    <t>ステージング</t>
  </si>
  <si>
    <t>画面例: なし（成功時は何も出ない）</t>
  </si>
  <si>
    <t>git commit -m "Add hello.py"</t>
  </si>
  <si>
    <t>[feature1 abc1234] Add hello.py</t>
  </si>
  <si>
    <t>1 file changed, 5 insertions(+)</t>
  </si>
  <si>
    <t>5. プッシュ・プル</t>
  </si>
  <si>
    <t>プッシュ</t>
  </si>
  <si>
    <t>abc1234..def5678  feature1 -&gt; feature1</t>
  </si>
  <si>
    <t>プル</t>
  </si>
  <si>
    <t>Updating abc1234..def5678</t>
  </si>
  <si>
    <t>hello.py | 5 +++++</t>
  </si>
  <si>
    <t>rebase で履歴整理</t>
  </si>
  <si>
    <t>First, rewinding head to replay your work on top of it...</t>
  </si>
  <si>
    <t>Applying: Add hello.py</t>
  </si>
  <si>
    <t>6. トラブル対応例</t>
  </si>
  <si>
    <t>画面例 / 対応</t>
  </si>
  <si>
    <t>git status → 修正 → git add → git commit</t>
  </si>
  <si>
    <t>```</t>
  </si>
  <si>
    <t>| 間違ったブランチでコミット | `git cherry-pick &lt;commit&gt;` | ```</t>
  </si>
  <si>
    <t>``` |</t>
  </si>
  <si>
    <t>| コミットやり直し | `git commit --amend` | ```</t>
  </si>
  <si>
    <t>[feature1 abc1234] Add hello.py (amended)</t>
  </si>
  <si>
    <t>| ローカル変更退避 | `git stash` → `git stash pop` | ```</t>
  </si>
  <si>
    <t>Saved working directory and index state WIP on feature1: abc1234 Add hello.py</t>
  </si>
  <si>
    <t>💡 **新人向けポイント**</t>
  </si>
  <si>
    <t>1. 初期設定は必ず SSH + ユーザー名・メール</t>
  </si>
  <si>
    <t>2. ブランチ切替・作成は `git checkout` で明示</t>
  </si>
  <si>
    <t>3. コミットは小分けでわかりやすく</t>
  </si>
  <si>
    <t>4. push 前に `git pull --rebase` で履歴整理</t>
  </si>
  <si>
    <t>5. トラブル時はまず `git status` / `git log --graph --oneline`</t>
  </si>
  <si>
    <t>このチートシートを印刷・参照すれば、新人でも Git Bash を使ったチーム開発がスムーズになります。</t>
  </si>
  <si>
    <t>これで Git Bash 操作・コミット・プッシュ・プル・トラブル対応まで、画面例付き で新人でも理解できるチートシートになっています。</t>
  </si>
  <si>
    <t>希望であれば、次に 図解入りの一枚フロー図 にまとめて、視覚的にチーム開発フローを理解できる資料にすることも可能です。作りますか？</t>
  </si>
  <si>
    <t>あなたはgitbash github Windowsチーム開発先生　チェリーピック　リバート　リベース　基本add push marge コンフリクト　ブランチ切り替えコミット　ssh認証。クローン　基本用語gibash正常異常　gitbash結果読み方　操作　新人エンジニア向けmeceおしえて</t>
  </si>
  <si>
    <t>了解です！</t>
  </si>
  <si>
    <t>では、新人エンジニア向けに Git/Git Bash + GitHub を使ったチーム開発の基礎 を、MECE（漏れなくダブりなく）で整理して、Windows環境での操作や結果の読み方も含めて解説します。なるべく初心者でも理解できるよう、図や例をイメージしやすく説明します。</t>
  </si>
  <si>
    <t>1. 基本用語と概念整理（MECE）</t>
  </si>
  <si>
    <t>分類</t>
  </si>
  <si>
    <t>作業単位</t>
  </si>
  <si>
    <t>commit（コミット）</t>
  </si>
  <si>
    <t>変更内容を記録する単位。変更履歴のスナップショット。</t>
  </si>
  <si>
    <t>branch（ブランチ）</t>
  </si>
  <si>
    <t>独立した作業ライン。mainやdevelopなど。</t>
  </si>
  <si>
    <t>merge（マージ）</t>
  </si>
  <si>
    <t>ブランチの変更を他ブランチに統合。</t>
  </si>
  <si>
    <t>rebase（リベース）</t>
  </si>
  <si>
    <t>ブランチの基底を別ブランチに置き換えて履歴を整理。</t>
  </si>
  <si>
    <t>cherry-pick（チェリーピック）</t>
  </si>
  <si>
    <t>特定のコミットだけを別ブランチに適用。</t>
  </si>
  <si>
    <t>revert（リバート）</t>
  </si>
  <si>
    <t>過去のコミットを打ち消す新しいコミットを作成。</t>
  </si>
  <si>
    <t>リモート操作</t>
  </si>
  <si>
    <t>push（プッシュ）</t>
  </si>
  <si>
    <t>ローカルコミットをGitHubなどのリモートに送信。</t>
  </si>
  <si>
    <t>pull（プル）</t>
  </si>
  <si>
    <t>リモートの変更をローカルに反映。</t>
  </si>
  <si>
    <t>clone（クローン）</t>
  </si>
  <si>
    <t>GitHubリポジトリをローカルにコピー。</t>
  </si>
  <si>
    <t>状態管理</t>
  </si>
  <si>
    <t>add（ステージング）</t>
  </si>
  <si>
    <t>変更したファイルを次のコミット対象に追加。</t>
  </si>
  <si>
    <t>現在の変更状況を確認。</t>
  </si>
  <si>
    <t>履歴を確認。</t>
  </si>
  <si>
    <t>認証・接続</t>
  </si>
  <si>
    <t>SSHキー</t>
  </si>
  <si>
    <t>GitHubと安全に接続する鍵。</t>
  </si>
  <si>
    <t>エラー・状態</t>
  </si>
  <si>
    <t>マージやリベース時に変更が衝突した状態。</t>
  </si>
  <si>
    <t>正常/異常</t>
  </si>
  <si>
    <t>Git Bash の結果（exit code, メッセージ）で確認。</t>
  </si>
  <si>
    <t>2. Git Bash 基本操作の流れ（Windows向け）</t>
  </si>
  <si>
    <t>2-1. 初期設定</t>
  </si>
  <si>
    <t># ユーザ名・メール</t>
  </si>
  <si>
    <t># SSH鍵作成（まだ作ってない場合）</t>
  </si>
  <si>
    <t># SSHエージェント起動 &amp; キー追加</t>
  </si>
  <si>
    <t>eval $(ssh-agent -s)</t>
  </si>
  <si>
    <t>2-2. リポジトリ操作</t>
  </si>
  <si>
    <t># GitHubリポジトリをクローン</t>
  </si>
  <si>
    <t># ブランチ一覧</t>
  </si>
  <si>
    <t>git branch         # ローカル</t>
  </si>
  <si>
    <t>git branch -r      # リモート</t>
  </si>
  <si>
    <t>git branch -a      # 両方</t>
  </si>
  <si>
    <t># ブランチ切替</t>
  </si>
  <si>
    <t>git checkout develop</t>
  </si>
  <si>
    <t># 新規ブランチ作成</t>
  </si>
  <si>
    <t>git checkout -b feature/login</t>
  </si>
  <si>
    <t>2-3. 変更作業とコミット</t>
  </si>
  <si>
    <t># ファイル追加/編集後</t>
  </si>
  <si>
    <t>git status         # 変更確認</t>
  </si>
  <si>
    <t># ステージング</t>
  </si>
  <si>
    <t>git add file.py</t>
  </si>
  <si>
    <t># コミット</t>
  </si>
  <si>
    <t>git commit -m "ログイン機能追加"</t>
  </si>
  <si>
    <t># 履歴確認</t>
  </si>
  <si>
    <t>2-4. リモート反映</t>
  </si>
  <si>
    <t># push（初回はブランチ指定）</t>
  </si>
  <si>
    <t>git push -u origin feature/login</t>
  </si>
  <si>
    <t># 既存ブランチ</t>
  </si>
  <si>
    <t>3. ブランチ間操作・応用</t>
  </si>
  <si>
    <t>3-1. マージとコンフリクト</t>
  </si>
  <si>
    <t># developにfeatureをマージ</t>
  </si>
  <si>
    <t># コンフリクト発生時はファイルを編集</t>
  </si>
  <si>
    <t>3-2. リベース</t>
  </si>
  <si>
    <t># feature/login を develop 最新に合わせたい場合</t>
  </si>
  <si>
    <t>git rebase develop</t>
  </si>
  <si>
    <t># コンフリクト解消後</t>
  </si>
  <si>
    <t>3-3. チェリーピック</t>
  </si>
  <si>
    <t># 特定コミットを他ブランチに反映</t>
  </si>
  <si>
    <t>3-4. リバート</t>
  </si>
  <si>
    <t># 過去の変更を取り消す新しいコミット</t>
  </si>
  <si>
    <t>git revert &lt;コミットID&gt;</t>
  </si>
  <si>
    <t>4. Git Bash 結果の読み方</t>
  </si>
  <si>
    <t>Changes not staged for commit: まだ add していない変更</t>
  </si>
  <si>
    <t>Changes to be committed: add 済みでコミット可能</t>
  </si>
  <si>
    <t>commit &lt;ハッシュ&gt;: コミットID</t>
  </si>
  <si>
    <t>Author: 作成者</t>
  </si>
  <si>
    <t>Date: 日時</t>
  </si>
  <si>
    <t>メッセージ</t>
  </si>
  <si>
    <t>エラー例</t>
  </si>
  <si>
    <t>error: failed to push some refs: リモートに既に変更がある → git pull 後再 push</t>
  </si>
  <si>
    <t>CONFLICT: コンフリクト発生 → 該当ファイル修正 &amp; add &amp; commit</t>
  </si>
  <si>
    <t>5. チーム開発で気をつけるポイント</t>
  </si>
  <si>
    <t>ブランチ運用を統一</t>
  </si>
  <si>
    <t>main/develop/feature</t>
  </si>
  <si>
    <t>こまめに pull して最新反映</t>
  </si>
  <si>
    <t>コンフリクト時は焦らず解消</t>
  </si>
  <si>
    <t>コミットメッセージは分かりやすく</t>
  </si>
  <si>
    <t>push 前に status, log で確認</t>
  </si>
  <si>
    <t>チェリーピックやリバートは履歴整理に有効</t>
  </si>
  <si>
    <t>💡 まとめ図イメージ（頭の中で）</t>
  </si>
  <si>
    <t>main ────●─────●</t>
  </si>
  <si>
    <t>develop    ●─────●</t>
  </si>
  <si>
    <t>feature     ●───●</t>
  </si>
  <si>
    <t>feature → develop → main へマージ</t>
  </si>
  <si>
    <t>必要に応じチェリーピックで特定コミットを main に反映</t>
  </si>
  <si>
    <t>リバートは main の履歴を巻き戻す</t>
  </si>
  <si>
    <t>もし希望であれば、次のステップとして 「新人向けに図解付き Git操作フロー全体マップ」 を作って、リベース・チェリーピック・リバート・コンフリクトの流れを一枚で理解できるようにできます。</t>
  </si>
  <si>
    <t>では、新人エンジニア向けに **Git/Git Bash + GitHub を使ったチーム開発の基礎** を、MECE（漏れなくダブりなく）で整理して、Windows環境での操作や結果の読み方も含めて解説します。なるべく初心者でも理解できるよう、図や例をイメージしやすく説明します。</t>
  </si>
  <si>
    <t># **1. 基本用語と概念整理（MECE）**</t>
  </si>
  <si>
    <t>| 分類         | 用語                   | 説明                                 |</t>
  </si>
  <si>
    <t>| ---------- | -------------------- | ---------------------------------- |</t>
  </si>
  <si>
    <t>| **作業単位**   | commit（コミット）         | 変更内容を記録する単位。変更履歴のスナップショット。         |</t>
  </si>
  <si>
    <t>|            | branch（ブランチ）         | 独立した作業ライン。mainやdevelopなど。          |</t>
  </si>
  <si>
    <t>|            | merge（マージ）           | ブランチの変更を他ブランチに統合。                  |</t>
  </si>
  <si>
    <t>|            | rebase（リベース）         | ブランチの基底を別ブランチに置き換えて履歴を整理。          |</t>
  </si>
  <si>
    <t>|            | cherry-pick（チェリーピック） | 特定のコミットだけを別ブランチに適用。                |</t>
  </si>
  <si>
    <t>|            | revert（リバート）         | 過去のコミットを打ち消す新しいコミットを作成。            |</t>
  </si>
  <si>
    <t>| **リモート操作** | push（プッシュ）           | ローカルコミットをGitHubなどのリモートに送信。         |</t>
  </si>
  <si>
    <t>|            | pull（プル）             | リモートの変更をローカルに反映。                   |</t>
  </si>
  <si>
    <t>|            | clone（クローン）          | GitHubリポジトリをローカルにコピー。              |</t>
  </si>
  <si>
    <t>| **状態管理**   | add（ステージング）          | 変更したファイルを次のコミット対象に追加。              |</t>
  </si>
  <si>
    <t>|            | status               | 現在の変更状況を確認。                        |</t>
  </si>
  <si>
    <t>|            | log                  | 履歴を確認。                             |</t>
  </si>
  <si>
    <t>| **認証・接続**  | SSHキー                | GitHubと安全に接続する鍵。                   |</t>
  </si>
  <si>
    <t>| **エラー・状態** | コンフリクト               | マージやリベース時に変更が衝突した状態。               |</t>
  </si>
  <si>
    <t>|            | 正常/異常                | Git Bash の結果（exit code, メッセージ）で確認。 |</t>
  </si>
  <si>
    <t># **2. Git Bash 基本操作の流れ（Windows向け）**</t>
  </si>
  <si>
    <t>### 2-1. 初期設定</t>
  </si>
  <si>
    <t>### 2-2. リポジトリ操作</t>
  </si>
  <si>
    <t>### 2-3. 変更作業とコミット</t>
  </si>
  <si>
    <t>### 2-4. リモート反映</t>
  </si>
  <si>
    <t># **3. ブランチ間操作・応用**</t>
  </si>
  <si>
    <t>### 3-1. マージとコンフリクト</t>
  </si>
  <si>
    <t>### 3-2. リベース</t>
  </si>
  <si>
    <t>### 3-3. チェリーピック</t>
  </si>
  <si>
    <t>### 3-4. リバート</t>
  </si>
  <si>
    <t># **4. Git Bash 結果の読み方**</t>
  </si>
  <si>
    <t>* git status</t>
  </si>
  <si>
    <t>* Changes not staged for commit: まだ add していない変更</t>
  </si>
  <si>
    <t>* Changes to be committed: add 済みでコミット可能</t>
  </si>
  <si>
    <t>* git log</t>
  </si>
  <si>
    <t>* commit &lt;ハッシュ&gt;: コミットID</t>
  </si>
  <si>
    <t>* Author: 作成者</t>
  </si>
  <si>
    <t>* Date: 日時</t>
  </si>
  <si>
    <t>* メッセージ</t>
  </si>
  <si>
    <t>* エラー例</t>
  </si>
  <si>
    <t>* error: failed to push some refs: リモートに既に変更がある → git pull 後再 push</t>
  </si>
  <si>
    <t>* CONFLICT: コンフリクト発生 → 該当ファイル修正 &amp; add &amp; commit</t>
  </si>
  <si>
    <t># **5. チーム開発で気をつけるポイント**</t>
  </si>
  <si>
    <t>1. **ブランチ運用を統一**</t>
  </si>
  <si>
    <t>* main/develop/feature</t>
  </si>
  <si>
    <t>2. **こまめに pull して最新反映**</t>
  </si>
  <si>
    <t>3. **コンフリクト時は焦らず解消**</t>
  </si>
  <si>
    <t>4. **コミットメッセージは分かりやすく**</t>
  </si>
  <si>
    <t>5. **push 前に status, log で確認**</t>
  </si>
  <si>
    <t>6. **チェリーピックやリバートは履歴整理に有効**</t>
  </si>
  <si>
    <t>💡 **まとめ図イメージ（頭の中で）**</t>
  </si>
  <si>
    <t>* feature → develop → main へマージ</t>
  </si>
  <si>
    <t>* 必要に応じチェリーピックで特定コミットを main に反映</t>
  </si>
  <si>
    <t>* リバートは main の履歴を巻き戻す</t>
  </si>
  <si>
    <t>もし希望であれば、次のステップとして **「新人向けに図解付き Git操作フロー全体マップ」** を作って、リベース・チェリーピック・リバート・コンフリクトの流れを一枚で理解できるようにできます。</t>
  </si>
  <si>
    <t>うまくいった　わるい　gitbash読み方結果新人エンジニアおしえて</t>
  </si>
  <si>
    <t>では、新人エンジニア向けに Git Bash の操作結果を読み取るコツ を、正常時・異常時に分けて分かりやすくまとめます。これを押さえておくと、操作後に「うまくいったのか」「何が問題か」を自分で判断できるようになります。</t>
  </si>
  <si>
    <t>1. Git Bash 結果の基本の読み方</t>
  </si>
  <si>
    <t>Git Bash は コマンドを打った後に出るメッセージと exit code（終了コード） で状況がわかります。</t>
  </si>
  <si>
    <t>正常 → メッセージに「success」「done」「up-to-date」などが出る</t>
  </si>
  <si>
    <t>異常 → メッセージに「error」「conflict」「fatal」が出る</t>
  </si>
  <si>
    <t>exit code は echo $? で確認可能（0 = 正常、0以外 = 異常）</t>
  </si>
  <si>
    <t>2. 正常時のメッセージ例（うまくいった場合）</t>
  </si>
  <si>
    <t>表示例</t>
  </si>
  <si>
    <t>作業ディレクトリに未コミットの変更なし</t>
  </si>
  <si>
    <t>何も出ない</t>
  </si>
  <si>
    <t>ステージング完了</t>
  </si>
  <si>
    <t>git commit -m "msg"</t>
  </si>
  <si>
    <t>[branch_name &lt;ハッシュ&gt;] msg 1 file changed</t>
  </si>
  <si>
    <t>コミット成功</t>
  </si>
  <si>
    <t>To github.com:username/repo.git\n branch -&gt; branch</t>
  </si>
  <si>
    <t>リモートに反映済み</t>
  </si>
  <si>
    <t>Already up to date.</t>
  </si>
  <si>
    <t>最新状態に更新済み</t>
  </si>
  <si>
    <t>💡ポイント：メッセージが短くすっきりしている場合は「問題なし」です。</t>
  </si>
  <si>
    <t>3. 異常時のメッセージ例（うまくいかない場合）</t>
  </si>
  <si>
    <t>意味・対応</t>
  </si>
  <si>
    <t>error: failed to push some refs</t>
  </si>
  <si>
    <t>リモートに先行変更あり → git pull 後に再 push</t>
  </si>
  <si>
    <t>git merge</t>
  </si>
  <si>
    <t>CONFLICT (content): Merge conflict in file.py</t>
  </si>
  <si>
    <t>コンフリクト発生 → ファイル修正 + git add + git commit</t>
  </si>
  <si>
    <t>git cherry-pick</t>
  </si>
  <si>
    <t>error: could not apply &lt;ハッシュ&gt;</t>
  </si>
  <si>
    <t>適用できない変更 → 手動で修正後 git cherry-pick --continue</t>
  </si>
  <si>
    <t>git rebase</t>
  </si>
  <si>
    <t>CONFLICT</t>
  </si>
  <si>
    <t>コンフリクト発生 → 修正後 git add + git rebase --continue</t>
  </si>
  <si>
    <t>git clone</t>
  </si>
  <si>
    <t>fatal: repository not found</t>
  </si>
  <si>
    <t>リポジトリURL間違い or SSH認証エラー</t>
  </si>
  <si>
    <t>ssh</t>
  </si>
  <si>
    <t>Permission denied (publickey)</t>
  </si>
  <si>
    <t>SSH鍵設定ができていない → 鍵を追加・確認</t>
  </si>
  <si>
    <t>💡ポイント：</t>
  </si>
  <si>
    <t>CONFLICT/fatal/error は何か問題がある合図</t>
  </si>
  <si>
    <t>まずは 表示されたファイルやコミットIDを確認 し、指示通り修正・追加・コミット</t>
  </si>
  <si>
    <t>4. コマンド別「正常・異常」チェックのコツ</t>
  </si>
  <si>
    <t>正常：nothing to commit</t>
  </si>
  <si>
    <t>異常：未ステージファイルが多く、意図しない変更がある</t>
  </si>
  <si>
    <t>正常：自分が追加したコミットが最新に表示される</t>
  </si>
  <si>
    <t>異常：コミットが消えた／反映されていない → push漏れ or rebase操作ミス</t>
  </si>
  <si>
    <t>push/pull</t>
  </si>
  <si>
    <t>正常：up-to-date または branch -&gt; branch</t>
  </si>
  <si>
    <t>異常：error/fatal → リモート差分確認</t>
  </si>
  <si>
    <t>merge/rebase/cherry-pick</t>
  </si>
  <si>
    <t>正常：変更が適用されコミット完了</t>
  </si>
  <si>
    <t>異常：CONFLICT → ファイル修正必須</t>
  </si>
  <si>
    <t>5. 図でイメージ（結果の見方）</t>
  </si>
  <si>
    <t>コマンド実行</t>
  </si>
  <si>
    <t>[メッセージ確認]</t>
  </si>
  <si>
    <t>┌───┴───┐</t>
  </si>
  <si>
    <t>正常    異常</t>
  </si>
  <si>
    <t>│       │</t>
  </si>
  <si>
    <t>│       ▼</t>
  </si>
  <si>
    <t>│   エラー内容確認</t>
  </si>
  <si>
    <t>│   修正 + add + commit</t>
  </si>
  <si>
    <t>│   再実行</t>
  </si>
  <si>
    <t>作業完了</t>
  </si>
  <si>
    <t>💡 新人向けワンポイントアドバイス</t>
  </si>
  <si>
    <t>Git Bash は メッセージをそのまま読む習慣 をつける</t>
  </si>
  <si>
    <t>「error/fatal/CONFLICT」が出たら焦らず、まず 何が起きているか理解 → 対応手順実行</t>
  </si>
  <si>
    <t>正常時も「up-to-date」「clean」を確認して安心する</t>
  </si>
  <si>
    <t>もし希望であれば、私が 「Git操作別 結果メッセージ早見表」 を作って、</t>
  </si>
  <si>
    <t>正常時／異常時のメッセージ</t>
  </si>
  <si>
    <t>を一覧で一目で分かるようにまとめることもできます。</t>
  </si>
  <si>
    <t>では、新人エンジニア向けに Git操作別 結果メッセージ早見表 を作りました。</t>
  </si>
  <si>
    <t>これを見れば、Git Bash の操作後に 「うまくいったか／何をすべきか」 がすぐわかります。</t>
  </si>
  <si>
    <t>Git操作別 結果メッセージ早見表（新人向け）</t>
  </si>
  <si>
    <t>正常メッセージ</t>
  </si>
  <si>
    <t>異常メッセージ</t>
  </si>
  <si>
    <t>変更なし、最新状態</t>
  </si>
  <si>
    <t>Changes not staged for commit</t>
  </si>
  <si>
    <t>git add ファイル名 でステージング</t>
  </si>
  <si>
    <t>Untracked files</t>
  </si>
  <si>
    <t>新規ファイルは git add 後 commit</t>
  </si>
  <si>
    <t>fatal: pathspec 'xxx' did not match any files</t>
  </si>
  <si>
    <t>ファイル名確認、存在するかチェック</t>
  </si>
  <si>
    <t>[branch &lt;ハッシュ&gt;] メッセージ</t>
  </si>
  <si>
    <t>nothing to commit</t>
  </si>
  <si>
    <t>変更がステージされていない → git add 後再コミット</t>
  </si>
  <si>
    <t>コミット一覧表示</t>
  </si>
  <si>
    <t>履歴確認</t>
  </si>
  <si>
    <t>コミットが反映されていない</t>
  </si>
  <si>
    <t>push していない or rebase中の可能性</t>
  </si>
  <si>
    <t>To github.com:xxx\n branch -&gt; branch</t>
  </si>
  <si>
    <t>git pull して最新反映後、再 push</t>
  </si>
  <si>
    <t>最新状態</t>
  </si>
  <si>
    <t>error: Your local changes to the following files would be overwritten</t>
  </si>
  <si>
    <t>git stash で一時退避後 pull</t>
  </si>
  <si>
    <t>Merge made by the 'recursive' strategy</t>
  </si>
  <si>
    <t>マージ成功</t>
  </si>
  <si>
    <t>CONFLICT (content): Merge conflict in ファイル</t>
  </si>
  <si>
    <t>ファイル修正 + git add + git commit</t>
  </si>
  <si>
    <t>Successfully rebased and updated refs</t>
  </si>
  <si>
    <t>履歴整理成功</t>
  </si>
  <si>
    <t>ファイル修正 + git add + git rebase --continue</t>
  </si>
  <si>
    <t>Finished one cherry-pick</t>
  </si>
  <si>
    <t>選択コミット適用成功</t>
  </si>
  <si>
    <t>手動修正 + git cherry-pick --continue</t>
  </si>
  <si>
    <t>git revert</t>
  </si>
  <si>
    <t>[branch &lt;ハッシュ&gt;] Revert "メッセージ"</t>
  </si>
  <si>
    <t>過去コミットを打ち消す成功</t>
  </si>
  <si>
    <t>コンフリクト表示</t>
  </si>
  <si>
    <t>ファイル修正 + git add + git revert --continue</t>
  </si>
  <si>
    <t>Cloning into 'repo'... / 終了メッセージなし</t>
  </si>
  <si>
    <t>リポジトリ取得成功</t>
  </si>
  <si>
    <t>URL確認 or SSH設定確認</t>
  </si>
  <si>
    <t>SSH接続</t>
  </si>
  <si>
    <t>接続成功、何も出ない</t>
  </si>
  <si>
    <t>認証OK</t>
  </si>
  <si>
    <t>鍵の設定、GitHubに公開鍵追加</t>
  </si>
  <si>
    <t>💡 新人向けチェックポイント</t>
  </si>
  <si>
    <t>メッセージを読む習慣</t>
  </si>
  <si>
    <t>「success」「done」「up-to-date」「clean」は正常</t>
  </si>
  <si>
    <t>「error」「fatal」「CONFLICT」は異常</t>
  </si>
  <si>
    <t>異常時は慌てず対応</t>
  </si>
  <si>
    <t>ファイル修正 + add + commit + 再 push / continue</t>
  </si>
  <si>
    <t>push 前に status と log 確認</t>
  </si>
  <si>
    <t>コンフリクト発生時は焦らず原因ファイルを確認</t>
  </si>
  <si>
    <t>もし希望なら、さらに 「操作ごとのフロー図」 を作って、</t>
  </si>
  <si>
    <t>正常時 → 異常時 → 対応 → 再実行 の流れを一目で見えるようにまとめることもできます。</t>
  </si>
  <si>
    <t>では、新人エンジニア向けに Git操作フロー図（正常 → 異常 → 対応 → 再実行） を作りました。</t>
  </si>
  <si>
    <t>この図をイメージすると、Git Bash で操作した後に「どう確認し、どう対応するか」が一目で分かります。</t>
  </si>
  <si>
    <t>Git操作フロー（新人向け）</t>
  </si>
  <si>
    <t>┌───────────────┐</t>
  </si>
  <si>
    <t>│ コマンド実行 │</t>
  </si>
  <si>
    <t>│ git add /     │</t>
  </si>
  <si>
    <t>│ commit / push │</t>
  </si>
  <si>
    <t>└───────┬───────┘</t>
  </si>
  <si>
    <t>│ メッセージ確認 │</t>
  </si>
  <si>
    <t>┌──────┴──────┐</t>
  </si>
  <si>
    <t>│ 正常      │ 異常</t>
  </si>
  <si>
    <t>│ success   │ error / fatal / CONFLICT</t>
  </si>
  <si>
    <t>└───┬───────┴───┐</t>
  </si>
  <si>
    <t>▼            ▼</t>
  </si>
  <si>
    <t>作業完了      ┌───────────────┐</t>
  </si>
  <si>
    <t>│ 原因確認      │</t>
  </si>
  <si>
    <t>│ ・ファイル衝突 │</t>
  </si>
  <si>
    <t>│ ・リモート差分 │</t>
  </si>
  <si>
    <t>│ ・認証エラー   │</t>
  </si>
  <si>
    <t>│ 対応処理      │</t>
  </si>
  <si>
    <t>│ ・コンフリクト│</t>
  </si>
  <si>
    <t>│   修正       │</t>
  </si>
  <si>
    <t>│ ・add / commit│</t>
  </si>
  <si>
    <t>│ ・pull / push │</t>
  </si>
  <si>
    <t>│ ・rebase     │</t>
  </si>
  <si>
    <t>│ 再実行       │</t>
  </si>
  <si>
    <t>│ コマンド      │</t>
  </si>
  <si>
    <t>💡 使い方</t>
  </si>
  <si>
    <t>コマンド実行後はまずメッセージを読む</t>
  </si>
  <si>
    <t>正常なら作業完了</t>
  </si>
  <si>
    <t>異常なら原因を確認</t>
  </si>
  <si>
    <t>どのファイルでコンフリクトが起きたか</t>
  </si>
  <si>
    <t>リモートに先行コミットがあるか</t>
  </si>
  <si>
    <t>SSH認証が正しいか</t>
  </si>
  <si>
    <t>原因に応じて対応</t>
  </si>
  <si>
    <t>ファイル修正 → git add → git commit</t>
  </si>
  <si>
    <t>リモートとの差分を取得 → git pull</t>
  </si>
  <si>
    <t>rebase / cherry-pick / revert を正しく実行</t>
  </si>
  <si>
    <t>再度コマンド実行 → 作業完了</t>
  </si>
  <si>
    <t>このフロー図を頭に入れておくと、</t>
  </si>
  <si>
    <t>「Git操作で問題が起きても落ち着いて原因を特定 → 対応 → 再実行」 が自然にできるようになります。</t>
  </si>
  <si>
    <t>希望であれば、次に 「チェリーピック・リベート・リベース・コンフリクトの流れを図解でさらに詳しく」 を作り、</t>
  </si>
  <si>
    <t>ブランチ間でどの操作をするとどうなるか を一枚で理解できるようにできます。</t>
  </si>
  <si>
    <t>では、新人エンジニア向けに チェリーピック・リバート・リベース・コンフリクトの流れを図解 でまとめます。</t>
  </si>
  <si>
    <t>これを見れば、ブランチ間でどの操作をするとどうなるかが一目でわかります。</t>
  </si>
  <si>
    <t>1. ブランチ構造イメージ</t>
  </si>
  <si>
    <t>● = コミット</t>
  </si>
  <si>
    <t>main / develop / feature の三本線を想定</t>
  </si>
  <si>
    <t>feature ブランチで作業した変更を develop に反映したいケース</t>
  </si>
  <si>
    <t>2. マージ（merge）の流れ</t>
  </si>
  <si>
    <t>feature ────●─────●</t>
  </si>
  <si>
    <t>develop ────●─────●─────●  &lt;- feature の変更が統合</t>
  </si>
  <si>
    <t>コンフリクトがあれば CONFLICT 表示</t>
  </si>
  <si>
    <t>修正 → git add → git commit で解消</t>
  </si>
  <si>
    <t>3. リベース（rebase）の流れ</t>
  </si>
  <si>
    <t>feature ────●─────●  (古いdevelopを基に作業)</t>
  </si>
  <si>
    <t>develop    ●─────●─────●  (最新状態)</t>
  </si>
  <si>
    <t>git checkout feature</t>
  </si>
  <si>
    <t>feature ────●─────●─────●  &lt;- 履歴が最新developの上に置き換わる</t>
  </si>
  <si>
    <t>履歴を整理して、コミットを最新の develop に追従させる</t>
  </si>
  <si>
    <t>コンフリクト時は修正 → git add → git rebase --continue</t>
  </si>
  <si>
    <t>4. チェリーピック（cherry-pick）の流れ</t>
  </si>
  <si>
    <t>main ────●─────●─────●</t>
  </si>
  <si>
    <t>feature    \</t>
  </si>
  <si>
    <t>●─────●   &lt;- 特定コミットだけ main に反映</t>
  </si>
  <si>
    <t>main ────●─────●─────●─────●</t>
  </si>
  <si>
    <t>特定コミットだけを別ブランチにコピーして適用</t>
  </si>
  <si>
    <t>コンフリクト時は修正 → git add → git cherry-pick --continue</t>
  </si>
  <si>
    <t>5. リバート（revert）の流れ</t>
  </si>
  <si>
    <t>過去コミットを取り消す</t>
  </si>
  <si>
    <t>main ────●─────●─────●─────●  &lt;- 元の変更を打ち消す新しいコミット作成</t>
  </si>
  <si>
    <t>過去のコミットを「打ち消す」形で新しいコミットを作成</t>
  </si>
  <si>
    <t>履歴は消えず、安全に取り消し可能</t>
  </si>
  <si>
    <t>6. コンフリクト発生と解消イメージ</t>
  </si>
  <si>
    <t>feature変更:  print("Hello World")</t>
  </si>
  <si>
    <t>develop変更: print("Hello TechCommit")</t>
  </si>
  <si>
    <t>git merge feature もしくは git rebase develop</t>
  </si>
  <si>
    <t>CONFLICT発生</t>
  </si>
  <si>
    <t>print("Hello TechCommit")</t>
  </si>
  <si>
    <t>print("Hello World")</t>
  </si>
  <si>
    <t>&gt;&gt;&gt;&gt;&gt;&gt;&gt; feature</t>
  </si>
  <si>
    <t>解消方法:</t>
  </si>
  <si>
    <t>1. 好きな内容に編集</t>
  </si>
  <si>
    <t>print("Hello World")  # 修正例</t>
  </si>
  <si>
    <t>2. git add ファイル名</t>
  </si>
  <si>
    <t>3. git commit または git rebase --continue</t>
  </si>
  <si>
    <t>HEAD = 現在のブランチ</t>
  </si>
  <si>
    <t>ブランチ名 = マージ元</t>
  </si>
  <si>
    <t>この図解を覚えると、ブランチ間操作の結果やコンフリクト発生時の対応 が直感的に理解できます。</t>
  </si>
  <si>
    <t>もし希望であれば、次に 「新人向け Git操作フローチャート（merge / rebase / cherry-pick / revert / conflict 一目で）」 を作り、</t>
  </si>
  <si>
    <t>「どの操作をしたらどうなるか → 正常 / コンフリクト → 対応」 が一枚で分かる形にまとめることもできます。</t>
  </si>
  <si>
    <t>どの操作をしたらどうなるか → 正常 / コンフリクト → 対応」</t>
  </si>
  <si>
    <t>では、新人エンジニア向けに Git操作フローチャート（merge / rebase / cherry-pick / revert / conflict） を作り、</t>
  </si>
  <si>
    <t>「どの操作をしたらどうなるか → 正常 / コンフリクト → 対応」まで一目で分かる形にまとめます。</t>
  </si>
  <si>
    <t>Git操作フローチャート（新人向け）</t>
  </si>
  <si>
    <t>┌─────────────────────────────┐</t>
  </si>
  <si>
    <t>│        操作を選択           │</t>
  </si>
  <si>
    <t>│ 1. merge  2. rebase          │</t>
  </si>
  <si>
    <t>│ 3. cherry-pick 4. revert     │</t>
  </si>
  <si>
    <t>└───────────────┬─────────────┘</t>
  </si>
  <si>
    <t>┌───────────────────┐</t>
  </si>
  <si>
    <t>│ 操作実行           │</t>
  </si>
  <si>
    <t>│ git merge ...      │</t>
  </si>
  <si>
    <t>│ git rebase ...     │</t>
  </si>
  <si>
    <t>│ git cherry-pick ...│</t>
  </si>
  <si>
    <t>│ git revert ...     │</t>
  </si>
  <si>
    <t>└──────────┬────────┘</t>
  </si>
  <si>
    <t>│ 結果確認       │</t>
  </si>
  <si>
    <t>└───────────────┘</t>
  </si>
  <si>
    <t>┌───────────┬───────────┐</t>
  </si>
  <si>
    <t>│ 正常      │ コンフリクト│</t>
  </si>
  <si>
    <t>│ success   │ CONFLICT   │</t>
  </si>
  <si>
    <t>└─────┬─────┴─────┬─────┘</t>
  </si>
  <si>
    <t>▼           ▼</t>
  </si>
  <si>
    <t>作業完了        ┌─────────────────────────┐</t>
  </si>
  <si>
    <t>│ コンフリクト解消手順       │</t>
  </si>
  <si>
    <t>│ 1. 該当ファイルを編集      │</t>
  </si>
  <si>
    <t>│ 2. git add ファイル名     │</t>
  </si>
  <si>
    <t>│ 3. git commit または       │</t>
  </si>
  <si>
    <t>│    git rebase --continue │</t>
  </si>
  <si>
    <t>└─────────┬───────────────┘</t>
  </si>
  <si>
    <t>操作別ポイントまとめ</t>
  </si>
  <si>
    <t>正常結果</t>
  </si>
  <si>
    <t>コンフリクト時の対応</t>
  </si>
  <si>
    <t>該当ファイル修正 → git add → git commit</t>
  </si>
  <si>
    <t>最新ブランチに履歴更新</t>
  </si>
  <si>
    <t>ファイル修正 → git add → git rebase --continue</t>
  </si>
  <si>
    <t>特定コミット適用</t>
  </si>
  <si>
    <t>ファイル修正 → git add → git cherry-pick --continue</t>
  </si>
  <si>
    <t>過去コミット打ち消し</t>
  </si>
  <si>
    <t>ファイル修正 → git add → git revert --continue</t>
  </si>
  <si>
    <t>💡 新人向けワンポイント</t>
  </si>
  <si>
    <t>操作前にブランチ確認 → git branch</t>
  </si>
  <si>
    <t>操作後は必ず結果確認 → git status / git log</t>
  </si>
  <si>
    <t>コンフリクトが出たら焦らず原因確認</t>
  </si>
  <si>
    <t>修正 → add → commit / continue の流れを覚える</t>
  </si>
  <si>
    <t>これで 「どの操作をしたらどうなるか → 正常 / コンフリクト → 対応」 が一目で理解できます。</t>
  </si>
  <si>
    <t>希望であれば、私がさらに 「新人向け Git操作ワークシート」 を作って、</t>
  </si>
  <si>
    <t>操作ごとに手順をチェックリスト化</t>
  </si>
  <si>
    <t>実際に Git Bash を打ちながら確認できる形</t>
  </si>
  <si>
    <t>にまとめることもできます。</t>
  </si>
  <si>
    <t>新人向け Git操作ワークシート」 を作って、</t>
  </si>
  <si>
    <t>では、新人エンジニア向けに Git操作ワークシート（チェックリスト形式） を作りました。</t>
  </si>
  <si>
    <t>これを使えば、実際に Git Bash を打ちながら操作手順を確認でき、正常／異常時の対応も覚えられます。</t>
  </si>
  <si>
    <t>新人向け Git操作ワークシート</t>
  </si>
  <si>
    <t>1. 初期準備</t>
  </si>
  <si>
    <t>確認ポイント</t>
  </si>
  <si>
    <t>チェック</t>
  </si>
  <si>
    <t>ユーザ名設定</t>
  </si>
  <si>
    <t>名前が設定されている</t>
  </si>
  <si>
    <t>☐</t>
  </si>
  <si>
    <t>メール設定</t>
  </si>
  <si>
    <t>メールが設定されている</t>
  </si>
  <si>
    <t>SSH鍵作成</t>
  </si>
  <si>
    <t>公開鍵 ~/.ssh/id_ed25519.pub を GitHub に登録</t>
  </si>
  <si>
    <t>SSH接続確認</t>
  </si>
  <si>
    <t>Hi username! You've successfully authenticated 表示</t>
  </si>
  <si>
    <t>ローカルに repo フォルダが作成される</t>
  </si>
  <si>
    <t>ブランチ確認</t>
  </si>
  <si>
    <t>git branch -a</t>
  </si>
  <si>
    <t>ローカル・リモートブランチ一覧表示</t>
  </si>
  <si>
    <t>develop に移動</t>
  </si>
  <si>
    <t>新規ブランチ作成</t>
  </si>
  <si>
    <t>feature/xxx ブランチ作成</t>
  </si>
  <si>
    <t>3. 変更作業・コミット</t>
  </si>
  <si>
    <t>変更内容確認</t>
  </si>
  <si>
    <t>変更したファイルが表示される</t>
  </si>
  <si>
    <t>git status に "Changes to be committed" 表示</t>
  </si>
  <si>
    <t>git commit -m "変更内容説明"</t>
  </si>
  <si>
    <t>git log でコミットが確認できる</t>
  </si>
  <si>
    <t>直近のコミットが確認できる</t>
  </si>
  <si>
    <t>4. リモート操作</t>
  </si>
  <si>
    <t>プッシュ（初回）</t>
  </si>
  <si>
    <t>GitHub にブランチが作成される</t>
  </si>
  <si>
    <t>プッシュ（既存ブランチ）</t>
  </si>
  <si>
    <t>最新の変更が反映される</t>
  </si>
  <si>
    <t>ローカルが最新状態に更新</t>
  </si>
  <si>
    <t>5. ブランチ間操作</t>
  </si>
  <si>
    <t>正常時の確認</t>
  </si>
  <si>
    <t>マージ</t>
  </si>
  <si>
    <t>git merge feature/xxx</t>
  </si>
  <si>
    <t>develop に変更統合</t>
  </si>
  <si>
    <t>リベース</t>
  </si>
  <si>
    <t>git checkout feature/xxx</t>
  </si>
  <si>
    <t>履歴が最新 develop 上に置き換わる</t>
  </si>
  <si>
    <t>チェリーピック</t>
  </si>
  <si>
    <t>特定コミットが反映</t>
  </si>
  <si>
    <t>リバート</t>
  </si>
  <si>
    <t>6. コンフリクト解消手順</t>
  </si>
  <si>
    <t>git status でコンフリクト発生ファイル確認</t>
  </si>
  <si>
    <t>ファイルをエディタで修正（HEAD / ======= / &gt;&gt;&gt;&gt;&gt;&gt;&gt; を整理）</t>
  </si>
  <si>
    <t>git commit または git rebase --continue / git cherry-pick --continue / git revert --continue</t>
  </si>
  <si>
    <t>再度 git status で clean になっていることを確認</t>
  </si>
  <si>
    <t>7. 確認チェックリスト</t>
  </si>
  <si>
    <t>コマンド実行後にメッセージを読む</t>
  </si>
  <si>
    <t>正常なら「success / up-to-date / clean」を確認</t>
  </si>
  <si>
    <t>異常なら「error / fatal / CONFLICT」を確認</t>
  </si>
  <si>
    <t>コンフリクト発生時は修正 → add → commit / continue</t>
  </si>
  <si>
    <t>push 前に git status / git log で状態確認</t>
  </si>
  <si>
    <t>💡 使い方のポイント</t>
  </si>
  <si>
    <t>このワークシートを開きながら、実際に Git Bash で一つずつコマンドを打って確認</t>
  </si>
  <si>
    <t>正常時の表示とコンフリクト表示を両方経験すると理解が深まる</t>
  </si>
  <si>
    <t>ブランチ運用・コミット履歴・リモート操作をセットで体験することが重要</t>
  </si>
  <si>
    <t>もし希望であれば、私はさらに 「Git操作ワークシート＋図解フローチャート版」 を作り、</t>
  </si>
  <si>
    <t>チェックリストに対応した図解フローも並べて</t>
  </si>
  <si>
    <t>一枚で「操作 → 正常/異常 → 対応」まで見える形</t>
  </si>
  <si>
    <t>にすることもできます。</t>
  </si>
  <si>
    <t>一枚で「操作 → 正常/異常 → 対応」まで見える形　ローカル環境開発Python　gitbashでadd コミット　pr コンフリクト　マージ　リモートリポジトリブッシュ　リバートリベース</t>
  </si>
  <si>
    <t>では、新人エンジニア向けに Git操作ワークシート＋図解フロー版 を作りました。</t>
  </si>
  <si>
    <t>これを一枚で見れば、操作 → 正常/異常 → 対応 が直感的に理解できます。</t>
  </si>
  <si>
    <t>Python開発でのローカル環境 + Git Bash を想定しています。</t>
  </si>
  <si>
    <t>Git操作フロー図（チェックリスト対応版）</t>
  </si>
  <si>
    <t>│          開発作業            │</t>
  </si>
  <si>
    <t>│ Pythonファイル編集           │</t>
  </si>
  <si>
    <t>└───────────┬─────────────────┘</t>
  </si>
  <si>
    <t>│ git status 確認              │</t>
  </si>
  <si>
    <t>│ 変更内容が表示される         │</t>
  </si>
  <si>
    <t>│ git add ファイル名            │</t>
  </si>
  <si>
    <t>│ ステージング完了             │</t>
  </si>
  <si>
    <t>│ git commit -m "変更内容"      │</t>
  </si>
  <si>
    <t>│ コミット履歴に反映           │</t>
  </si>
  <si>
    <t>│ git push origin ブランチ名     │</t>
  </si>
  <si>
    <t>│ リモートリポジトリに反映     │</t>
  </si>
  <si>
    <t>└───────┬─────────────────────┘</t>
  </si>
  <si>
    <t>└─────┬─────────┘</t>
  </si>
  <si>
    <t>┌───────────────┬──────────────────┐</t>
  </si>
  <si>
    <t>│ 正常          │ 異常               │</t>
  </si>
  <si>
    <t>│ success /     │ error / fatal /    │</t>
  </si>
  <si>
    <t>│ up-to-date     │ CONFLICT           │</t>
  </si>
  <si>
    <t>└─────┬─────────┴───────────┬─────┘</t>
  </si>
  <si>
    <t>▼                         ▼</t>
  </si>
  <si>
    <t>作業完了                  ┌───────────────────────────┐</t>
  </si>
  <si>
    <t>│ コンフリクト発生時          │</t>
  </si>
  <si>
    <t>│ 1. ファイル修正             │</t>
  </si>
  <si>
    <t>│ 2. git add ファイル名       │</t>
  </si>
  <si>
    <t>│ 3. git commit または        │</t>
  </si>
  <si>
    <t>│    git rebase --continue    │</t>
  </si>
  <si>
    <t>│    git cherry-pick --continue│</t>
  </si>
  <si>
    <t>│    git revert --continue    │</t>
  </si>
  <si>
    <t>└─────────┬─────────────────┘</t>
  </si>
  <si>
    <t>操作別チェックリスト対応</t>
  </si>
  <si>
    <t>異常・対応</t>
  </si>
  <si>
    <t>変更が確認できる</t>
  </si>
  <si>
    <t>ファイル未保存 / 誤ファイル確認</t>
  </si>
  <si>
    <t>git status に "to be committed" 表示</t>
  </si>
  <si>
    <t>ファイル名誤り → 確認</t>
  </si>
  <si>
    <t>履歴にコミット表示</t>
  </si>
  <si>
    <t>nothing to commit → add し忘れ</t>
  </si>
  <si>
    <t>リモートに反映</t>
  </si>
  <si>
    <t>push rejected → git pull 後再 push</t>
  </si>
  <si>
    <t>プルリク</t>
  </si>
  <si>
    <t>GitHub で PR 作成</t>
  </si>
  <si>
    <t>レビュー依頼</t>
  </si>
  <si>
    <t>競合 → コンフリクト解消後 merge</t>
  </si>
  <si>
    <t>ブランチ統合</t>
  </si>
  <si>
    <t>CONFLICT → 修正 + add + commit</t>
  </si>
  <si>
    <t>CONFLICT → 修正 + add + rebase --continue</t>
  </si>
  <si>
    <t>特定コミット反映</t>
  </si>
  <si>
    <t>CONFLICT → 修正 + add + cherry-pick --continue</t>
  </si>
  <si>
    <t>CONFLICT → 修正 + add + revert --continue</t>
  </si>
  <si>
    <t>💡 フロー活用ポイント</t>
  </si>
  <si>
    <t>コンフリクトが出たら焦らず対応</t>
  </si>
  <si>
    <t>対応後は再度 push / PR 作成</t>
  </si>
  <si>
    <t>フローを頭に入れるだけで、エラーでも落ち着いて対応可能</t>
  </si>
  <si>
    <t>このワークシート＋フロー図を使えば、</t>
  </si>
  <si>
    <t>Python開発中に Git Bash で add → commit → push → PR → マージまでの流れ</t>
  </si>
  <si>
    <t>コンフリクト / 異常時の対応フロー</t>
  </si>
  <si>
    <t>を一枚で理解できます。</t>
  </si>
  <si>
    <t>希望であれば、私はこの内容を A4一枚の「印刷用チェックリスト＋フロー図」 に整理して、</t>
  </si>
  <si>
    <t>新人エンジニアが机上で実際に手を動かしながら確認できる形にまとめることもできます。</t>
  </si>
  <si>
    <t>では、新人エンジニア向けに A4一枚印刷用 Git操作チェックリスト＋フロー図 を作成します。</t>
  </si>
  <si>
    <t>実際に Git Bash を打ちながら操作を確認できる</t>
  </si>
  <si>
    <t>正常／異常時の対応も一目でわかる</t>
  </si>
  <si>
    <t>📝 新人向け Git操作チェックリスト＋フロー図（印刷用）</t>
  </si>
  <si>
    <t>1. ローカル準備</t>
  </si>
  <si>
    <t>3. 開発作業フロー（Python例）</t>
  </si>
  <si>
    <t>[Pythonファイル編集]</t>
  </si>
  <si>
    <t>[git status] ← 変更確認</t>
  </si>
  <si>
    <t>[git add ファイル名] ← ステージング</t>
  </si>
  <si>
    <t>[git commit -m "変更内容"] ← コミット履歴に反映</t>
  </si>
  <si>
    <t>[git push origin ブランチ名] ← リモートに反映</t>
  </si>
  <si>
    <t>┌───────────────┬───────────────────┐</t>
  </si>
  <si>
    <t>│ success/clean  │ error/fatal/CONFLICT│</t>
  </si>
  <si>
    <t>└─────┬─────────┴─────────┬─────────┘</t>
  </si>
  <si>
    <t>▼                     ▼</t>
  </si>
  <si>
    <t>作業完了               [コンフリクト発生時]</t>
  </si>
  <si>
    <t>┌───────────────────────────┐</t>
  </si>
  <si>
    <t>│ 1. 該当ファイル修正        │</t>
  </si>
  <si>
    <t>│ 2. git add ファイル名      │</t>
  </si>
  <si>
    <t>│    git rebase/cherry-pick/ │</t>
  </si>
  <si>
    <t>│    revert --continue       │</t>
  </si>
  <si>
    <t>4. 操作別チェックリスト</t>
  </si>
  <si>
    <t>保存漏れ / 誤ファイル確認</t>
  </si>
  <si>
    <t>Changes to be committed</t>
  </si>
  <si>
    <t>git log に反映</t>
  </si>
  <si>
    <t>nothing to commit → add忘れ</t>
  </si>
  <si>
    <t>push rejected → pull後再push</t>
  </si>
  <si>
    <t>GitHub PR 作成</t>
  </si>
  <si>
    <t>レビュー依頼可能</t>
  </si>
  <si>
    <t>競合 → コンフリクト解消</t>
  </si>
  <si>
    <t>develop/main に統合</t>
  </si>
  <si>
    <t>💡 使い方ポイント</t>
  </si>
  <si>
    <t>チェックリストを見ながら Git Bash で一つずつ実行</t>
  </si>
  <si>
    <t>結果メッセージを確認 → 正常/異常を判断</t>
  </si>
  <si>
    <t>異常時はフロー図に従ってコンフリクト対応</t>
  </si>
  <si>
    <t>PR作成 → レビュー → マージまで流れを体験</t>
  </si>
  <si>
    <t>✅ このワークシート＋フロー図を印刷して机に置けば、</t>
  </si>
  <si>
    <t>Git初心者でも ローカル開発 → コミット → プッシュ → PR → マージ → コンフリクト解消 まで</t>
  </si>
  <si>
    <t>一目で手順を確認しながら操作可能です</t>
  </si>
  <si>
    <t>希望であれば、私が さらに視覚的に色分け＋矢印で直感的にした「A4フルカラー図解版」 にまとめて、</t>
  </si>
  <si>
    <t>新人が迷わず操作できるようにすることもできます。</t>
  </si>
  <si>
    <t>gitbash 結果確認ガイド操作コピペ印刷</t>
  </si>
  <si>
    <t>では、新人向けに Git Bash 結果確認ガイド を作りました。</t>
  </si>
  <si>
    <t>操作ごとにコマンド例を コピー＆ペースト して実行可能</t>
  </si>
  <si>
    <t>結果の見方・正常／異常時対応も明記</t>
  </si>
  <si>
    <t>印刷して机上で使える形式</t>
  </si>
  <si>
    <t>Git Bash 結果確認ガイド（コピー＆ペースト用）</t>
  </si>
  <si>
    <t>1. ブランチ・状態確認</t>
  </si>
  <si>
    <t># 現在のブランチを確認</t>
  </si>
  <si>
    <t># ローカル＋リモート両方確認</t>
  </si>
  <si>
    <t># 作業状態確認</t>
  </si>
  <si>
    <t># 履歴確認（簡易）</t>
  </si>
  <si>
    <t>結果確認ポイント</t>
  </si>
  <si>
    <t>git branch → 現在のブランチに * が付く</t>
  </si>
  <si>
    <t>git status →</t>
  </si>
  <si>
    <t>Changes not staged for commit → add していない変更</t>
  </si>
  <si>
    <t>Changes to be committed → add 済み、コミット可能</t>
  </si>
  <si>
    <t>nothing to commit, working tree clean → 作業完了</t>
  </si>
  <si>
    <t>2. ファイル追加・コミット</t>
  </si>
  <si>
    <t>git log --oneline で最新コミットが反映される</t>
  </si>
  <si>
    <t>nothing to commit, working tree clean → add していない</t>
  </si>
  <si>
    <t>コマンド入力ミス → 再確認</t>
  </si>
  <si>
    <t>3. リモート操作</t>
  </si>
  <si>
    <t># リモートにプッシュ（初回）</t>
  </si>
  <si>
    <t>git push -u origin ブランチ名</t>
  </si>
  <si>
    <t># リモート更新を取得</t>
  </si>
  <si>
    <t>正常 → up-to-date, Everything up-to-date</t>
  </si>
  <si>
    <t>異常 → error: failed to push some refs → git pull 後再 push</t>
  </si>
  <si>
    <t>4. ブランチ操作・マージ</t>
  </si>
  <si>
    <t># マージ</t>
  </si>
  <si>
    <t>正常 → Merge made by the 'recursive' strategy.</t>
  </si>
  <si>
    <t>コンフリクト → CONFLICT (content): Merge conflict in ファイル名</t>
  </si>
  <si>
    <t>対応 → ファイル修正 → git add ファイル名 → git commit</t>
  </si>
  <si>
    <t>5. リベース / チェリーピック / リバート</t>
  </si>
  <si>
    <t># リベース</t>
  </si>
  <si>
    <t># コンフリクト時</t>
  </si>
  <si>
    <t># git rebase --continue</t>
  </si>
  <si>
    <t># チェリーピック</t>
  </si>
  <si>
    <t># git cherry-pick --continue</t>
  </si>
  <si>
    <t># リバート</t>
  </si>
  <si>
    <t># git revert --continue</t>
  </si>
  <si>
    <t>正常 → コマンド実行後、履歴に反映される</t>
  </si>
  <si>
    <t>異常 / コンフリクト → CONFLICT 表示 → ファイル修正 → add → continue</t>
  </si>
  <si>
    <t>6. コンフリクト解消フロー</t>
  </si>
  <si>
    <t>git status              # コンフリクトファイル確認</t>
  </si>
  <si>
    <t># ファイル編集</t>
  </si>
  <si>
    <t>git commit              # mergeの場合</t>
  </si>
  <si>
    <t>git rebase --continue   # rebaseの場合</t>
  </si>
  <si>
    <t>git cherry-pick --continue # cherry-pickの場合</t>
  </si>
  <si>
    <t>git revert --continue   # revertの場合</t>
  </si>
  <si>
    <t>HEAD / ======= / &gt;&gt;&gt;&gt;&gt;&gt;&gt; を確認して編集</t>
  </si>
  <si>
    <t>編集後 add → commit / continue</t>
  </si>
  <si>
    <t>git status で clean 確認</t>
  </si>
  <si>
    <t>💡 新人向けチェックリスト</t>
  </si>
  <si>
    <t>ブランチ確認 → git branch</t>
  </si>
  <si>
    <t>作業状態 → git status</t>
  </si>
  <si>
    <t>コミット履歴 → git log --oneline</t>
  </si>
  <si>
    <t>リモート反映 → git push</t>
  </si>
  <si>
    <t>更新取得 → git pull</t>
  </si>
  <si>
    <t>マージ・リベース・チェリーピック・リバート → 正常/コンフリクト対応</t>
  </si>
  <si>
    <t>これを印刷して机上に置けば、Git Bash での操作 → 結果確認 → 正常/異常対応 を一目で確認できます。</t>
  </si>
  <si>
    <t>希望であれば、私はこのガイドを A4一枚のフルカラー図解＋チェックリスト版 にして、</t>
  </si>
  <si>
    <t>各操作を矢印付きで視覚化</t>
  </si>
  <si>
    <t>「操作 → 正常/異常 → 対応」まで一枚で分かる形</t>
  </si>
  <si>
    <t>gitbash実行結果のコマンド読み方分からない新人エンジニアに0からおしえて</t>
  </si>
  <si>
    <t>では、新人向けに **Git Bash 結果確認ガイド** を作りました。</t>
  </si>
  <si>
    <t>* 操作ごとにコマンド例を **コピー＆ペースト** して実行可能</t>
  </si>
  <si>
    <t>* 結果の見方・正常／異常時対応も明記</t>
  </si>
  <si>
    <t>* 印刷して机上で使える形式</t>
  </si>
  <si>
    <t># **Git Bash 結果確認ガイド（コピー＆ペースト用）**</t>
  </si>
  <si>
    <t>## **1. ブランチ・状態確認**</t>
  </si>
  <si>
    <t>### **結果確認ポイント**</t>
  </si>
  <si>
    <t>* git branch → 現在のブランチに * が付く</t>
  </si>
  <si>
    <t>* git status →</t>
  </si>
  <si>
    <t>* Changes not staged for commit → add していない変更</t>
  </si>
  <si>
    <t>* Changes to be committed → add 済み、コミット可能</t>
  </si>
  <si>
    <t>* nothing to commit, working tree clean → 作業完了</t>
  </si>
  <si>
    <t>## **2. ファイル追加・コミット**</t>
  </si>
  <si>
    <t>* git log --oneline で最新コミットが反映される</t>
  </si>
  <si>
    <t>* nothing to commit, working tree clean → add していない</t>
  </si>
  <si>
    <t>* コマンド入力ミス → 再確認</t>
  </si>
  <si>
    <t>## **3. リモート操作**</t>
  </si>
  <si>
    <t>* 正常 → up-to-date, Everything up-to-date</t>
  </si>
  <si>
    <t>* 異常 → error: failed to push some refs → git pull 後再 push</t>
  </si>
  <si>
    <t>## **4. ブランチ操作・マージ**</t>
  </si>
  <si>
    <t>* 正常 → Merge made by the 'recursive' strategy.</t>
  </si>
  <si>
    <t>* コンフリクト → CONFLICT (content): Merge conflict in ファイル名</t>
  </si>
  <si>
    <t>* 対応 → ファイル修正 → git add ファイル名 → git commit</t>
  </si>
  <si>
    <t>## **5. リベース / チェリーピック / リバート**</t>
  </si>
  <si>
    <t>* 正常 → コマンド実行後、履歴に反映される</t>
  </si>
  <si>
    <t>* 異常 / コンフリクト → CONFLICT 表示 → ファイル修正 → add → continue</t>
  </si>
  <si>
    <t>## **6. コンフリクト解消フロー**</t>
  </si>
  <si>
    <t>### **ポイント**</t>
  </si>
  <si>
    <t>1. HEAD / ======= / &gt;&gt;&gt;&gt;&gt;&gt;&gt; を確認して編集</t>
  </si>
  <si>
    <t>2. 編集後 add → commit / continue</t>
  </si>
  <si>
    <t>3. git status で clean 確認</t>
  </si>
  <si>
    <t>## **💡 新人向けチェックリスト**</t>
  </si>
  <si>
    <t>* [ ] ブランチ確認 → git branch</t>
  </si>
  <si>
    <t>* [ ] 作業状態 → git status</t>
  </si>
  <si>
    <t>* [ ] コミット履歴 → git log --oneline</t>
  </si>
  <si>
    <t>* [ ] リモート反映 → git push</t>
  </si>
  <si>
    <t>* [ ] 更新取得 → git pull</t>
  </si>
  <si>
    <t>* [ ] マージ・リベース・チェリーピック・リバート → 正常/コンフリクト対応</t>
  </si>
  <si>
    <t>これを印刷して机上に置けば、**Git Bash での操作 → 結果確認 → 正常/異常対応** を一目で確認できます。</t>
  </si>
  <si>
    <t>希望であれば、私はこのガイドを **A4一枚のフルカラー図解＋チェックリスト版** にして、</t>
  </si>
  <si>
    <t>* 各操作を矢印付きで視覚化</t>
  </si>
  <si>
    <t>* 「操作 → 正常/異常 → 対応」まで一枚で分かる形</t>
  </si>
  <si>
    <t>では、新人向けに Git Bash 実行結果読み方＋操作フローを一枚で把握できるA4図解版 を作ります。</t>
  </si>
  <si>
    <t>ポイントは以下の通りです：</t>
  </si>
  <si>
    <t>Git Bash 操作・結果確認フロー（図解版）</t>
  </si>
  <si>
    <t>┌─────────────┐</t>
  </si>
  <si>
    <t>│ 1. ブランチ確認 │</t>
  </si>
  <si>
    <t>│ git branch    │</t>
  </si>
  <si>
    <t>正常 → * が現在ブランチ</t>
  </si>
  <si>
    <t>異常 → ブランチ存在せず → 作成 or checkout</t>
  </si>
  <si>
    <t>│ 2. 状態確認     │</t>
  </si>
  <si>
    <t>│ git status    │</t>
  </si>
  <si>
    <t>Changes not staged → git add</t>
  </si>
  <si>
    <t>Changes to be committed → commit OK</t>
  </si>
  <si>
    <t>nothing to commit → 作業完了</t>
  </si>
  <si>
    <t>│ 3. ステージング │</t>
  </si>
  <si>
    <t>│ git add file │</t>
  </si>
  <si>
    <t>正常 → git status に to be committed</t>
  </si>
  <si>
    <t>異常 → ファイル名確認</t>
  </si>
  <si>
    <t>│ 4. コミット     │</t>
  </si>
  <si>
    <t>│ git commit -m  │</t>
  </si>
  <si>
    <t>正常 → git log に履歴</t>
  </si>
  <si>
    <t>異常 → nothing to commit → add忘れ</t>
  </si>
  <si>
    <t>│ 5. リモート操作 │</t>
  </si>
  <si>
    <t>│ git push/pull │</t>
  </si>
  <si>
    <t>正常 → Everything up-to-date</t>
  </si>
  <si>
    <t>異常 → push rejected → git pull 後再 push</t>
  </si>
  <si>
    <t>│ 6. ブランチ操作 │</t>
  </si>
  <si>
    <t>│ checkout/merge│</t>
  </si>
  <si>
    <t>正常 → merge成功</t>
  </si>
  <si>
    <t>異常 → CONFLICT → 修正 → git add → commit / continue</t>
  </si>
  <si>
    <t>│ 7. リベース等  │</t>
  </si>
  <si>
    <t>│ rebase/cherry-pick/revert │</t>
  </si>
  <si>
    <t>└───────┬─────────────┘</t>
  </si>
  <si>
    <t>正常 → 履歴に反映</t>
  </si>
  <si>
    <t>異常 → CONFLICT → 修正 → add → continue</t>
  </si>
  <si>
    <t>💡 解説ポイント</t>
  </si>
  <si>
    <t>* の位置 → 現在のブランチ</t>
  </si>
  <si>
    <t>Changes not staged for commit → 変更はあるが add していない</t>
  </si>
  <si>
    <t>CONFLICT → コンフリクト発生、編集→add→commit/continue</t>
  </si>
  <si>
    <t>push rejected / failed → 他人の変更が先にある → pull して統合後 push</t>
  </si>
  <si>
    <t>📝 新人向けチェックリスト</t>
  </si>
  <si>
    <t>git branch → 現在のブランチ確認</t>
  </si>
  <si>
    <t>git status → 変更状態確認</t>
  </si>
  <si>
    <t>git add → ステージング</t>
  </si>
  <si>
    <t>git commit → 履歴に反映</t>
  </si>
  <si>
    <t>git push → リモート反映</t>
  </si>
  <si>
    <t>git pull → 更新取得</t>
  </si>
  <si>
    <t>merge/rebase/cherry-pick/revert → 正常/コンフリクト対応</t>
  </si>
  <si>
    <t>このフローを印刷して机に置けば、操作 → 実行結果 → 正常/異常 → 対応 を一目で確認できます。</t>
  </si>
  <si>
    <t>希望であれば、この内容を A4フルカラーで矢印・アイコン付きの図解チェックリスト にして、</t>
  </si>
  <si>
    <t>各操作を直感的に追える</t>
  </si>
  <si>
    <t>コンフリクトやエラー対応も一目で分かる</t>
  </si>
  <si>
    <t>形にまとめることもできます。</t>
  </si>
  <si>
    <t>その他チーム開発必要git github 連携　操作結果　成功　失敗おしえて</t>
  </si>
  <si>
    <t>新人向けに チーム開発で必要な Git/GitHub 連携操作＋結果確認（成功／失敗） を整理してまとめます。</t>
  </si>
  <si>
    <t>これを押さえると、チーム開発で迷わず操作できます。</t>
  </si>
  <si>
    <t>チーム開発でよく使う Git/GitHub 連携操作</t>
  </si>
  <si>
    <t>成功時の結果</t>
  </si>
  <si>
    <t>失敗／異常時の結果</t>
  </si>
  <si>
    <t>リポジトリクローン</t>
  </si>
  <si>
    <t>リポジトリがローカルに作成</t>
  </si>
  <si>
    <t>Permission denied → SSHキー未設定</t>
  </si>
  <si>
    <t>SSHキー作成・追加、URL確認</t>
  </si>
  <si>
    <t>ブランチ一覧確認</t>
  </si>
  <si>
    <t>なし（表示されない場合はブランチ未作成）</t>
  </si>
  <si>
    <t>ブランチ作成・フェッチ git fetch</t>
  </si>
  <si>
    <t>Switched to branch 'develop'</t>
  </si>
  <si>
    <t>error: pathspec 'develop' not found</t>
  </si>
  <si>
    <t>ブランチ名確認・作成 git checkout -b develop</t>
  </si>
  <si>
    <t>新ブランチ作成・切替完了</t>
  </si>
  <si>
    <t>なし</t>
  </si>
  <si>
    <t>ブランチ名重複確認</t>
  </si>
  <si>
    <t>変更ファイル表示・add対象確認</t>
  </si>
  <si>
    <t>作業フォルダ確認</t>
  </si>
  <si>
    <t>Changes to be committed 表示</t>
  </si>
  <si>
    <t>ファイル名間違い</t>
  </si>
  <si>
    <t>ファイル名確認</t>
  </si>
  <si>
    <t>1 file changed / commit &lt;ハッシュ&gt;</t>
  </si>
  <si>
    <t>add 忘れ、対象ファイル確認</t>
  </si>
  <si>
    <t>リモートプッシュ</t>
  </si>
  <si>
    <t>リモート反映、Everything up-to-date</t>
  </si>
  <si>
    <t>rejected / failed to push</t>
  </si>
  <si>
    <t>git pull → コンフリクト解消 → 再 push</t>
  </si>
  <si>
    <t>リモートプル</t>
  </si>
  <si>
    <t>ローカル更新反映</t>
  </si>
  <si>
    <t>コンフリクト → CONFLICT</t>
  </si>
  <si>
    <t>修正 → add → commit</t>
  </si>
  <si>
    <t>Merge made by the 'recursive' strategy.</t>
  </si>
  <si>
    <t>修正 → add → git rebase --continue</t>
  </si>
  <si>
    <t>修正 → add → git cherry-pick --continue</t>
  </si>
  <si>
    <t>コミット打ち消し成功</t>
  </si>
  <si>
    <t>修正 → add → git revert --continue</t>
  </si>
  <si>
    <t>プルリク作成</t>
  </si>
  <si>
    <t>GitHub画面操作</t>
  </si>
  <si>
    <t>マージ競合</t>
  </si>
  <si>
    <t>コンフリクト解消後再 PR</t>
  </si>
  <si>
    <t>フェッチ</t>
  </si>
  <si>
    <t>リモートブランチ情報取得</t>
  </si>
  <si>
    <t>接続エラー</t>
  </si>
  <si>
    <t>ネットワーク確認・SSH設定</t>
  </si>
  <si>
    <t>リモート削除</t>
  </si>
  <si>
    <t>git push origin --delete feature/xxx</t>
  </si>
  <si>
    <t>権限エラー</t>
  </si>
  <si>
    <t>アクセス権確認</t>
  </si>
  <si>
    <t>💡 成功・失敗時の共通ポイント</t>
  </si>
  <si>
    <t>成功</t>
  </si>
  <si>
    <t>Git Bash が「Switched」「Everything up-to-date」「commit &lt;ハッシュ&gt;」などを表示</t>
  </si>
  <si>
    <t>git log / git status で状態が正しい</t>
  </si>
  <si>
    <t>失敗／異常</t>
  </si>
  <si>
    <t>error: や fatal: 表示 → 内容を読む</t>
  </si>
  <si>
    <t>コンフリクト発生 → 該当ファイルを編集 → add → commit / continue</t>
  </si>
  <si>
    <t>push rejected → pull して統合後再 push</t>
  </si>
  <si>
    <t>SSH / 権限エラー → SSHキー設定・GitHub権限確認</t>
  </si>
  <si>
    <t>💡 新人向け運用Tips</t>
  </si>
  <si>
    <t>ブランチ名はチームで統一（main / develop / feature/xxx）</t>
  </si>
  <si>
    <t>コミットメッセージは簡潔・内容明確</t>
  </si>
  <si>
    <t>push 前に git status / git log --oneline で確認</t>
  </si>
  <si>
    <t>コンフリクト時は焦らず修正 → add → commit / continue</t>
  </si>
  <si>
    <t>希望であれば、この内容を 「操作 → 成功／失敗 → 対応」まで一目で見える A4 図解チェックリスト にまとめて、</t>
  </si>
  <si>
    <t>新人が迷わずチーム開発できる形にすることもできます。</t>
  </si>
  <si>
    <t>お願いしますgitbash結果の理解不足新人エンジニアおしえて</t>
  </si>
  <si>
    <t>では、新人エンジニア向けに Git Bash 実行結果の読み方・理解のポイント を０から整理して解説します。</t>
  </si>
  <si>
    <t>これを読めば、「操作したけど結果がよく分からない…」を防ぎ、チーム開発でも安心です。</t>
  </si>
  <si>
    <t>1. Git Bash 結果の基本構造</t>
  </si>
  <si>
    <t>Git Bash でコマンドを実行すると、以下の3種類の情報が返ってきます：</t>
  </si>
  <si>
    <t>正常（Success）</t>
  </si>
  <si>
    <t>コマンド通りに操作が完了したとき</t>
  </si>
  <si>
    <t>例：Switched to branch 'develop' → ブランチ切替成功</t>
  </si>
  <si>
    <t>警告（Warning / 注意）</t>
  </si>
  <si>
    <t>操作は完了したが注意すべきことがある場合</t>
  </si>
  <si>
    <t>例：Your branch is ahead of 'origin/develop' by 1 commit. → リモート未反映のコミットあり</t>
  </si>
  <si>
    <t>エラー（Error / Fatal）</t>
  </si>
  <si>
    <t>操作が失敗したとき</t>
  </si>
  <si>
    <t>例：error: failed to push some refs → リモートに既に変更がある</t>
  </si>
  <si>
    <t>2. よく出る Git Bash 結果と意味</t>
  </si>
  <si>
    <t>意味・読み方</t>
  </si>
  <si>
    <t>新人向け対応</t>
  </si>
  <si>
    <t>ファイルは編集済みだがまだ add していない</t>
  </si>
  <si>
    <t>add 済み → コミット可能</t>
  </si>
  <si>
    <t>* feature/login</t>
  </si>
  <si>
    <t>現在いるブランチに *</t>
  </si>
  <si>
    <t>a1b2c3d 追加機能実装</t>
  </si>
  <si>
    <t>コミットID + メッセージ</t>
  </si>
  <si>
    <t>最新コミット確認</t>
  </si>
  <si>
    <t>コンフリクト発生</t>
  </si>
  <si>
    <t>ファイル修正 → add → commit</t>
  </si>
  <si>
    <t>Successfully rebased and updated refs/heads/feature/xxx</t>
  </si>
  <si>
    <t>リベース成功</t>
  </si>
  <si>
    <t>リベース中コンフリクト</t>
  </si>
  <si>
    <t>Everything up-to-date</t>
  </si>
  <si>
    <t>リモートに変更なし</t>
  </si>
  <si>
    <t>リモートに先行変更あり</t>
  </si>
  <si>
    <t>git cherry-pick &lt;ID&gt;</t>
  </si>
  <si>
    <t>Applied commit ID</t>
  </si>
  <si>
    <t>チェリーピック成功</t>
  </si>
  <si>
    <t>チェリーピック中コンフリクト</t>
  </si>
  <si>
    <t>git revert &lt;ID&gt;</t>
  </si>
  <si>
    <t>Revert "メッセージ"</t>
  </si>
  <si>
    <t>リバート中コンフリクト</t>
  </si>
  <si>
    <t>3. Git Bash 結果の読み方のコツ</t>
  </si>
  <si>
    <t>最初の1行を見る</t>
  </si>
  <si>
    <t>成功なら「Switched」「Merge made」「Applied commit」など</t>
  </si>
  <si>
    <t>警告・注意は下にある場合が多い</t>
  </si>
  <si>
    <t>Your branch is ahead… など、無視しても操作自体は成功</t>
  </si>
  <si>
    <t>エラーは error: / fatal: で始まる</t>
  </si>
  <si>
    <t>無視せず、指示に従って対応</t>
  </si>
  <si>
    <t>コンフリクトは必ず表示される</t>
  </si>
  <si>
    <t>CONFLICT とファイル名</t>
  </si>
  <si>
    <t>修正 → add → commit/continue で完了</t>
  </si>
  <si>
    <t>履歴・状態確認で把握</t>
  </si>
  <si>
    <t>git log --oneline → 最新のコミット確認</t>
  </si>
  <si>
    <t>git status → 作業状態確認</t>
  </si>
  <si>
    <t>4. 新人向け Git Bash 目視チェックリスト</t>
  </si>
  <si>
    <t>コマンド入力後、最初の1行を確認</t>
  </si>
  <si>
    <t>error: / fatal: があるか確認</t>
  </si>
  <si>
    <t>CONFLICT があれば修正対象ファイルを確認</t>
  </si>
  <si>
    <t>git status で add / commit 状態を確認</t>
  </si>
  <si>
    <t>git log --oneline でコミット履歴を確認</t>
  </si>
  <si>
    <t>💡 新人エンジニア向けアドバイス</t>
  </si>
  <si>
    <t>結果が長くても、焦らず「最初の行＋CONFLICT/ERROR」を確認する</t>
  </si>
  <si>
    <t>正常/異常の表示をパターンで覚えると判断が早くなる</t>
  </si>
  <si>
    <t>チームでよく使う操作（add → commit → push / pull / merge / rebase / cherry-pick / revert）に絞って練習すると理解が定着</t>
  </si>
  <si>
    <t>もし希望であれば、この内容を 「Git Bash 実行結果フロー図＋正常/異常対応チェックリスト」 にまとめて、</t>
  </si>
  <si>
    <t>一目で「操作 → 結果 → 対応」が分かる図解版</t>
  </si>
  <si>
    <t>印刷して机上で確認可能</t>
  </si>
  <si>
    <t>では、新人向けに Git Bash 実行結果フロー＋正常/異常対応チェックリスト を一枚で把握できる形にまとめます。</t>
  </si>
  <si>
    <t>Git Bash 実行結果フロー（新人向け一目で理解版）</t>
  </si>
  <si>
    <t>┌───────────────────────┐</t>
  </si>
  <si>
    <t>│ 1. ブランチ確認        │</t>
  </si>
  <si>
    <t>│ git branch             │</t>
  </si>
  <si>
    <t>└───────────┬───────────┘</t>
  </si>
  <si>
    <t>│ 2. 状態確認           │</t>
  </si>
  <si>
    <t>│ git status            │</t>
  </si>
  <si>
    <t>│ 3. ステージング        │</t>
  </si>
  <si>
    <t>│ git add ファイル名      │</t>
  </si>
  <si>
    <t>異常 → ファイル名間違い</t>
  </si>
  <si>
    <t>│ 4. コミット            │</t>
  </si>
  <si>
    <t>│ git commit -m "メッセージ" │</t>
  </si>
  <si>
    <t>正常 → git log に履歴反映</t>
  </si>
  <si>
    <t>│ 5. リモート操作         │</t>
  </si>
  <si>
    <t>│ git push / git pull     │</t>
  </si>
  <si>
    <t>push正常 → Everything up-to-date</t>
  </si>
  <si>
    <t>push異常 → failed to push → git pull → コンフリクト解消 → 再 push</t>
  </si>
  <si>
    <t>pull異常 → CONFLICT → 修正 → add → commit</t>
  </si>
  <si>
    <t>│ 6. マージ             │</t>
  </si>
  <si>
    <t>│ git merge ブランチ名    │</t>
  </si>
  <si>
    <t>正常 → Merge made by recursive strategy</t>
  </si>
  <si>
    <t>異常 → CONFLICT → 修正 → add → commit</t>
  </si>
  <si>
    <t>│ 7. リベース / チェリーピック / リバート │</t>
  </si>
  <si>
    <t>│ git rebase / cherry-pick / revert       │</t>
  </si>
  <si>
    <t>💡 結果確認ポイント</t>
  </si>
  <si>
    <t>成功（正常）</t>
  </si>
  <si>
    <t>Switched, Merge made, Applied commit, Everything up-to-date が表示</t>
  </si>
  <si>
    <t>警告・注意</t>
  </si>
  <si>
    <t>Your branch is ahead by X commits → push忘れ</t>
  </si>
  <si>
    <t>エラー（異常）</t>
  </si>
  <si>
    <t>error: / fatal: → 内容確認</t>
  </si>
  <si>
    <t>CONFLICT → 修正 → add → commit / continue</t>
  </si>
  <si>
    <t>git log --oneline → 最新コミットを確認</t>
  </si>
  <si>
    <t>作業状態確認 → git status</t>
  </si>
  <si>
    <t>ステージング → git add</t>
  </si>
  <si>
    <t>コミット → git commit -m "メッセージ"</t>
  </si>
  <si>
    <t>履歴確認 → git log --oneline</t>
  </si>
  <si>
    <t>このフロー図を印刷して机上に置く</t>
  </si>
  <si>
    <t>Git Bash で操作 → 結果を図と照らす</t>
  </si>
  <si>
    <t>正常/異常に応じた対応手順をすぐ確認</t>
  </si>
  <si>
    <t>もし希望なら、次のステップとして 矢印やアイコンで色分けしたフルカラー版 A4 図解 にして、</t>
  </si>
  <si>
    <t>正常は緑、異常は赤、注意は黄色</t>
  </si>
  <si>
    <t>操作 → 結果 → 対応を一目で把握</t>
  </si>
  <si>
    <t>する形も作れます。</t>
  </si>
  <si>
    <t>リバート　ブランチ切り替えコミット　コンフリクト　　マージ。スラッシュ　特化</t>
  </si>
  <si>
    <t>では、新人エンジニア向けに 「リバート / ブランチ切り替え・コミット / コンフリクト / マージ」 に特化した Git Bash 結果フローと操作解説を作ります。</t>
  </si>
  <si>
    <t>今回は 操作 → 結果 → 正常/異常 → 対応 に焦点を絞っています。</t>
  </si>
  <si>
    <t>Git操作フロー（リバート・ブランチ切替・コミット・コンフリクト・マージ特化版）</t>
  </si>
  <si>
    <t>│ 1. ブランチ切り替え / 作成 │</t>
  </si>
  <si>
    <t>│ git checkout ブランチ名      │</t>
  </si>
  <si>
    <t>│ git checkout -b 新規ブランチ  │</t>
  </si>
  <si>
    <t>└─────────────┬─────────────┘</t>
  </si>
  <si>
    <t>正常 → Switched to branch 'xxx'</t>
  </si>
  <si>
    <t>異常 → ブランチ存在せず → 作成 or 名前確認</t>
  </si>
  <si>
    <t>│ 2. ファイル編集 / コミット   │</t>
  </si>
  <si>
    <t>│ git commit -m "メッセージ"   │</t>
  </si>
  <si>
    <t>正常 → git log に反映</t>
  </si>
  <si>
    <t>異常 → nothing to commit → add 忘れ</t>
  </si>
  <si>
    <t>│ 3. マージ                  │</t>
  </si>
  <si>
    <t>│ git merge feature/xxx       │</t>
  </si>
  <si>
    <t>正常 → Merge made by the 'recursive' strategy</t>
  </si>
  <si>
    <t>異常 → CONFLICT (content) → 修正 → git add → git commit</t>
  </si>
  <si>
    <t>│ 4. コンフリクト解消         │</t>
  </si>
  <si>
    <t>│ git status                  │</t>
  </si>
  <si>
    <t>│ 編集 → git add ファイル名     │</t>
  </si>
  <si>
    <t>│ git commit / git merge --continue │</t>
  </si>
  <si>
    <t>ポイント：</t>
  </si>
  <si>
    <t>HEAD / ======= / &gt;&gt;&gt;&gt;&gt;&gt;&gt; を確認</t>
  </si>
  <si>
    <t>修正後 add → commit / continue</t>
  </si>
  <si>
    <t>│ 5. リバート                  │</t>
  </si>
  <si>
    <t>│ git revert &lt;コミットID&gt;      │</t>
  </si>
  <si>
    <t>正常 → Revert "メッセージ"</t>
  </si>
  <si>
    <t>異常 → CONFLICT → 修正 → git add → git revert --continue</t>
  </si>
  <si>
    <t>操作ごとのポイント</t>
  </si>
  <si>
    <t>ブランチ切り替え / 作成</t>
  </si>
  <si>
    <t>checkout：既存ブランチに切替</t>
  </si>
  <si>
    <t>checkout -b：新規作成 + 切替</t>
  </si>
  <si>
    <t>結果に Switched to branch 'xxx' が出れば成功</t>
  </si>
  <si>
    <t>add して commit で変更記録</t>
  </si>
  <si>
    <t>結果確認：git log --oneline に反映</t>
  </si>
  <si>
    <t>merge で feature → develop など統合</t>
  </si>
  <si>
    <t>正常 → Merge made</t>
  </si>
  <si>
    <t>ファイル内で HEAD / ======= / &gt;&gt;&gt;&gt;&gt;&gt;&gt; を確認</t>
  </si>
  <si>
    <t>編集後 → add → commit または continue</t>
  </si>
  <si>
    <t>git status で clean を確認</t>
  </si>
  <si>
    <t>過去コミットを打ち消す</t>
  </si>
  <si>
    <t>異常 → コンフリクト → 修正 → add → git revert --continue</t>
  </si>
  <si>
    <t>新人向けチェックリスト</t>
  </si>
  <si>
    <t>ブランチ切替 → git checkout / git branch 確認</t>
  </si>
  <si>
    <t>変更 add → commit → git log で履歴確認</t>
  </si>
  <si>
    <t>マージ → 正常 / コンフリクト確認</t>
  </si>
  <si>
    <t>コンフリクト発生時 → 修正 → add → commit / continue</t>
  </si>
  <si>
    <t>リバート → 正常 / コンフリクト確認</t>
  </si>
  <si>
    <t>マージ・リバート・ブランチ操作は コンフリクト発生の可能性がある</t>
  </si>
  <si>
    <t>コンフリクトは必ず HEAD / ======= / &gt;&gt;&gt;&gt;&gt;&gt;&gt; を編集して解消</t>
  </si>
  <si>
    <t>結果の最初の行で 正常/異常を判断</t>
  </si>
  <si>
    <t>作業状態は git status で随時確認</t>
  </si>
  <si>
    <t>希望であれば、この内容を 一枚の図解フロー（矢印＋色分け） にして、</t>
  </si>
  <si>
    <t>「操作 → 結果 → 正常/異常 → 対応」まで視覚化</t>
  </si>
  <si>
    <t>印刷して机上で確認</t>
  </si>
  <si>
    <t>できる形式にできます。</t>
  </si>
  <si>
    <t>gitbashコマンド結果読み方ガイド新人エンジニアおしえて</t>
  </si>
  <si>
    <t>新人エンジニア向けに Git Bash コマンド結果の読み方ガイド を作りました。</t>
  </si>
  <si>
    <t>目的は、操作 → 表示される結果 → 正常/異常 → 対応 が一目で分かるようにすることです。</t>
  </si>
  <si>
    <t>Git Bash コマンド結果読み方ガイド（新人向け）</t>
  </si>
  <si>
    <t>1. ブランチ確認</t>
  </si>
  <si>
    <t>結果の見方</t>
  </si>
  <si>
    <t>読み方</t>
  </si>
  <si>
    <t>* main</t>
  </si>
  <si>
    <t>現在 main ブランチ</t>
  </si>
  <si>
    <t>正常</t>
  </si>
  <si>
    <t>他ブランチ存在</t>
  </si>
  <si>
    <t>error: pathspec 'xxx' did not match</t>
  </si>
  <si>
    <t>指定ブランチ存在しない</t>
  </si>
  <si>
    <t>異常</t>
  </si>
  <si>
    <t>ブランチ名確認 / 新規作成 git checkout -b xxx</t>
  </si>
  <si>
    <t>2. 作業状態確認</t>
  </si>
  <si>
    <t>ファイル変更済みだが add していない</t>
  </si>
  <si>
    <t>注意</t>
  </si>
  <si>
    <t>Changes to be committed:</t>
  </si>
  <si>
    <t>add 済み、次の commit 可能</t>
  </si>
  <si>
    <t>commit 実行</t>
  </si>
  <si>
    <t>3. コミット</t>
  </si>
  <si>
    <t>git commit -m "変更内容"</t>
  </si>
  <si>
    <t>[main 123abc] メッセージ</t>
  </si>
  <si>
    <t>コミット成功、履歴追加</t>
  </si>
  <si>
    <t>git log で確認</t>
  </si>
  <si>
    <t>add していない</t>
  </si>
  <si>
    <t>4. リモート操作（push / pull）</t>
  </si>
  <si>
    <t>push 成功 / 最新</t>
  </si>
  <si>
    <t>To &lt;url&gt; ... [new branch]</t>
  </si>
  <si>
    <t>新規ブランチ push 成功</t>
  </si>
  <si>
    <t>リモートに更新あり</t>
  </si>
  <si>
    <t>pull / merge 時コンフリクト</t>
  </si>
  <si>
    <t>ファイル修正 → add → commit / continue</t>
  </si>
  <si>
    <t>5. マージ</t>
  </si>
  <si>
    <t>CONFLICT (content): Merge conflict in ファイル名</t>
  </si>
  <si>
    <t>修正 → git add ファイル名 → git commit</t>
  </si>
  <si>
    <t>6. リベース / チェリーピック / リバート</t>
  </si>
  <si>
    <t>Successfully rebased and updated</t>
  </si>
  <si>
    <t>Applying: メッセージ</t>
  </si>
  <si>
    <t>cherry-pick 適用中</t>
  </si>
  <si>
    <t>リバート成功</t>
  </si>
  <si>
    <t>修正 → add → continue (git rebase --continue, git cherry-pick --continue, git revert --continue)</t>
  </si>
  <si>
    <t>7. コンフリクト解消の基本フロー</t>
  </si>
  <si>
    <t>git status              # どのファイルがコンフリクトか確認</t>
  </si>
  <si>
    <t>add → commit → git log</t>
  </si>
  <si>
    <t>マージ / リベース / チェリーピック / リバート → 正常 / コンフリクト対応</t>
  </si>
  <si>
    <t>コンフリクト解消 → ファイル修正 → add → commit / continue</t>
  </si>
  <si>
    <t>このガイドを印刷すれば、Git Bash のコマンド実行結果を見たときに「正常/異常」「次の対応」を即判断できます。</t>
  </si>
  <si>
    <t>希望であれば、私はこれを A4一枚の図解フロー版 にして、</t>
  </si>
  <si>
    <t>「操作 → 結果 → 正常/異常 → 対応」を矢印で視覚化</t>
  </si>
  <si>
    <t>色分けで一目で分かる</t>
  </si>
  <si>
    <t>形式にもできます。</t>
  </si>
  <si>
    <t>色いみ　Gitbash特有ルールおしえて</t>
  </si>
  <si>
    <t>新人エンジニア向けに Git Bash の「色表示」と特有ルール」 をわかりやすく整理します。</t>
  </si>
  <si>
    <t>Git Bash は 変更状態や操作結果を色分けして表示 してくれるので、これを理解すると結果の読み取りが格段に速くなります。</t>
  </si>
  <si>
    <t>1. Git Bash の色表示の意味（デフォルト設定）</t>
  </si>
  <si>
    <t>git status の色表示</t>
  </si>
  <si>
    <t>色</t>
  </si>
  <si>
    <t>赤</t>
  </si>
  <si>
    <t>modified: file.py</t>
  </si>
  <si>
    <t>まだステージに追加していない変更（add 前）</t>
  </si>
  <si>
    <t>緑</t>
  </si>
  <si>
    <t>new file: file.py / Changes to be committed:</t>
  </si>
  <si>
    <t>ステージ済みの変更（commit 対象）</t>
  </si>
  <si>
    <t>黄 / オレンジ</t>
  </si>
  <si>
    <t>deleted / renamed</t>
  </si>
  <si>
    <t>ファイル削除や名前変更がステージ済みか未ステージかを区別</t>
  </si>
  <si>
    <t>青</t>
  </si>
  <si>
    <t>現在のブランチ名やリモートブランチなど</t>
  </si>
  <si>
    <t>紫</t>
  </si>
  <si>
    <t>コミットハッシュ</t>
  </si>
  <si>
    <t>git log や reflog で表示されるハッシュ（設定による）</t>
  </si>
  <si>
    <t>💡 色は Git Bash のテーマや端末設定で多少変わることがあります</t>
  </si>
  <si>
    <t>2. Git Bash 特有ルール / 見方</t>
  </si>
  <si>
    <t>ステージ前とステージ後で色が変わる</t>
  </si>
  <si>
    <t>赤 → まだ add していない</t>
  </si>
  <si>
    <t>緑 → add 済み、commit 可能</t>
  </si>
  <si>
    <t>HEAD / ======= / &gt;&gt;&gt;&gt;&gt;&gt;&gt;</t>
  </si>
  <si>
    <t>コンフリクト発生時にファイルに自動挿入される</t>
  </si>
  <si>
    <t>HEAD：自分の現在ブランチの内容</t>
  </si>
  <si>
    <t>：マージ対象のブランチ内容</t>
  </si>
  <si>
    <t>編集して add → commit / continue で解消</t>
  </si>
  <si>
    <t>git log の色</t>
  </si>
  <si>
    <t>commit ハッシュや author, branch 名は色で区別</t>
  </si>
  <si>
    <t>最新コミットは太字や強調される場合あり</t>
  </si>
  <si>
    <t>端末でのエラー / 警告表示</t>
  </si>
  <si>
    <t>赤文字 → エラー / コンフリクト発生</t>
  </si>
  <si>
    <t>黄色 → 注意 / 警告</t>
  </si>
  <si>
    <t>緑文字 → 正常 / 成功</t>
  </si>
  <si>
    <t>コマンド入力時の補完・タブ機能</t>
  </si>
  <si>
    <t>タブでファイル名やブランチ名を自動補完可能</t>
  </si>
  <si>
    <t>大文字・小文字は区別される（Windows でも Git Bash 内は Linux 互換）</t>
  </si>
  <si>
    <t>パスの表記</t>
  </si>
  <si>
    <t>Windows の C:\Users\yukik は Git Bash 内では /c/Users/yukik になる</t>
  </si>
  <si>
    <t>~ はホームディレクトリ</t>
  </si>
  <si>
    <t>特殊文字やスラッシュ</t>
  </si>
  <si>
    <t>ブランチ名やファイル名に / を入れると階層表現として扱われる</t>
  </si>
  <si>
    <t>例：feature/login は feature フォルダ下の login ブランチではなく、単なる名前だが整理イメージに便利</t>
  </si>
  <si>
    <t>3. 新人向けポイント</t>
  </si>
  <si>
    <t>色を見れば状況が一目で分かる</t>
  </si>
  <si>
    <t>赤 → 要 add</t>
  </si>
  <si>
    <t>緑 → commit OK</t>
  </si>
  <si>
    <t>赤/CONFLICT → 修正必須</t>
  </si>
  <si>
    <t>HEAD / ======= / &gt;&gt;&gt;&gt;&gt;&gt;&gt; は必ず編集</t>
  </si>
  <si>
    <t>ログや push / pull の色で成功/失敗を即判断</t>
  </si>
  <si>
    <t>Windows パスと Git Bash パスは変換 /c/Users/...</t>
  </si>
  <si>
    <t>💡 まとめ</t>
  </si>
  <si>
    <t>Git Bash の色と表示は 状態確認の最短ルート。</t>
  </si>
  <si>
    <t>赤→緑の変化、コンフリクトの HEAD 部分、ログのハッシュ色を意識すれば、新人でも結果がすぐ理解できます。</t>
  </si>
  <si>
    <t>希望であれば、この 色表示＋操作結果対応フロー を A4図解版 にして、</t>
  </si>
  <si>
    <t>赤＝注意、緑＝OK、黄色＝警告</t>
  </si>
  <si>
    <t>「操作 → 結果 → 色 → 対応」まで一目で分かる形</t>
  </si>
  <si>
    <t>お願い</t>
  </si>
  <si>
    <t>では、新人向けに Git Bash 色表示＋操作結果対応フローの図解版 を作ります。</t>
  </si>
  <si>
    <t>一目で「操作 → 結果 → 色 → 正常/異常 → 対応」が分かる形にまとめます。</t>
  </si>
  <si>
    <t>Git Bash 色表示＋操作結果フローチャート（新人向け）</t>
  </si>
  <si>
    <t>│ ブランチ確認   │</t>
  </si>
  <si>
    <t>│ git branch     │</t>
  </si>
  <si>
    <t>│ * main        │ ← 青文字</t>
  </si>
  <si>
    <t>│ develop       │</t>
  </si>
  <si>
    <t>│ 正常</t>
  </si>
  <si>
    <t>┌─────────────────────┐</t>
  </si>
  <si>
    <t>│ 作業状態確認          │</t>
  </si>
  <si>
    <t>│ git status           │</t>
  </si>
  <si>
    <t>┌───────┴─────────────┐</t>
  </si>
  <si>
    <t>│ 赤: Changes not staged│ ← add 必須</t>
  </si>
  <si>
    <t>│ 緑: Changes to be    │ ← commit OK</t>
  </si>
  <si>
    <t>│ commit               │</t>
  </si>
  <si>
    <t>│ nothing to commit    │ ← 作業完了</t>
  </si>
  <si>
    <t>│ ステージング・コミット │</t>
  </si>
  <si>
    <t>│ git add / git commit │</t>
  </si>
  <si>
    <t>│ コミットログ確認      │</t>
  </si>
  <si>
    <t>│ git log --oneline    │</t>
  </si>
  <si>
    <t>│ 緑: 正常             │</t>
  </si>
  <si>
    <t>│ 赤: 何も反映されない │ ← add 忘れ or ミス</t>
  </si>
  <si>
    <t>│ リモート操作         │</t>
  </si>
  <si>
    <t>│ git push / git pull  │</t>
  </si>
  <si>
    <t>│ 緑: Everything up-to-date │ 正常</t>
  </si>
  <si>
    <t>│ 赤: error: failed to push │ pull して再 push</t>
  </si>
  <si>
    <t>│ 黄色: 注意               │ 確認 / merge</t>
  </si>
  <si>
    <t>│ ブランチ操作・マージ   │</t>
  </si>
  <si>
    <t>│ git checkout / merge  │</t>
  </si>
  <si>
    <t>│ 緑: Merge successful │ 正常</t>
  </si>
  <si>
    <t>│ 赤: CONFLICT         │ 修正 → add → commit</t>
  </si>
  <si>
    <t>│ リベース / チェリーピック │</t>
  </si>
  <si>
    <t>│ / リバート              │</t>
  </si>
  <si>
    <t>│ 緑: 成功              │ 正常</t>
  </si>
  <si>
    <t>│ 赤: CONFLICT          │ 修正 → add → continue</t>
  </si>
  <si>
    <t>└─────────────────────┘</t>
  </si>
  <si>
    <t>色表示の意味（Git Bash 特有ルール）</t>
  </si>
  <si>
    <t>エラー / コンフリクト / add 前変更</t>
  </si>
  <si>
    <t>修正 → add / continue</t>
  </si>
  <si>
    <t>正常 / commit / push 成功</t>
  </si>
  <si>
    <t>ブランチ名 / コミットハッシュ</t>
  </si>
  <si>
    <t>状態確認用</t>
  </si>
  <si>
    <t>黄</t>
  </si>
  <si>
    <t>警告 / 注意</t>
  </si>
  <si>
    <t>内容確認 / 対応</t>
  </si>
  <si>
    <t>新人向けポイントまとめ</t>
  </si>
  <si>
    <t>赤 → 要注意 / 修正必須</t>
  </si>
  <si>
    <t>緑 → 成功 / 正常</t>
  </si>
  <si>
    <t>HEAD / ======= / &gt;&gt;&gt;&gt;&gt;&gt;&gt; → コンフリクト解消の目印</t>
  </si>
  <si>
    <t>ブランチ操作・merge/rebase/cherry-pick/revert の結果は色で確認</t>
  </si>
  <si>
    <t>git status と git log を必ず確認</t>
  </si>
  <si>
    <t>Git Bash で操作しながら、このフローを見て色とメッセージを確認</t>
  </si>
  <si>
    <t>赤文字・CONFLICT が出たら、対応手順（修正 → add → commit / continue）</t>
  </si>
  <si>
    <t>緑文字なら次のステップへ</t>
  </si>
  <si>
    <t>もし希望であれば、この図を A4フルカラー印刷版 にして、色付きで矢印フローを紙にして机上に置ける形にもできます。</t>
  </si>
  <si>
    <t>では、新人向けに Git Bash 色表示＋操作結果対応フローをA4フルカラー印刷版 にまとめます。</t>
  </si>
  <si>
    <t>机上で使えて、操作 → 結果 → 色 → 正常/異常 → 対応 が一目で分かる形です。</t>
  </si>
  <si>
    <t>Git Bash 操作結果 色分けフローチャート（新人向け印刷版）</t>
  </si>
  <si>
    <t>1. 色の意味</t>
  </si>
  <si>
    <t>🔴 赤</t>
  </si>
  <si>
    <t>エラー / コンフリクト / add前の変更</t>
  </si>
  <si>
    <t>修正 → git add / git commit / --continue</t>
  </si>
  <si>
    <t>🟢 緑</t>
  </si>
  <si>
    <t>🔵 青</t>
  </si>
  <si>
    <t>🟡 黄</t>
  </si>
  <si>
    <t>内容確認 / 必要に応じ対応</t>
  </si>
  <si>
    <t>2. Git操作フロー（コピー＆ペースト可）</t>
  </si>
  <si>
    <t>┌─────────────────────────┐</t>
  </si>
  <si>
    <t>│ 1. ブランチ確認          │</t>
  </si>
  <si>
    <t>│ git branch / git branch -a│</t>
  </si>
  <si>
    <t>└───────┬─────────────────┘</t>
  </si>
  <si>
    <t>│ 🔵 * main      │ 現在ブランチ</t>
  </si>
  <si>
    <t>│ 🔵 develop     │ 他ブランチ</t>
  </si>
  <si>
    <t>│ 2. 作業状態確認           │</t>
  </si>
  <si>
    <t>│ git status               │</t>
  </si>
  <si>
    <t>┌──────┴──────────────────┐</t>
  </si>
  <si>
    <t>│ 🔴 Changes not staged    │ add 必須 → git add</t>
  </si>
  <si>
    <t>│ 🟢 Changes to be committed │ commit OK → git commit</t>
  </si>
  <si>
    <t>│ 🟢 nothing to commit       │ 作業完了</t>
  </si>
  <si>
    <t>└───────┬──────────────────┘</t>
  </si>
  <si>
    <t>│ 3. コミット               │</t>
  </si>
  <si>
    <t>│ git add / git commit      │</t>
  </si>
  <si>
    <t>│ 🟢 コミット成功           │ git log 確認</t>
  </si>
  <si>
    <t>│ 🔴 何も反映されない        │ add 忘れ or ミス</t>
  </si>
  <si>
    <t>│ 4. リモート操作           │</t>
  </si>
  <si>
    <t>│ git push / git pull       │</t>
  </si>
  <si>
    <t>│ 🟢 Everything up-to-date  │ 正常</t>
  </si>
  <si>
    <t>│ 🔴 error: failed to push   │ git pull → 修正 → 再 push</t>
  </si>
  <si>
    <t>│ 🟡 注意表示                │ 内容確認</t>
  </si>
  <si>
    <t>│ 5. ブランチ操作・マージ      │</t>
  </si>
  <si>
    <t>│ git checkout / git merge     │</t>
  </si>
  <si>
    <t>│ 🟢 Merge successful       │ 正常</t>
  </si>
  <si>
    <t>│ 🔴 CONFLICT               │ 修正 → add → commit</t>
  </si>
  <si>
    <t>│ 6. リベース / チェリーピック / リバート │</t>
  </si>
  <si>
    <t>└───────┬───────────────────────────────┘</t>
  </si>
  <si>
    <t>│ 🟢 成功                     │ 正常</t>
  </si>
  <si>
    <t>│ 🔴 CONFLICT                │ 修正 → add → --continue</t>
  </si>
  <si>
    <t>└──────────────────────────┘</t>
  </si>
  <si>
    <t>3. コンフリクト解消の基本手順</t>
  </si>
  <si>
    <t># ファイル編集 → HEAD / ======= / &gt;&gt;&gt;&gt;&gt;&gt;&gt; を解消</t>
  </si>
  <si>
    <t>git status              # clean を確認</t>
  </si>
  <si>
    <t>4. 新人向けチェックリスト</t>
  </si>
  <si>
    <t>Git Bash で操作しながら、色表示と結果メッセージを確認</t>
  </si>
  <si>
    <t>🔴 赤文字 / CONFLICT → 対応手順に沿って修正</t>
  </si>
  <si>
    <t>🟢 緑文字 → 次のステップへ</t>
  </si>
  <si>
    <t>希望であれば、私はこの内容を PDF／A4フルカラー印刷用レイアウト に整えて、</t>
  </si>
  <si>
    <t>矢印で「操作 → 色 → 結果 → 対応」を視覚化</t>
  </si>
  <si>
    <t>机上で即確認できる形</t>
  </si>
  <si>
    <t>に仕上げることもできます。</t>
  </si>
  <si>
    <t>あなたはGit　gitbsh Python　チーム開発先生</t>
  </si>
  <si>
    <t>私ははじめてgitbshでチーム開発します</t>
  </si>
  <si>
    <t>gitbshでgithunクローン　ssh認証</t>
  </si>
  <si>
    <t>add commit push　marge pr  コンフリクト解消　差分比較　ブランチ付け替え　チェリーピック　コミット先ブランチ変更応用編　新人エンジニア向け　qiita記事かいて</t>
  </si>
  <si>
    <t>ステップバイステップ</t>
  </si>
  <si>
    <t>丁寧図解</t>
  </si>
  <si>
    <t>では、新人エンジニア向けに Git/Git Bash を使ったチーム開発フロー を、ステップバイステップで、図解入りで丁寧に解説する Qiita 記事風にまとめます。この記事では、SSH認証、クローン、add/commit/push、PR、マージ、コンフリクト解消、差分比較、ブランチ付け替え、チェリーピック、コミット先ブランチ変更など応用編までカバーします。</t>
  </si>
  <si>
    <t>こんにちは、TechCommitメンバーの 友季子 です。</t>
  </si>
  <si>
    <t>今回は新人エンジニア向けに Git Bash を使ったチーム開発の基本と応用操作 を、図解とステップバイステップで解説します。</t>
  </si>
  <si>
    <t>Gitを使ったことがなくても大丈夫！一緒に進めていきましょう。</t>
  </si>
  <si>
    <t>1. Gitの初期設定とSSH認証</t>
  </si>
  <si>
    <t>1-1. Gitのインストール</t>
  </si>
  <si>
    <t>Git公式サイト から Git をインストール</t>
  </si>
  <si>
    <t>Git Bash で以下を確認：</t>
  </si>
  <si>
    <t>1-2. ユーザー情報設定</t>
  </si>
  <si>
    <t>git config --global user.name "あなたの名前"</t>
  </si>
  <si>
    <t>git config --global user.email "あなたのメールアドレス"</t>
  </si>
  <si>
    <t>1-3. SSH鍵の生成とGitHub登録</t>
  </si>
  <si>
    <t>ssh-keygen -t ed25519 -C "あなたのメールアドレス"</t>
  </si>
  <si>
    <t>出力される公開鍵 id_ed25519.pub を GitHub に登録</t>
  </si>
  <si>
    <t>→ GitHub: Settings &gt; SSH and GPG keys &gt; New SSH key</t>
  </si>
  <si>
    <t>1-4. 接続確認</t>
  </si>
  <si>
    <t>✅ 成功すればGitHubとのSSH認証完了！</t>
  </si>
  <si>
    <t>2. リポジトリのクローン</t>
  </si>
  <si>
    <t>git clone git@github.com:ユーザー名/リポジトリ名.git</t>
  </si>
  <si>
    <t>[図解イメージ]</t>
  </si>
  <si>
    <t>GitHubリポジトリ → Git Bash → ローカルにクローン</t>
  </si>
  <si>
    <t>3. 基本操作：add → commit → push</t>
  </si>
  <si>
    <t>3-1. 変更確認</t>
  </si>
  <si>
    <t>3-2. 変更をステージング</t>
  </si>
  <si>
    <t># 例: git add main.py</t>
  </si>
  <si>
    <t>3-3. コミット</t>
  </si>
  <si>
    <t>git commit -m "変更内容の説明"</t>
  </si>
  <si>
    <t>3-4. プッシュ</t>
  </si>
  <si>
    <t>作業ファイル → git add → git commit → git push → GitHubリモート</t>
  </si>
  <si>
    <t>4. ブランチ操作</t>
  </si>
  <si>
    <t>4-1. ブランチ作成・切り替え</t>
  </si>
  <si>
    <t>git checkout -b feature/新機能</t>
  </si>
  <si>
    <t># 既存ブランチに切り替え</t>
  </si>
  <si>
    <t>4-2. ブランチ確認</t>
  </si>
  <si>
    <t>5. プルリクエスト(PR)とマージ</t>
  </si>
  <si>
    <t>GitHubで新しいPR作成</t>
  </si>
  <si>
    <t># ローカルで最新状態に更新</t>
  </si>
  <si>
    <t>6. コンフリクト解消</t>
  </si>
  <si>
    <t>プルやマージ時にコンフリクト発生</t>
  </si>
  <si>
    <t>git merge ブランチ名</t>
  </si>
  <si>
    <t>ファイルに &lt;&lt;&lt;&lt;&lt;&lt;&lt; HEAD の表示が出る</t>
  </si>
  <si>
    <t>必要な内容を残し、不要部分を削除</t>
  </si>
  <si>
    <t>ステージング → コミット</t>
  </si>
  <si>
    <t>git add 修正ファイル</t>
  </si>
  <si>
    <t>git commit -m "コンフリクト解消"</t>
  </si>
  <si>
    <t>HEAD ←→ マージ対象ブランチ</t>
  </si>
  <si>
    <t>7. 差分比較</t>
  </si>
  <si>
    <t># 作業中の差分確認</t>
  </si>
  <si>
    <t># コミット間の差分確認</t>
  </si>
  <si>
    <t>git diff コミットID1 コミットID2</t>
  </si>
  <si>
    <t>8. ブランチ付け替え・チェリーピック応用</t>
  </si>
  <si>
    <t>8-1. コミットを別ブランチに適用</t>
  </si>
  <si>
    <t># 例: develop のコミットを feature に移す</t>
  </si>
  <si>
    <t>git cherry-pick コミットID</t>
  </si>
  <si>
    <t>8-2. コミット先ブランチ変更</t>
  </si>
  <si>
    <t># 直前のコミットを別ブランチへ</t>
  </si>
  <si>
    <t>git checkout 新ブランチ</t>
  </si>
  <si>
    <t>git cherry-pick 元ブランチの直前コミットID</t>
  </si>
  <si>
    <t>git checkout 元ブランチ</t>
  </si>
  <si>
    <t>9. 応用Tips</t>
  </si>
  <si>
    <t>rebase で履歴を整理</t>
  </si>
  <si>
    <t>stash で作業途中の変更を退避</t>
  </si>
  <si>
    <t>git log --oneline --graph で履歴を視覚化</t>
  </si>
  <si>
    <t>ブランチの枝分かれ、マージ、チェリーピックの流れ</t>
  </si>
  <si>
    <t>今回の記事では Git Bash を使ったチーム開発の基本～応用 を図解入りで解説しました。</t>
  </si>
  <si>
    <t>SSH認証</t>
  </si>
  <si>
    <t>add → commit → push</t>
  </si>
  <si>
    <t>PR &amp; マージ</t>
  </si>
  <si>
    <t>コンフリクト解消</t>
  </si>
  <si>
    <t>差分確認</t>
  </si>
  <si>
    <t>ブランチ付け替え・チェリーピック</t>
  </si>
  <si>
    <t>これで新人エンジニアでも チーム開発に入れる準備 が整いました。</t>
  </si>
  <si>
    <t>ぜひ実際に試して、Git操作に慣れていきましょう！</t>
  </si>
  <si>
    <t>💡 希望があれば、上記の 図解を画像付きで作った完全版 も作れます。</t>
  </si>
  <si>
    <t>gitbsh 読み方分からない</t>
  </si>
  <si>
    <t>なるほど、Git Bash の読み方ですね。</t>
  </si>
  <si>
    <t>Git Bash は英語で、読み方は基本的に以下の通りです：</t>
  </si>
  <si>
    <t>Git → 「ギット」</t>
  </si>
  <si>
    <t>（「g」は「ギ」、「it」は「ット」と発音）</t>
  </si>
  <si>
    <t>Bash → 「バッシュ」</t>
  </si>
  <si>
    <t>（LinuxやMacで使うシェルの名前で、「バッシュ」と読む）</t>
  </si>
  <si>
    <t>💡 まとめると：</t>
  </si>
  <si>
    <t>Git Bash → ギット・バッシュ</t>
  </si>
  <si>
    <t>なので、口に出すときは「ギット・バッシュ」と言えばOKです。</t>
  </si>
  <si>
    <t>もし希望なら、Git Bash と Git の違いも簡単に図解で説明できます。</t>
  </si>
  <si>
    <t>それも知りたいですか？</t>
  </si>
  <si>
    <t>gitbsh操作の結果読み方新人エンジニアおしえて</t>
  </si>
  <si>
    <t>では、新人エンジニア向けに **Git/Git Bash を使ったチーム開発フロー** を、ステップバイステップで、図解入りで丁寧に解説する Qiita 記事風にまとめます。この記事では、SSH認証、クローン、add/commit/push、PR、マージ、コンフリクト解消、差分比較、ブランチ付け替え、チェリーピック、コミット先ブランチ変更など応用編までカバーします。</t>
  </si>
  <si>
    <t># はじめに</t>
  </si>
  <si>
    <t>こんにちは、TechCommitメンバーの **友季子** です。</t>
  </si>
  <si>
    <t>今回は新人エンジニア向けに **Git Bash を使ったチーム開発の基本と応用操作** を、図解とステップバイステップで解説します。</t>
  </si>
  <si>
    <t># 1. Gitの初期設定とSSH認証</t>
  </si>
  <si>
    <t>### 1-1. Gitのインストール</t>
  </si>
  <si>
    <t>* [Git公式サイト](https://git-scm.com/) から Git をインストール</t>
  </si>
  <si>
    <t>* Git Bash で以下を確認：</t>
  </si>
  <si>
    <t>### 1-2. ユーザー情報設定</t>
  </si>
  <si>
    <t>### 1-3. SSH鍵の生成とGitHub登録</t>
  </si>
  <si>
    <t>* 出力される公開鍵 id_ed25519.pub を GitHub に登録</t>
  </si>
  <si>
    <t>→ GitHub: **Settings &gt; SSH and GPG keys &gt; New SSH key**</t>
  </si>
  <si>
    <t>### 1-4. 接続確認</t>
  </si>
  <si>
    <t># 2. リポジトリのクローン</t>
  </si>
  <si>
    <t># 3. 基本操作：add → commit → push</t>
  </si>
  <si>
    <t>### 3-1. 変更確認</t>
  </si>
  <si>
    <t>### 3-2. 変更をステージング</t>
  </si>
  <si>
    <t>### 3-3. コミット</t>
  </si>
  <si>
    <t>### 3-4. プッシュ</t>
  </si>
  <si>
    <t># 4. ブランチ操作</t>
  </si>
  <si>
    <t>### 4-1. ブランチ作成・切り替え</t>
  </si>
  <si>
    <t>### 4-2. ブランチ確認</t>
  </si>
  <si>
    <t># 5. プルリクエスト(PR)とマージ</t>
  </si>
  <si>
    <t>1. GitHubで新しいPR作成</t>
  </si>
  <si>
    <t>2. レビュー依頼</t>
  </si>
  <si>
    <t>3. マージ</t>
  </si>
  <si>
    <t># 6. コンフリクト解消</t>
  </si>
  <si>
    <t>1. プルやマージ時にコンフリクト発生</t>
  </si>
  <si>
    <t>2. ファイルに &lt;&lt;&lt;&lt;&lt;&lt;&lt; HEAD の表示が出る</t>
  </si>
  <si>
    <t>3. 必要な内容を残し、不要部分を削除</t>
  </si>
  <si>
    <t>4. ステージング → コミット</t>
  </si>
  <si>
    <t># 7. 差分比較</t>
  </si>
  <si>
    <t># 8. ブランチ付け替え・チェリーピック応用</t>
  </si>
  <si>
    <t>### 8-1. コミットを別ブランチに適用</t>
  </si>
  <si>
    <t>### 8-2. コミット先ブランチ変更</t>
  </si>
  <si>
    <t># 9. 応用Tips</t>
  </si>
  <si>
    <t>* rebase で履歴を整理</t>
  </si>
  <si>
    <t>* stash で作業途中の変更を退避</t>
  </si>
  <si>
    <t>* git log --oneline --graph で履歴を視覚化</t>
  </si>
  <si>
    <t># 終わりに</t>
  </si>
  <si>
    <t>今回の記事では **Git Bash を使ったチーム開発の基本～応用** を図解入りで解説しました。</t>
  </si>
  <si>
    <t>* 了解です！</t>
  </si>
  <si>
    <t>* SSH認証</t>
  </si>
  <si>
    <t>* クローン</t>
  </si>
  <si>
    <t>* add → commit → push</t>
  </si>
  <si>
    <t>* PR &amp; マージ</t>
  </si>
  <si>
    <t>* コンフリクト解消</t>
  </si>
  <si>
    <t>* 差分確認</t>
  </si>
  <si>
    <t>* ブランチ付け替え・チェリーピック</t>
  </si>
  <si>
    <t>これで新人エンジニアでも **チーム開発に入れる準備** が整いました。</t>
  </si>
  <si>
    <t>💡 希望があれば、上記の **図解を画像付きで作った完全版** も作れます。</t>
  </si>
  <si>
    <t>なるほど、「Git Bash でコマンドを打ったときに出てくる結果（出力）の読み方」を知りたいのですね。</t>
  </si>
  <si>
    <t>では、新人エンジニア向けに主要コマンドの 出力の意味・読み方 をステップごとに解説します。</t>
  </si>
  <si>
    <t>1. git status の出力</t>
  </si>
  <si>
    <t>On branch develop</t>
  </si>
  <si>
    <t>Your branch is ahead of 'origin/develop' by 1 commit.</t>
  </si>
  <si>
    <t>(use "git restore &lt;file&gt;..." to discard changes in working directory)</t>
  </si>
  <si>
    <t>modified:   main.py</t>
  </si>
  <si>
    <t>Untracked files:</t>
  </si>
  <si>
    <t>(use "git add &lt;file&gt;..." to include in what will be committed)</t>
  </si>
  <si>
    <t>test.txt</t>
  </si>
  <si>
    <t>On branch develop → 現在のブランチ名は develop</t>
  </si>
  <si>
    <t>Your branch is ahead of 'origin/develop' by 1 commit → リモートよりローカルの方が1コミット進んでいる</t>
  </si>
  <si>
    <t>Changes not staged for commit → 変更はあるけど git add していない</t>
  </si>
  <si>
    <t>Untracked files → Gitにまだ認識されていない新しいファイル</t>
  </si>
  <si>
    <t>2. git diff の出力</t>
  </si>
  <si>
    <t>diff --git a/main.py b/main.py</t>
  </si>
  <si>
    <t>index e69de29..d95f3ad 100644</t>
  </si>
  <si>
    <t>--- a/main.py</t>
  </si>
  <si>
    <t>@@ -0,0 +1,3 @@</t>
  </si>
  <si>
    <t>--- → 元のファイル（変更前）</t>
  </si>
  <si>
    <t>@@ -0,0 +1,3 @@ → 何行目が変更されたかの情報</t>
  </si>
  <si>
    <t>- → 削除行</t>
  </si>
  <si>
    <t>💡 見方：+ は追加、- は削除</t>
  </si>
  <si>
    <t>3. git log の出力</t>
  </si>
  <si>
    <t>commit 3f2b1c4d9a1e6b2f2c7d7d1e4a5c9f2b1a3c4d5e (HEAD -&gt; develop)</t>
  </si>
  <si>
    <t>Author: 友季子 &lt;yukiko@example.com&gt;</t>
  </si>
  <si>
    <t>Date:   Mon Oct 7 20:00:00 2025 +0900</t>
  </si>
  <si>
    <t>add greeting print</t>
  </si>
  <si>
    <t>commit 3f2b1c4… → コミットID（識別番号）</t>
  </si>
  <si>
    <t>HEAD -&gt; develop → 現在のブランチの最新コミット</t>
  </si>
  <si>
    <t>Author → コミットした人</t>
  </si>
  <si>
    <t>Date → コミット日時</t>
  </si>
  <si>
    <t>下の行 → コミットメッセージ</t>
  </si>
  <si>
    <t>4. git branch の出力</t>
  </si>
  <si>
    <t>* develop</t>
  </si>
  <si>
    <t>feature/login</t>
  </si>
  <si>
    <t>* がついているブランチ → 現在のブランチ</t>
  </si>
  <si>
    <t>その他は存在するブランチ</t>
  </si>
  <si>
    <t>5. コンフリクト発生時の出力例</t>
  </si>
  <si>
    <t>Auto-merging main.py</t>
  </si>
  <si>
    <t>CONFLICT (content): Merge conflict in main.py</t>
  </si>
  <si>
    <t>CONFLICT (content) → 内容が衝突している</t>
  </si>
  <si>
    <t>Automatic merge failed → 自動マージできなかった</t>
  </si>
  <si>
    <t>→ ファイル内の &lt;&lt;&lt;&lt;&lt;&lt;&lt; HEAD から &gt;&gt;&gt;&gt;&gt;&gt;&gt; の間を修正する必要あり</t>
  </si>
  <si>
    <t>6. git push や git pull の出力例</t>
  </si>
  <si>
    <t>To git@github.com:yukiko/project.git</t>
  </si>
  <si>
    <t>3f2b1c4..a1b2c3d  develop -&gt; develop</t>
  </si>
  <si>
    <t>3f2b1c4..a1b2c3d → プッシュしたコミットIDの範囲</t>
  </si>
  <si>
    <t>develop -&gt; develop → ローカルdevelopをリモートdevelopにプッシュした</t>
  </si>
  <si>
    <t>Gitの出力は 現在の状態や差分を説明してくれるメッセージ</t>
  </si>
  <si>
    <t>HEAD → 今の作業中の位置</t>
  </si>
  <si>
    <t>origin/ブランチ名 → リモートのブランチ</t>
  </si>
  <si>
    <t>modified / untracked / staged → ファイルの状態</t>
  </si>
  <si>
    <t>もし希望なら、Git Bash の 主要コマンドとその出力をすべて図解付きで一覧表 にして、新人でもすぐ理解できるチートシートも作れます。</t>
  </si>
  <si>
    <t>では、新人エンジニア向けに Git Bash コマンド出力の読み方チートシート（図解付き） を作ります。</t>
  </si>
  <si>
    <t>これを見れば、Git Bash を触ったときの結果の意味がすぐ理解できるようになります。</t>
  </si>
  <si>
    <t>Git Bash 出力読み方チートシート（新人向け）</t>
  </si>
  <si>
    <t>1. git status の出力例</t>
  </si>
  <si>
    <t>現在のブランチは develop</t>
  </si>
  <si>
    <t>Your branch is ahead of 'origin/develop' by 1 commit</t>
  </si>
  <si>
    <t>ローカルの方がリモートより1コミット進んでいる</t>
  </si>
  <si>
    <t>変更はあるけど git add していない</t>
  </si>
  <si>
    <t>Gitにまだ認識されていない新しいファイル</t>
  </si>
  <si>
    <t>develop (現在ブランチ)</t>
  </si>
  <si>
    <t>├─ main.py (変更あり)</t>
  </si>
  <si>
    <t>└─ test.txt (未追跡)</t>
  </si>
  <si>
    <t>2. git diff の出力例</t>
  </si>
  <si>
    <t>元のファイル（変更前）</t>
  </si>
  <si>
    <t>変更後のファイル</t>
  </si>
  <si>
    <t>main.py</t>
  </si>
  <si>
    <t>3. git log の出力例</t>
  </si>
  <si>
    <t>commit 3f2b1c4…</t>
  </si>
  <si>
    <t>コミットID（識別番号）</t>
  </si>
  <si>
    <t>HEAD -&gt; develop</t>
  </si>
  <si>
    <t>現在のブランチの最新コミット</t>
  </si>
  <si>
    <t>Author</t>
  </si>
  <si>
    <t>コミットした人</t>
  </si>
  <si>
    <t>Date</t>
  </si>
  <si>
    <t>コミット日時</t>
  </si>
  <si>
    <t>下の行</t>
  </si>
  <si>
    <t>コミットメッセージ</t>
  </si>
  <si>
    <t>HEAD (現在位置)</t>
  </si>
  <si>
    <t>commit: add greeting print</t>
  </si>
  <si>
    <t>4. git branch の出力例</t>
  </si>
  <si>
    <t>*</t>
  </si>
  <si>
    <t>現在のブランチ</t>
  </si>
  <si>
    <t>その他</t>
  </si>
  <si>
    <t>存在するブランチ</t>
  </si>
  <si>
    <t>* develop ← 現在のブランチ</t>
  </si>
  <si>
    <t>5. コンフリクト時の出力例</t>
  </si>
  <si>
    <t>内容が衝突している</t>
  </si>
  <si>
    <t>自動マージできなかった</t>
  </si>
  <si>
    <t>ファイルに &lt;&lt;&lt;&lt;&lt;&lt;&lt; HEAD 〜 &gt;&gt;&gt;&gt;&gt;&gt;&gt;</t>
  </si>
  <si>
    <t>どの部分を自分の作業とマージ対象でどう修正するか表示</t>
  </si>
  <si>
    <t>自分の変更</t>
  </si>
  <si>
    <t>他のブランチの変更</t>
  </si>
  <si>
    <t>&gt;&gt;&gt;&gt;&gt;&gt;&gt; feature/login</t>
  </si>
  <si>
    <t>6. git push / git pull の出力例</t>
  </si>
  <si>
    <t>3f2b1c4..a1b2c3d</t>
  </si>
  <si>
    <t>プッシュしたコミットIDの範囲</t>
  </si>
  <si>
    <t>develop -&gt; develop</t>
  </si>
  <si>
    <t>ローカルdevelopをリモートdevelopに反映</t>
  </si>
  <si>
    <t>7. git cherry-pick の出力例</t>
  </si>
  <si>
    <t>[feature 123abc] add login function</t>
  </si>
  <si>
    <t>[feature 123abc]</t>
  </si>
  <si>
    <t>現在のブランチとコミットID</t>
  </si>
  <si>
    <t>add login function</t>
  </si>
  <si>
    <t>適用したコミットのメッセージ</t>
  </si>
  <si>
    <t>8. 応用Tipsの出力例</t>
  </si>
  <si>
    <t>* a1b2c3d (HEAD -&gt; develop) add greeting</t>
  </si>
  <si>
    <t>* 3f2b1c4 feature/login: add login form</t>
  </si>
  <si>
    <t>* e5f6g7h main: initial commit</t>
  </si>
  <si>
    <t>* → コミットの位置</t>
  </si>
  <si>
    <t>(HEAD -&gt; develop) → 現在位置</t>
  </si>
  <si>
    <t>横に線が表示される場合 → ブランチの分岐やマージを視覚化</t>
  </si>
  <si>
    <t>└─ develop (HEAD)</t>
  </si>
  <si>
    <t>💡 まとめポイント</t>
  </si>
  <si>
    <t>HEAD → 現在の作業位置</t>
  </si>
  <si>
    <t>CONFLICT → マージ衝突あり</t>
  </si>
  <si>
    <t>このチートシートを見ながら Git Bash を操作すれば、出力を見て意味が理解できる ようになります。</t>
  </si>
  <si>
    <t>もし希望なら、このチートシートに 図解入りフローチャート版 を作って、ブランチやマージの流れも視覚的に理解できるようにできます。</t>
  </si>
  <si>
    <t>gitlog分からない</t>
  </si>
  <si>
    <t>なるほど、「git log の見方が分からない」ということですね。</t>
  </si>
  <si>
    <t>では、新人エンジニア向けに git log の出力の読み方 を、ステップバイステップで丁寧に解説します。</t>
  </si>
  <si>
    <t>1. git log の基本</t>
  </si>
  <si>
    <t>これを実行すると、以下のような出力が出ます：</t>
  </si>
  <si>
    <t>2. 各行の意味</t>
  </si>
  <si>
    <t>行</t>
  </si>
  <si>
    <t>コミットID（この変更を一意に識別する番号）</t>
  </si>
  <si>
    <t>(HEAD -&gt; develop)</t>
  </si>
  <si>
    <t>現在のブランチと位置 HEADは今の作業中の最新コミットを指す</t>
  </si>
  <si>
    <t>Author: 友季子 &lt;…&gt;</t>
  </si>
  <si>
    <t>Date: …</t>
  </si>
  <si>
    <t>下の空行とその後</t>
  </si>
  <si>
    <t>コミットメッセージ（何を変更したか説明）</t>
  </si>
  <si>
    <t>3. git log --oneline で簡単表示</t>
  </si>
  <si>
    <t>3f2b1c4 add greeting print</t>
  </si>
  <si>
    <t>e5f6g7h initial commit</t>
  </si>
  <si>
    <t>先頭の文字列 → 短いコミットID（省略版）</t>
  </si>
  <si>
    <t>後ろの文字列 → コミットメッセージ</t>
  </si>
  <si>
    <t>💡 見やすくて、履歴をざっと確認したいときに便利です。</t>
  </si>
  <si>
    <t>4. git log --graph で視覚化</t>
  </si>
  <si>
    <t>git log --oneline --graph --all --decorate</t>
  </si>
  <si>
    <t>* 3f2b1c4 (HEAD -&gt; develop) add greeting print</t>
  </si>
  <si>
    <t>* e5f6g7h (feature/login) add login form</t>
  </si>
  <si>
    <t>* a1b2c3d main: initial commit</t>
  </si>
  <si>
    <t>* → コミット</t>
  </si>
  <si>
    <t>(HEAD -&gt; develop) → 現在のブランチ位置</t>
  </si>
  <si>
    <t>横の線（表示される場合） → ブランチやマージの流れ</t>
  </si>
  <si>
    <t>5. まとめ（git log の読み方）</t>
  </si>
  <si>
    <t>commit ID → そのコミットの一意識別番号</t>
  </si>
  <si>
    <t>HEAD → 今の作業位置（最新コミット）</t>
  </si>
  <si>
    <t>ブランチ名 → 現在どのブランチにいるか</t>
  </si>
  <si>
    <t>Author / Date → 誰がいつ変更したか</t>
  </si>
  <si>
    <t>メッセージ → どんな変更か</t>
  </si>
  <si>
    <t>--oneline / --graph → 見やすく表示するオプション</t>
  </si>
  <si>
    <t>コミットIDは cherry-pick や reset などで指定する</t>
  </si>
  <si>
    <t>HEAD がどこにあるかを見れば「今自分がどのコミットにいるか」が分かる</t>
  </si>
  <si>
    <t>視覚的に分かる --graph を使うとブランチの流れも理解しやすい</t>
  </si>
  <si>
    <t>希望であれば、新人向け「図解 Git ログフロー」」 を作って、</t>
  </si>
  <si>
    <t>ブランチ・マージ・HEAD の位置・コミットメッセージを一目で理解できる図にまとめることもできます。</t>
  </si>
  <si>
    <t>リベース　リバート　コンフリクト図解　コマンド。読み方</t>
  </si>
  <si>
    <t>では、新人エンジニア向けに Gitのリベース（rebase）、リバート（revert）、コンフリクト を、図解＋コマンド＋出力の読み方 で整理します。</t>
  </si>
  <si>
    <t>これを読めば、Gitで迷ったときの「どこで何をしているか」が理解できるようになります。</t>
  </si>
  <si>
    <t>1. Git Rebase（リベース）</t>
  </si>
  <si>
    <t>1-1. リベースとは</t>
  </si>
  <si>
    <t>リベースは ブランチの履歴を別のブランチの先頭に付け替える操作 です。</t>
  </si>
  <si>
    <t>ブランチをきれいに整理したいときに使います</t>
  </si>
  <si>
    <t>マージと違って「余計なマージコミットを作らない」</t>
  </si>
  <si>
    <t>main: A --- B --- C</t>
  </si>
  <si>
    <t>feature: D --- E</t>
  </si>
  <si>
    <t>git rebase main (featureにいる状態)</t>
  </si>
  <si>
    <t>↓結果</t>
  </si>
  <si>
    <t>feature: D' --- E'  （DとEがCの上に移動）</t>
  </si>
  <si>
    <t>1-2. コマンド例</t>
  </si>
  <si>
    <t># feature ブランチにいる状態で main の変更を反映させる</t>
  </si>
  <si>
    <t>1-3. 出力の読み方（コンフリクト発生時）</t>
  </si>
  <si>
    <t>Applying: add login form</t>
  </si>
  <si>
    <t>Using index info to reconstruct a base tree...</t>
  </si>
  <si>
    <t>Applying: add login form → 再適用中のコミット名</t>
  </si>
  <si>
    <t>CONFLICT (content) → コンフリクト発生</t>
  </si>
  <si>
    <t>→ ファイルに &lt;&lt;&lt;&lt;&lt;&lt;&lt; HEAD が出現、修正後に</t>
  </si>
  <si>
    <t>全ての衝突を解消したら rebase 完了</t>
  </si>
  <si>
    <t>2. Git Revert（リバート）</t>
  </si>
  <si>
    <t>2-1. リバートとは</t>
  </si>
  <si>
    <t>リバートは 特定のコミットを取り消す新しいコミットを作る 操作です。</t>
  </si>
  <si>
    <t>過去の変更を巻き戻したいときに使う</t>
  </si>
  <si>
    <t>安全に履歴を残したまま取り消せる</t>
  </si>
  <si>
    <t>main: A --- B --- C --- D</t>
  </si>
  <si>
    <t># Dを取り消したい</t>
  </si>
  <si>
    <t>結果:</t>
  </si>
  <si>
    <t>main: A --- B --- C --- D --- D'  （Dの変更を打ち消す新しいコミット）</t>
  </si>
  <si>
    <t>2-2. コマンド例</t>
  </si>
  <si>
    <t>git revert コミットID</t>
  </si>
  <si>
    <t># 例: git revert a1b2c3d</t>
  </si>
  <si>
    <t>2-3. 出力の読み方</t>
  </si>
  <si>
    <t>[develop a1b2c3d] Revert "add login form"</t>
  </si>
  <si>
    <t>1 file changed, 5 insertions(+), 3 deletions(-)</t>
  </si>
  <si>
    <t>Revert "..." → 取り消したコミットのメッセージ</t>
  </si>
  <si>
    <t>1 file changed, 5 insertions(+), 3 deletions(-) → 差分の内容</t>
  </si>
  <si>
    <t>3. コンフリクト発生時の読み方</t>
  </si>
  <si>
    <t>3-1. マージ / リベースでのコンフリクト例</t>
  </si>
  <si>
    <t>Auto-merging main.py → 自動マージしようとしたファイル</t>
  </si>
  <si>
    <t>CONFLICT (content) → 内容が衝突</t>
  </si>
  <si>
    <t>Automatic merge failed → 自動でマージできなかった</t>
  </si>
  <si>
    <t>3-2. ファイル内の表示</t>
  </si>
  <si>
    <t>print("Hello from develop")</t>
  </si>
  <si>
    <t>print("Hello from feature")</t>
  </si>
  <si>
    <t>&lt;&lt;&lt;&lt;&lt;&lt;&lt; HEAD → 現在のブランチの変更</t>
  </si>
  <si>
    <t>&gt;&gt;&gt;&gt;&gt;&gt;&gt; feature → マージ対象のブランチの変更</t>
  </si>
  <si>
    <t>修正方法</t>
  </si>
  <si>
    <t>どちらを残すか決める（もしくは両方残す）</t>
  </si>
  <si>
    <t>不要行を削除</t>
  </si>
  <si>
    <t>保存してステージング</t>
  </si>
  <si>
    <t># マージの場合</t>
  </si>
  <si>
    <t># リベースの場合</t>
  </si>
  <si>
    <t>4. まとめ図解</t>
  </si>
  <si>
    <t>[マージ/リベースの流れ]</t>
  </si>
  <si>
    <t># コンフリクト発生</t>
  </si>
  <si>
    <t>Bの変更</t>
  </si>
  <si>
    <t>Dの変更</t>
  </si>
  <si>
    <t># 解消後</t>
  </si>
  <si>
    <t>feature: D --- E (修正済)</t>
  </si>
  <si>
    <t>[リバートの流れ]</t>
  </si>
  <si>
    <t>main: A --- B --- C --- D --- D'  (Dを打ち消す新しいコミット)</t>
  </si>
  <si>
    <t>5. ポイントまとめ</t>
  </si>
  <si>
    <t>使う時</t>
  </si>
  <si>
    <t>出力読み方</t>
  </si>
  <si>
    <t>ブランチ履歴を整理</t>
  </si>
  <si>
    <t>git rebase ブランチ名</t>
  </si>
  <si>
    <t>Applying: … → 適用中、CONFLICT → 衝突</t>
  </si>
  <si>
    <t>過去のコミットを取り消す</t>
  </si>
  <si>
    <t>Revert "..." → 取り消したコミット、差分表示</t>
  </si>
  <si>
    <t>merge / conflict</t>
  </si>
  <si>
    <t>マージ中に衝突</t>
  </si>
  <si>
    <t>CONFLICT → 衝突、&lt;&lt;&lt;&lt;&lt;&lt;&lt; HEAD 〜 &gt;&gt;&gt;&gt;&gt;&gt;&gt; で内容確認</t>
  </si>
  <si>
    <t>💡 新人向けアドバイス</t>
  </si>
  <si>
    <t>リベースは履歴整理、リバートは変更取り消し</t>
  </si>
  <si>
    <t>コンフリクトは焦らず、HEAD とマージ対象を確認</t>
  </si>
  <si>
    <t>迷ったら git status で状態確認</t>
  </si>
  <si>
    <t>希望であれば、これを 「図解で一目でわかる Git 操作フローチャート」 にして、</t>
  </si>
  <si>
    <t>ブランチ・リベース・リバート・コンフリクトの流れを一枚で理解できる図も作れます。</t>
  </si>
  <si>
    <t>あなたはGitbash　Github先生</t>
  </si>
  <si>
    <t>ローカルgitbash Windows.リモートリポジトリ　ssh認証。新人エンジニアおしえて　設定。読み方。操作方法新人エンジニア向けおしえて</t>
  </si>
  <si>
    <t>トラブル発生対応も</t>
  </si>
  <si>
    <t>了解です🐰✨</t>
  </si>
  <si>
    <t>ここでは、新人エンジニアさん向けに「Git Bash × GitHub（SSH接続）」の基本設定から操作、そしてトラブル対応までを、やさしく・実務目線で解説します。</t>
  </si>
  <si>
    <t>🧭 目次</t>
  </si>
  <si>
    <t>【用語の読み方・基本理解】</t>
  </si>
  <si>
    <t>【初期設定】（SSH認証の準備）</t>
  </si>
  <si>
    <t>【リモートリポジトリ接続】</t>
  </si>
  <si>
    <t>【基本操作】（clone／add／commit／push）</t>
  </si>
  <si>
    <t>【よくあるトラブルと対処法】</t>
  </si>
  <si>
    <t>【確認コマンドまとめ】</t>
  </si>
  <si>
    <t>1️⃣ 用語の読み方・基本理解</t>
  </si>
  <si>
    <t>意味・イメージ</t>
  </si>
  <si>
    <t>Git（ギット）</t>
  </si>
  <si>
    <t>ぎっと</t>
  </si>
  <si>
    <t>ソースコードの「変更履歴」を管理するツール</t>
  </si>
  <si>
    <t>GitHub（ギットハブ）</t>
  </si>
  <si>
    <t>ぎっとはぶ</t>
  </si>
  <si>
    <t>コードを共有・保管するオンライン倉庫</t>
  </si>
  <si>
    <t>SSH（エスエスエイチ）</t>
  </si>
  <si>
    <t>Secure Shell</t>
  </si>
  <si>
    <t>安全に通信するための「鍵付きドア」</t>
  </si>
  <si>
    <t>リポジトリ</t>
  </si>
  <si>
    <t>repository（りぽじとり）</t>
  </si>
  <si>
    <t>プロジェクトフォルダのようなもの</t>
  </si>
  <si>
    <t>commit（こみっと）</t>
  </si>
  <si>
    <t>「変更を保存」する操作</t>
  </si>
  <si>
    <t>push（ぷっしゅ）</t>
  </si>
  <si>
    <t>ローカルの変更をGitHubに送る操作</t>
  </si>
  <si>
    <t>2️⃣ 初期設定（SSH認証の準備）</t>
  </si>
  <si>
    <t>🧩 ステップ1：Git Bashを開く</t>
  </si>
  <si>
    <t>Windowsの検索バーに「Git Bash」と入力して起動します。</t>
  </si>
  <si>
    <t>🧩 ステップ2：ユーザー名とメール設定</t>
  </si>
  <si>
    <t>git config --global user.name "あなたのGitHubユーザー名"</t>
  </si>
  <si>
    <t>git config --global user.email "あなたのGitHub登録メール"</t>
  </si>
  <si>
    <t>git config --list</t>
  </si>
  <si>
    <t>🧩 ステップ3：SSH鍵を作成</t>
  </si>
  <si>
    <t>GitHubに安全にアクセスするための「鍵」を作ります。</t>
  </si>
  <si>
    <t>ssh-keygen -t ed25519 -C "あなたのGitHub登録メール"</t>
  </si>
  <si>
    <t>Enterを3回押すだけでOK（デフォルト保存）。</t>
  </si>
  <si>
    <t>作成場所 → C:\Users\あなたの名前\.ssh\id_ed25519.pub</t>
  </si>
  <si>
    <t>🧩 ステップ4：公開鍵をGitHubに登録</t>
  </si>
  <si>
    <t>Git Bashで鍵を表示：</t>
  </si>
  <si>
    <t>表示された文字列をコピー。</t>
  </si>
  <si>
    <t>GitHub → [Settings] → [SSH and GPG keys] → [New SSH key]</t>
  </si>
  <si>
    <t>「Title」は任意、「Key」に貼り付け → Save</t>
  </si>
  <si>
    <t>🧩 ステップ5：接続テスト</t>
  </si>
  <si>
    <t>Hi yourname! You've successfully authenticated.</t>
  </si>
  <si>
    <t>これでSSH接続完了🎉</t>
  </si>
  <si>
    <t>3️⃣ リモートリポジトリ接続</t>
  </si>
  <si>
    <t>✅ 既存のリポジトリをclone（ダウンロード）</t>
  </si>
  <si>
    <t>git clone git@github.com:yukiko-dev/sample-app.git</t>
  </si>
  <si>
    <t>✅ すでにローカルにプロジェクトがある場合（リモート追加）</t>
  </si>
  <si>
    <t>git remote add origin git@github.com:ユーザー名/リポジトリ名.git</t>
  </si>
  <si>
    <t>git branch -M main</t>
  </si>
  <si>
    <t>4️⃣ 基本操作フロー（毎回使う流れ）</t>
  </si>
  <si>
    <t>今の変更状況を確認</t>
  </si>
  <si>
    <t>ファイルをステージに追加</t>
  </si>
  <si>
    <t>コミット対象にする</t>
  </si>
  <si>
    <t>変更を保存（コミット）</t>
  </si>
  <si>
    <t>変更を記録</t>
  </si>
  <si>
    <t>GitHubに反映</t>
  </si>
  <si>
    <t>GitHubにアップロード</t>
  </si>
  <si>
    <t>🌟 例：</t>
  </si>
  <si>
    <t>git commit -m "ログイン機能を修正"</t>
  </si>
  <si>
    <t>5️⃣ トラブル発生対応（よくあるケース）</t>
  </si>
  <si>
    <t>❌ Permission denied (publickey)</t>
  </si>
  <si>
    <t>SSH鍵未登録</t>
  </si>
  <si>
    <t>GitHubに公開鍵を再登録、またはssh-add ~/.ssh/id_ed25519</t>
  </si>
  <si>
    <t>❌ fatal: not a git repository</t>
  </si>
  <si>
    <t>Git管理外フォルダ</t>
  </si>
  <si>
    <t>cdで正しいプロジェクトフォルダへ移動</t>
  </si>
  <si>
    <t>❌ merge conflict</t>
  </si>
  <si>
    <t>他人の変更と競合</t>
  </si>
  <si>
    <t>該当ファイルを手動修正 → git add → git commit</t>
  </si>
  <si>
    <t>❌ rejected（pushできない）</t>
  </si>
  <si>
    <t>リモートに新しい変更がある</t>
  </si>
  <si>
    <t>git pull origin main で最新を取り込み再push</t>
  </si>
  <si>
    <t>❌ remote: Repository not found</t>
  </si>
  <si>
    <t>URLミス</t>
  </si>
  <si>
    <t>git remote -vでURL確認、修正する場合git remote set-url origin 新URL</t>
  </si>
  <si>
    <t>6️⃣ よく使う確認コマンドまとめ</t>
  </si>
  <si>
    <t>Git設定確認</t>
  </si>
  <si>
    <t>接続先確認</t>
  </si>
  <si>
    <t>直近のコミット履歴</t>
  </si>
  <si>
    <t>🌼 まとめ</t>
  </si>
  <si>
    <t>Gitは「変更履歴の管理ツール」</t>
  </si>
  <si>
    <t>GitHubは「クラウド上の倉庫」</t>
  </si>
  <si>
    <t>SSH鍵で安全に通信</t>
  </si>
  <si>
    <t>git add → commit → pushが基本操作</t>
  </si>
  <si>
    <t>エラーは落ち着いて「原因→対処」を確認</t>
  </si>
  <si>
    <t>もしご希望があれば次は👇のような発展編もできます。</t>
  </si>
  <si>
    <t>🪴 「ブランチ運用（main／featureブランチ）」</t>
  </si>
  <si>
    <t>🚑 「Gitトラブル再現＆リカバリー演習」</t>
  </si>
  <si>
    <t>🧰 「GitHub Desktop GUI操作版」</t>
  </si>
  <si>
    <t>ご希望ありますか？</t>
  </si>
  <si>
    <t>たとえば「Gitトラブル対応集」や「ブランチ運用の練習」など、次どれを優先して学びたいですか？</t>
  </si>
  <si>
    <t>ブランチ運用（main／featureブランチ）」</t>
  </si>
  <si>
    <t>🚑 「Gitトラブル再現＆リカバリー演習」Gitbash読み方操作方法新人向け丁寧にご教示</t>
  </si>
  <si>
    <t>思考時間: 1m 15s</t>
  </si>
  <si>
    <t>いいね！それでは 「ブランチ運用（main / feature）」 と 「トラブル再現＆リカバリー演習（Git Bashでの読み方・操作）」 を、新人エンジニア向けに丁寧にまとめます。実際に手を動かして練習できるよう、再現コマンドと recovery 手順も細かく書きます。🛠️</t>
  </si>
  <si>
    <t>ブランチ運用（main / feature） — 基本と推奨フロー</t>
  </si>
  <si>
    <t>目的：main は常にデプロイ可能（安定）な状態に保ち、機能開発は短命の feature ブランチで行う。</t>
  </si>
  <si>
    <t>役割</t>
  </si>
  <si>
    <t>main：プロダクション（本番）に近い安定ブランチ。通常は保護（force push禁止、PR必須）します。</t>
  </si>
  <si>
    <t>feature/*：個別機能や修正。短命（例：feature/login-123）にして、マージ後は削除。</t>
  </si>
  <si>
    <t>ブランチ命名例</t>
  </si>
  <si>
    <t>feature/ISSUE-123-login-form</t>
  </si>
  <si>
    <t>fix/typo-readme</t>
  </si>
  <si>
    <t>hotfix/production-urgent</t>
  </si>
  <si>
    <t>推奨ワークフロー（GitHub Flowの簡易版）</t>
  </si>
  <si>
    <t>main → 最新を pull（git checkout main → git pull origin main）</t>
  </si>
  <si>
    <t>git checkout -b feature/&lt;name&gt;（ローカルブランチ作成・切替）</t>
  </si>
  <si>
    <t>開発・小まめに git add git commit</t>
  </si>
  <si>
    <t>リモートへ git push -u origin feature/&lt;name&gt;</t>
  </si>
  <si>
    <t>GitHub で Pull Request 作成 → レビュアーとレビュー</t>
  </si>
  <si>
    <t>CI通ったらマージ（Squash or Mergeなどチームルールに従う）</t>
  </si>
  <si>
    <t>マージ後、不要ならブランチを削除（git branch -d feature/... と git push origin --delete feature/...）</t>
  </si>
  <si>
    <t>最初に使うコマンド（よく見る流れ）</t>
  </si>
  <si>
    <t># main の最新を取得</t>
  </si>
  <si>
    <t># 新しいブランチ作成</t>
  </si>
  <si>
    <t>git checkout -b feature/login-123</t>
  </si>
  <si>
    <t># 変更をステージ・コミット</t>
  </si>
  <si>
    <t>git commit -m "Add login form"</t>
  </si>
  <si>
    <t># 初回 push（upstream 設定）</t>
  </si>
  <si>
    <t>git push -u origin feature/login-123</t>
  </si>
  <si>
    <t>Git Bash の出力の読み方（よく見るメッセージ）</t>
  </si>
  <si>
    <t>On branch main → 現在のブランチ</t>
  </si>
  <si>
    <t>Your branch is up to date with 'origin/main'. → リモートと同期済み</t>
  </si>
  <si>
    <t>Your branch is ahead of 'origin/main' by 1 commit. → ローカルに push してないコミットあり</t>
  </si>
  <si>
    <t>Untracked files: → Git に無視されていないが未追加のファイル</t>
  </si>
  <si>
    <t>Changes not staged for commit: → 変更はあるが git add してない</t>
  </si>
  <si>
    <t>All conflicts fixed but you are still merging. → コンフリクトを直して git add 後に git commit が必要</t>
  </si>
  <si>
    <t>You are in 'detached HEAD' state. → コミットハッシュを直接チェックアウトしている（注意）</t>
  </si>
  <si>
    <t>マージ vs リベース（簡単に）</t>
  </si>
  <si>
    <t>merge：履歴にマージコミットが残る（履歴が分岐してマージされた形）。</t>
  </si>
  <si>
    <t>rebase：自分のコミットを main の先頭へ「付け替える」 → 履歴が真っ直ぐに（過去を書き換える）。</t>
  </si>
  <si>
    <t>ルール：公開済み（push済み）のブランチは基本 rebase で履歴を書き換えないか、やるなら --force-with-lease を使う（慎重に）。</t>
  </si>
  <si>
    <t>トラブル再現＆リカバリー演習（ケース別・コマンド付き）🚑</t>
  </si>
  <si>
    <t>注意：reset --hard や push --force は履歴を書き換える危険な操作です。実行前に git status / git log / git reflog を必ず確認し、チームに共有してから行ってください。安全第一！</t>
  </si>
  <si>
    <t>演習 1 — マージコンフリクトを発生させて解決する</t>
  </si>
  <si>
    <t>再現コマンド（ローカルで練習可）</t>
  </si>
  <si>
    <t>mkdir git-practice &amp;&amp; cd git-practice</t>
  </si>
  <si>
    <t>echo "hello" &gt; file.txt</t>
  </si>
  <si>
    <t>git add file.txt</t>
  </si>
  <si>
    <t>git commit -m "init"</t>
  </si>
  <si>
    <t># 作業A</t>
  </si>
  <si>
    <t>git checkout -b feature/A</t>
  </si>
  <si>
    <t>echo "hello from A" &gt; file.txt</t>
  </si>
  <si>
    <t>git commit -am "change by A"</t>
  </si>
  <si>
    <t># 作業B</t>
  </si>
  <si>
    <t>git checkout -b feature/B</t>
  </si>
  <si>
    <t>echo "hello from B" &gt; file.txt</t>
  </si>
  <si>
    <t>git commit -am "change by B"</t>
  </si>
  <si>
    <t># feature/A に feature/B をマージしてみる（衝突発生）</t>
  </si>
  <si>
    <t>git checkout feature/A</t>
  </si>
  <si>
    <t>git merge feature/B</t>
  </si>
  <si>
    <t>期待される出力：CONFLICT (content): Merge conflict in file.txt など。</t>
  </si>
  <si>
    <t>解決手順</t>
  </si>
  <si>
    <t>ファイルを開く（Git は自動で衝突マーカーを入れる）</t>
  </si>
  <si>
    <t>hello from A</t>
  </si>
  <si>
    <t>hello from B</t>
  </si>
  <si>
    <t>&gt;&gt;&gt;&gt;&gt;&gt;&gt; feature/B</t>
  </si>
  <si>
    <t>自分で正しい内容に編集（例：hello from A and B）</t>
  </si>
  <si>
    <t>git commit（マージコミットが作成される）</t>
  </si>
  <si>
    <t>git push（必要なら）</t>
  </si>
  <si>
    <t>VSCode を使うなら conflict 編集 UI が便利：code . → エディタで選んで保存 → git add → git commit</t>
  </si>
  <si>
    <t>演習 2 — main に誤ってコミットした（まだ push していない場合）</t>
  </si>
  <si>
    <t>状況：誤って main にコミットしてしまった（未 push）。</t>
  </si>
  <si>
    <t>安全な回復法（コミットを feature ブランチに移す）</t>
  </si>
  <si>
    <t># 現在 main にいる想定</t>
  </si>
  <si>
    <t>git branch feature/mistaken-commit   # 今のコミットを基に feature ブランチ作成</t>
  </si>
  <si>
    <t>git reset --hard HEAD~1              # main を1コミット戻す（作業を消すので注意）</t>
  </si>
  <si>
    <t># もし origin/main と差分があれば `git reset --hard origin/main` を使う</t>
  </si>
  <si>
    <t>reset --hard はワーキングツリーの変更も消すので注意。消したくない場合は git reset --soft HEAD~1（コミットだけ外す）を使う。</t>
  </si>
  <si>
    <t>既に push してしまった場合</t>
  </si>
  <si>
    <t>安全に：git branch feature/mistaken-commit（commit を別ブランチに確保） → git revert &lt;コミット&gt; で main 上に打ち消しコミットを作る → git push。</t>
  </si>
  <si>
    <t>強硬に消す（チーム合意がある場合のみ）： git reset --hard &lt;修正前コミット&gt; → git push --force-with-lease origin main（非常に危険）。</t>
  </si>
  <si>
    <t>演習 3 — 間違ってブランチを消した（ローカル／リモート）</t>
  </si>
  <si>
    <t>ローカルで git branch -d feature/old をして消した</t>
  </si>
  <si>
    <t>git reflog            # どのコミットがそのブランチの先端だったか探す</t>
  </si>
  <si>
    <t># 見つけたハッシュ abc123 を使って</t>
  </si>
  <si>
    <t>git branch restore-feature abc123</t>
  </si>
  <si>
    <t>リモートで削除されているがリモートに残っている場合</t>
  </si>
  <si>
    <t>git checkout -b feature/old origin/feature/old</t>
  </si>
  <si>
    <t>もしどこにも情報がなければ：他のメンバーのローカルや GitHub の PR（マージされていればコミットは main にある）を確認。</t>
  </si>
  <si>
    <t>演習 4 — 直近のコミットを取り消したい（ローカル）</t>
  </si>
  <si>
    <t>コミットだけ取り消して作業は残す：</t>
  </si>
  <si>
    <t>コミット＆作業ツリーまで完全に取り消す（危険）：</t>
  </si>
  <si>
    <t>ステージだけ外す（作業はそのまま）：</t>
  </si>
  <si>
    <t>git reset HEAD file.txt</t>
  </si>
  <si>
    <t>演習 5 — Pushedしたコミットを取り消す（安全な方法）</t>
  </si>
  <si>
    <t>安全（履歴を書き換えない）：</t>
  </si>
  <si>
    <t>git revert &lt;コミットハッシュ&gt;</t>
  </si>
  <si>
    <t>revert は「そのコミットの打ち消しコミット」を作るので、協力的で安全。</t>
  </si>
  <si>
    <t>履歴を消したい（チーム合意がある場合）：</t>
  </si>
  <si>
    <t>git reset --hard &lt;戻したいハッシュ&gt;</t>
  </si>
  <si>
    <t>git push --force-with-lease origin main</t>
  </si>
  <si>
    <t>→ --force-with-lease は他人の追記を上書きしていないか確認するので --force より安全。</t>
  </si>
  <si>
    <t>演習 6 — rebase が途中で失敗した／やめたい</t>
  </si>
  <si>
    <t># rebase 中に衝突が発生したら、修正 → git add file → git rebase --continue</t>
  </si>
  <si>
    <t># 途中でやめたい（元に戻す）</t>
  </si>
  <si>
    <t>演習 7 — detached HEAD になった（コミットしてしまった場合の救済）</t>
  </si>
  <si>
    <t># detached HEAD のままコミットしてしまったら</t>
  </si>
  <si>
    <t>git log --oneline -n 5</t>
  </si>
  <si>
    <t># 現在のコミットハッシュを確認して</t>
  </si>
  <si>
    <t>git checkout -b save-my-work &lt;そのハッシュ&gt;   # 新しいブランチを作って保存</t>
  </si>
  <si>
    <t>便利な確認コマンド（デバッグ時の基本セット）</t>
  </si>
  <si>
    <t>git diff                 # 作業ツリーの差分（まだステージしていない）</t>
  </si>
  <si>
    <t>git diff --staged        # ステージされた差分</t>
  </si>
  <si>
    <t>git reflog               # HEAD の移動履歴。消えたコミット復活に超有用</t>
  </si>
  <si>
    <t>git show &lt;commit&gt;        # コミットの内容を表示</t>
  </si>
  <si>
    <t>git branch -av</t>
  </si>
  <si>
    <t>実践練習スクリプト（そのままコピーして Git Bash で試せる）</t>
  </si>
  <si>
    <t>注：作業はローカルで行われます。既存のリポジトリには影響しないディレクトリで実行してください。</t>
  </si>
  <si>
    <t># 作業用ディレクトリで実行</t>
  </si>
  <si>
    <t>mkdir ~/git-practice &amp;&amp; cd ~/git-practice</t>
  </si>
  <si>
    <t>echo "line0" &gt; file.txt</t>
  </si>
  <si>
    <t>echo "A" &gt; file.txt</t>
  </si>
  <si>
    <t>git commit -am "A change"</t>
  </si>
  <si>
    <t>echo "B" &gt; file.txt</t>
  </si>
  <si>
    <t>git commit -am "B change"</t>
  </si>
  <si>
    <t># ここで feature/A に feature/B をマージ（衝突を体験）</t>
  </si>
  <si>
    <t>git merge feature/B || echo "conflict happened, check file.txt"</t>
  </si>
  <si>
    <t># リセット練習（戻す）</t>
  </si>
  <si>
    <t>上のスクリプトで出た出力やファイルの状態を見ながら、git status / git log --oneline --graph --all を実行して理解を深めましょう。</t>
  </si>
  <si>
    <t>安全に作業するためのベストプラクティス（新人向け）</t>
  </si>
  <si>
    <t>小さく頻繁にコミット＆push：問題発生時に戻しやすい。</t>
  </si>
  <si>
    <t>main は保護：ローカルで main に直接コミットしない。必ず feature ブランチで作業。</t>
  </si>
  <si>
    <t>push前に git status と git log --oneline -n 5 を確認。</t>
  </si>
  <si>
    <t>大事な操作（reset, force push）の前にブランチをバックアップ：</t>
  </si>
  <si>
    <t>git branch backup-before-reset</t>
  </si>
  <si>
    <t>--force-with-lease を使う：--force より安全。</t>
  </si>
  <si>
    <t>git reflog を味方につける：誤操作からの最強の助っ人。</t>
  </si>
  <si>
    <t>まとめ（短いチートシート）</t>
  </si>
  <si>
    <t>新ブランチ作成：git checkout -b feature/name</t>
  </si>
  <si>
    <t>push 初回：git push -u origin feature/name</t>
  </si>
  <si>
    <t>pull：git pull origin main</t>
  </si>
  <si>
    <t>マージ：git merge feature/name</t>
  </si>
  <si>
    <t>リベース：git rebase origin/main</t>
  </si>
  <si>
    <t>コンフリクト解消：編集 → git add → git commit（または git rebase --continue）</t>
  </si>
  <si>
    <t>取り消し（安全）：git revert &lt;hash&gt;</t>
  </si>
  <si>
    <t>取り消し（履歴書き換え）：git reset --hard &lt;hash&gt; → git push --force-with-lease</t>
  </si>
  <si>
    <t>失ったコミットの捜索：git reflog</t>
  </si>
  <si>
    <t>必要なら、今から 「練習用の Git Bash スクリプト（さらに詳しい練習シナリオ：マージコンフリクト、rebase 失敗、誤 push の復旧）」 をフルで作って差し上げます。コマンドをそのままコピーして実行できる形で出しますが、実行前に注意点も明記します。</t>
  </si>
  <si>
    <t>どれを優先してほしいですか？（例：コンフリクト練習スクリプト／誤push復旧スクリプト／resetとreflog復旧スクリプト）✨</t>
  </si>
  <si>
    <t>（答えやすいように候補を出しました — そのままやってほしいものを選んでください）</t>
  </si>
  <si>
    <t>基本Gitbashでローカルコミットをリモートリポジトリブッシュマージpr Gitbashはじめてさわる人　読み方。操作　基本とトラブルおしえて　ステップバイステップ　あなたはGitbash　Github専門家</t>
  </si>
  <si>
    <t>思考時間: 32s</t>
  </si>
  <si>
    <t>了解です、友季子さん！🐰</t>
  </si>
  <si>
    <t>以下は Git Bash（Windows）をはじめて触る人向け に、ローカルでのコミット → リモート（GitHub）へプッシュ → PR（プルリクエスト）作成 → マージ、そしてよくあるトラブルの対処までを ステップバイステップ でまとめた実務的なガイドです。コマンド/出力の読み方も丁寧に書きます。ひとつずつ手を動かしながら進めてください。</t>
  </si>
  <si>
    <t>Git Bash ＆ GitHub 基本フロー（超ざっくり）</t>
  </si>
  <si>
    <t>ローカルで変更（ファイル編集）</t>
  </si>
  <si>
    <t>git add → git commit（変更を保存・履歴化）</t>
  </si>
  <si>
    <t>新しいブランチを作って git push -u origin &lt;branch&gt;（リモートにアップ）</t>
  </si>
  <si>
    <t>GitHub上で Pull Request を作成 → レビュー → マージ</t>
  </si>
  <si>
    <t>ローカルを git pull して同期、不要ブランチを削除</t>
  </si>
  <si>
    <t>前提チェック（最初にやること）</t>
  </si>
  <si>
    <t>Git と SSH が動くか確認：</t>
  </si>
  <si>
    <t>ssh -T git@github.com    # SSH認証済みなら "Hi username! You've successfully authenticated." と出る</t>
  </si>
  <si>
    <t>※ HTTPSでやる場合は git clone https://github.com/... を使います（パスワードではなくトークンが必要になることが多い）。</t>
  </si>
  <si>
    <t>ステップ1：リポジトリを用意（既存を使うか新規）</t>
  </si>
  <si>
    <t>A. 既存のリモートをクローンする</t>
  </si>
  <si>
    <t>git clone git@github.com:あなたのユーザー名/リポ名.git</t>
  </si>
  <si>
    <t>cd リポ名</t>
  </si>
  <si>
    <t>B. ローカルで新規作成してリモート追加する</t>
  </si>
  <si>
    <t>mkdir myproj &amp;&amp; cd myproj</t>
  </si>
  <si>
    <t># ファイル作る</t>
  </si>
  <si>
    <t>echo "# myproj" &gt; README.md</t>
  </si>
  <si>
    <t>git remote add origin git@github.com:あなた/リポ名.git</t>
  </si>
  <si>
    <t>ステップ2：新しい作業ブランチを作る（推奨）</t>
  </si>
  <si>
    <t>直接 main で作らず feature ブランチを作る：</t>
  </si>
  <si>
    <t>git checkout -b feature/your-feature-name</t>
  </si>
  <si>
    <t># 例: git checkout -b feature/login-form</t>
  </si>
  <si>
    <t>読み方：checkout -b = 「ブランチを作って切り替える」</t>
  </si>
  <si>
    <t>ステップ3：変更 → add → commit（基本の流れ）</t>
  </si>
  <si>
    <t>ファイル編集（エディタで保存）</t>
  </si>
  <si>
    <t>ステージング（コミット対象にする）</t>
  </si>
  <si>
    <t>git add ファイル名          # 単一ファイル</t>
  </si>
  <si>
    <t>git add .                  # カレント配下の変更を全部追加</t>
  </si>
  <si>
    <t>コミット（履歴を残す）</t>
  </si>
  <si>
    <t>git commit -m "実装: ログインフォーム追加"</t>
  </si>
  <si>
    <t>よく見る git commit の出力例：</t>
  </si>
  <si>
    <t>[feature/login-form 1a2b3c4] 実装: ログインフォーム追加</t>
  </si>
  <si>
    <t>2 files changed, 20 insertions(+)</t>
  </si>
  <si>
    <t>意味：ブランチ名、コミットハッシュの先頭、変更行数が表示される。</t>
  </si>
  <si>
    <t>ステップ4：リモートへ push（初回は upstream を設定）</t>
  </si>
  <si>
    <t>git push -u origin feature/your-feature-name</t>
  </si>
  <si>
    <t>読み方：</t>
  </si>
  <si>
    <t>origin = 既定のリモート名（GitHub側リポジトリ）</t>
  </si>
  <si>
    <t>-u は「このブランチを origin/&lt;branch&gt; に関連付ける（以降は git push だけでよい）」</t>
  </si>
  <si>
    <t>期待される出力例（要点）：</t>
  </si>
  <si>
    <t>Enumerating objects: ... done.</t>
  </si>
  <si>
    <t>Counting objects: ... done.</t>
  </si>
  <si>
    <t>Writing objects: ... done.</t>
  </si>
  <si>
    <t>remote: Resolving deltas: ... done.</t>
  </si>
  <si>
    <t>To git@github.com:あなた/リポ名.git</t>
  </si>
  <si>
    <t>* [new branch]      feature/your-feature-name -&gt; feature/your-feature-name</t>
  </si>
  <si>
    <t>Branch 'feature/your-feature-name' set up to track 'origin/feature/your-feature-name'.</t>
  </si>
  <si>
    <t>ステップ5：GitHubで Pull Request（PR）を出す（ブラウザ操作）</t>
  </si>
  <si>
    <t>GitHub にアクセス → 該当リポジトリを開く</t>
  </si>
  <si>
    <t>「Compare &amp; pull request」ボタンをクリック（push直後に出ることが多い）</t>
  </si>
  <si>
    <t>タイトル・説明を書く（何を変えたか、レビューで見てほしい点を一言）</t>
  </si>
  <si>
    <t>Reviewers（レビュアー）を指定 → Create Pull Request</t>
  </si>
  <si>
    <t>CI（自動テスト）が通るのを待つ → コメント/修正依頼が来たら修正して push（同じブランチにコミットして push すれば PR に反映される）</t>
  </si>
  <si>
    <t>補足（CLIで作る場合）：gh CLI が入っていれば gh pr create --fill で作れますが、初心者はブラウザ操作で大丈夫。</t>
  </si>
  <si>
    <t>ステップ6：PRをマージする（GitHub上での一般的な手順）</t>
  </si>
  <si>
    <t>マージ方法の選択例：</t>
  </si>
  <si>
    <t>Merge commit（デフォルト）: マージコミットを作る → 履歴が分岐してても分かりやすい</t>
  </si>
  <si>
    <t>Squash and merge: 全コミットを1つにまとめる → 履歴をスッキリ</t>
  </si>
  <si>
    <t>Rebase and merge: 自分のコミット群を main の先頭に付け替える</t>
  </si>
  <si>
    <t>「Merge pull request」ボタンを押す（チームルールに従う）</t>
  </si>
  <si>
    <t>マージ後、GitHub上で Delete branch（リモートブランチ削除）をすることが多い</t>
  </si>
  <si>
    <t>ステップ7：ローカルを main に戻して同期、不要ブランチを削除</t>
  </si>
  <si>
    <t>git pull origin main         # リモート main の最新を取り込む</t>
  </si>
  <si>
    <t># ローカルの feature ブランチを削除</t>
  </si>
  <si>
    <t>git branch -d feature/your-feature-name</t>
  </si>
  <si>
    <t># リモートブランチを消す（既に GitHub 上で消したけどローカルからも消したい場合）</t>
  </si>
  <si>
    <t>git fetch -p                 # -p は削除されたリモートブランチ情報を掃除</t>
  </si>
  <si>
    <t># もしくは: git push origin --delete feature/your-feature-name</t>
  </si>
  <si>
    <t>Git Bash の出力の読み方（よく見るもの）</t>
  </si>
  <si>
    <t>On branch feature/xxx → 今いるブランチ</t>
  </si>
  <si>
    <t>Your branch is up to date with 'origin/main'. → ローカルとリモートが同じ</t>
  </si>
  <si>
    <t>Your branch is ahead of 'origin/main' by 1 commit. → ローカルに push していないコミットがある</t>
  </si>
  <si>
    <t>Untracked files: → git の管理対象になっていない新しいファイル（git addで追加）</t>
  </si>
  <si>
    <t>Changes not staged for commit: → ファイルは変更されたが git add していない</t>
  </si>
  <si>
    <t>CONFLICT (content): Merge conflict in file.txt → マージ時にコンフリクト発生、手動で修正が必要</t>
  </si>
  <si>
    <t>よくあるトラブルと対処（エラー文と対応コマンド）🚑</t>
  </si>
  <si>
    <t>1) Permission denied (publickey) または Permission denied (publickey). fatal: Could not read from remote repository.</t>
  </si>
  <si>
    <t>原因：SSH鍵が GitHub に登録されていない／ssh-agent に鍵が登録されていない</t>
  </si>
  <si>
    <t>対処：</t>
  </si>
  <si>
    <t># 鍵があるか確認</t>
  </si>
  <si>
    <t>ls ~/.ssh</t>
  </si>
  <si>
    <t># 公開鍵を表示して GitHub に登録（id_ed25519.pub など）</t>
  </si>
  <si>
    <t># もし ssh-agent が必要なら</t>
  </si>
  <si>
    <t>2) fatal: not a git repository (or any of the parent directories): .git</t>
  </si>
  <si>
    <t>原因：現在のフォルダが Git 管理下ではない</t>
  </si>
  <si>
    <t>cd /path/to/your/project</t>
  </si>
  <si>
    <t># フォルダで .git がないなら初期化</t>
  </si>
  <si>
    <t># もしくはクローン先へ移動</t>
  </si>
  <si>
    <t>3) ! [rejected] main -&gt; main (non-fast-forward) / failed to push some refs</t>
  </si>
  <si>
    <t>原因：リモートに新しい変更があって、あなたの履歴と合わない（非fast-forward）</t>
  </si>
  <si>
    <t>git pull --rebase origin main   # 自分のコミットをリモートの先頭に並べ替える（衝突が出る場合は手動で解決）</t>
  </si>
  <si>
    <t># 衝突解消後</t>
  </si>
  <si>
    <t>※ チームルールで merge が必要なら git pull origin main でもOK（マージコミットが生まれる）。</t>
  </si>
  <si>
    <t>4) マージ時のコンフリクト（CONFLICT 表示）</t>
  </si>
  <si>
    <t>git status で衝突ファイル確認</t>
  </si>
  <si>
    <t>該当ファイルをエディタで修正（&lt;&lt;&lt;&lt;&lt;&lt;&lt; マーカーを消す）</t>
  </si>
  <si>
    <t>git add ファイル</t>
  </si>
  <si>
    <t>git commit（マージの場合はメッセージが自動で入る）</t>
  </si>
  <si>
    <t>5) 間違って main にコミットしてしまった（未 push）</t>
  </si>
  <si>
    <t>対処（コミットを feature ブランチに移す）：</t>
  </si>
  <si>
    <t>git branch feature/mistaken    # 現在の commit を基にブランチ作成</t>
  </si>
  <si>
    <t>git reset --hard HEAD~1        # main を1コミット戻す（慎重に）</t>
  </si>
  <si>
    <t>※ 既に push してしまった場合は git revert で打ち消すのが安全。</t>
  </si>
  <si>
    <t>6) 取り消し（直近コミットを取り消して作業は残したい）</t>
  </si>
  <si>
    <t>git reset --soft HEAD~1   # コミットだけ取り消してステージに戻す</t>
  </si>
  <si>
    <t>git reset HEAD file.txt   # ステージ解除（作業は残る）</t>
  </si>
  <si>
    <t>7) 失ったコミットを探したい／戻したい</t>
  </si>
  <si>
    <t>git reflog                 # HEAD の移動履歴を見る（誤操作からの復旧に便利）</t>
  </si>
  <si>
    <t>git checkout -b restore-branch abc123</t>
  </si>
  <si>
    <t>便利コマンド（覚えておくと役立つ）</t>
  </si>
  <si>
    <t>git status：現在の状態確認（超頻出）</t>
  </si>
  <si>
    <t>git diff：作業中の差分確認（未ステージ分）</t>
  </si>
  <si>
    <t>git diff --staged：ステージ済みの差分</t>
  </si>
  <si>
    <t>git log --oneline --graph --decorate --all：履歴を見やすく確認</t>
  </si>
  <si>
    <t>git branch -av：ローカル/リモートのブランチ一覧</t>
  </si>
  <si>
    <t>git remote -v：リモートURL確認</t>
  </si>
  <si>
    <t>git reflog：HEADの履歴（復旧で超重要）</t>
  </si>
  <si>
    <t>練習用：ローカルで全部体験するスクリプト（リモート無しでも衝突やresetを学べる）</t>
  </si>
  <si>
    <t>既存の重要なリポジトリで実行しないでください。新しいフォルダで試してください。</t>
  </si>
  <si>
    <t># branch A</t>
  </si>
  <si>
    <t># branch B</t>
  </si>
  <si>
    <t># merge B into A to force conflict</t>
  </si>
  <si>
    <t>git merge feature/B || echo "conflict happened: check file.txt"</t>
  </si>
  <si>
    <t># リフログを見て戻す練習</t>
  </si>
  <si>
    <t>このスクリプトで git status と git log --oneline --graph --all を頻繁に見て出力の意味を確認してください。</t>
  </si>
  <si>
    <t>最後に（ベストプラクティス）</t>
  </si>
  <si>
    <t>小さく・こまめにコミット＆プッシュ（変更を小分けにする）</t>
  </si>
  <si>
    <t>main は常に安定に保つ（直接作業しない）</t>
  </si>
  <si>
    <t>git status をこまめに見る（迷ったら最初にこれ）</t>
  </si>
  <si>
    <t>危険コマンド（reset --hard, push --force）はチームに報告してから実行</t>
  </si>
  <si>
    <t>失敗しても git reflog が味方。慌てないでログを確認する</t>
  </si>
  <si>
    <t>必要なら、次のどれかを そのまますぐ使える形 で用意します（選んでください）：</t>
  </si>
  <si>
    <t>A) 「実践スクリプト（コンフリクト練習、rebase失敗、誤push復旧）」のフルスクリプト</t>
  </si>
  <si>
    <t>B) 「初心者向け一枚ものチートシート（印刷用）」PDF風マークダウン</t>
  </si>
  <si>
    <t>C) 実際のあなたのリポジトリ名を教えてくれれば（またはスクリーンショット）そこに合わせた手順を作る</t>
  </si>
  <si>
    <t>どれが良いですか？（すぐ作ります）</t>
  </si>
  <si>
    <t>リバート　リベースおしえて</t>
  </si>
  <si>
    <t>了解です🌸</t>
  </si>
  <si>
    <t>ここでは、Git初心者さん向けに「リバート（revert）」と「リベース（rebase）」の違い・使い方・トラブル時の対処法を、Git Bashでの操作＆読み方付きで、やさしくステップバイステップ解説します🐰✨</t>
  </si>
  <si>
    <t>用語の読み方と意味</t>
  </si>
  <si>
    <t>リバート（revert）の使い方</t>
  </si>
  <si>
    <t>リベース（rebase）の使い方</t>
  </si>
  <si>
    <t>リバートとリベースの違い</t>
  </si>
  <si>
    <t>トラブル発生時の対応方法</t>
  </si>
  <si>
    <t>よく使う確認コマンドまとめ</t>
  </si>
  <si>
    <t>1️⃣ 用語の読み方と意味</t>
  </si>
  <si>
    <t>「1つ前の変更を取り消す（元に戻す）」</t>
  </si>
  <si>
    <t>「履歴を付け替える・並べ替える」</t>
  </si>
  <si>
    <t>「変更を保存する」</t>
  </si>
  <si>
    <t>「ブランチを合体させる」</t>
  </si>
  <si>
    <t>「GitHubに送る」</t>
  </si>
  <si>
    <t>2️⃣ リバート（revert）</t>
  </si>
  <si>
    <t>🔹目的</t>
  </si>
  <si>
    <t>➡ **「過去のコミットを取り消したいけど、履歴は残したい」**ときに使います。</t>
  </si>
  <si>
    <t>🧩 ステップ1：コミット履歴を確認</t>
  </si>
  <si>
    <t>a12b3c4 修正：ログイン処理を変更</t>
  </si>
  <si>
    <t>b56c7d8 機能追加：新しいボタン</t>
  </si>
  <si>
    <t>c78d9e0 初期コミット</t>
  </si>
  <si>
    <t>🧩 ステップ2：取り消したいコミットを指定してrevert</t>
  </si>
  <si>
    <t>git revert a12b3c4</t>
  </si>
  <si>
    <t>→ 新しく「元に戻すコミット」が作成されます。</t>
  </si>
  <si>
    <t>🧩 ステップ3：GitHubへ反映</t>
  </si>
  <si>
    <t>💡ポイント</t>
  </si>
  <si>
    <t>安全な取り消し方法。</t>
  </si>
  <si>
    <t>履歴を壊さないため、チーム開発でも安心。</t>
  </si>
  <si>
    <t>過去に戻るのではなく、「打ち消すコミット」を作るイメージ。</t>
  </si>
  <si>
    <t>3️⃣ リベース（rebase）</t>
  </si>
  <si>
    <t>➡ **「履歴をきれいに整理したい」「他のブランチの最新を取り込みたい」**ときに使います。</t>
  </si>
  <si>
    <t>🧩 ステップ1：mainを最新化</t>
  </si>
  <si>
    <t>🧩 ステップ2：作業ブランチに戻る</t>
  </si>
  <si>
    <t>🧩 ステップ3：mainブランチの変更を取り込む</t>
  </si>
  <si>
    <t>🧩 ステップ4：競合（conflict）が出たら手動修正</t>
  </si>
  <si>
    <t>メッセージ例：</t>
  </si>
  <si>
    <t>➡ 該当ファイルを開き、&lt;&lt;&lt;&lt;&lt;&lt;&lt;, =======, &gt;&gt;&gt;&gt;&gt;&gt;&gt;を修正。</t>
  </si>
  <si>
    <t>修正後：</t>
  </si>
  <si>
    <t>🧩 ステップ5：完了したらGitHubへpush</t>
  </si>
  <si>
    <t>（⚠リベース後は上書きpushが必要）</t>
  </si>
  <si>
    <t>git push -f</t>
  </si>
  <si>
    <t>履歴が直線的に整理される（きれい）</t>
  </si>
  <si>
    <t>チーム開発では注意！</t>
  </si>
  <si>
    <t>→ 他人が共有しているブランチをリベースするとトラブルになる。</t>
  </si>
  <si>
    <t>4️⃣ リバート vs リベース 比較表</t>
  </si>
  <si>
    <t>主な目的</t>
  </si>
  <si>
    <t>変更を取り消す</t>
  </si>
  <si>
    <t>履歴を整理する</t>
  </si>
  <si>
    <t>操作対象</t>
  </si>
  <si>
    <t>過去のコミット</t>
  </si>
  <si>
    <t>ブランチ全体</t>
  </si>
  <si>
    <t>安全性</t>
  </si>
  <si>
    <t>安全（履歴は壊れない）</t>
  </si>
  <si>
    <t>注意が必要（履歴を書き換える）</t>
  </si>
  <si>
    <t>チーム開発</t>
  </si>
  <si>
    <t>安心して使える</t>
  </si>
  <si>
    <t>慎重に使う必要あり</t>
  </si>
  <si>
    <t>5️⃣ トラブル発生時の対応方法 🚑</t>
  </si>
  <si>
    <t>❌ error: could not apply</t>
  </si>
  <si>
    <t>競合発生。修正して git rebase --continue</t>
  </si>
  <si>
    <t>❌ rebase in progress</t>
  </si>
  <si>
    <t>中断する場合：git rebase --abort</t>
  </si>
  <si>
    <t>❌ non-fast-forward</t>
  </si>
  <si>
    <t>リベース後はgit push -fで上書き</t>
  </si>
  <si>
    <t>❌ fatal: revert failed</t>
  </si>
  <si>
    <t>ファイル未コミットの場合はgit addして再実行</t>
  </si>
  <si>
    <t>❌ 間違えてrevertした</t>
  </si>
  <si>
    <t>git reflogで過去状態を探し、git reset --hardで戻す</t>
  </si>
  <si>
    <t>コミット履歴一覧</t>
  </si>
  <si>
    <t>作業ブランチ確認</t>
  </si>
  <si>
    <t>過去操作の履歴</t>
  </si>
  <si>
    <t>リベース中断</t>
  </si>
  <si>
    <t>リベース継続</t>
  </si>
  <si>
    <t>🌸 まとめ</t>
  </si>
  <si>
    <t>リバート：安全に変更を取り消す（履歴を残す）</t>
  </si>
  <si>
    <t>リベース：履歴を整理して見やすくする</t>
  </si>
  <si>
    <t>トラブル時は焦らず --abort or --continue</t>
  </si>
  <si>
    <t>チームではリバート、個人ではリベースが多い</t>
  </si>
  <si>
    <t>次に希望される学習ステップはどちらですか？</t>
  </si>
  <si>
    <t>🧩 選択肢：</t>
  </si>
  <si>
    <t>1️⃣ 実際に revertとrebaseを再現して練習する実演シナリオ（Git Bash練習用）</t>
  </si>
  <si>
    <t>2️⃣ リセット（reset）とリバートの違い編（より深い巻き戻し操作）</t>
  </si>
  <si>
    <t>どちらを先に練習したいですか？</t>
  </si>
  <si>
    <t>GitbashでのPythonファイル実行　フォルダ作成　　移動など基本操作読み方おしえて</t>
  </si>
  <si>
    <t>すばらしい質問です🌸</t>
  </si>
  <si>
    <t>ここでは、Git Bashを初めて使う新人エンジニアさん向けに、</t>
  </si>
  <si>
    <t>📘「フォルダ操作」＋🐍「Pythonファイル実行」までを、</t>
  </si>
  <si>
    <t>読み方・意味付きでやさしくステップバイステップ解説します🐰✨</t>
  </si>
  <si>
    <t>Git Bashとは？（読み方・特徴）</t>
  </si>
  <si>
    <t>カレントディレクトリとは</t>
  </si>
  <si>
    <t>基本コマンド一覧（読み方つき）</t>
  </si>
  <si>
    <t>フォルダ作成・移動ステップ</t>
  </si>
  <si>
    <t>Pythonファイルの実行方法</t>
  </si>
  <si>
    <t>トラブル時の対処法</t>
  </si>
  <si>
    <t>1️⃣ Git Bashとは？</t>
  </si>
  <si>
    <t>ギット・バッシュ</t>
  </si>
  <si>
    <t>Linux風のコマンドをWindowsで使えるターミナル（黒い画面）</t>
  </si>
  <si>
    <t>Git操作・ファイル操作・Python実行などを行う</t>
  </si>
  <si>
    <t>Git Bashは、Windowsのコマンドプロンプトよりも高機能で、</t>
  </si>
  <si>
    <t>開発者がよく使う 「Linux風の操作コマンド」 が使えます。</t>
  </si>
  <si>
    <t>2️⃣ カレントディレクトリとは？</t>
  </si>
  <si>
    <t>📁「いま自分が立っているフォルダ（作業場所）」のことです。</t>
  </si>
  <si>
    <t>確認コマンド👇</t>
  </si>
  <si>
    <t>読み方：「ピー・ダブリュー・ディー」＝ print working directory</t>
  </si>
  <si>
    <t>➡ 今いるフォルダの場所を表示します。</t>
  </si>
  <si>
    <t>3️⃣ 基本コマンド一覧（読み方つき）</t>
  </si>
  <si>
    <t>意味・動作</t>
  </si>
  <si>
    <t>ls</t>
  </si>
  <si>
    <t>エルエス</t>
  </si>
  <si>
    <t>フォルダ内のファイル一覧を表示</t>
  </si>
  <si>
    <t>cd フォルダ名</t>
  </si>
  <si>
    <t>シー・ディー</t>
  </si>
  <si>
    <t>指定フォルダに移動</t>
  </si>
  <si>
    <t>cd ..</t>
  </si>
  <si>
    <t>シー・ディー・ドットドット</t>
  </si>
  <si>
    <t>1つ上の階層に戻る</t>
  </si>
  <si>
    <t>ピーダブリューディー</t>
  </si>
  <si>
    <t>現在のフォルダ（パス）を表示</t>
  </si>
  <si>
    <t>mkdir フォルダ名</t>
  </si>
  <si>
    <t>メイク・ディア</t>
  </si>
  <si>
    <t>新しいフォルダを作る</t>
  </si>
  <si>
    <t>rm ファイル名</t>
  </si>
  <si>
    <t>アールエム</t>
  </si>
  <si>
    <t>ファイルを削除（⚠注意）</t>
  </si>
  <si>
    <t>clear</t>
  </si>
  <si>
    <t>クリア</t>
  </si>
  <si>
    <t>画面をきれいに消す</t>
  </si>
  <si>
    <t>python ファイル名.py</t>
  </si>
  <si>
    <t>パイソン</t>
  </si>
  <si>
    <t>Pythonファイルを実行する</t>
  </si>
  <si>
    <t>4️⃣ フォルダ作成・移動ステップ</t>
  </si>
  <si>
    <t>🧩 ステップ1：デスクトップに移動</t>
  </si>
  <si>
    <t>cd ~/Desktop</t>
  </si>
  <si>
    <t>📘 読み方：「シーディー チルダ スラッシュ デスクトップ」</t>
  </si>
  <si>
    <t>➡ ~ は「ホームフォルダ」、Desktop はデスクトップ。</t>
  </si>
  <si>
    <t>🧩 ステップ2：新しいフォルダを作成</t>
  </si>
  <si>
    <t>mkdir python_test</t>
  </si>
  <si>
    <t>📘 読み方：「メイク・ディア パイソン・テスト」</t>
  </si>
  <si>
    <t>➡ デスクトップ上に「python_test」フォルダが作成されます。</t>
  </si>
  <si>
    <t>🧩 ステップ3：作ったフォルダに移動</t>
  </si>
  <si>
    <t>cd python_test</t>
  </si>
  <si>
    <t>📘 読み方：「シー・ディー パイソン・テスト」</t>
  </si>
  <si>
    <t>➡ そのフォルダに入ります。</t>
  </si>
  <si>
    <t>🧩 ステップ4：ファイルを確認</t>
  </si>
  <si>
    <t>📘 読み方：「エル・エス」</t>
  </si>
  <si>
    <t>➡ 中身を一覧表示（まだ何もない状態です）。</t>
  </si>
  <si>
    <t>5️⃣ Pythonファイルの実行方法</t>
  </si>
  <si>
    <t>🧩 ステップ1：Pythonファイルを作成</t>
  </si>
  <si>
    <t>エディタ（VSCodeやメモ帳など）で、次の内容を保存します。</t>
  </si>
  <si>
    <t>例：hello.py</t>
  </si>
  <si>
    <t>print("こんにちは！Git BashからPythonを実行しました🐍")</t>
  </si>
  <si>
    <t>保存場所：さきほど作った python_test フォルダ内。</t>
  </si>
  <si>
    <t>🧩 ステップ2：ファイルを確認</t>
  </si>
  <si>
    <t>➡ hello.py が見えたらOK。</t>
  </si>
  <si>
    <t>🧩 ステップ3：Pythonを実行</t>
  </si>
  <si>
    <t>こんにちは！Git BashからPythonを実行しました🐍</t>
  </si>
  <si>
    <t>📘 読み方：「パイソン・ヘロー・ドット・ピー・ワイ」</t>
  </si>
  <si>
    <t>6️⃣ トラブル発生時の対応 🩺</t>
  </si>
  <si>
    <t>❌ python: command not found</t>
  </si>
  <si>
    <t>Python未インストールまたはPATH未設定</t>
  </si>
  <si>
    <t>Pythonを再インストールして「PATHに追加」にチェック</t>
  </si>
  <si>
    <t>❌ No such file or directory</t>
  </si>
  <si>
    <t>フォルダやファイルの場所が違う</t>
  </si>
  <si>
    <t>pwdで現在地を確認し、cdで移動し直す</t>
  </si>
  <si>
    <t>❌ Permission denied</t>
  </si>
  <si>
    <t>ファイルにアクセス権がない</t>
  </si>
  <si>
    <t>chmod 755 ファイル名.py（※通常不要）</t>
  </si>
  <si>
    <t>❌ 文字化け</t>
  </si>
  <si>
    <t>日本語出力の文字コード問題</t>
  </si>
  <si>
    <t>PythonファイルをUTF-8で保存</t>
  </si>
  <si>
    <t>🌷 よく使うGit Bashコマンドまとめ</t>
  </si>
  <si>
    <t>カレントフォルダ確認</t>
  </si>
  <si>
    <t>今どこにいる？</t>
  </si>
  <si>
    <t>ファイル一覧表示</t>
  </si>
  <si>
    <t>何がある？</t>
  </si>
  <si>
    <t>フォルダ作成</t>
  </si>
  <si>
    <t>フォルダ移動</t>
  </si>
  <si>
    <t>指定フォルダへ移動</t>
  </si>
  <si>
    <t>1つ上に戻る</t>
  </si>
  <si>
    <t>上の階層へ</t>
  </si>
  <si>
    <t>Python実行</t>
  </si>
  <si>
    <t>Pythonプログラム実行</t>
  </si>
  <si>
    <t>🧠 まとめ</t>
  </si>
  <si>
    <t>Git Bashは Linux風のコマンドで操作できる黒い画面。</t>
  </si>
  <si>
    <t>cdで移動、mkdirでフォルダ作成、pythonで実行。</t>
  </si>
  <si>
    <t>pwdとlsで「今どこ？」と「中身なに？」を確認。</t>
  </si>
  <si>
    <t>エラー時はパスとPython環境をまずチェック！</t>
  </si>
  <si>
    <t>もし次のステップとして、</t>
  </si>
  <si>
    <t>🔹「Git BashでPython仮想環境を作る方法（venv編）」</t>
  </si>
  <si>
    <t>🔹「Git BashでGit操作（add／commit／push）練習」</t>
  </si>
  <si>
    <t>のどちらかに進みたい場合、どちらをやりたいですか？</t>
  </si>
  <si>
    <t>プッシュ　コンフリクト解消する　しない</t>
  </si>
  <si>
    <t>とても良い質問です🐰✨</t>
  </si>
  <si>
    <t>ここでは、Git Bashでの「プッシュ時にコンフリクト（conflict）発生した場合」について、</t>
  </si>
  <si>
    <t>✔️「解消する場合」</t>
  </si>
  <si>
    <t>✔️「解消しない場合（プッシュを中止する場合）」</t>
  </si>
  <si>
    <t>の両方の手順を、読み方つきでステップバイステップ解説します。</t>
  </si>
  <si>
    <t>コンフリクトとは（読み方・意味）</t>
  </si>
  <si>
    <t>プッシュ前にコンフリクトが起きる原因</t>
  </si>
  <si>
    <t>コンフリクトを「解消する」場合</t>
  </si>
  <si>
    <t>コンフリクトを「解消しない（中止する）」場合</t>
  </si>
  <si>
    <t>トラブル対処・安全な確認コマンド</t>
  </si>
  <si>
    <t>「衝突」＝他の人の変更と自分の変更がぶつかること</t>
  </si>
  <si>
    <t>💡 イメージ</t>
  </si>
  <si>
    <t>👩‍💻 あなた：同じ行を「赤」に変更</t>
  </si>
  <si>
    <t>👨‍💻 他の人：同じ行を「青」に変更</t>
  </si>
  <si>
    <t>Git「どっちを採用すればいいかわからない！」 → ❌ コンフリクト発生</t>
  </si>
  <si>
    <t>2️⃣ プッシュ前にコンフリクトが起きる原因</t>
  </si>
  <si>
    <t>プッシュ時にこんなメッセージが出ることがあります👇</t>
  </si>
  <si>
    <t>! [rejected] main -&gt; main (fetch first)</t>
  </si>
  <si>
    <t>error: failed to push some refs to 'git@github.com:ユーザー名/リポジトリ名.git'</t>
  </si>
  <si>
    <t>hint: Updates were rejected because the remote contains work that you do not have locally.</t>
  </si>
  <si>
    <t>これは、</t>
  </si>
  <si>
    <t>➡ リモート（GitHub）に他の人の変更があり、</t>
  </si>
  <si>
    <t>➡ 自分のローカルが古い状態でプッシュしようとしている、</t>
  </si>
  <si>
    <t>ということです。</t>
  </si>
  <si>
    <t>3️⃣ 🩵 コンフリクトを「解消する」場合</t>
  </si>
  <si>
    <t>🧩 ステップ1：最新を取り込む</t>
  </si>
  <si>
    <t>まずリモートを取得します👇</t>
  </si>
  <si>
    <t>📘 読み方：「ギット・プル・オリジン・メイン」</t>
  </si>
  <si>
    <t>→ GitHubの最新変更をローカルにマージします。</t>
  </si>
  <si>
    <t>🧩 ステップ2：コンフリクトが出たらメッセージ表示</t>
  </si>
  <si>
    <t>Auto-merging app.py</t>
  </si>
  <si>
    <t>🧩 ステップ3：対象ファイルを確認</t>
  </si>
  <si>
    <t>コンフリクト中ファイルが赤字で表示されます。</t>
  </si>
  <si>
    <t>🧩 ステップ4：ファイルを開いて修正</t>
  </si>
  <si>
    <t>例：app.py</t>
  </si>
  <si>
    <t>print("こんにちは！自分の変更")</t>
  </si>
  <si>
    <t>print("Hello! 相手の変更")</t>
  </si>
  <si>
    <t>&lt;&lt;&lt;&lt;&lt;&lt;&lt; HEAD：あなたの変更</t>
  </si>
  <si>
    <t>&gt;&gt;&gt;&gt;&gt;&gt;&gt; origin/main：相手の変更</t>
  </si>
  <si>
    <t>どちらかを採用して、不要な記号を削除します。</t>
  </si>
  <si>
    <t>🧩 ステップ5：修正後にコミット＆プッシュ</t>
  </si>
  <si>
    <t>これで解消完了🎉</t>
  </si>
  <si>
    <t>4️⃣ 🩶 コンフリクトを「解消しない（プッシュを中止）」場合</t>
  </si>
  <si>
    <t>もし「今回は無理にマージしたくない」「他の人の変更を優先したい」なら、</t>
  </si>
  <si>
    <t>以下のようにします👇</t>
  </si>
  <si>
    <t>🧩 ステップ1：コンフリクト発生後、中止</t>
  </si>
  <si>
    <t>📘 読み方：「ギット・マージ・アボート」</t>
  </si>
  <si>
    <t>→ マージ状態を中止（元の状態に戻す）。</t>
  </si>
  <si>
    <t>🧩 ステップ2：自分の変更を一時保存</t>
  </si>
  <si>
    <t>📘 読み方：「ギット・スタッシュ」</t>
  </si>
  <si>
    <t>→ 作業内容を一時的に退避します。</t>
  </si>
  <si>
    <t>🧩 ステップ3：リモートの最新版を取り込む</t>
  </si>
  <si>
    <t>🧩 ステップ4：保存していた変更を再適用</t>
  </si>
  <si>
    <t>もしまだ衝突が出たら、その時点で手動修正してOK。</t>
  </si>
  <si>
    <t>🧩 ステップ5：確認してpush</t>
  </si>
  <si>
    <t>git commit -m "最新版に追従"</t>
  </si>
  <si>
    <t>5️⃣ トラブル対処・便利コマンドまとめ</t>
  </si>
  <si>
    <t>ギット・ステータス</t>
  </si>
  <si>
    <t>コンフリクト中止</t>
  </si>
  <si>
    <t>ギット・マージ・アボート</t>
  </si>
  <si>
    <t>マージ中断</t>
  </si>
  <si>
    <t>修正後続行</t>
  </si>
  <si>
    <t>git add . → git commit -m "メッセージ"</t>
  </si>
  <si>
    <t>競合ファイル確認</t>
  </si>
  <si>
    <t>ギット・ディフ</t>
  </si>
  <si>
    <t>差分表示</t>
  </si>
  <si>
    <t>作業退避</t>
  </si>
  <si>
    <t>ギット・スタッシュ</t>
  </si>
  <si>
    <t>作業を一時退避</t>
  </si>
  <si>
    <t>退避内容再適用</t>
  </si>
  <si>
    <t>ギット・スタッシュ・ポップ</t>
  </si>
  <si>
    <t>取るべき行動</t>
  </si>
  <si>
    <t>チームで作業していて他の人が更新してた</t>
  </si>
  <si>
    <t>git pullで取り込み＆修正</t>
  </si>
  <si>
    <t>コンフリクトを手動で直したい</t>
  </si>
  <si>
    <t>ファイルを開いて&lt;&lt;&lt;&lt;&lt;&lt;&lt;を修正</t>
  </si>
  <si>
    <t>今は修正したくない</t>
  </si>
  <si>
    <t>git merge --abortで中止 or git stashで保留</t>
  </si>
  <si>
    <t>解消後にGitHubへ反映</t>
  </si>
  <si>
    <t>git pushで完了</t>
  </si>
  <si>
    <t>🧠 ワンポイントアドバイス</t>
  </si>
  <si>
    <t>コンフリクトは「Gitが混乱してるだけ」、焦らず状況を整理すればOK。</t>
  </si>
  <si>
    <t>修正が不安なときは、git statusで冷静に確認。</t>
  </si>
  <si>
    <t>大事な変更はスタッシュ（退避）してからpullが安全。</t>
  </si>
  <si>
    <t>ご希望があれば次に、</t>
  </si>
  <si>
    <t>📘 「コンフリクトを実際に再現して解消練習するGit Bash実演シナリオ」</t>
  </si>
  <si>
    <t>も作成できます（実際の手を動かす練習用✨）。</t>
  </si>
  <si>
    <t>やってみたいですか？</t>
  </si>
  <si>
    <t>Gitbash 仮想環境作成　PRとは　通例ブランチ　チェリーピックについて新人エンジニアに丁寧にご教示</t>
  </si>
  <si>
    <t>思考時間: 48s</t>
  </si>
  <si>
    <t>了解です、友季子さん！🐰✨</t>
  </si>
  <si>
    <t>以下は Git Bash（Windows）を使う新人エンジニア向け に、</t>
  </si>
  <si>
    <t>「仮想環境作成（Python）」「PRとは」「通例のブランチ運用」「チェリーピック（cherry-pick）」を読み方つき／コマンド付きで丁寧にまとめたハンドブックです。手を動かしながら読んでくださいね。</t>
  </si>
  <si>
    <t>仮想環境の作成（Python venv） — Git Bash での基本</t>
  </si>
  <si>
    <t>目的：プロジェクトごとに Python のパッケージを分ける（依存衝突を防ぐ）。</t>
  </si>
  <si>
    <t>Python が使えるか確認</t>
  </si>
  <si>
    <t># あるいは Windows の場合: py -3 --version</t>
  </si>
  <si>
    <t>（読み方：パイソン・ハイフン・バージョン）</t>
  </si>
  <si>
    <t>プロジェクトフォルダを作る／移動</t>
  </si>
  <si>
    <t>（読み方：メイク・ディア / シーディー）</t>
  </si>
  <si>
    <t>仮想環境を作成</t>
  </si>
  <si>
    <t>推奨：プロジェクト直下に .venv や venv を置くと分かりやすい。</t>
  </si>
  <si>
    <t>python -m venv .venv</t>
  </si>
  <si>
    <t># もし python コマンドが無ければ: py -3 -m venv .venv</t>
  </si>
  <si>
    <t>（読み方：パイソン マイナスエム ヴィーイーエヌ .ヴェンブ）</t>
  </si>
  <si>
    <t>アクティベート（有効化）</t>
  </si>
  <si>
    <t>Git Bash（Windows）では、作成された環境の中に Scripts フォルダか bin フォルダがあるので確認してから実行してください。</t>
  </si>
  <si>
    <t># Git Bash（一般的な Windows の場合）</t>
  </si>
  <si>
    <t>source .venv/Scripts/activate</t>
  </si>
  <si>
    <t># もし .venv/bin が存在する環境（WSL など）なら</t>
  </si>
  <si>
    <t>source .venv/bin/activate</t>
  </si>
  <si>
    <t>（読み方：ソース ドットヴェンブ スクリプト アクティベート）</t>
  </si>
  <si>
    <t>成功するとプロンプトに (.venv) のように環境名が付きます。</t>
  </si>
  <si>
    <t>パッケージのインストール・保存</t>
  </si>
  <si>
    <t>pip install requests</t>
  </si>
  <si>
    <t>pip freeze &gt; requirements.txt</t>
  </si>
  <si>
    <t>（読み方：ピップ インストール / ピップ フリーズ）</t>
  </si>
  <si>
    <t>無効化（deactivate）</t>
  </si>
  <si>
    <t>deactivate</t>
  </si>
  <si>
    <t>（読み方：デアクティベート）</t>
  </si>
  <si>
    <t>トラブル小ネタ</t>
  </si>
  <si>
    <t>source: no such file が出たら ls .venv / ls .venv/Scripts でパスを確認。</t>
  </si>
  <si>
    <t>python がない場合は Python をインストールして「Add to PATH」にチェックして再起動。</t>
  </si>
  <si>
    <t>PR（Pull Request／プルリクエスト）とは — 読み方と実務フロー</t>
  </si>
  <si>
    <t>読み方：プルリクエスト（ピンポイント：Pull Request）</t>
  </si>
  <si>
    <t>意味（短く）：自分の作業（ブランチ）を他のブランチ（通常は main）に入れてもらうための「レビュー依頼＋マージ申請」。</t>
  </si>
  <si>
    <t>チーム開発で変更を共有・レビュー・CI実行・承認・マージするための仕組みです。</t>
  </si>
  <si>
    <t>一般的な PR 作成フロー（実務）</t>
  </si>
  <si>
    <t>main を最新版にしてから feature ブランチを作る：</t>
  </si>
  <si>
    <t>git checkout -b feature/ISSUE-123-some-feature</t>
  </si>
  <si>
    <t>実装 → git add → git commit → git push -u origin feature/…</t>
  </si>
  <si>
    <t>GitHub の該当リポジトリで New Pull Request を作成</t>
  </si>
  <si>
    <t>タイトル：何を変えたか（簡潔に）</t>
  </si>
  <si>
    <t>説明：目的、注意点、確認してほしい箇所、関連Issue番号（例：#123）</t>
  </si>
  <si>
    <t>自動テスト（CI）が走る → 結果を確認</t>
  </si>
  <si>
    <t>レビュワーがコメント → 必要なら修正して git push（同じブランチに追加コミットでPRは自動更新）</t>
  </si>
  <si>
    <t>OKなら Merge（プロジェクトルールに沿って：Merge commit / Squash / Rebase）</t>
  </si>
  <si>
    <t>ローカルで git pull origin main → ローカル main を最新化</t>
  </si>
  <si>
    <t>不要ならリモートとローカルの feature ブランチを削除</t>
  </si>
  <si>
    <t>PR のマージ方法（チームの決めごと）</t>
  </si>
  <si>
    <t>Merge commit：マージコミットを残す（履歴分岐が分かりやすい）</t>
  </si>
  <si>
    <t>Squash and merge：複数コミットを1つにまとめる（履歴スッキリ）</t>
  </si>
  <si>
    <t>Rebase and merge：コミットを main に付け替える（直線的履歴）</t>
  </si>
  <si>
    <t>チェックリスト（PRの最低ライン）</t>
  </si>
  <si>
    <t>tests が通っている（CI）</t>
  </si>
  <si>
    <t>必要なレビュワーがアサインされている</t>
  </si>
  <si>
    <t>変更内容を要約した説明がある</t>
  </si>
  <si>
    <t>不要ファイル（.envや大きなバイナリ）が含まれていない</t>
  </si>
  <si>
    <t>通例のブランチ運用（命名規則・流れ）</t>
  </si>
  <si>
    <t>基本方針</t>
  </si>
  <si>
    <t>main（メイン）: 常にデプロイ可能／安定なブランチ</t>
  </si>
  <si>
    <t>develop（任意）: 開発の統合ブランチ（チームで採用する場合）</t>
  </si>
  <si>
    <t>feature/*: 機能追加（短命） → 例：feature/ISSUE-123-login</t>
  </si>
  <si>
    <t>fix/* or bugfix/*: バグ修正 → 例：fix/ISSUE-456-nullpointer</t>
  </si>
  <si>
    <t>hotfix/*: 本番緊急修正 → 例：hotfix/fix-crash-20251007</t>
  </si>
  <si>
    <t>chore/* / docs/* / refactor/*：雑務、ドキュメント、リファクタ</t>
  </si>
  <si>
    <t>命名ルール（推奨）</t>
  </si>
  <si>
    <t>小文字とスラッシュで分類：type/ISSUE-123-short-description</t>
  </si>
  <si>
    <t>課題番号を入れると追跡が楽（例：JIRAチケットやIssue番号）</t>
  </si>
  <si>
    <t>よく使うコマンド</t>
  </si>
  <si>
    <t>git checkout -b feature/ISSUE-123</t>
  </si>
  <si>
    <t>git push -u origin feature/ISSUE-123</t>
  </si>
  <si>
    <t>ブランチ保護</t>
  </si>
  <si>
    <t>main は直接 push 禁止、PR 必須、レビュー承認やCI通過を必須にするのが一般的（GitHub の Branch protection を設定）。</t>
  </si>
  <si>
    <t>cherry-pick（チェリーピック）とは — 使い方と注意点</t>
  </si>
  <si>
    <t>読み方：チェリー・ピック（チェリーピック）</t>
  </si>
  <si>
    <t>意味（短く）：あるブランチの特定コミットだけを取り出して、今いるブランチに適用（コピー）するコマンド。</t>
  </si>
  <si>
    <t>代表的な使い方（例）</t>
  </si>
  <si>
    <t>シナリオ：feature/x にあるバグ修正コミット abc1234 を main に持っていきたい（merge をしたくない／または小さなホットフィックス）。</t>
  </si>
  <si>
    <t># まず適用先ブランチにチェックアウト</t>
  </si>
  <si>
    <t># チェリーピック実行（単一コミット）</t>
  </si>
  <si>
    <t>git cherry-pick abc1234</t>
  </si>
  <si>
    <t># 競合が出たら修正して</t>
  </si>
  <si>
    <t>git cherry-pick --continue</t>
  </si>
  <si>
    <t># 問題なければ push</t>
  </si>
  <si>
    <t>（読み方：ギット チェリー・ピック ハッシュ）</t>
  </si>
  <si>
    <t>複数コミットを取り込む</t>
  </si>
  <si>
    <t>複数指定して順番に適用：</t>
  </si>
  <si>
    <t>git cherry-pick abc1234 def5678</t>
  </si>
  <si>
    <t>連続した範囲を指定（例：A..B の範囲） — 少し注意が必要なので、分かりにくければハッシュを複数指定するのがおすすめ：</t>
  </si>
  <si>
    <t>git cherry-pick start_hash^..end_hash</t>
  </si>
  <si>
    <t>オプション</t>
  </si>
  <si>
    <t>-x：元のコミット参照をコミットメッセージに追加（(cherry picked from commit …) が付く）→ 後で追跡しやすい。</t>
  </si>
  <si>
    <t>git cherry-pick -x abc1234</t>
  </si>
  <si>
    <t>-n / --no-commit：適用してステージまで持ってくるが自動コミットはしない（メッセージを整えたいときに便利）。</t>
  </si>
  <si>
    <t>競合時の流れ（チェリーピック版）</t>
  </si>
  <si>
    <t>git cherry-pick abc1234 → 競合が起きたら表示される</t>
  </si>
  <si>
    <t>git status で衝突ファイルを確認</t>
  </si>
  <si>
    <t>問題箇所を手動で修正 → git add &lt;file&gt;</t>
  </si>
  <si>
    <t>git cherry-pick --continue （続行）</t>
  </si>
  <si>
    <t>もしやめたいなら git cherry-pick --abort（開始前の状態に戻る）</t>
  </si>
  <si>
    <t>注意点（重要！）</t>
  </si>
  <si>
    <t>コミットは複製される（新しいコミットハッシュが作られる）→ 同じ変更が別ブランチに複数存在する形になる。</t>
  </si>
  <si>
    <t>→ その後元ブランチをマージするとコンフリクトや重複が発生することがある。</t>
  </si>
  <si>
    <t>履歴の整合性：大きな機能を取り込む場合は普通に merge や rebase を検討する。cherry-pick は小さなホットフィックスや個別コミットの移植に向く。</t>
  </si>
  <si>
    <t>マージコミットをチェリーピックするなら -m オプションが必要（少し高度なので注意）。</t>
  </si>
  <si>
    <t>いつ cherry-pick を使うか（実務的ガイド）</t>
  </si>
  <si>
    <t>✅ 緊急のバグ修正を main に持っていきたい（小さな単一コミット）</t>
  </si>
  <si>
    <t>✅ 特定のコミットだけを別リリースに入れたい（バックポート）</t>
  </si>
  <si>
    <t>❌ 大規模な機能を移すときは merge/PR を使う（履歴が分かりづらくなるため）</t>
  </si>
  <si>
    <t>まとめ（コマンドチートシート）</t>
  </si>
  <si>
    <t># 仮想環境</t>
  </si>
  <si>
    <t>source .venv/Scripts/activate   # Git Bash（Windows）で通常</t>
  </si>
  <si>
    <t># ブランチ作成と push</t>
  </si>
  <si>
    <t># PR フロー（ローカル）</t>
  </si>
  <si>
    <t># 1) 作る 2) push 3) GitHubでPR作成 4) 修正 push 5) マージ</t>
  </si>
  <si>
    <t># CHERRY-PICK</t>
  </si>
  <si>
    <t># 競合: fix -&gt; git add &lt;file&gt; -&gt; git cherry-pick --continue</t>
  </si>
  <si>
    <t># 中断: git cherry-pick --abort</t>
  </si>
  <si>
    <t>最後に（学習プランの提案）</t>
  </si>
  <si>
    <t>やってみたい次のどれかを教えてください（そのまま実行できるコマンド付きで作ります）：</t>
  </si>
  <si>
    <t>A. 「Git Bash 上で仮想環境作成 → requirements 作って pip install までの実践スクリプト」</t>
  </si>
  <si>
    <t>B. 「PR 作成からレビュー→修正→マージまでの実践シナリオ（ローカル→GitHubの操作手順）」</t>
  </si>
  <si>
    <t>C. 「チェリーピックの実践演習スクリプト（コンフリクト発生〜解消含む）」</t>
  </si>
  <si>
    <t>どれを出しましょう？そのままコマンドをコピーして実行できる形で作ります。</t>
  </si>
  <si>
    <t>GitbashでのブランチAにxx1コミットして</t>
  </si>
  <si>
    <t>ブランチBにxx2コミット</t>
  </si>
  <si>
    <t>ブランチAにブランチBつないだりするチーム開発を実務向け丁寧新人向けおしえてGitbash Githubチーム開発　読み方　Gitbash操作</t>
  </si>
  <si>
    <t>とても良い質問です！🌸</t>
  </si>
  <si>
    <t>これは チーム開発で最も実践的なGit操作の一つ です。</t>
  </si>
  <si>
    <t>「ブランチAで作業した内容を、ブランチBに取り込みたい（つなぎたい）」という状況ですね。</t>
  </si>
  <si>
    <t>🎯目的</t>
  </si>
  <si>
    <t>例として次のような状況を想定します👇</t>
  </si>
  <si>
    <t>コミット例</t>
  </si>
  <si>
    <t>feature/A</t>
  </si>
  <si>
    <t>機能Aの開発</t>
  </si>
  <si>
    <t>xx1</t>
  </si>
  <si>
    <t>feature/B</t>
  </si>
  <si>
    <t>機能Bの開発</t>
  </si>
  <si>
    <t>xx2</t>
  </si>
  <si>
    <t>やりたいこと：「feature/B に feature/A の変更を取り込みたい」</t>
  </si>
  <si>
    <t>つまり「AをBにつなぐ」＝ BにAをマージまたはリベース します。</t>
  </si>
  <si>
    <t>🧭 まず前提（Gitの考え方）</t>
  </si>
  <si>
    <t>📘ブランチ（branch）とは</t>
  </si>
  <si>
    <t>→ 「作業の分かれ道」。</t>
  </si>
  <si>
    <t>それぞれが独立して進み、後で合流（merge）できます。</t>
  </si>
  <si>
    <t>💬コミット（commit）</t>
  </si>
  <si>
    <t>→ 「作業を保存」したスナップショット（写真みたいなもの）</t>
  </si>
  <si>
    <t>💡リモート（remote）</t>
  </si>
  <si>
    <t>→ GitHub上にある共有リポジトリ（チーム全員の作業を集約）</t>
  </si>
  <si>
    <t>🪜 ステップバイステップ：Git Bash 操作と読み方つき</t>
  </si>
  <si>
    <t>🥇 Step 1：今のブランチを確認</t>
  </si>
  <si>
    <t>（読み方：ギット ブランチ）</t>
  </si>
  <si>
    <t>現在のブランチには * が付きます。</t>
  </si>
  <si>
    <t>例：* feature/A</t>
  </si>
  <si>
    <t>🥈 Step 2：最新状態を取得</t>
  </si>
  <si>
    <t>（読み方：ギット フェッチ オリジン）</t>
  </si>
  <si>
    <t>GitHubの最新状態をローカルに反映します。</t>
  </si>
  <si>
    <t>※まだ自分の作業には取り込みません。</t>
  </si>
  <si>
    <t>🥉 Step 3：Bブランチに移動する</t>
  </si>
  <si>
    <t>git checkout feature/B</t>
  </si>
  <si>
    <t>（読み方：ギット チェックアウト フィーチャー・ビー）</t>
  </si>
  <si>
    <t>現在の作業ブランチを「feature/B」に切り替えます。</t>
  </si>
  <si>
    <t>🏅 Step 4：AブランチをBにマージする（統合）</t>
  </si>
  <si>
    <t>git merge feature/A</t>
  </si>
  <si>
    <t>（読み方：ギット マージ フィーチャー・エー）</t>
  </si>
  <si>
    <t>💡「Aの変更をBに取り込む」操作です。</t>
  </si>
  <si>
    <t>競合（conflict）がなければ自動でマージ完了します。</t>
  </si>
  <si>
    <t>🧩 Step 5：競合（Conflict）発生時の対応</t>
  </si>
  <si>
    <t>もし同じファイルの同じ部分をAとBで変更していた場合、</t>
  </si>
  <si>
    <t>Gitはどちらを採用すべきか分からず コンフリクト（conflict） が発生します。</t>
  </si>
  <si>
    <t>❗エラー例：</t>
  </si>
  <si>
    <t>✅ 解決手順</t>
  </si>
  <si>
    <t>コンフリクト箇所を確認</t>
  </si>
  <si>
    <t>（読み方：ギット ステータス）</t>
  </si>
  <si>
    <t>対象ファイルを開くと下記のような記号が入っています👇</t>
  </si>
  <si>
    <t>（Bブランチの変更）</t>
  </si>
  <si>
    <t>（Aブランチの変更）</t>
  </si>
  <si>
    <t>&gt;&gt;&gt;&gt;&gt;&gt;&gt; feature/A</t>
  </si>
  <si>
    <t>必要な方を残して修正・保存します。</t>
  </si>
  <si>
    <t>修正をGitに知らせます：</t>
  </si>
  <si>
    <t>マージを完了：</t>
  </si>
  <si>
    <t>※ 自動で「Merge branch 'feature/A' into feature/B」とメッセージが入ります。</t>
  </si>
  <si>
    <t>🏁 Step 6：リモートリポジトリへ反映</t>
  </si>
  <si>
    <t>git push origin feature/B</t>
  </si>
  <si>
    <t>（読み方：ギット プッシュ オリジン フィーチャー・ビー）</t>
  </si>
  <si>
    <t>チーム全員が見られるGitHub上のBブランチを更新します。</t>
  </si>
  <si>
    <t>🍀 チーム開発の通例（GitHub連携）</t>
  </si>
  <si>
    <t>💼 よくある実務フロー</t>
  </si>
  <si>
    <t>Git Bash コマンド例</t>
  </si>
  <si>
    <t>作業開始</t>
  </si>
  <si>
    <t>mainを最新化して新しいブランチを作る</t>
  </si>
  <si>
    <t>git checkout main &amp;&amp; git pull origin main &amp;&amp; git checkout -b feature/A</t>
  </si>
  <si>
    <t>作業保存</t>
  </si>
  <si>
    <t>git add . &amp;&amp; git commit -m "add: 機能A作成"</t>
  </si>
  <si>
    <t>共有</t>
  </si>
  <si>
    <t>GitHubにプッシュ</t>
  </si>
  <si>
    <t>git push -u origin feature/A</t>
  </si>
  <si>
    <t>マージ申請</t>
  </si>
  <si>
    <t>GitHub上で Pull Request（PR）を作る</t>
  </si>
  <si>
    <t>※ブラウザ操作</t>
  </si>
  <si>
    <t>他ブランチを取り込みたい</t>
  </si>
  <si>
    <t>マージまたはリベース</t>
  </si>
  <si>
    <t>git merge feature/B or git rebase feature/B</t>
  </si>
  <si>
    <t>最新を取り込みたい</t>
  </si>
  <si>
    <t>リベースまたはマージ</t>
  </si>
  <si>
    <t>🧠 「merge」と「rebase」の違い（実務で重要）</t>
  </si>
  <si>
    <t>履歴の形</t>
  </si>
  <si>
    <t>履歴が分岐して合流する</t>
  </si>
  <si>
    <t>チーム全体の統合</t>
  </si>
  <si>
    <t>履歴を付け替えて1本に整える</t>
  </si>
  <si>
    <t>個人開発や整理時</t>
  </si>
  <si>
    <t>🔸 rebase は 履歴がキレイになる けれど、</t>
  </si>
  <si>
    <t>🔸 他人と共有中のブランチでやると混乱します（履歴が書き換わる）。</t>
  </si>
  <si>
    <t>🌟 具体例（練習シナリオ）</t>
  </si>
  <si>
    <t>1️⃣ feature/A にコミット</t>
  </si>
  <si>
    <t>echo "print('A機能')" &gt; a.py</t>
  </si>
  <si>
    <t>git add a.py</t>
  </si>
  <si>
    <t>git commit -m "add: A機能追加"</t>
  </si>
  <si>
    <t>2️⃣ feature/B にコミット</t>
  </si>
  <si>
    <t>echo "print('B機能')" &gt; b.py</t>
  </si>
  <si>
    <t>git add b.py</t>
  </si>
  <si>
    <t>git commit -m "add: B機能追加"</t>
  </si>
  <si>
    <t>git push -u origin feature/B</t>
  </si>
  <si>
    <t>3️⃣ feature/B に feature/A を取り込む</t>
  </si>
  <si>
    <t>🩹 トラブル時のリカバリー</t>
  </si>
  <si>
    <t>マージ中止したい</t>
  </si>
  <si>
    <t>競合が多すぎるときに中止</t>
  </si>
  <si>
    <t>リベース中止したい</t>
  </si>
  <si>
    <t>混乱したら止める</t>
  </si>
  <si>
    <t>コミット取り消したい</t>
  </si>
  <si>
    <t>直前のコミットを削除</t>
  </si>
  <si>
    <t>リモートに強制同期</t>
  </si>
  <si>
    <t>git push -f origin feature/B</t>
  </si>
  <si>
    <t>※注意：チームと相談してから！</t>
  </si>
  <si>
    <t>🎓 まとめ</t>
  </si>
  <si>
    <t>保存単位</t>
  </si>
  <si>
    <t>変更を合流</t>
  </si>
  <si>
    <t>競合状態</t>
  </si>
  <si>
    <t>リモート更新の取得</t>
  </si>
  <si>
    <t>取得＋マージ</t>
  </si>
  <si>
    <t>リモートへ反映</t>
  </si>
  <si>
    <t>💬次のステップ：</t>
  </si>
  <si>
    <t>「rebase を使ってブランチAをBの上に並べ直す（きれいな履歴の作り方）」を</t>
  </si>
  <si>
    <t>Git Bash コマンド付きで実務的に練習してみませんか？</t>
  </si>
  <si>
    <t>希望すれば、</t>
  </si>
  <si>
    <t>🧩「AとBの履歴を絵付きで図解」＋「実際にrebaseで整える練習シナリオ」も作ります。</t>
  </si>
  <si>
    <t>どっちを出しましょう？</t>
  </si>
  <si>
    <t>🅰️ merge中心の練習（チーム統合タイプ）</t>
  </si>
  <si>
    <t>🅱️ rebase中心の練習（履歴整理タイプ）</t>
  </si>
  <si>
    <t>図解つきGitbash リベース　リバート</t>
  </si>
  <si>
    <t>すばらしい選択です🌸✨</t>
  </si>
  <si>
    <t>Git を理解するうえで 「リベース（rebase）」と「リバート（revert）」 は、</t>
  </si>
  <si>
    <t>新人エンジニアが実務で**「あっ、助かった！」**となる操作です。</t>
  </si>
  <si>
    <t>ここでは、</t>
  </si>
  <si>
    <t>✅ 図解イメージ（文字図）</t>
  </si>
  <si>
    <t>✅ Git Bash コマンド（読み方つき）</t>
  </si>
  <si>
    <t>✅ チーム開発での使いどころ</t>
  </si>
  <si>
    <t>✅ トラブル時のリカバリー</t>
  </si>
  <si>
    <t>をすべて丁寧に説明します。</t>
  </si>
  <si>
    <t>🧭 前提：ブランチの関係を理解しよう</t>
  </si>
  <si>
    <t>まず、Git の「履歴（コミット）」は枝分かれのように管理されています👇</t>
  </si>
  <si>
    <t>mainブランチ</t>
  </si>
  <si>
    <t>A -- B -- C</t>
  </si>
  <si>
    <t>D -- E   ← feature ブランチ</t>
  </si>
  <si>
    <t>A, B, C … main の履歴</t>
  </si>
  <si>
    <t>D, E … feature の作業コミット</t>
  </si>
  <si>
    <t>🌀 1. **リベース（rebase）**とは？</t>
  </si>
  <si>
    <t>💡 読み方：リベース</t>
  </si>
  <si>
    <t>（英語：rebase = 基点を変える）</t>
  </si>
  <si>
    <t>🧠 意味：</t>
  </si>
  <si>
    <t>「他のブランチの最新の上に、自分のコミットを“乗せ直す”」こと。</t>
  </si>
  <si>
    <t>→ 履歴を1本に整理する。</t>
  </si>
  <si>
    <t>📈 図解イメージ</t>
  </si>
  <si>
    <t>🔹Before（リベース前）</t>
  </si>
  <si>
    <t>main:    A -- B -- C</t>
  </si>
  <si>
    <t>feature:      D -- E</t>
  </si>
  <si>
    <t>🔹After（リベース後）</t>
  </si>
  <si>
    <t>feature:             D' -- E'</t>
  </si>
  <si>
    <t>💬 D' と E' は内容は同じでも「ハッシュが新しくなった」新しい履歴になります。</t>
  </si>
  <si>
    <t>（＝別物に置き換わる）</t>
  </si>
  <si>
    <t>🪜 Git Bash 操作ステップ</t>
  </si>
  <si>
    <t>feature ブランチを main の最新に追いつかせる。</t>
  </si>
  <si>
    <t>① 最新を取得</t>
  </si>
  <si>
    <t>② feature ブランチにいることを確認</t>
  </si>
  <si>
    <t>③ main の上に rebase（乗せ替え）</t>
  </si>
  <si>
    <t>（読み方：ギット リベース オリジン・メイン）</t>
  </si>
  <si>
    <t>🚨 コンフリクト発生時の流れ</t>
  </si>
  <si>
    <t>もし同じファイルの同じ行を触っていたら競合（conflict）が起こります。</t>
  </si>
  <si>
    <t>対応手順：</t>
  </si>
  <si>
    <t>git status で確認</t>
  </si>
  <si>
    <t>ファイルを開くとこんな表示👇</t>
  </si>
  <si>
    <t>main側の変更</t>
  </si>
  <si>
    <t>feature側の変更</t>
  </si>
  <si>
    <t>&gt;&gt;&gt;&gt;&gt;&gt;&gt; commit-hash</t>
  </si>
  <si>
    <t>手で修正して保存</t>
  </si>
  <si>
    <t>解消をGitに知らせる：</t>
  </si>
  <si>
    <t>再開：</t>
  </si>
  <si>
    <t>途中でやめたいとき：</t>
  </si>
  <si>
    <t>✅ リベース後にGitHubへ反映</t>
  </si>
  <si>
    <t>リベースは履歴が書き換わるため、**pushも上書き（強制）**が必要な場合があります。</t>
  </si>
  <si>
    <t>git push -f origin feature</t>
  </si>
  <si>
    <t>（読み方：ギット プッシュ ハイフンエフ オリジン フィーチャー）</t>
  </si>
  <si>
    <t>⚠️ チーム開発中に他人が同じブランチを触っていると、</t>
  </si>
  <si>
    <t>履歴がずれてトラブルになるので、共有ブランチでは rebase は慎重に！</t>
  </si>
  <si>
    <t>⏪ 2. **リバート（revert）**とは？</t>
  </si>
  <si>
    <t>💡 読み方：リバート</t>
  </si>
  <si>
    <t>（英語：revert = 元に戻す）</t>
  </si>
  <si>
    <t>「過去のコミットを“取り消す”新しいコミットを作る」</t>
  </si>
  <si>
    <t>→ 履歴を壊さずに元に戻す安全な方法。</t>
  </si>
  <si>
    <t>🔹Before</t>
  </si>
  <si>
    <t>（間違った変更）</t>
  </si>
  <si>
    <t>🔹After（revert 後）</t>
  </si>
  <si>
    <t>A -- B -- C -- R</t>
  </si>
  <si>
    <t>（Cを取り消す変更）</t>
  </si>
  <si>
    <t>💬 「Cを削除」ではなく、「Cを打ち消す R という新しいコミット」を追加します。</t>
  </si>
  <si>
    <t>① 取り消したいコミットを確認</t>
  </si>
  <si>
    <t>（読み方：ギット ログ オンライン）</t>
  </si>
  <si>
    <t>a1b2c3d (HEAD -&gt; main) add: 新機能追加</t>
  </si>
  <si>
    <t>d4e5f6g fix: バグ修正</t>
  </si>
  <si>
    <t>② Revertを実行</t>
  </si>
  <si>
    <t>git revert a1b2c3d</t>
  </si>
  <si>
    <t>（読み方：ギット リバート コミットハッシュ）</t>
  </si>
  <si>
    <t>→ a1b2c3d の変更を打ち消す新しいコミットが作られる。</t>
  </si>
  <si>
    <t>🧩 複数まとめて戻す</t>
  </si>
  <si>
    <t>git revert HEAD~2..HEAD</t>
  </si>
  <si>
    <t>（読み方：ギット リバート ヘッド チルダ 2 ドットドット ヘッド）</t>
  </si>
  <si>
    <t>→ 直近2コミット分をまとめて戻す。</t>
  </si>
  <si>
    <t>🚑 コンフリクト発生時</t>
  </si>
  <si>
    <t>リバートでも衝突が起こる場合があります。</t>
  </si>
  <si>
    <t>表示に従ってファイルを修正。</t>
  </si>
  <si>
    <t>解消後：</t>
  </si>
  <si>
    <t>やめたいとき：</t>
  </si>
  <si>
    <t>⚖️ Rebase vs Revert 比較</t>
  </si>
  <si>
    <t>Rebase（リベース）</t>
  </si>
  <si>
    <t>Revert（リバート）</t>
  </si>
  <si>
    <t>履歴を付け替える</t>
  </si>
  <si>
    <t>変更を打ち消す</t>
  </si>
  <si>
    <t>影響範囲</t>
  </si>
  <si>
    <t>履歴を書き換える（注意）</t>
  </si>
  <si>
    <t>履歴を保ったまま変更</t>
  </si>
  <si>
    <t>開発中の整理（mainに追いつく）</t>
  </si>
  <si>
    <t>間違った変更を安全に取り消す</t>
  </si>
  <si>
    <t>使うタイミング</t>
  </si>
  <si>
    <t>他人に共有する前</t>
  </si>
  <si>
    <t>公開後、PR後など</t>
  </si>
  <si>
    <t>リスク</t>
  </si>
  <si>
    <t>履歴ズレで混乱</t>
  </si>
  <si>
    <t>ほぼ安全（履歴残る）</t>
  </si>
  <si>
    <t>🧩 実務での使い分け例</t>
  </si>
  <si>
    <t>理由</t>
  </si>
  <si>
    <t>mainが更新されたので追いつきたい</t>
  </si>
  <si>
    <t>自分の履歴をきれいに整える</t>
  </si>
  <si>
    <t>間違って削除してしまったファイルを戻したい</t>
  </si>
  <si>
    <t>履歴を安全に元に戻す</t>
  </si>
  <si>
    <t>チームブランチを最新に保ちたい</t>
  </si>
  <si>
    <t>git fetch → git rebase main</t>
  </si>
  <si>
    <t>最新状態を反映</t>
  </si>
  <si>
    <t>誤ったマージを取り消したい</t>
  </si>
  <si>
    <t>git revert -m 1 &lt;merge-commit&gt;</t>
  </si>
  <si>
    <t>マージを打ち消す</t>
  </si>
  <si>
    <t>💬 図でまとめ（履歴イメージ）</t>
  </si>
  <si>
    <t># Rebase（履歴を並べ直す）</t>
  </si>
  <si>
    <t>feature:       D -- E     → git rebase main →</t>
  </si>
  <si>
    <t>main:    A -- B -- C -- D' -- E'</t>
  </si>
  <si>
    <t># Revert（履歴を残して打ち消す）</t>
  </si>
  <si>
    <t>main:    A -- B -- C (間違い)</t>
  </si>
  <si>
    <t>🚀 チーム開発でのコツ</t>
  </si>
  <si>
    <t>rebase は 自分のローカルブランチでのみ</t>
  </si>
  <si>
    <t>→ チーム共有前の整理用</t>
  </si>
  <si>
    <t>revert は リモート共有後でも安全に使える</t>
  </si>
  <si>
    <t>→ ミスしたコミットの修正に便利</t>
  </si>
  <si>
    <t>迷ったら「revert」から入ると安全です。</t>
  </si>
  <si>
    <t>🧠 最後のまとめチートシート</t>
  </si>
  <si>
    <t>操作目的</t>
  </si>
  <si>
    <t>最新ブランチに追いつく</t>
  </si>
  <si>
    <t>🟠 中級者向け</t>
  </si>
  <si>
    <t>履歴の衝突解消中止</t>
  </si>
  <si>
    <t>🟢</t>
  </si>
  <si>
    <t>間違った変更を戻す</t>
  </si>
  <si>
    <t>🟢 安全</t>
  </si>
  <si>
    <t>複数戻す</t>
  </si>
  <si>
    <t>マージを取り消す</t>
  </si>
  <si>
    <t>🟡</t>
  </si>
  <si>
    <t>💡Tip（実務アドバイス）</t>
  </si>
  <si>
    <t>PR（プルリク）作成前は rebase で整理、</t>
  </si>
  <si>
    <t>マージ後の修正や間違いは revert で取り消す。</t>
  </si>
  <si>
    <t>もし希望があれば次に👇</t>
  </si>
  <si>
    <t>🎨「リベースとリバートの履歴がどう変わるか」</t>
  </si>
  <si>
    <t>をコミットログ付きで動かせるGit Bash練習スクリプトとして出せます。</t>
  </si>
  <si>
    <t>どちらの演習を出しましょう？</t>
  </si>
  <si>
    <t>🅰️ rebase練習：履歴を並べ替える体験</t>
  </si>
  <si>
    <t>🅱️ revert練習：変更を安全に取り消す体験</t>
  </si>
  <si>
    <t>同じように図解つきGitbash Github　add.commit ブランチ　リポジトリ　コンフリクト　マージ　PR ブランチ通名　origignおしえて</t>
  </si>
  <si>
    <t>では今回は、**「図解つきGit・GitHub超入門：add / commit / branch / merge / PR / conflict / origin」**を、</t>
  </si>
  <si>
    <t>💻 Git Bashの実際の操作＋読み方つきで、新人エンジニアでも即わかるように解説します！</t>
  </si>
  <si>
    <t>🗂 全体イメージ（図解）</t>
  </si>
  <si>
    <t>┌────────────────────────────┐</t>
  </si>
  <si>
    <t>│     GitHub（リモート）         │</t>
  </si>
  <si>
    <t>│   └── origin/main（本番）       │</t>
  </si>
  <si>
    <t>└────────────────────────────┘</t>
  </si>
  <si>
    <t>▲ push / pull</t>
  </si>
  <si>
    <t>│   ローカルPC（Git Bash操作）     │</t>
  </si>
  <si>
    <t>│   ├── main（コピー元）           │</t>
  </si>
  <si>
    <t>│   └── feature/add-login（作業用）│</t>
  </si>
  <si>
    <t>Git Bash は、リモート（GitHub）との「橋渡し役」です🌉。</t>
  </si>
  <si>
    <t>🧱 1️⃣ リポジトリを作る（Repository）</t>
  </si>
  <si>
    <t>読み方： リポジトリ（Repository）＝プロジェクトの「保管庫」</t>
  </si>
  <si>
    <t>🔧 手順（Git Bash）</t>
  </si>
  <si>
    <t># プロジェクト用のフォルダを作る</t>
  </si>
  <si>
    <t>mkdir my_project       # 読み：メイクディレクトリ</t>
  </si>
  <si>
    <t>cd my_project          # 読み：チェンジディレクトリ</t>
  </si>
  <si>
    <t># Gitリポジトリを初期化</t>
  </si>
  <si>
    <t>git init               # 読み：ギット イニット</t>
  </si>
  <si>
    <t>👉 git initで、.gitフォルダができ、「バージョン管理」が始まります。</t>
  </si>
  <si>
    <t>🧩 2️⃣ ファイルを追加・変更（add / commit）</t>
  </si>
  <si>
    <t>add： ステージに登録（準備）</t>
  </si>
  <si>
    <t>commit： 確定して履歴に残す</t>
  </si>
  <si>
    <t>🧠 図解</t>
  </si>
  <si>
    <t>作業フォルダ → ステージ → リポジトリ履歴</t>
  </si>
  <si>
    <t>↑add           ↑commit</t>
  </si>
  <si>
    <t>💻 コマンド例</t>
  </si>
  <si>
    <t>git add main.py       # 読み：ギット アッド</t>
  </si>
  <si>
    <t>git commit -m "初回コミット"   # 読み：ギット コミット</t>
  </si>
  <si>
    <t>🌿 3️⃣ ブランチ（branch）</t>
  </si>
  <si>
    <t>読み方： ブランチ＝作業の「枝」</t>
  </si>
  <si>
    <t>main（メインブランチ）＝本番</t>
  </si>
  <si>
    <t>feature/○○（フィーチャーブランチ）＝開発用</t>
  </si>
  <si>
    <t>git branch             # ブランチ一覧確認</t>
  </si>
  <si>
    <t>git branch feature/add-login   # 新しいブランチ作成</t>
  </si>
  <si>
    <t>git checkout feature/add-login # 切り替え</t>
  </si>
  <si>
    <t>（最近は git switch コマンドも人気↓）</t>
  </si>
  <si>
    <t>git switch feature/add-login</t>
  </si>
  <si>
    <t>🔀 4️⃣ マージ（merge）</t>
  </si>
  <si>
    <t>読み方： マージ＝他のブランチを「統合」する。</t>
  </si>
  <si>
    <t>💻 例：featureブランチをmainに反映</t>
  </si>
  <si>
    <t>git merge feature/add-login</t>
  </si>
  <si>
    <t>⚠️ コンフリクト（Conflict）</t>
  </si>
  <si>
    <t>2人が同じファイルの同じ行を変更すると発生。</t>
  </si>
  <si>
    <t>図解</t>
  </si>
  <si>
    <t>main:   print("Hello")</t>
  </si>
  <si>
    <t>feat:   print("Hi")</t>
  </si>
  <si>
    <t>→ コンフリクト！</t>
  </si>
  <si>
    <t>ファイルを開くと、下記のように印が出る👇</t>
  </si>
  <si>
    <t>print("Hello")</t>
  </si>
  <si>
    <t>print("Hi")</t>
  </si>
  <si>
    <t>&gt;&gt;&gt;&gt;&gt;&gt;&gt; feature/add-login</t>
  </si>
  <si>
    <t>正しい行を残して保存。</t>
  </si>
  <si>
    <t>修正したら：</t>
  </si>
  <si>
    <t>☁️ 5️⃣ リモートリポジトリとorigin</t>
  </si>
  <si>
    <t>origin： GitHubのリポジトリの「あだ名」</t>
  </si>
  <si>
    <t>💻 接続例</t>
  </si>
  <si>
    <t>git remote add origin git@github.com:username/my_project.git</t>
  </si>
  <si>
    <t>🔁 リモートへプッシュ（push）</t>
  </si>
  <si>
    <t>🧭 6️⃣ Pull Request（PR）</t>
  </si>
  <si>
    <t>読み方： プルリクエスト</t>
  </si>
  <si>
    <t>＝「自分のブランチをmainに取り込んでください」という提案</t>
  </si>
  <si>
    <t>💡 手順の流れ</t>
  </si>
  <si>
    <t>featureブランチで開発</t>
  </si>
  <si>
    <t>GitHubへpush</t>
  </si>
  <si>
    <t>GitHub画面で「Compare &amp; Pull Request」クリック</t>
  </si>
  <si>
    <t>コメントを入れて「Create Pull Request」</t>
  </si>
  <si>
    <t>🍒 7️⃣ チェリーピック（cherry-pick）</t>
  </si>
  <si>
    <t>読み方： チェリーピック</t>
  </si>
  <si>
    <t>＝「特定のコミットだけを別ブランチに取り込みたい」</t>
  </si>
  <si>
    <t>💻 例</t>
  </si>
  <si>
    <t>git log                  # コミットID確認</t>
  </si>
  <si>
    <t>git cherry-pick &lt;commit-id&gt;</t>
  </si>
  <si>
    <t>🆘 8️⃣ トラブル時のリカバリー</t>
  </si>
  <si>
    <t>間違えてステージした</t>
  </si>
  <si>
    <t>git reset</t>
  </si>
  <si>
    <t>add取り消し</t>
  </si>
  <si>
    <t>直前のcommitやり直し</t>
  </si>
  <si>
    <t>上書きコミット</t>
  </si>
  <si>
    <t>マージミス</t>
  </si>
  <si>
    <t>最新ブランチを取り込み</t>
  </si>
  <si>
    <t>リモート更新を取得</t>
  </si>
  <si>
    <t>ブランチを戻す</t>
  </si>
  <si>
    <t>git checkout &lt;ブランチ&gt;</t>
  </si>
  <si>
    <t>移動し直す</t>
  </si>
  <si>
    <t>🖼️ 全体の流れ（まとめ図）</t>
  </si>
  <si>
    <t>[GitHub:origin/main]</t>
  </si>
  <si>
    <t>↑ push / PR</t>
  </si>
  <si>
    <t>[ローカル:main]</t>
  </si>
  <si>
    <t>↓ branch</t>
  </si>
  <si>
    <t>[feature/add-login]</t>
  </si>
  <si>
    <t>↓ add → commit → push</t>
  </si>
  <si>
    <t>↓ PR</t>
  </si>
  <si>
    <t>→ GitHubでレビュー＆merge！</t>
  </si>
  <si>
    <t>次は「図つき：Gitリベース・リバート実演（再現・回復）編」として、</t>
  </si>
  <si>
    <t>「リベースで履歴を整理」「リバートで間違いを戻す」例を</t>
  </si>
  <si>
    <t>Git Bashの実行画面風にまとめましょうか？</t>
  </si>
  <si>
    <t>あなたはPython先生　私新人エンジニア　パイチャーム　Python　エラー　一覧と解決方法新人エンジニアおしえて　丁寧　ステップバイステップ</t>
  </si>
  <si>
    <t>思考時間: 37s</t>
  </si>
  <si>
    <t>Pythonエラー一覧と PyCharm での解決手順（新人エンジニア向け・ステップバイステップ）</t>
  </si>
  <si>
    <t>こんにちは、友季子さん！😊</t>
  </si>
  <si>
    <t>「Python＋PyCharm」でよく遭遇するエラーと、原因の見つけ方・直し方を実践的にまとめました。実際に手を動かしながら覚えるのがいちばん早いので、例と手順を順に示します。</t>
  </si>
  <si>
    <t>まず最初に：Traceback（トレースバック）の読み方（超重要）</t>
  </si>
  <si>
    <t>エラーが出たらまずTracebackを読む習慣をつけましょう。例：</t>
  </si>
  <si>
    <t>File "app.py", line 10, in &lt;module&gt;</t>
  </si>
  <si>
    <t>File "app.py", line 6, in main</t>
  </si>
  <si>
    <t>print(x + 1)</t>
  </si>
  <si>
    <t>NameError: name 'x' is not defined</t>
  </si>
  <si>
    <t>読み方（手順）：</t>
  </si>
  <si>
    <t>下から上へ読む：最後の行にエラー種類とメッセージ（NameError: ...）。</t>
  </si>
  <si>
    <t>その上の一番直近の File "..." line N が「発生箇所」。</t>
  </si>
  <si>
    <t>そのファイルの該当行を開き、周囲のコードを確認する。</t>
  </si>
  <si>
    <t>よくある例外（代表） — 原因・サンプル・直し方（簡潔に）</t>
  </si>
  <si>
    <t>1. SyntaxError</t>
  </si>
  <si>
    <t>原因：構文の間違い（コロン忘れ、カッコ閉じ忘れなど）。</t>
  </si>
  <si>
    <t>if x &gt; 0</t>
  </si>
  <si>
    <t>print("ok")</t>
  </si>
  <si>
    <t>直し方：エラーメッセージに従い該当行を修正（ここは if x &gt; 0:）。PyCharm は赤い波線が出る。</t>
  </si>
  <si>
    <t>2. IndentationError</t>
  </si>
  <si>
    <t>原因：インデント不一致（スペースとタブ混在など）。</t>
  </si>
  <si>
    <t>直し方：Code → Reformat Code（Ctrl+Alt+L）やエディタ設定でタブ→スペース統一。混在していたら修正。</t>
  </si>
  <si>
    <t>3. NameError</t>
  </si>
  <si>
    <t>原因：変数/関数が定義されていない（タイポが多い）。</t>
  </si>
  <si>
    <t>例：print(a)（aが未定義）</t>
  </si>
  <si>
    <t>直し方：変数名のスペル確認、定義の順序確認。PyCharm の「Find Usages」やデバッガで変数の有無を確認。</t>
  </si>
  <si>
    <t>4. TypeError</t>
  </si>
  <si>
    <t>原因：型が合っていない（関数に不正な型を渡した等）。</t>
  </si>
  <si>
    <t>例：len(5) → TypeError: object of type 'int' has no len()</t>
  </si>
  <si>
    <t>直し方：渡す値の型を変換するか、使う関数を変更する。</t>
  </si>
  <si>
    <t>5. ValueError</t>
  </si>
  <si>
    <t>原因：値が無効（例: int("abc")）。</t>
  </si>
  <si>
    <t>直し方：入力検証・例外処理（try/except）を追加する。</t>
  </si>
  <si>
    <t>6. ImportError / ModuleNotFoundError</t>
  </si>
  <si>
    <t>原因：モジュールが見つからない（インストール忘れ、仮想環境違い、ファイル名衝突）。</t>
  </si>
  <si>
    <t>直し方：</t>
  </si>
  <si>
    <t>PyCharm の Project Interpreter を確認（File → Settings → Project → Python Interpreter）。</t>
  </si>
  <si>
    <t>必要なら pip install requests を該当 interpreter に行う、またはPyCharmのパッケージ管理からインストール。</t>
  </si>
  <si>
    <t>自分のファイル名が requests.py 等で標準ライブラリを上書きしていないか確認（あれば改名）。</t>
  </si>
  <si>
    <t>7. AttributeError</t>
  </si>
  <si>
    <t>原因：オブジェクトに存在しない属性/メソッドを呼ぶ。</t>
  </si>
  <si>
    <t>例："str".append(1)（文字列に append はない）</t>
  </si>
  <si>
    <t>直し方：正しい型・メソッドを使う（list にする等）。</t>
  </si>
  <si>
    <t>8. IndexError</t>
  </si>
  <si>
    <t>原因：リスト等の範囲外アクセス。</t>
  </si>
  <si>
    <t>直し方：インデックスが範囲内か len() で確認、ループを安全にする。</t>
  </si>
  <si>
    <t>9. KeyError</t>
  </si>
  <si>
    <t>原因：辞書に存在しないキーでアクセス。</t>
  </si>
  <si>
    <t>直し方：dict.get('k') を使う、in で存在確認、例外処理を使う。</t>
  </si>
  <si>
    <t>10. ZeroDivisionError</t>
  </si>
  <si>
    <t>原因：0で割った。</t>
  </si>
  <si>
    <t>直し方：割る数をチェックする（if denom == 0: ...）。</t>
  </si>
  <si>
    <t>11. FileNotFoundError / PermissionError</t>
  </si>
  <si>
    <t>原因：ファイルがない、権限がない。</t>
  </si>
  <si>
    <t>直し方：パスを確認（相対/絶対）、working directory（後述）を確認、権限を修正。</t>
  </si>
  <si>
    <t>12. UnicodeDecodeError/EncodeError</t>
  </si>
  <si>
    <t>原因：文字エンコードの不一致（ファイル読み込み時など）。</t>
  </si>
  <si>
    <t>直し方：open('f', encoding='utf-8') を指定する、ファイルのエンコードを確認。</t>
  </si>
  <si>
    <t>13. RecursionError</t>
  </si>
  <si>
    <t>原因：再帰が深すぎる（終了条件が無い）。</t>
  </si>
  <si>
    <t>直し方：再帰の終了条件を追加、あるいはループに変える。</t>
  </si>
  <si>
    <t>14. AssertionError</t>
  </si>
  <si>
    <t>原因：assert が偽。</t>
  </si>
  <si>
    <t>直し方：前提条件を確認、テストや例外に置き換える。</t>
  </si>
  <si>
    <t>PyCharm 特有の問題と対処（よくあるトラップ）</t>
  </si>
  <si>
    <t>インタプリタ未設定／違う仮想環境を見ている</t>
  </si>
  <si>
    <t>→ File → Settings → Project → Python Interpreter で正しい環境を選択。</t>
  </si>
  <si>
    <t>Working directory（作業ディレクトリ）が違う</t>
  </si>
  <si>
    <t>→ Run → Edit Configurations → 該当構成の Working directory をプロジェクトルートにする。</t>
  </si>
  <si>
    <t>ファイル名が標準モジュールと被っている（例：json.py, requests.py）</t>
  </si>
  <si>
    <t>→ ファイル名を変更し、*.pyc を削除して再実行。</t>
  </si>
  <si>
    <t>キャッシュが怪しい</t>
  </si>
  <si>
    <t>→ File → Invalidate Caches / Restart を試す（最後の手段）。</t>
  </si>
  <si>
    <t>パッケージはインストール済みなのに ImportError が出る</t>
  </si>
  <si>
    <t>→ PyCharm が見る interpreter と pip を使った環境が異なる可能性あり。pip の場所を確認（which pip / pip -V）または PyCharm のターミナルを使ってインストール。</t>
  </si>
  <si>
    <t>PyCharm デバッグ：実践ステップ（超具体的）</t>
  </si>
  <si>
    <t>エラー行にブレークポイントを置く</t>
  </si>
  <si>
    <t>エディタ左側のガター（行番号横）をクリック。</t>
  </si>
  <si>
    <t>ショートカット: Toggle breakpoint Ctrl+F8（Windows/Linux） / ⌘+F8（mac）。</t>
  </si>
  <si>
    <t>デバッグ実行</t>
  </si>
  <si>
    <t>Run → Debug… または Shift+F9（Windows/Linux）。</t>
  </si>
  <si>
    <t>ステップ実行（キー）</t>
  </si>
  <si>
    <t>Step Over（次の行へ）: F8</t>
  </si>
  <si>
    <t>Step Into（関数の中へ）: F7</t>
  </si>
  <si>
    <t>Step Out（関数から抜ける）: Shift+F8</t>
  </si>
  <si>
    <t>Resume（続行）: F9</t>
  </si>
  <si>
    <t>変数・スタックを見る</t>
  </si>
  <si>
    <t>Debug ウィンドウで Variables、Frames を確認。</t>
  </si>
  <si>
    <t>Evaluate Expression（式を評価）</t>
  </si>
  <si>
    <t>実行中に任意の式を評価して値を見る（Windows: Alt+F8 等）。</t>
  </si>
  <si>
    <t>条件付きブレークポイント</t>
  </si>
  <si>
    <t>右クリックして「Condition...」を設定（例: i == 10）。</t>
  </si>
  <si>
    <t>例外ブレークポイント</t>
  </si>
  <si>
    <t>Run → View Breakpoints（ブレークポイント設定）で Any Exception を追加すると、例外が投げられた時点で止められる。</t>
  </si>
  <si>
    <t>ログ出力とウォッチ</t>
  </si>
  <si>
    <t>ブレークポイントで「ログにメッセージを出力」やウォッチ式を設定して状態を監視。</t>
  </si>
  <si>
    <t>実践的なデバッグの流れ（問題解決チェックリスト）</t>
  </si>
  <si>
    <t>Traceback を読む → エラー種類と発生箇所を把握。</t>
  </si>
  <si>
    <t>最小再現コードを作る（問題箇所だけを切り出す）。</t>
  </si>
  <si>
    <t>PyCharm デバッガで止めて中身確認 → 変数、型、スタックを確認。</t>
  </si>
  <si>
    <t>ログを足す or print() / logging（logging を推奨）。</t>
  </si>
  <si>
    <t>原因を仮説立て→修正→再実行（小さな変更で試す）。</t>
  </si>
  <si>
    <t>同じエラーを検索（エラーメッセージ全文で検索すると早い）。</t>
  </si>
  <si>
    <t>よく使うコマンド &amp; ショートカット（覚えやすいもの）</t>
  </si>
  <si>
    <t>Toggle breakpoint: Ctrl+F8（Win/Linux） / ⌘+F8（Mac）</t>
  </si>
  <si>
    <t>Debug 実行: Shift+F9</t>
  </si>
  <si>
    <t>Step Over: F8</t>
  </si>
  <si>
    <t>Step Into: F7</t>
  </si>
  <si>
    <t>Step Out: Shift+F8</t>
  </si>
  <si>
    <t>Resume: F9</t>
  </si>
  <si>
    <t>Reformat code: Ctrl+Alt+L（Win/Linux）</t>
  </si>
  <si>
    <t>※ 環境や Keymap によって異なる場合があります。メニューから操作する方法も覚えておくと安心です。</t>
  </si>
  <si>
    <t>実例（短い演習） — やってみよう</t>
  </si>
  <si>
    <t>演習1（NameError）</t>
  </si>
  <si>
    <t># app.py</t>
  </si>
  <si>
    <t>print(a + 1)</t>
  </si>
  <si>
    <t>実行 → Traceback を見る（NameError: name 'a' is not defined）。</t>
  </si>
  <si>
    <t>定義漏れなので a = 10 を main() の前に追加して再実行。</t>
  </si>
  <si>
    <t>動くか確認。</t>
  </si>
  <si>
    <t>演習2（ImportError）</t>
  </si>
  <si>
    <t># myscript.py</t>
  </si>
  <si>
    <t>import requests</t>
  </si>
  <si>
    <t>resp = requests.get("https://example.com")</t>
  </si>
  <si>
    <t>print(resp.status_code)</t>
  </si>
  <si>
    <t>実行して ModuleNotFoundError が出たら、PyCharm の interpreter を確認。</t>
  </si>
  <si>
    <t>PyCharm の Terminal で pip install requests（ただし PyCharm が見る interpreter の pip を使うこと）。</t>
  </si>
  <si>
    <t>再実行で解決。</t>
  </si>
  <si>
    <t>最後に：覚えておくと速くなるコツ（3つ）</t>
  </si>
  <si>
    <t>Tracebackを読むクセをつける（原因把握が圧倒的に早くなる）。</t>
  </si>
  <si>
    <t>デバッガを先に使う（print を大量に置くより効率的）。</t>
  </si>
  <si>
    <t>仮説→検証（小さな変更を繰り返す）を習慣にする。</t>
  </si>
  <si>
    <t>必要なら、あなたの直近のエラーのスクリーンショットや Traceback を貼ってください。実際の出力を見れば、該当箇所を一緒にステップで直していきます — 実例ベースでやると身につきますよ！</t>
  </si>
  <si>
    <t>Python　パイチャーム　発生したことあるエラーと解決方法チートシート記事qiitaかいて</t>
  </si>
  <si>
    <t>了解です🐍✨</t>
  </si>
  <si>
    <t>では、**新人エンジニアが実際に遭遇しやすい「Python × PyCharm エラーと解決方法」**をQiita記事風にまとめますね。</t>
  </si>
  <si>
    <t>読みやすく、手元で再現・確認できるように構成しています。</t>
  </si>
  <si>
    <t>🐍【保存版】Python×PyCharmでよくあるエラーと解決方法チートシート（新人エンジニア向け）</t>
  </si>
  <si>
    <t>今回は、私自身が学習中や実務で実際に出会った</t>
  </si>
  <si>
    <t>「PythonとPyCharmのエラー」 をまとめました。</t>
  </si>
  <si>
    <t>「Tracebackってなに？」「インデントってどこが違うの？」</t>
  </si>
  <si>
    <t>そんなときにすぐ見返せる エラー解決チートシート です💡</t>
  </si>
  <si>
    <t>🏁 はじめに</t>
  </si>
  <si>
    <t>エラーが出たら焦らず、</t>
  </si>
  <si>
    <t>まず Traceback（エラー表示の最後の行）を読む のが基本です👇</t>
  </si>
  <si>
    <t>最後の行 がエラーの種類と原因</t>
  </si>
  <si>
    <t>その1行上 に、どのファイル・行で起きたか</t>
  </si>
  <si>
    <t>→ そこをPyCharmで開いて確認すればOK！</t>
  </si>
  <si>
    <t>💥 Pythonでよく出るエラー一覧</t>
  </si>
  <si>
    <t>エラー名</t>
  </si>
  <si>
    <t>主な原因</t>
  </si>
  <si>
    <t>よくある例</t>
  </si>
  <si>
    <t>SyntaxError</t>
  </si>
  <si>
    <t>構文ミス（: やカッコ忘れ）</t>
  </si>
  <si>
    <t>if x &gt; 0 print("OK")</t>
  </si>
  <si>
    <t>if x &gt; 0: のように修正</t>
  </si>
  <si>
    <t>IndentationError</t>
  </si>
  <si>
    <t>インデント不一致</t>
  </si>
  <si>
    <t>タブとスペース混在</t>
  </si>
  <si>
    <t>PyCharmで「Code → Reformat Code」実行</t>
  </si>
  <si>
    <t>未定義の変数・関数を使用</t>
  </si>
  <si>
    <t>print(a)</t>
  </si>
  <si>
    <t>定義追加 or スペル修正</t>
  </si>
  <si>
    <t>TypeError</t>
  </si>
  <si>
    <t>型が合わない</t>
  </si>
  <si>
    <t>len(5)</t>
  </si>
  <si>
    <t>len("abc") など正しい型に修正</t>
  </si>
  <si>
    <t>ValueError</t>
  </si>
  <si>
    <t>値が不正</t>
  </si>
  <si>
    <t>int("abc")</t>
  </si>
  <si>
    <t>try/exceptで処理 or 値を確認</t>
  </si>
  <si>
    <t>ImportError / ModuleNotFoundError</t>
  </si>
  <si>
    <t>AttributeError</t>
  </si>
  <si>
    <t>存在しない属性を呼び出し</t>
  </si>
  <si>
    <t>abc.append(1)</t>
  </si>
  <si>
    <t>正しい型（list等）を使う</t>
  </si>
  <si>
    <t>IndexError</t>
  </si>
  <si>
    <t>リストの範囲外アクセス</t>
  </si>
  <si>
    <t>[1,2,3][3]</t>
  </si>
  <si>
    <t>len()で範囲確認</t>
  </si>
  <si>
    <t>KeyError</t>
  </si>
  <si>
    <t>辞書に存在しないキー</t>
  </si>
  <si>
    <t>d = {}; d["x"]</t>
  </si>
  <si>
    <t>d.get("x") or 存在チェック</t>
  </si>
  <si>
    <t>ZeroDivisionError</t>
  </si>
  <si>
    <t>0で割る</t>
  </si>
  <si>
    <t>1 / 0</t>
  </si>
  <si>
    <t>割る前に0チェック</t>
  </si>
  <si>
    <t>FileNotFoundError</t>
  </si>
  <si>
    <t>ファイルが存在しない</t>
  </si>
  <si>
    <t>open("no.txt")</t>
  </si>
  <si>
    <t>パス・作業ディレクトリ確認</t>
  </si>
  <si>
    <t>UnicodeDecodeError</t>
  </si>
  <si>
    <t>文字コード不一致</t>
  </si>
  <si>
    <t>open("file.txt")</t>
  </si>
  <si>
    <t>encoding="utf-8"を指定</t>
  </si>
  <si>
    <t>🧭 PyCharmでよくあるトラブルと対策</t>
  </si>
  <si>
    <t>対策ステップ</t>
  </si>
  <si>
    <t>モジュールが見つからない</t>
  </si>
  <si>
    <t>PyCharmの仮想環境が違う</t>
  </si>
  <si>
    <t>① File → Settings → Project → Python Interpreter で環境確認</t>
  </si>
  <si>
    <t>② Terminalで pip install &lt;package&gt;</t>
  </si>
  <si>
    <t>実行パスが違う</t>
  </si>
  <si>
    <t>Working directory の設定ミス</t>
  </si>
  <si>
    <t>Run → Edit Configurations → Working directoryをプロジェクトルートに</t>
  </si>
  <si>
    <t>importエラー</t>
  </si>
  <si>
    <t>同名ファイルの衝突（例：json.py）</t>
  </si>
  <si>
    <t>ファイル名変更し __pycache__ 削除</t>
  </si>
  <si>
    <t>実行が止まる</t>
  </si>
  <si>
    <t>ブレークポイントが残っている</t>
  </si>
  <si>
    <t>赤丸（ブレークポイント）をクリックして削除</t>
  </si>
  <si>
    <t>文字化け</t>
  </si>
  <si>
    <t>エンコード不一致</t>
  </si>
  <si>
    <t>ファイル保存時にUTF-8を指定</t>
  </si>
  <si>
    <t>謎の挙動</t>
  </si>
  <si>
    <t>キャッシュ破損</t>
  </si>
  <si>
    <t>File → Invalidate Caches / Restart</t>
  </si>
  <si>
    <t>🪄 デバッグの基本ショートカット（PyCharm）</t>
  </si>
  <si>
    <t>Windows/Linux</t>
  </si>
  <si>
    <t>macOS</t>
  </si>
  <si>
    <t>ブレークポイント切替</t>
  </si>
  <si>
    <t>Ctrl + F8</t>
  </si>
  <si>
    <t>⌘ + F8</t>
  </si>
  <si>
    <t>Shift + F9</t>
  </si>
  <si>
    <t>Control + D</t>
  </si>
  <si>
    <t>Step Over（次の行へ）</t>
  </si>
  <si>
    <t>F8</t>
  </si>
  <si>
    <t>Step Into（関数に入る）</t>
  </si>
  <si>
    <t>F7</t>
  </si>
  <si>
    <t>Step Out（関数から出る）</t>
  </si>
  <si>
    <t>Shift + F8</t>
  </si>
  <si>
    <t>実行再開</t>
  </si>
  <si>
    <t>F9</t>
  </si>
  <si>
    <t>コード整形</t>
  </si>
  <si>
    <t>Ctrl + Alt + L</t>
  </si>
  <si>
    <t>⌥ + ⌘ + L</t>
  </si>
  <si>
    <t>🧩 実例：エラーを修正してみよう</t>
  </si>
  <si>
    <t>例1：NameError</t>
  </si>
  <si>
    <t>🔻実行結果</t>
  </si>
  <si>
    <t>NameError: name 'a' is not defined</t>
  </si>
  <si>
    <t>🧠解決：</t>
  </si>
  <si>
    <t>a = 10</t>
  </si>
  <si>
    <t>例2：ImportError</t>
  </si>
  <si>
    <t>r = requests.get("https://example.com")</t>
  </si>
  <si>
    <t>print(r.status_code)</t>
  </si>
  <si>
    <t>ModuleNotFoundError: No module named 'requests'</t>
  </si>
  <si>
    <t>PyCharm左下のTerminalを開く</t>
  </si>
  <si>
    <t>pip install requests を実行</t>
  </si>
  <si>
    <t>再実行！</t>
  </si>
  <si>
    <t>🔍 デバッグ活用の流れ（初心者でもOK）</t>
  </si>
  <si>
    <t>エラー行にブレークポイントを置く（左端クリック）</t>
  </si>
  <si>
    <t>Shift + F9 でデバッグ実行</t>
  </si>
  <si>
    <t>「Variables」タブで値を確認</t>
  </si>
  <si>
    <t>ステップ実行（F7, F8）で流れを追う</t>
  </si>
  <si>
    <t>状況がわかれば修正！</t>
  </si>
  <si>
    <t>🚑 緊急時チェックリスト</t>
  </si>
  <si>
    <t>✅ Traceback を下から読む</t>
  </si>
  <si>
    <t>✅ インタプリタとパッケージ環境を確認</t>
  </si>
  <si>
    <t>✅ ファイル名が標準モジュールとかぶっていないか</t>
  </si>
  <si>
    <t>✅ デバッグで変数の中身を見る</t>
  </si>
  <si>
    <t>✅ 最小の再現コードで検証する</t>
  </si>
  <si>
    <t>🎁 まとめ</t>
  </si>
  <si>
    <t>エラーは「失敗」ではなく「ガイド」</t>
  </si>
  <si>
    <t>→ Pythonが「ここがおかしいよ」と教えてくれているだけ。</t>
  </si>
  <si>
    <t>焦らずTracebackを読む</t>
  </si>
  <si>
    <t>PyCharmデバッガで観察する</t>
  </si>
  <si>
    <t>検索ワード：Python &lt;エラー名&gt; 解決 で調べる習慣をつける</t>
  </si>
  <si>
    <t>💬 終わりに</t>
  </si>
  <si>
    <t>最初のうちはエラーがたくさん出るのが普通です。</t>
  </si>
  <si>
    <t>でも、エラーの種類と直し方を理解すると、</t>
  </si>
  <si>
    <t>だんだん「エラーを見るのが怖くなくなる」瞬間がきます😊</t>
  </si>
  <si>
    <t>この記事が、同じようにPythonを学ぶ方の</t>
  </si>
  <si>
    <t>「困った！」を少しでも減らす手助けになれば嬉しいです🌷</t>
  </si>
  <si>
    <t>🧸 参考になったら LGTM！</t>
  </si>
  <si>
    <t>コメントで「このエラーも入れて！」など教えてください✨</t>
  </si>
  <si>
    <t>書き出しやトーンは「Qiita初心者記事＋やさしい先生風」にしています。</t>
  </si>
  <si>
    <t>もし希望があれば👇のどちらの方向にも調整できます：</t>
  </si>
  <si>
    <t>💼 実務エンジニア向けに少し硬めのトーン</t>
  </si>
  <si>
    <t>🌸 学習者向けにイラスト・絵文字多めのやわらかトーン</t>
  </si>
  <si>
    <t>どちらで仕上げたいですか？</t>
  </si>
  <si>
    <t>その他Pythonエラーと解決方法チートシート</t>
  </si>
  <si>
    <t>素晴らしいです！🌸</t>
  </si>
  <si>
    <t>前回の「基本のPythonエラー」チートシートに続いて、</t>
  </si>
  <si>
    <t>今回は 「その他のよく出る＆少しレベルアップしたPythonエラーとその解決方法」 を</t>
  </si>
  <si>
    <t>Qiita記事風にまとめます🐍✨</t>
  </si>
  <si>
    <t>🧩【中級編】その他Pythonエラーと解決方法チートシート（保存版）</t>
  </si>
  <si>
    <t>こんにちは、TechCommitメンバーの 友季子 です🌷</t>
  </si>
  <si>
    <t>前回の記事では「SyntaxError」や「NameError」など、</t>
  </si>
  <si>
    <t>初心者がまず出会うエラーを紹介しました。</t>
  </si>
  <si>
    <t>今回は、少し慣れてきたPythonエンジニアが実際に遭遇しやすい“その他のエラー” を中心に、</t>
  </si>
  <si>
    <t>原因と解決法をわかりやすくまとめます🧠💡</t>
  </si>
  <si>
    <t>📘 エラー早見表（その他編）</t>
  </si>
  <si>
    <t>RuntimeError</t>
  </si>
  <si>
    <t>関数が想定外のタイミングで呼ばれた</t>
  </si>
  <si>
    <t>スレッド関連など</t>
  </si>
  <si>
    <t>処理順序を確認。マルチスレッド時はLockを使う</t>
  </si>
  <si>
    <t>OSError</t>
  </si>
  <si>
    <t>OS関連（ファイル/パス/権限）</t>
  </si>
  <si>
    <t>存在しないフォルダに保存</t>
  </si>
  <si>
    <t>os.path.exists()で事前確認</t>
  </si>
  <si>
    <t>PermissionError</t>
  </si>
  <si>
    <t>書き込み権限がない</t>
  </si>
  <si>
    <t>open("C:/", "w")</t>
  </si>
  <si>
    <t>権限のあるフォルダを指定</t>
  </si>
  <si>
    <t>MemoryError</t>
  </si>
  <si>
    <t>メモリ不足</t>
  </si>
  <si>
    <t>巨大なリスト生成</t>
  </si>
  <si>
    <t>分割処理・ジェネレータ使用 (yield)</t>
  </si>
  <si>
    <t>RecursionError</t>
  </si>
  <si>
    <t>再帰が深すぎる</t>
  </si>
  <si>
    <t>再帰関数に終了条件なし</t>
  </si>
  <si>
    <t>終了条件を追加 or ループに変更</t>
  </si>
  <si>
    <t>TimeoutError</t>
  </si>
  <si>
    <t>処理が制限時間を超えた</t>
  </si>
  <si>
    <t>通信や待機処理</t>
  </si>
  <si>
    <t>タイムアウト値調整 or リトライ処理追加</t>
  </si>
  <si>
    <t>ConnectionError</t>
  </si>
  <si>
    <t>通信接続エラー</t>
  </si>
  <si>
    <t>APIやDB接続失敗</t>
  </si>
  <si>
    <t>ネットワーク確認、try/exceptでリトライ</t>
  </si>
  <si>
    <t>JSONDecodeError</t>
  </si>
  <si>
    <t>JSONの形式が不正</t>
  </si>
  <si>
    <t>json.loads("abc")</t>
  </si>
  <si>
    <t>文字列が正しいJSONか確認 (jsonlint.com便利)</t>
  </si>
  <si>
    <t>AssertionError</t>
  </si>
  <si>
    <t>assert文がFalseを返した</t>
  </si>
  <si>
    <t>assert x &gt; 0</t>
  </si>
  <si>
    <t>条件を正す or 明示的に例外処理へ</t>
  </si>
  <si>
    <t>ModuleNotFoundError</t>
  </si>
  <si>
    <t>import pandas</t>
  </si>
  <si>
    <t>pip install pandas</t>
  </si>
  <si>
    <t>StopIteration</t>
  </si>
  <si>
    <t>イテレータの終端に到達</t>
  </si>
  <si>
    <t>next(it)</t>
  </si>
  <si>
    <t>for文で安全にループ</t>
  </si>
  <si>
    <t>EOFError</t>
  </si>
  <si>
    <t>入力待ちなのに入力がない</t>
  </si>
  <si>
    <t>input()を実行した</t>
  </si>
  <si>
    <t>標準入力があるか確認</t>
  </si>
  <si>
    <t>属性・メソッドが存在しない</t>
  </si>
  <si>
    <t>None.append()</t>
  </si>
  <si>
    <t>型チェック (if obj is not None:)</t>
  </si>
  <si>
    <t>OverflowError</t>
  </si>
  <si>
    <t>数値演算が範囲を超えた</t>
  </si>
  <si>
    <t>math.exp(1000)</t>
  </si>
  <si>
    <t>値を制限 or decimalで対応</t>
  </si>
  <si>
    <t>ImportError</t>
  </si>
  <si>
    <t>モジュール内で依存解決できない</t>
  </si>
  <si>
    <t>from x import y</t>
  </si>
  <si>
    <t>ファイル名・依存関係を確認</t>
  </si>
  <si>
    <t>💬 よくある実例と修正ステップ</t>
  </si>
  <si>
    <t>🔹 例1：JSONDecodeError</t>
  </si>
  <si>
    <t>import json</t>
  </si>
  <si>
    <t>data = json.loads("{'name': 'Alice'}")  # シングルクォート使用</t>
  </si>
  <si>
    <t>💥</t>
  </si>
  <si>
    <t>json.decoder.JSONDecodeError: Expecting property name enclosed in double quotes</t>
  </si>
  <si>
    <t>🧠 解決：</t>
  </si>
  <si>
    <t>data = json.loads('{"name": "Alice"}')  # ダブルクォートで囲む</t>
  </si>
  <si>
    <t>💡 JSONはPythonの辞書とは違い、「キーも値もダブルクォート」が必要です。</t>
  </si>
  <si>
    <t>🔹 例2：RecursionError</t>
  </si>
  <si>
    <t>def countdown(n):</t>
  </si>
  <si>
    <t>print(n)</t>
  </si>
  <si>
    <t>countdown(n-1)</t>
  </si>
  <si>
    <t>countdown(5)</t>
  </si>
  <si>
    <t>RecursionError: maximum recursion depth exceeded</t>
  </si>
  <si>
    <t>if n == 0:</t>
  </si>
  <si>
    <t>return</t>
  </si>
  <si>
    <t>✅ 再帰関数には必ず「終了条件」を。</t>
  </si>
  <si>
    <t>🔹 例3：ConnectionError</t>
  </si>
  <si>
    <t>requests.get("https://wrong_url")</t>
  </si>
  <si>
    <t>requests.exceptions.ConnectionError: Failed to establish a new connection</t>
  </si>
  <si>
    <t>try:</t>
  </si>
  <si>
    <t>res = requests.get("https://example.com", timeout=5)</t>
  </si>
  <si>
    <t>except requests.exceptions.ConnectionError:</t>
  </si>
  <si>
    <t>print("ネットワークを確認してください。")</t>
  </si>
  <si>
    <t>💡 ネットワーク系エラーは try/except で安全にハンドリング。</t>
  </si>
  <si>
    <t>🔹 例4：OSError（ファイルパス関連）</t>
  </si>
  <si>
    <t>with open("C:/no_folder/test.txt", "w") as f:</t>
  </si>
  <si>
    <t>f.write("test")</t>
  </si>
  <si>
    <t>OSError: [Errno 2] No such file or directory</t>
  </si>
  <si>
    <t>import os</t>
  </si>
  <si>
    <t>os.makedirs("C:/no_folder", exist_ok=True)</t>
  </si>
  <si>
    <t>💡 ファイル操作前に os.path.exists() や os.makedirs() で事前確認。</t>
  </si>
  <si>
    <t>🔹 例5：AssertionError</t>
  </si>
  <si>
    <t>x = -1</t>
  </si>
  <si>
    <t>assert x &gt; 0, "x must be positive"</t>
  </si>
  <si>
    <t>AssertionError: x must be positive</t>
  </si>
  <si>
    <t>if x &lt;= 0:</t>
  </si>
  <si>
    <t>raise ValueError("xは0より大きい値にしてください")</t>
  </si>
  <si>
    <t>💡 assertはテスト目的用。実際のエラーハンドリングでは明示的に例外を出す方がよいです。</t>
  </si>
  <si>
    <t>🔹 例6：StopIteration</t>
  </si>
  <si>
    <t>it = iter([1, 2])</t>
  </si>
  <si>
    <t>print(next(it))</t>
  </si>
  <si>
    <t>for i in [1, 2]:</t>
  </si>
  <si>
    <t>print(i)</t>
  </si>
  <si>
    <t>💡 for文は自動でStopIterationを処理してくれます。</t>
  </si>
  <si>
    <t>🔧 エラー発生時の調査テクニック</t>
  </si>
  <si>
    <t>方法</t>
  </si>
  <si>
    <t>print(type(x))</t>
  </si>
  <si>
    <t>変数の型を確認</t>
  </si>
  <si>
    <t>dir(x)</t>
  </si>
  <si>
    <t>利用できる属性・メソッド一覧を表示</t>
  </si>
  <si>
    <t>try / except</t>
  </si>
  <si>
    <t>エラーを一時的に捕捉し原因を探る</t>
  </si>
  <si>
    <t>PyCharmデバッガ</t>
  </si>
  <si>
    <t>値・ステップ実行で流れを確認</t>
  </si>
  <si>
    <t>logging</t>
  </si>
  <si>
    <t>実行ログを残して後から追跡</t>
  </si>
  <si>
    <t>🧰 デバッグの心得（新人→中級への一歩）</t>
  </si>
  <si>
    <t>Tracebackは「ヒント」 — 恐れずに読む。</t>
  </si>
  <si>
    <t>再現性を確認 — どの入力で起きたか明確に。</t>
  </si>
  <si>
    <t>仮説を立てて小さく試す — 一気に直そうとしない。</t>
  </si>
  <si>
    <t>デバッガ＋ログで根本を探す — 表面の修正に惑わされない。</t>
  </si>
  <si>
    <t>🪄 まとめ：エラーを「味方」にする3つの考え方</t>
  </si>
  <si>
    <t>🧠 理解</t>
  </si>
  <si>
    <t>エラー文を日本語で言い換えてみる</t>
  </si>
  <si>
    <t>🛠 修正</t>
  </si>
  <si>
    <t>最小のコードで再現・検証して直す</t>
  </si>
  <si>
    <t>🚀 成長</t>
  </si>
  <si>
    <t>同じエラーを「再発しないメモ」に残す（自分専用チートシート化）</t>
  </si>
  <si>
    <t>🎀 終わりに</t>
  </si>
  <si>
    <t>最初はつまずく「赤い文字」も、</t>
  </si>
  <si>
    <t>慣れてくると 「デバッグの地図」 のように見えてきます🗺️✨</t>
  </si>
  <si>
    <t>PyCharmのデバッガと併用すれば、</t>
  </si>
  <si>
    <t>どんなエラーも「学びの種」になります🌱</t>
  </si>
  <si>
    <t>この記事が、あなたのPython開発の心強い味方になりますように🐍💚</t>
  </si>
  <si>
    <t>🧸 この記事が役立ったらLGTM！</t>
  </si>
  <si>
    <t>「このエラーも追加して！」というコメントも歓迎です😊</t>
  </si>
  <si>
    <t>ご希望があれば次回は👇のようなテーマでも書けます：</t>
  </si>
  <si>
    <t>✅ 「実務で出たエラーとリカバリー実例」編（Flask, pandasなど）</t>
  </si>
  <si>
    <t>✅ 「API／スクレイピング中のネットワークエラー対処」編</t>
  </si>
  <si>
    <t>✅ 「PyCharmデバッグ＋ログ活用術」編</t>
  </si>
  <si>
    <t>どれに進めたいですか？</t>
  </si>
  <si>
    <t>Selenium</t>
  </si>
  <si>
    <t>それでは今回は、**「Python × Seleniumでよくあるエラーと解決方法チートシート」**を、Qiita記事風にまとめます。</t>
  </si>
  <si>
    <t>新人エンジニアさんでも理解しやすいように、エラー原因 → 対処法 → サンプルコード の順でステップ解説します🐍💨</t>
  </si>
  <si>
    <t>🧭 Python × Selenium よくあるエラーと解決方法チートシート</t>
  </si>
  <si>
    <t>PythonでWeb自動化を行う際、Seleniumを使っているとさまざまなエラーに出会いますよね。</t>
  </si>
  <si>
    <t>今回は、私自身が経験したエラーや新人エンジニアさんがつまずきやすいポイントをまとめたチートシートを作りました💡</t>
  </si>
  <si>
    <t>1. selenium.common.exceptions.NoSuchElementException</t>
  </si>
  <si>
    <t>💥 エラー内容</t>
  </si>
  <si>
    <t>指定した要素が見つからないときに発生します。</t>
  </si>
  <si>
    <t>selenium.common.exceptions.NoSuchElementException: Message: no such element: Unable to locate element</t>
  </si>
  <si>
    <t>🧩 原因</t>
  </si>
  <si>
    <t>XPathやCSSセレクタの指定ミス</t>
  </si>
  <si>
    <t>ページがまだ読み込まれていない</t>
  </si>
  <si>
    <t>iframe内の要素を直接指定している</t>
  </si>
  <si>
    <t>✅ 解決方法</t>
  </si>
  <si>
    <t>1️⃣ 正しいセレクタを確認する（開発者ツール → 要素を右クリック → Copy → Copy XPath）</t>
  </si>
  <si>
    <t>2️⃣ WebDriverWaitでページ読み込みを待機する</t>
  </si>
  <si>
    <t>3️⃣ iframeの場合は driver.switch_to.frame() を使用</t>
  </si>
  <si>
    <t>from selenium.webdriver.common.by import By</t>
  </si>
  <si>
    <t>from selenium.webdriver.support.ui import WebDriverWait</t>
  </si>
  <si>
    <t>from selenium.webdriver.support import expected_conditions as EC</t>
  </si>
  <si>
    <t># 要素が表示されるまで待機</t>
  </si>
  <si>
    <t>element = WebDriverWait(driver, 10).until(</t>
  </si>
  <si>
    <t>EC.presence_of_element_located((By.XPATH, '//input[@id="search"]'))</t>
  </si>
  <si>
    <t>2. selenium.common.exceptions.ElementClickInterceptedException</t>
  </si>
  <si>
    <t>クリックしようとした要素が別の要素に覆われている。</t>
  </si>
  <si>
    <t>ElementClickInterceptedException: element click intercepted</t>
  </si>
  <si>
    <t>モーダルウィンドウや広告がかぶっている</t>
  </si>
  <si>
    <t>ページがまだスクロールされていない</t>
  </si>
  <si>
    <t>1️⃣ ページをスクロールしてからクリック</t>
  </si>
  <si>
    <t>2️⃣ JavaScriptで強制クリック</t>
  </si>
  <si>
    <t># スクロールしてクリック</t>
  </si>
  <si>
    <t>element = driver.find_element(By.XPATH, '//button[@id="submit"]')</t>
  </si>
  <si>
    <t>driver.execute_script("arguments[0].scrollIntoView(true);", element)</t>
  </si>
  <si>
    <t>element.click()</t>
  </si>
  <si>
    <t>または👇</t>
  </si>
  <si>
    <t># JSでクリック</t>
  </si>
  <si>
    <t>driver.execute_script("arguments[0].click();", element)</t>
  </si>
  <si>
    <t>3. selenium.common.exceptions.TimeoutException</t>
  </si>
  <si>
    <t>指定時間内に要素が見つからなかったときに発生。</t>
  </si>
  <si>
    <t>selenium.common.exceptions.TimeoutException: Message:</t>
  </si>
  <si>
    <t>WebDriverWait の待機時間を延ばす</t>
  </si>
  <si>
    <t>セレクタが正しいか確認</t>
  </si>
  <si>
    <t>ページ遷移が完了しているか確認</t>
  </si>
  <si>
    <t># 待機時間を15秒に延長</t>
  </si>
  <si>
    <t>element = WebDriverWait(driver, 15).until(</t>
  </si>
  <si>
    <t>EC.visibility_of_element_located((By.ID, "login-button"))</t>
  </si>
  <si>
    <t>4. selenium.common.exceptions.WebDriverException</t>
  </si>
  <si>
    <t>WebDriver（ChromeDriverなど）の実行エラー。</t>
  </si>
  <si>
    <t>WebDriverException: Message: 'chromedriver' executable needs to be in PATH.</t>
  </si>
  <si>
    <t>ChromeDriverのパスを明示的に指定</t>
  </si>
  <si>
    <t>Chromeとドライバーのバージョンを一致させる</t>
  </si>
  <si>
    <t>from selenium import webdriver</t>
  </si>
  <si>
    <t>driver = webdriver.Chrome(executable_path=r"C:\Users\yukik\Desktop\chromedriver.exe")</t>
  </si>
  <si>
    <t>5. selenium.common.exceptions.StaleElementReferenceException</t>
  </si>
  <si>
    <t>要素が再描画（DOM更新）で消えたあとに参照した場合に発生。</t>
  </si>
  <si>
    <t>再度 find_element で要素を取得し直す</t>
  </si>
  <si>
    <t>except StaleElementReferenceException:</t>
  </si>
  <si>
    <t>6. selenium.common.exceptions.SessionNotCreatedException</t>
  </si>
  <si>
    <t>ChromeDriverとブラウザのバージョンが合わない。</t>
  </si>
  <si>
    <t>selenium.common.exceptions.SessionNotCreatedException: Message: session not created</t>
  </si>
  <si>
    <t>ChromeとChromeDriverのバージョンを合わせる</t>
  </si>
  <si>
    <t>最新のドライバーを公式サイトから再ダウンロード</t>
  </si>
  <si>
    <t>7. selenium.common.exceptions.InvalidSelectorException</t>
  </si>
  <si>
    <t>不正なセレクタ（例えばXPathの文法ミス）。</t>
  </si>
  <si>
    <t>XPathやCSSセレクタを再確認（クォーテーションや閉じタグ忘れに注意）</t>
  </si>
  <si>
    <t># ❌ 間違い</t>
  </si>
  <si>
    <t>driver.find_element(By.XPATH, "//input[@id=search]")</t>
  </si>
  <si>
    <t># ✅ 正しい</t>
  </si>
  <si>
    <t>driver.find_element(By.XPATH, "//input[@id='search']")</t>
  </si>
  <si>
    <t>8. selenium.common.exceptions.ElementNotInteractableException</t>
  </si>
  <si>
    <t>要素が見えているが操作できない。</t>
  </si>
  <si>
    <t>要素が display:none の状態でないか確認</t>
  </si>
  <si>
    <t>スクロールまたは待機を追加</t>
  </si>
  <si>
    <t>WebDriverWait(driver, 10).until(EC.element_to_be_clickable((By.ID, "login")))</t>
  </si>
  <si>
    <t>driver.find_element(By.ID, "login").click()</t>
  </si>
  <si>
    <t>🚀 まとめ</t>
  </si>
  <si>
    <t>主な解決方法</t>
  </si>
  <si>
    <t>NoSuchElementException</t>
  </si>
  <si>
    <t>要素が見つからない</t>
  </si>
  <si>
    <t>待機 or セレクタ修正</t>
  </si>
  <si>
    <t>ElementClickInterceptedException</t>
  </si>
  <si>
    <t>他要素に覆われてる</t>
  </si>
  <si>
    <t>スクロール or JSクリック</t>
  </si>
  <si>
    <t>TimeoutException</t>
  </si>
  <si>
    <t>読み込み遅延</t>
  </si>
  <si>
    <t>待機時間を延ばす</t>
  </si>
  <si>
    <t>WebDriverException</t>
  </si>
  <si>
    <t>ドライバ設定</t>
  </si>
  <si>
    <t>パス or バージョン確認</t>
  </si>
  <si>
    <t>StaleElementReferenceException</t>
  </si>
  <si>
    <t>要素が再描画</t>
  </si>
  <si>
    <t>要素再取得</t>
  </si>
  <si>
    <t>SessionNotCreatedException</t>
  </si>
  <si>
    <t>バージョン不一致</t>
  </si>
  <si>
    <t>最新ドライバ導入</t>
  </si>
  <si>
    <t>🎯 終わりに</t>
  </si>
  <si>
    <t>Seleniumは慣れるまではエラーの嵐ですが、1つずつ原因を理解すると安定した自動化ができるようになります🌸</t>
  </si>
  <si>
    <t>この記事が、同じようにSeleniumを学ぶ新人エンジニアの方のお役に立てばうれしいです！</t>
  </si>
  <si>
    <t>💬 次回予告：「Seleniumでログイン処理を自動化するテンプレート集」も執筆予定です🐍✨</t>
  </si>
  <si>
    <t>ご希望があれば、この内容を 実際のQiita投稿Markdown形式（タイトル・タグ・目次付き）でも整形できます。</t>
  </si>
  <si>
    <t>→ その形で出力しましょうか？</t>
  </si>
  <si>
    <t>Seleniumでログイン処理を自動化するテンプレート集」qiita 初期設定丁寧</t>
  </si>
  <si>
    <t>すばらしいテーマです🌸</t>
  </si>
  <si>
    <t>それでは、Qiita記事風に「Seleniumでログイン処理を自動化するテンプレート集（初期設定付き・丁寧解説）」を作成します。</t>
  </si>
  <si>
    <t>新人エンジニアの方でも、環境構築 → コード理解 → ログイン実装ができるように、ステップバイステップで解説します🐍✨</t>
  </si>
  <si>
    <t>🧭 Seleniumでログイン処理を自動化するテンプレート集（初期設定から丁寧に）</t>
  </si>
  <si>
    <t>PythonでWeb自動化を始めたばかりの新人エンジニアさんへ向けて、</t>
  </si>
  <si>
    <t>今回は 「Seleniumでログイン処理を自動化するテンプレート集」 をまとめました。</t>
  </si>
  <si>
    <t>「ChromeDriverって何？」「XPathってどう書くの？」という段階からでもOK！</t>
  </si>
  <si>
    <t>一緒に少しずつ理解していきましょう🌸</t>
  </si>
  <si>
    <t>🪄 目次</t>
  </si>
  <si>
    <t>Seleniumとは？</t>
  </si>
  <si>
    <t>初期設定（インストール〜環境構築）</t>
  </si>
  <si>
    <t>最小構成でのログイン処理テンプレート</t>
  </si>
  <si>
    <t>待機を入れて安定化するテンプレート</t>
  </si>
  <si>
    <t>ID・パスワードを安全に管理する方法</t>
  </si>
  <si>
    <t>おまけ：ヘッドレスモード（ブラウザ非表示）</t>
  </si>
  <si>
    <t>1. 🐍 Seleniumとは？</t>
  </si>
  <si>
    <t>Selenium は、ブラウザ操作をPythonなどのコードで自動化できるツールです。</t>
  </si>
  <si>
    <t>次のような操作をプログラムで行えます👇</t>
  </si>
  <si>
    <t>ログインボタンをクリック</t>
  </si>
  <si>
    <t>入力フォームに文字を入力</t>
  </si>
  <si>
    <t>ページ遷移やスクリーンショット取得</t>
  </si>
  <si>
    <t>💡つまり、「人がマウスで操作すること」をPythonで代わりにやってくれるんです！</t>
  </si>
  <si>
    <t>2. ⚙️ 初期設定（環境構築）</t>
  </si>
  <si>
    <t>🧩 Step 1：Seleniumをインストール</t>
  </si>
  <si>
    <t>コマンドプロンプトまたはターミナルで以下を実行：</t>
  </si>
  <si>
    <t>pip install selenium</t>
  </si>
  <si>
    <t>🧩 Step 2：ChromeDriverをダウンロード</t>
  </si>
  <si>
    <t>自分の Google Chromeのバージョン を確認</t>
  </si>
  <si>
    <t>→ Chrome右上「︙」 → [ヘルプ] → [Google Chromeについて]</t>
  </si>
  <si>
    <t>Chrome for Testing公式サイト</t>
  </si>
  <si>
    <t>から同じバージョンの ChromeDriver をダウンロード</t>
  </si>
  <si>
    <t>ダウンロードした chromedriver.exe を</t>
  </si>
  <si>
    <t>例：C:\Users\yukik\Desktop\chromedriver.exe に保存</t>
  </si>
  <si>
    <t>🧩 Step 3：PyCharmでプロジェクト作成</t>
  </si>
  <si>
    <t>1️⃣ PyCharmを起動</t>
  </si>
  <si>
    <t>2️⃣ 「New Project」をクリック</t>
  </si>
  <si>
    <t>3️⃣ 任意の名前（例：selenium_login_demo）で新規プロジェクトを作成</t>
  </si>
  <si>
    <t>4️⃣ インタプリタにPythonを選択（venvが自動で作成されます）</t>
  </si>
  <si>
    <t>3. 🧠 最小構成でのログイン処理テンプレート</t>
  </si>
  <si>
    <t>まずはシンプルなログイン自動化コードを作ってみましょう。</t>
  </si>
  <si>
    <t>import time</t>
  </si>
  <si>
    <t># ChromeDriverのパスを指定</t>
  </si>
  <si>
    <t># ログインページを開く</t>
  </si>
  <si>
    <t>driver.get("https://example.com/login")</t>
  </si>
  <si>
    <t># IDとパスワードを入力</t>
  </si>
  <si>
    <t>driver.find_element(By.ID, "username").send_keys("your_id")</t>
  </si>
  <si>
    <t>driver.find_element(By.ID, "password").send_keys("your_password")</t>
  </si>
  <si>
    <t># ログインボタンをクリック</t>
  </si>
  <si>
    <t>driver.find_element(By.ID, "login-button").click()</t>
  </si>
  <si>
    <t># 少し待ってページを確認</t>
  </si>
  <si>
    <t>time.sleep(3)</t>
  </si>
  <si>
    <t>print("ログイン処理が完了しました")</t>
  </si>
  <si>
    <t># ブラウザを閉じる</t>
  </si>
  <si>
    <t>driver.quit()</t>
  </si>
  <si>
    <t>driver.get()：指定したURLにアクセス</t>
  </si>
  <si>
    <t>find_element(By.ID, "username")：入力フォームを取得</t>
  </si>
  <si>
    <t>.send_keys()：入力操作</t>
  </si>
  <si>
    <t>.click()：クリック操作</t>
  </si>
  <si>
    <t>4. ⏳ 待機を入れて安定化するテンプレート</t>
  </si>
  <si>
    <t>Seleniumはページの読み込みが完了する前に次の操作をすると、</t>
  </si>
  <si>
    <t>NoSuchElementException や TimeoutException が発生することがあります。</t>
  </si>
  <si>
    <t>そのため、WebDriverWait を使って「要素が出るまで待つ」ようにします。</t>
  </si>
  <si>
    <t># 要素が表示されるまで待機（最大10秒）</t>
  </si>
  <si>
    <t>WebDriverWait(driver, 10).until(EC.presence_of_element_located((By.ID, "username")))</t>
  </si>
  <si>
    <t># IDとパスワード入力</t>
  </si>
  <si>
    <t># ログインボタン待機＋クリック</t>
  </si>
  <si>
    <t>login_button = WebDriverWait(driver, 10).until(</t>
  </si>
  <si>
    <t>EC.element_to_be_clickable((By.ID, "login-button"))</t>
  </si>
  <si>
    <t>login_button.click()</t>
  </si>
  <si>
    <t>print("✅ ログイン成功！")</t>
  </si>
  <si>
    <t>5. 🔐 ID・パスワードを安全に管理する方法</t>
  </si>
  <si>
    <t>IDやパスワードをソースコードに直接書くのは危険です。</t>
  </si>
  <si>
    <t>代わりに、環境変数 や .env ファイル を使いましょう。</t>
  </si>
  <si>
    <t>.env ファイル例</t>
  </si>
  <si>
    <t>LOGIN_ID=your_id</t>
  </si>
  <si>
    <t>LOGIN_PASSWORD=your_password</t>
  </si>
  <si>
    <t>Python側で読み込む</t>
  </si>
  <si>
    <t>from dotenv import load_dotenv</t>
  </si>
  <si>
    <t>load_dotenv()</t>
  </si>
  <si>
    <t>USER = os.getenv("LOGIN_ID")</t>
  </si>
  <si>
    <t>PASS = os.getenv("LOGIN_PASSWORD")</t>
  </si>
  <si>
    <t>driver.find_element(By.ID, "username").send_keys(USER)</t>
  </si>
  <si>
    <t>driver.find_element(By.ID, "password").send_keys(PASS)</t>
  </si>
  <si>
    <t>👉 python-dotenv が必要なので、事前にインストールします：</t>
  </si>
  <si>
    <t>pip install python-dotenv</t>
  </si>
  <si>
    <t>6. 🕶️ おまけ：ヘッドレスモード（ブラウザ非表示）</t>
  </si>
  <si>
    <t>ブラウザを開かずにバックグラウンドで実行するには「ヘッドレスモード」を使います。</t>
  </si>
  <si>
    <t>from selenium.webdriver.chrome.options import Options</t>
  </si>
  <si>
    <t>options = Options()</t>
  </si>
  <si>
    <t>options.add_argument('--headless')</t>
  </si>
  <si>
    <t>driver = webdriver.Chrome(executable_path=r"C:\Users\yukik\Desktop\chromedriver.exe", options=options)</t>
  </si>
  <si>
    <t>これでブラウザが画面に表示されずに自動実行できます✨</t>
  </si>
  <si>
    <t>今回は「Seleniumでログイン処理を自動化するテンプレート」を紹介しました。</t>
  </si>
  <si>
    <t>Seleniumは最初少しむずかしく感じますが、</t>
  </si>
  <si>
    <t>1️⃣ ページを開く → 2️⃣ 要素を探す → 3️⃣ 操作する</t>
  </si>
  <si>
    <t>という3ステップを覚えると、どんなサイトでも自動化できるようになります💪</t>
  </si>
  <si>
    <t>💬 次回予告</t>
  </si>
  <si>
    <t>次回は「ログイン後のページ遷移やスクリーンショット保存」編を予定しています📸</t>
  </si>
  <si>
    <t>🏷️ タグ</t>
  </si>
  <si>
    <t>#Python #Selenium #自動化 #新人エンジニア #ログイン処理</t>
  </si>
  <si>
    <t>ご希望があれば、次に</t>
  </si>
  <si>
    <t>💡**「ログイン後にデータを取得・スクレイピングするテンプレート」**</t>
  </si>
  <si>
    <t>を続編として書けます。</t>
  </si>
  <si>
    <t>👉 作ってみましょうか？</t>
  </si>
  <si>
    <t>📋 使い方: 下の表を選択して Ctrl+C でコピー → Excelに Ctrl+V で貼り付け！</t>
  </si>
  <si>
    <t>⚠️ 注意: この資料は信頼できる公式ドキュメントと技術記事を参照して作成しています。参照元は最後に記載。</t>
  </si>
  <si>
    <t>🌳 1. ブランチ戦略（Git-flow / GitHub Flow）</t>
  </si>
  <si>
    <t>作成元</t>
  </si>
  <si>
    <t>マージ先</t>
  </si>
  <si>
    <t>main / master</t>
  </si>
  <si>
    <t>本番環境</t>
  </si>
  <si>
    <t>常にリリース可能な状態。直接コミット禁止</t>
  </si>
  <si>
    <t>開発用メイン</t>
  </si>
  <si>
    <t>開発の主軸。Git-flowで使用</t>
  </si>
  <si>
    <t>feature/機能名</t>
  </si>
  <si>
    <t>機能開発</t>
  </si>
  <si>
    <t>新機能開発用。完了後は削除</t>
  </si>
  <si>
    <t>release/vX.X.X</t>
  </si>
  <si>
    <t>リリース準備</t>
  </si>
  <si>
    <t>main / develop</t>
  </si>
  <si>
    <t>リリース前の最終調整</t>
  </si>
  <si>
    <t>hotfix/バグ名</t>
  </si>
  <si>
    <t>緊急バグ修正</t>
  </si>
  <si>
    <t>本番の緊急修正用</t>
  </si>
  <si>
    <t>bugfix/バグ名</t>
  </si>
  <si>
    <t>バグ修正</t>
  </si>
  <si>
    <t>開発中のバグ修正</t>
  </si>
  <si>
    <t>🏷️ 2. タグ操作とリリース管理</t>
  </si>
  <si>
    <t>使用場面</t>
  </si>
  <si>
    <t>git tag -a v1.0.0 -m "バージョン1.0.0"</t>
  </si>
  <si>
    <t>注釈付きタグを作成</t>
  </si>
  <si>
    <t>リリース時のバージョン管理</t>
  </si>
  <si>
    <t>注釈付きタグを推奨（作成者・日時記録）</t>
  </si>
  <si>
    <t>軽量タグを作成</t>
  </si>
  <si>
    <t>一時的なマーキング</t>
  </si>
  <si>
    <t>情報が少ないため一時用途のみ</t>
  </si>
  <si>
    <t>git tag</t>
  </si>
  <si>
    <t>タグ一覧を表示</t>
  </si>
  <si>
    <t>既存タグの確認</t>
  </si>
  <si>
    <t>アルファベット順で表示</t>
  </si>
  <si>
    <t>git tag -l "v1.*"</t>
  </si>
  <si>
    <t>パターンでタグ検索</t>
  </si>
  <si>
    <t>特定バージョンのタグ確認</t>
  </si>
  <si>
    <t>ワイルドカード使用可能</t>
  </si>
  <si>
    <t>特定タグをリモートに送信</t>
  </si>
  <si>
    <t>タグ作成後の共有</t>
  </si>
  <si>
    <t>通常のpushではタグは送信されない</t>
  </si>
  <si>
    <t>git push origin --tags</t>
  </si>
  <si>
    <t>全タグをリモートに送信</t>
  </si>
  <si>
    <t>複数タグを一括送信</t>
  </si>
  <si>
    <t>全てのタグが送信される</t>
  </si>
  <si>
    <t>git tag -d v1.0.0</t>
  </si>
  <si>
    <t>ローカルのタグを削除</t>
  </si>
  <si>
    <t>タグの削除</t>
  </si>
  <si>
    <t>リモートのタグは別途削除必要</t>
  </si>
  <si>
    <t>git push origin :v1.0.0</t>
  </si>
  <si>
    <t>リモートのタグを削除</t>
  </si>
  <si>
    <t>リモートタグの削除</t>
  </si>
  <si>
    <t>慎重に実行</t>
  </si>
  <si>
    <t>git show v1.0.0</t>
  </si>
  <si>
    <t>タグの詳細を表示</t>
  </si>
  <si>
    <t>タグ情報の確認</t>
  </si>
  <si>
    <t>コミット内容も表示される</t>
  </si>
  <si>
    <t>📝 3. コミットメッセージ規約（Conventional Commits）</t>
  </si>
  <si>
    <t>接頭辞（type）</t>
  </si>
  <si>
    <t>使用例</t>
  </si>
  <si>
    <t>バージョン影響</t>
  </si>
  <si>
    <t>feat:</t>
  </si>
  <si>
    <t>新機能追加</t>
  </si>
  <si>
    <t>feat: ユーザー登録機能を追加</t>
  </si>
  <si>
    <t>マイナーバージョンUP (1.0.0 → 1.1.0)</t>
  </si>
  <si>
    <t>fix:</t>
  </si>
  <si>
    <t>fix: ログイン時のエラーを修正</t>
  </si>
  <si>
    <t>パッチバージョンUP (1.0.0 → 1.0.1)</t>
  </si>
  <si>
    <t>docs:</t>
  </si>
  <si>
    <t>ドキュメント変更</t>
  </si>
  <si>
    <t>docs: READMEに使用方法を追記</t>
  </si>
  <si>
    <t>影響なし</t>
  </si>
  <si>
    <t>style:</t>
  </si>
  <si>
    <t>コード整形（機能変更なし）</t>
  </si>
  <si>
    <t>style: インデントを修正</t>
  </si>
  <si>
    <t>refactor:</t>
  </si>
  <si>
    <t>リファクタリング</t>
  </si>
  <si>
    <t>refactor: 認証ロジックを整理</t>
  </si>
  <si>
    <t>perf:</t>
  </si>
  <si>
    <t>パフォーマンス改善</t>
  </si>
  <si>
    <t>perf: データベースクエリを最適化</t>
  </si>
  <si>
    <t>パッチバージョンUP</t>
  </si>
  <si>
    <t>test:</t>
  </si>
  <si>
    <t>テスト追加・修正</t>
  </si>
  <si>
    <t>test: ユーザー登録のテストを追加</t>
  </si>
  <si>
    <t>chore:</t>
  </si>
  <si>
    <t>ビルド・設定変更</t>
  </si>
  <si>
    <t>chore: package.jsonを更新</t>
  </si>
  <si>
    <t>BREAKING CHANGE:</t>
  </si>
  <si>
    <t>破壊的変更</t>
  </si>
  <si>
    <t>feat!: APIエンドポイントを変更</t>
  </si>
  <si>
    <t>メジャーバージョンUP (1.0.0 → 2.0.0)</t>
  </si>
  <si>
    <t>✅ コミットメッセージのフォーマット</t>
  </si>
  <si>
    <t>フォーマット</t>
  </si>
  <si>
    <t>&lt;type&gt;[optional scope]: &lt;subject&gt;</t>
  </si>
  <si>
    <t>基本形式（1行目：50文字以内推奨）</t>
  </si>
  <si>
    <t>空行</t>
  </si>
  <si>
    <t>2行目は必ず空行</t>
  </si>
  <si>
    <t>詳細説明（body）</t>
  </si>
  <si>
    <t>3行目以降：変更理由や詳細を記述</t>
  </si>
  <si>
    <t>脚注（footer）</t>
  </si>
  <si>
    <t>Issue番号やBREAKING CHANGE記載</t>
  </si>
  <si>
    <t>🔄 4. プルリクエスト（PR）運用</t>
  </si>
  <si>
    <t>ベストプラクティス</t>
  </si>
  <si>
    <t>PRタイトル</t>
  </si>
  <si>
    <t>変更内容の要約</t>
  </si>
  <si>
    <t>Conventional Commitsの形式を推奨</t>
  </si>
  <si>
    <t>例: feat: ユーザー検索機能追加</t>
  </si>
  <si>
    <t>PR説明文</t>
  </si>
  <si>
    <t>変更の目的と内容</t>
  </si>
  <si>
    <t>・変更の目的</t>
  </si>
  <si>
    <t>・変更点</t>
  </si>
  <si>
    <t>・確認方法</t>
  </si>
  <si>
    <t>・スクリーンショット（UI変更時）</t>
  </si>
  <si>
    <t>レビュアー指定</t>
  </si>
  <si>
    <t>コードレビュー担当者</t>
  </si>
  <si>
    <t>2名以上推奨。1名はコード理解者</t>
  </si>
  <si>
    <t>ラベル</t>
  </si>
  <si>
    <t>PRの分類</t>
  </si>
  <si>
    <t>feature / bugfix / hotfix / docs など</t>
  </si>
  <si>
    <t>マイルストーン</t>
  </si>
  <si>
    <t>リリースバージョン管理</t>
  </si>
  <si>
    <t>v1.0.0 / v2.0.0 など紐付け</t>
  </si>
  <si>
    <t>Draft PR</t>
  </si>
  <si>
    <t>作業中のPR</t>
  </si>
  <si>
    <t>早期フィードバック用。完成前に共有</t>
  </si>
  <si>
    <t>コンフリクト解決</t>
  </si>
  <si>
    <t>競合の解消</t>
  </si>
  <si>
    <t>VSCodeの差分ツールで解決推奨</t>
  </si>
  <si>
    <t>🌐 5. リモート操作の詳細</t>
  </si>
  <si>
    <t>リモートリポジトリ一覧表示</t>
  </si>
  <si>
    <t>設定確認</t>
  </si>
  <si>
    <t>リモートリポジトリを追加</t>
  </si>
  <si>
    <t>初回設定</t>
  </si>
  <si>
    <t>git remote rename origin upstream</t>
  </si>
  <si>
    <t>リモート名を変更</t>
  </si>
  <si>
    <t>名前変更</t>
  </si>
  <si>
    <t>git remote remove origin</t>
  </si>
  <si>
    <t>リモートリポジトリを削除</t>
  </si>
  <si>
    <t>不要なリモート削除</t>
  </si>
  <si>
    <t>リモートの変更を取得（マージしない）</t>
  </si>
  <si>
    <t>安全に最新情報を確認</t>
  </si>
  <si>
    <t>fetch + merge を同時実行</t>
  </si>
  <si>
    <t>最新を取得してマージ</t>
  </si>
  <si>
    <t>git push -u origin feature_x</t>
  </si>
  <si>
    <t>初回プッシュ（上流ブランチ設定）</t>
  </si>
  <si>
    <t>新ブランチの初回送信</t>
  </si>
  <si>
    <t>強制プッシュ</t>
  </si>
  <si>
    <t>⚠️ 他人の履歴を壊す可能性あり。使用厳禁</t>
  </si>
  <si>
    <t>安全な強制プッシュ</t>
  </si>
  <si>
    <t>リモートに新しいコミットがない場合のみ実行</t>
  </si>
  <si>
    <t>🚫 6. .gitignore の活用</t>
  </si>
  <si>
    <t>対象ファイル</t>
  </si>
  <si>
    <t>.gitignore記述例</t>
  </si>
  <si>
    <t>環境変数ファイル</t>
  </si>
  <si>
    <t>.env</t>
  </si>
  <si>
    <t>.env.local</t>
  </si>
  <si>
    <t>機密情報の保護</t>
  </si>
  <si>
    <t>依存関係</t>
  </si>
  <si>
    <t>node_modules/</t>
  </si>
  <si>
    <t>vendor/</t>
  </si>
  <si>
    <t>容量削減・再生成可能</t>
  </si>
  <si>
    <t>ビルド成果物</t>
  </si>
  <si>
    <t>dist/</t>
  </si>
  <si>
    <t>build/</t>
  </si>
  <si>
    <t>自動生成ファイル</t>
  </si>
  <si>
    <t>エディタ設定</t>
  </si>
  <si>
    <t>.vscode/</t>
  </si>
  <si>
    <t>.idea/</t>
  </si>
  <si>
    <t>個人設定の除外</t>
  </si>
  <si>
    <t>ログファイル</t>
  </si>
  <si>
    <t>*.log</t>
  </si>
  <si>
    <t>logs/</t>
  </si>
  <si>
    <t>実行時生成ファイル</t>
  </si>
  <si>
    <t>一時ファイル</t>
  </si>
  <si>
    <t>*.tmp</t>
  </si>
  <si>
    <t>*.swp</t>
  </si>
  <si>
    <t>作業用一時ファイル</t>
  </si>
  <si>
    <t>OS固有ファイル</t>
  </si>
  <si>
    <t>.DS_Store</t>
  </si>
  <si>
    <t>Thumbs.db</t>
  </si>
  <si>
    <t>OS生成ファイル</t>
  </si>
  <si>
    <t>⚙️ 7. 高度な履歴操作（上級者向け）</t>
  </si>
  <si>
    <t>危険度</t>
  </si>
  <si>
    <t>過去3コミットを対話的に編集</t>
  </si>
  <si>
    <t>コミット整理・統合</t>
  </si>
  <si>
    <t>中</t>
  </si>
  <si>
    <t>git cherry-pick &lt;commitID&gt;</t>
  </si>
  <si>
    <t>特定コミットのみを取り込み</t>
  </si>
  <si>
    <t>必要な変更のみ適用</t>
  </si>
  <si>
    <t>低</t>
  </si>
  <si>
    <t>全ての操作履歴を表示</t>
  </si>
  <si>
    <t>消えたコミットの復旧</t>
  </si>
  <si>
    <t>git reset --hard &lt;commitID&gt;</t>
  </si>
  <si>
    <t>指定コミットまで完全に戻す</t>
  </si>
  <si>
    <t>履歴の巻き戻し（ローカルのみ）</t>
  </si>
  <si>
    <t>高</t>
  </si>
  <si>
    <t>git revert &lt;commitID&gt;</t>
  </si>
  <si>
    <t>コミットを打ち消す新コミット作成</t>
  </si>
  <si>
    <t>安全な取り消し（push後推奨）</t>
  </si>
  <si>
    <t>git bisect</t>
  </si>
  <si>
    <t>バグ混入コミットを二分探索</t>
  </si>
  <si>
    <t>バグの原因特定</t>
  </si>
  <si>
    <t>各行の最終編集者を表示</t>
  </si>
  <si>
    <t>変更履歴の調査</t>
  </si>
  <si>
    <t>⚡ 8. エイリアス設定（効率化）</t>
  </si>
  <si>
    <t>設定コマンド</t>
  </si>
  <si>
    <t>短縮形</t>
  </si>
  <si>
    <t>元のコマンド</t>
  </si>
  <si>
    <t>git st</t>
  </si>
  <si>
    <t>git config --global alias.co checkout</t>
  </si>
  <si>
    <t>git co</t>
  </si>
  <si>
    <t>git checkout</t>
  </si>
  <si>
    <t>git br</t>
  </si>
  <si>
    <t>git config --global alias.cm "commit -m"</t>
  </si>
  <si>
    <t>git cm "メッセージ"</t>
  </si>
  <si>
    <t>git commit -m</t>
  </si>
  <si>
    <t>git config --global alias.sw switch</t>
  </si>
  <si>
    <t>git sw</t>
  </si>
  <si>
    <t>git switch</t>
  </si>
  <si>
    <t>git config --global alias.lg "log --oneline --graph --all"</t>
  </si>
  <si>
    <t>git lg</t>
  </si>
  <si>
    <t>ログをグラフ表示</t>
  </si>
  <si>
    <t>📚 参考資料・出典</t>
  </si>
  <si>
    <t>Git 公式ドキュメント（Pro Git Book 日本語版）</t>
  </si>
  <si>
    <t>Conventional Commits 公式サイト（日本語）</t>
  </si>
  <si>
    <t>GitHub Docs（公式ドキュメント）</t>
  </si>
  <si>
    <t>サル先生のGit入門 - Backlog</t>
  </si>
  <si>
    <t>Gitによるチーム開発のいろは - CodeZine</t>
  </si>
  <si>
    <t>チーム開発においてGit初心者が踏みがちな地雷まとめ - TechRacho</t>
  </si>
  <si>
    <t>Git-flow と GitHub Flow - スーパーソフトウエア東京</t>
  </si>
  <si>
    <t>git tagの使い方 - エンベーダー</t>
  </si>
  <si>
    <t>git tagコマンドの使い方 - カゴヤのサーバー研究室</t>
  </si>
  <si>
    <t>コミットメッセージ規約 - GitHub Gist</t>
  </si>
  <si>
    <t>Gitのコミットメッセージの書き方 - Qiita</t>
  </si>
  <si>
    <t>Gitを使ったバージョン管理の基本とチームでの効率的な運用ルール - DEVSCOPE</t>
  </si>
  <si>
    <t>※ 本資料は2025年10月時点の情報に基づいています。</t>
  </si>
  <si>
    <t>※ 各コマンドの詳細は公式ドキュメントをご確認ください。</t>
  </si>
  <si>
    <t>※ チーム開発では、プロジェクト固有のルールに従ってください。</t>
  </si>
  <si>
    <t>📌 1. 基本コマンド</t>
  </si>
  <si>
    <t>カテゴリ</t>
  </si>
  <si>
    <t>使用頻度</t>
  </si>
  <si>
    <t>初期設定</t>
  </si>
  <si>
    <t>git config --global user.name "名前"</t>
  </si>
  <si>
    <t>ユーザー名を設定</t>
  </si>
  <si>
    <t>初回のみ</t>
  </si>
  <si>
    <t>git config --global user.email "メール"</t>
  </si>
  <si>
    <t>メールアドレスを設定</t>
  </si>
  <si>
    <t>VSCodeをデフォルトエディタに</t>
  </si>
  <si>
    <t>新しいリポジトリを作成</t>
  </si>
  <si>
    <t>既存リポジトリを取得</t>
  </si>
  <si>
    <t>変更状態を確認</t>
  </si>
  <si>
    <t>差分を確認</t>
  </si>
  <si>
    <t>コミット履歴を表示</t>
  </si>
  <si>
    <t>git log --oneline --graph --all</t>
  </si>
  <si>
    <t>全ファイルをステージング</t>
  </si>
  <si>
    <t>特定ファイルのみステージング</t>
  </si>
  <si>
    <t>コミットを作成</t>
  </si>
  <si>
    <t>リモートへプッシュ</t>
  </si>
  <si>
    <t>リモートから取得＆マージ</t>
  </si>
  <si>
    <t>リモートから取得のみ</t>
  </si>
  <si>
    <t>🌿 2. ブランチ操作</t>
  </si>
  <si>
    <t>使用タイミング</t>
  </si>
  <si>
    <t>ブランチ一覧を表示</t>
  </si>
  <si>
    <t>確認時</t>
  </si>
  <si>
    <t>git switch -c feature_x</t>
  </si>
  <si>
    <t>新しいブランチを作成して切り替え</t>
  </si>
  <si>
    <t>新機能開発開始時</t>
  </si>
  <si>
    <t>mainブランチに切り替え</t>
  </si>
  <si>
    <t>作業完了後</t>
  </si>
  <si>
    <t>リモート含む全ブランチ表示</t>
  </si>
  <si>
    <t>リモートブランチ確認時</t>
  </si>
  <si>
    <t>git merge feature_x</t>
  </si>
  <si>
    <t>feature_xをマージ</t>
  </si>
  <si>
    <t>PR承認後</t>
  </si>
  <si>
    <t>git branch -d feature_x</t>
  </si>
  <si>
    <t>ブランチを削除</t>
  </si>
  <si>
    <t>マージ完了後</t>
  </si>
  <si>
    <t>ベースを整理（上級者向け）</t>
  </si>
  <si>
    <t>履歴整理時</t>
  </si>
  <si>
    <t>🛠️ 3. トラブル対応</t>
  </si>
  <si>
    <t>問題</t>
  </si>
  <si>
    <t>解決コマンド</t>
  </si>
  <si>
    <t>コミットメッセージを間違えた</t>
  </si>
  <si>
    <t>push前のみ使用可能</t>
  </si>
  <si>
    <t>間違ったファイルをコミット</t>
  </si>
  <si>
    <t>ステージに戻るだけ</t>
  </si>
  <si>
    <t>ファイルを削除してしまった</t>
  </si>
  <si>
    <t>git checkout -- &lt;ファイル名&gt;</t>
  </si>
  <si>
    <t>最新コミット時点に戻る</t>
  </si>
  <si>
    <t>コミットを取り消したい（push前）</t>
  </si>
  <si>
    <t>履歴が消えるので慎重に</t>
  </si>
  <si>
    <t>コミットを取り消したい（push後）</t>
  </si>
  <si>
    <t>新しい取り消しコミットを作成</t>
  </si>
  <si>
    <t>ローカルをリモートに合わせたい</t>
  </si>
  <si>
    <t>git fetch --all &amp;&amp; git reset --hard origin/main</t>
  </si>
  <si>
    <t>ローカルの変更は全消去</t>
  </si>
  <si>
    <t>作業を一時退避したい</t>
  </si>
  <si>
    <t>stash popで復元を忘れずに</t>
  </si>
  <si>
    <t>競合が発生した</t>
  </si>
  <si>
    <t>VSCodeで差分を解決後 git add . &amp;&amp; git commit</t>
  </si>
  <si>
    <t>Accept Current/Incoming選択</t>
  </si>
  <si>
    <t>消えたコミットを探したい</t>
  </si>
  <si>
    <t>消えた履歴も見つかる可能性あり</t>
  </si>
  <si>
    <t>👥 4. チーム開発フロー</t>
  </si>
  <si>
    <t>必須度</t>
  </si>
  <si>
    <t>最新のコードを取得</t>
  </si>
  <si>
    <t>★★★</t>
  </si>
  <si>
    <t>git switch -c feature/機能名</t>
  </si>
  <si>
    <t>作業用ブランチを作成</t>
  </si>
  <si>
    <t>コード編集</t>
  </si>
  <si>
    <t>実際の開発作業</t>
  </si>
  <si>
    <t>git commit -m "機能追加"</t>
  </si>
  <si>
    <t>git push origin feature/機能名</t>
  </si>
  <si>
    <t>リモートに送信</t>
  </si>
  <si>
    <t>GitHub/GitLabでPR作成</t>
  </si>
  <si>
    <t>⚠️ 5. 間違いやすいポイント</t>
  </si>
  <si>
    <t>コマンドA</t>
  </si>
  <si>
    <t>コマンドB</t>
  </si>
  <si>
    <t>Aの説明</t>
  </si>
  <si>
    <t>Bの説明</t>
  </si>
  <si>
    <t>おすすめ</t>
  </si>
  <si>
    <t>ステージングエリアに追加</t>
  </si>
  <si>
    <t>履歴に永続的に記録</t>
  </si>
  <si>
    <t>両方必須</t>
  </si>
  <si>
    <t>取得＆マージを同時実行</t>
  </si>
  <si>
    <t>取得のみ（安全）</t>
  </si>
  <si>
    <t>Bが安全</t>
  </si>
  <si>
    <t>履歴を書き換える（危険）</t>
  </si>
  <si>
    <t>新しいコミットで取り消し（安全）</t>
  </si>
  <si>
    <t>Bが推奨</t>
  </si>
  <si>
    <t>古い書き方（多機能）</t>
  </si>
  <si>
    <t>新しい書き方（ブランチ移動専用）</t>
  </si>
  <si>
    <t>一時退避（履歴に残らない）</t>
  </si>
  <si>
    <t>永続的に保存</t>
  </si>
  <si>
    <t>用途次第</t>
  </si>
  <si>
    <t>fast-forward</t>
  </si>
  <si>
    <t>merge commit</t>
  </si>
  <si>
    <t>直線的な履歴</t>
  </si>
  <si>
    <t>統合コミットを作成</t>
  </si>
  <si>
    <t>チーム次第</t>
  </si>
  <si>
    <t>💾 6. stash操作</t>
  </si>
  <si>
    <t>現在の変更を一時退避</t>
  </si>
  <si>
    <t>pull前やブランチ切替前</t>
  </si>
  <si>
    <t>退避した内容の一覧</t>
  </si>
  <si>
    <t>stashの確認</t>
  </si>
  <si>
    <t>git stash show -p</t>
  </si>
  <si>
    <t>退避内容の詳細表示</t>
  </si>
  <si>
    <t>中身の確認</t>
  </si>
  <si>
    <t>最新のstashを復元＆削除</t>
  </si>
  <si>
    <t>作業再開</t>
  </si>
  <si>
    <t>最新のstashを復元（残す）</t>
  </si>
  <si>
    <t>複数箇所で使いたい時</t>
  </si>
  <si>
    <t>git stash drop stash@{0}</t>
  </si>
  <si>
    <t>指定したstashを削除</t>
  </si>
  <si>
    <t>不要なstash削除</t>
  </si>
  <si>
    <t>💡 ヒント: 各表を個別に選択してコピペすることで、Excelの複数シートに分けて貼り付けることもできます！</t>
  </si>
  <si>
    <t>💻 7. VSCode統合操作</t>
  </si>
  <si>
    <t>VSCodeでのやり方</t>
  </si>
  <si>
    <t>対応するGitコマンド</t>
  </si>
  <si>
    <t>変更を確認</t>
  </si>
  <si>
    <t>左側の「ソース管理」アイコンをクリック</t>
  </si>
  <si>
    <t>変更ファイルをクリック</t>
  </si>
  <si>
    <t>ファイル横の「+」ボタン</t>
  </si>
  <si>
    <t>全ステージング</t>
  </si>
  <si>
    <t>「変更」横の「+」ボタン</t>
  </si>
  <si>
    <t>メッセージ入力後「✓」ボタン</t>
  </si>
  <si>
    <t>「…」→「プッシュ」</t>
  </si>
  <si>
    <t>「…」→「プル」</t>
  </si>
  <si>
    <t>左下のブランチ名クリック</t>
  </si>
  <si>
    <t>競合解決</t>
  </si>
  <si>
    <t>「現在の変更を採用」等のボタン</t>
  </si>
  <si>
    <t>手動マージ後git add</t>
  </si>
  <si>
    <t>⚙️ 8. よく使うオプション</t>
  </si>
  <si>
    <t>git commit -am "メッセージ"</t>
  </si>
  <si>
    <t>add + commit を同時実行</t>
  </si>
  <si>
    <t>追跡済みファイルの変更時</t>
  </si>
  <si>
    <t>上流ブランチを設定してプッシュ</t>
  </si>
  <si>
    <t>新ブランチの初回プッシュ</t>
  </si>
  <si>
    <t>リベースしながらプル</t>
  </si>
  <si>
    <t>履歴を直線的に保つ</t>
  </si>
  <si>
    <t>git branch -D ブランチ名</t>
  </si>
  <si>
    <t>マージ未完了でも強制削除</t>
  </si>
  <si>
    <t>不要ブランチの削除</t>
  </si>
  <si>
    <t>各コミットの差分を表示</t>
  </si>
  <si>
    <t>詳細な履歴確認</t>
  </si>
  <si>
    <t>git diff --cached</t>
  </si>
  <si>
    <t>ステージング済み変更の差分</t>
  </si>
  <si>
    <t>コミット前の確認</t>
  </si>
  <si>
    <t>git reset HEAD &lt;ファイル&gt;</t>
  </si>
  <si>
    <t>ステージングを取り消し</t>
  </si>
  <si>
    <t>誤ってaddした時</t>
  </si>
  <si>
    <t>📚 参考資料</t>
  </si>
  <si>
    <t>資料名</t>
  </si>
  <si>
    <t>URL</t>
  </si>
  <si>
    <t>Git公式ドキュメント（日本語）</t>
  </si>
  <si>
    <t>https://git-scm.com/book/ja/v2</t>
  </si>
  <si>
    <t>サル先生のGit入門</t>
  </si>
  <si>
    <t>https://backlog.com/ja/git-tutorial/</t>
  </si>
  <si>
    <t>GitHub Docs</t>
  </si>
  <si>
    <t>https://docs.github.com/ja</t>
  </si>
  <si>
    <t>TechRacho - Git初心者の地雷まとめ</t>
  </si>
  <si>
    <t>https://techracho.bpsinc.jp/morimorihoge/2020_09_09/16856</t>
  </si>
  <si>
    <t>CodeZine - Gitチーム開発</t>
  </si>
  <si>
    <t>https://codezine.jp/article/detail/16910</t>
  </si>
  <si>
    <t>※ 2025年10月時点の情報です。最新情報は公式ドキュメントをご確認ください。</t>
  </si>
  <si>
    <t>🎯 対象: チーム開発における実際のシーン別Git操作完全ガイド</t>
  </si>
  <si>
    <t>🌍 1. 環境別ブランチ運用（DEV/STG/PRO）</t>
  </si>
  <si>
    <t>feature/xxx → develop → staging → main(production) ↓ ↓ ↓ ↓ 開発中 DEV環境 STG環境 本番環境</t>
  </si>
  <si>
    <t>対応環境</t>
  </si>
  <si>
    <t>デプロイタイミング</t>
  </si>
  <si>
    <t>誰がマージするか</t>
  </si>
  <si>
    <t>DEV（開発環境）</t>
  </si>
  <si>
    <t>開発中の機能を統合</t>
  </si>
  <si>
    <t>feature マージ後、自動デプロイ</t>
  </si>
  <si>
    <t>開発者（PR承認後）</t>
  </si>
  <si>
    <t>staging</t>
  </si>
  <si>
    <t>STG（ステージング環境）</t>
  </si>
  <si>
    <t>本番前の最終確認</t>
  </si>
  <si>
    <t>develop マージ後、自動デプロイ</t>
  </si>
  <si>
    <t>リードエンジニア</t>
  </si>
  <si>
    <t>PRO（本番環境）</t>
  </si>
  <si>
    <t>本番リリース済みコード</t>
  </si>
  <si>
    <t>staging マージ後、タグ付けして手動デプロイ</t>
  </si>
  <si>
    <t>リリース担当者のみ</t>
  </si>
  <si>
    <t>ローカル</t>
  </si>
  <si>
    <t>個別機能開発</t>
  </si>
  <si>
    <t>デプロイなし</t>
  </si>
  <si>
    <t>本番緊急修正</t>
  </si>
  <si>
    <t>本番の緊急バグ修正</t>
  </si>
  <si>
    <t>main から分岐、即座に main にマージ</t>
  </si>
  <si>
    <t>リリース担当者</t>
  </si>
  <si>
    <t>💻 2. ローカル環境開発の開始</t>
  </si>
  <si>
    <t>シーン: 新しい機能開発を始める</t>
  </si>
  <si>
    <t>確認方法</t>
  </si>
  <si>
    <t>git switch develop</t>
  </si>
  <si>
    <t>developブランチに移動</t>
  </si>
  <si>
    <t>git branch で現在ブランチ確認</t>
  </si>
  <si>
    <t>git pull origin develop</t>
  </si>
  <si>
    <t>最新のdevelopを取得</t>
  </si>
  <si>
    <t>git log -1 で最新コミット確認</t>
  </si>
  <si>
    <t>git switch -c feature/user-login</t>
  </si>
  <si>
    <t>新しい機能ブランチを作成</t>
  </si>
  <si>
    <t>git branch で作成確認</t>
  </si>
  <si>
    <t>コーディング作業</t>
  </si>
  <si>
    <t>変更ファイルを確認</t>
  </si>
  <si>
    <t>赤字で変更ファイル表示</t>
  </si>
  <si>
    <t>💡 ヒント: ブランチ名の命名規則は統一しましょう</t>
  </si>
  <si>
    <t>- feature/機能名: 新機能</t>
  </si>
  <si>
    <t>- bugfix/バグ名: バグ修正</t>
  </si>
  <si>
    <t>- refactor/対象: リファクタリング</t>
  </si>
  <si>
    <t>📤 3. 開発完了後のコミット＆プッシュ</t>
  </si>
  <si>
    <t>シーン: 開発が一区切りついたのでコミットする</t>
  </si>
  <si>
    <t>変更内容を確認</t>
  </si>
  <si>
    <t>不要なファイルが含まれていないか確認</t>
  </si>
  <si>
    <t>変更の差分を確認</t>
  </si>
  <si>
    <t>意図しない変更がないか確認</t>
  </si>
  <si>
    <t>または git add &lt;ファイル名&gt; で個別追加</t>
  </si>
  <si>
    <t>ステージング状態を確認</t>
  </si>
  <si>
    <t>緑字でステージング済みファイル表示</t>
  </si>
  <si>
    <t>git commit -m "feat: ユーザーログイン機能を追加"</t>
  </si>
  <si>
    <t>Conventional Commits形式推奨</t>
  </si>
  <si>
    <t>git push -u origin feature/user-login</t>
  </si>
  <si>
    <t>リモートに初回プッシュ</t>
  </si>
  <si>
    <t>2回目以降は git push のみでOK</t>
  </si>
  <si>
    <t>⚠️ 注意: コミット前に必ず git diff で差分確認！意図しない変更を防ぐ</t>
  </si>
  <si>
    <t>🔄 4. プルリクエスト（PR）作成からマージまで</t>
  </si>
  <si>
    <t>シーン: 開発完了、developにマージしたい</t>
  </si>
  <si>
    <t>詳細</t>
  </si>
  <si>
    <t>GitHubでPR作成</t>
  </si>
  <si>
    <t>Base: develop</t>
  </si>
  <si>
    <t>Compare: feature/user-login</t>
  </si>
  <si>
    <t>PRタイトル入力</t>
  </si>
  <si>
    <t>例: feat: ユーザーログイン機能を追加</t>
  </si>
  <si>
    <t>PR説明文記入</t>
  </si>
  <si>
    <t>含めるべき内容:</t>
  </si>
  <si>
    <t>・変更内容の概要</t>
  </si>
  <si>
    <t>・テスト方法</t>
  </si>
  <si>
    <t>・関連Issue番号</t>
  </si>
  <si>
    <t>2名以上のレビュアーを指定</t>
  </si>
  <si>
    <t>ラベル・マイルストーン設定</t>
  </si>
  <si>
    <t>ラベル: feature / bugfix など</t>
  </si>
  <si>
    <t>マイルストーン: v1.2.0 など</t>
  </si>
  <si>
    <t>レビュー待ち</t>
  </si>
  <si>
    <t>レビュアーからのフィードバックを待つ</t>
  </si>
  <si>
    <t>承認後マージ</t>
  </si>
  <si>
    <t>Approve されたら「Merge pull request」をクリック</t>
  </si>
  <si>
    <t>マージ方法: Squash and merge 推奨</t>
  </si>
  <si>
    <t>ブランチ削除</t>
  </si>
  <si>
    <t>マージ後、GitHub上で「Delete branch」をクリック</t>
  </si>
  <si>
    <t>✏️ 5. レビュー指摘の修正</t>
  </si>
  <si>
    <t>シーン: PRにレビューコメントがついた</t>
  </si>
  <si>
    <t>コマンド/操作</t>
  </si>
  <si>
    <t>git switch feature/user-login</t>
  </si>
  <si>
    <t>該当ブランチに移動（既にいる場合は不要）</t>
  </si>
  <si>
    <t>コード修正</t>
  </si>
  <si>
    <t>レビューコメントに従って修正</t>
  </si>
  <si>
    <t>修正をステージング</t>
  </si>
  <si>
    <t>git commit -m "fix: レビュー指摘に対応"</t>
  </si>
  <si>
    <t>修正コミット作成</t>
  </si>
  <si>
    <t>リモートに追加プッシュ</t>
  </si>
  <si>
    <t>GitHub上で返信</t>
  </si>
  <si>
    <t>「修正しました」とコメント</t>
  </si>
  <si>
    <t>💡 ヒント: PRに追加プッシュすると、自動的にPRが更新されます。新しいPRを作る必要はありません！</t>
  </si>
  <si>
    <t>🔀 6. ブランチ切り替え（途中作業の保存）</t>
  </si>
  <si>
    <t>シーン: 作業中に緊急でバグ修正が必要になった</t>
  </si>
  <si>
    <t>現在の変更状態を確認</t>
  </si>
  <si>
    <t>現在の作業を一時退避</t>
  </si>
  <si>
    <t>退避内容を確認（stash@{0}で保存）</t>
  </si>
  <si>
    <t>git switch -c hotfix/urgent-bug</t>
  </si>
  <si>
    <t>緊急修正用ブランチ作成</t>
  </si>
  <si>
    <t>バグ修正作業</t>
  </si>
  <si>
    <t>緊急バグを修正</t>
  </si>
  <si>
    <t>git add . &amp;&amp; git commit -m "hotfix: 緊急バグ修正"</t>
  </si>
  <si>
    <t>修正をコミット</t>
  </si>
  <si>
    <t>git push -u origin hotfix/urgent-bug</t>
  </si>
  <si>
    <t>プッシュしてPR作成</t>
  </si>
  <si>
    <t>元の作業ブランチに戻る</t>
  </si>
  <si>
    <t>退避した作業を復元</t>
  </si>
  <si>
    <t>⚠️ 注意: git stash は必ず git stash pop で戻すのを忘れずに！</t>
  </si>
  <si>
    <t>🔍 7. 状態確認と差分確認（よくあるシーン）</t>
  </si>
  <si>
    <t>確認できること</t>
  </si>
  <si>
    <t>今の変更状態を知りたい</t>
  </si>
  <si>
    <t>変更/追加/削除されたファイル一覧</t>
  </si>
  <si>
    <t>何を変更したか見たい</t>
  </si>
  <si>
    <t>ワーキングツリーの差分</t>
  </si>
  <si>
    <t>コミット前の内容確認</t>
  </si>
  <si>
    <t>ステージングした内容を見たい</t>
  </si>
  <si>
    <t>ステージング済みの差分</t>
  </si>
  <si>
    <t>コミット直前の最終確認</t>
  </si>
  <si>
    <t>特定ファイルの差分だけ見たい</t>
  </si>
  <si>
    <t>git diff &lt;ファイル名&gt;</t>
  </si>
  <si>
    <t>指定ファイルの差分のみ</t>
  </si>
  <si>
    <t>大量変更時の個別確認</t>
  </si>
  <si>
    <t>コミット履歴を見たい</t>
  </si>
  <si>
    <t>コミット履歴（詳細）</t>
  </si>
  <si>
    <t>過去の変更確認</t>
  </si>
  <si>
    <t>コミット履歴を簡潔に見たい</t>
  </si>
  <si>
    <t>コミット履歴（1行表示）</t>
  </si>
  <si>
    <t>大量コミットの概要確認</t>
  </si>
  <si>
    <t>ブランチ構造を見たい</t>
  </si>
  <si>
    <t>全ブランチのグラフ表示</t>
  </si>
  <si>
    <t>ブランチの分岐確認</t>
  </si>
  <si>
    <t>誰がいつ変更したか知りたい</t>
  </si>
  <si>
    <t>git blame &lt;ファイル名&gt;</t>
  </si>
  <si>
    <t>各行の最終編集者と日時</t>
  </si>
  <si>
    <t>バグの原因調査</t>
  </si>
  <si>
    <t>リモートブランチ一覧を見たい</t>
  </si>
  <si>
    <t>ローカル＋リモート全ブランチ</t>
  </si>
  <si>
    <t>他メンバーのブランチ確認</t>
  </si>
  <si>
    <t>現在のブランチを確認したい</t>
  </si>
  <si>
    <t>現在いるブランチ（*印）</t>
  </si>
  <si>
    <t>ブランチ切替時の確認</t>
  </si>
  <si>
    <t>🔄 8. 開発中にdevelopの最新を取り込む</t>
  </si>
  <si>
    <t>シーン: 作業中にdevelopが更新された</t>
  </si>
  <si>
    <t>git add . &amp;&amp; git commit -m "作業中: 一時保存"</t>
  </si>
  <si>
    <t>現在の作業をコミット（または stash）</t>
  </si>
  <si>
    <t>作業ブランチに戻る</t>
  </si>
  <si>
    <t>git merge develop</t>
  </si>
  <si>
    <t>developの変更を取り込む</t>
  </si>
  <si>
    <t>競合があれば解決</t>
  </si>
  <si>
    <t>VSCodeで差分を解決</t>
  </si>
  <si>
    <t>git add . &amp;&amp; git commit</t>
  </si>
  <si>
    <t>マージコミット作成</t>
  </si>
  <si>
    <t>💡 別の方法: rebase を使う</t>
  </si>
  <si>
    <t>git rebase develop でマージコミットなしで履歴を整理できます（上級者向け）</t>
  </si>
  <si>
    <t>🚨 9. よくあるトラブルと解決方法</t>
  </si>
  <si>
    <t>予防策</t>
  </si>
  <si>
    <t>間違ったブランチでコミットした</t>
  </si>
  <si>
    <t>ブランチ確認不足</t>
  </si>
  <si>
    <t>→ 正しいブランチに移動してコミット</t>
  </si>
  <si>
    <t>git branch で常に確認</t>
  </si>
  <si>
    <t>タイポ</t>
  </si>
  <si>
    <t>落ち着いて入力</t>
  </si>
  <si>
    <t>不要なファイルをコミットした</t>
  </si>
  <si>
    <t>.gitignore設定不足</t>
  </si>
  <si>
    <t>→ .gitignore に追加</t>
  </si>
  <si>
    <t>コミット前に git status 確認</t>
  </si>
  <si>
    <t>git pull で競合が発生</t>
  </si>
  <si>
    <t>同じ箇所を複数人が編集</t>
  </si>
  <si>
    <t>VSCodeで差分解決</t>
  </si>
  <si>
    <t>→ git add . &amp;&amp; git commit</t>
  </si>
  <si>
    <t>こまめに pull する</t>
  </si>
  <si>
    <t>push が rejected される</t>
  </si>
  <si>
    <t>リモートが更新されている</t>
  </si>
  <si>
    <t>→ 競合解決後 git push</t>
  </si>
  <si>
    <t>push前に pull する習慣</t>
  </si>
  <si>
    <t>誤って main に直接 push した</t>
  </si>
  <si>
    <t>ブランチ間違い</t>
  </si>
  <si>
    <t>→ 正しいブランチで再作業</t>
  </si>
  <si>
    <t>main は保護設定を有効化</t>
  </si>
  <si>
    <t>コミットが消えた</t>
  </si>
  <si>
    <t>reset --hard の誤用</t>
  </si>
  <si>
    <t>→ git reset --hard &lt;commitID&gt;</t>
  </si>
  <si>
    <t>reset --hard は慎重に使う</t>
  </si>
  <si>
    <t>ブランチ切替ができない</t>
  </si>
  <si>
    <t>未コミットの変更がある</t>
  </si>
  <si>
    <t>→ ブランチ切替</t>
  </si>
  <si>
    <t>→ git stash pop</t>
  </si>
  <si>
    <t>切替前にコミットまたは stash</t>
  </si>
  <si>
    <t>大量の競合で解決できない</t>
  </si>
  <si>
    <t>長期間マージしていない</t>
  </si>
  <si>
    <t>→ 小さい単位で段階的にマージ</t>
  </si>
  <si>
    <t>こまめに develop を取り込む</t>
  </si>
  <si>
    <t>🚨 危険操作:</t>
  </si>
  <si>
    <t>- git push --force: チームメンバーの履歴を壊す可能性</t>
  </si>
  <si>
    <t>- git reset --hard: コミットが完全に消える</t>
  </si>
  <si>
    <t>これらは単独作業時以外使用禁止！</t>
  </si>
  <si>
    <t>🚀 10. STG環境へのデプロイ（develop → staging）</t>
  </si>
  <si>
    <t>シーン: DEV環境での確認が終わり、STG環境でテストしたい</t>
  </si>
  <si>
    <t>操作/コマンド</t>
  </si>
  <si>
    <t>担当者</t>
  </si>
  <si>
    <t>全PR がマージ済みか確認</t>
  </si>
  <si>
    <t>develop に含める機能が全て揃っているか</t>
  </si>
  <si>
    <t>git switch staging</t>
  </si>
  <si>
    <t>staging ブランチに移動</t>
  </si>
  <si>
    <t>git pull origin staging</t>
  </si>
  <si>
    <t>最新の staging を取得</t>
  </si>
  <si>
    <t>develop を staging にマージ</t>
  </si>
  <si>
    <t>差分を確認して解決</t>
  </si>
  <si>
    <t>git push origin staging</t>
  </si>
  <si>
    <t>staging にプッシュ</t>
  </si>
  <si>
    <t>CI/CD 自動デプロイ</t>
  </si>
  <si>
    <t>STG環境に自動デプロイ実行</t>
  </si>
  <si>
    <t>STG環境でテスト</t>
  </si>
  <si>
    <t>QAチームが総合テスト実施</t>
  </si>
  <si>
    <t>QA/テスター</t>
  </si>
  <si>
    <t>💡 ベストプラクティス: STG へのマージは PR 経由で行うことを推奨</t>
  </si>
  <si>
    <t>develop → staging の PR を作成してレビューしてからマージ</t>
  </si>
  <si>
    <t>🎯 11. 本番環境へのリリース（staging → main）</t>
  </si>
  <si>
    <t>シーン: STG環境でのテストが完了、本番リリースする</t>
  </si>
  <si>
    <t>リリース判定会議</t>
  </si>
  <si>
    <t>STGテスト結果を確認しリリース可否判断</t>
  </si>
  <si>
    <t>全メンバー</t>
  </si>
  <si>
    <t>main ブランチに移動</t>
  </si>
  <si>
    <t>最新の main を取得</t>
  </si>
  <si>
    <t>git merge staging</t>
  </si>
  <si>
    <t>staging を main にマージ</t>
  </si>
  <si>
    <t>git tag -a v1.2.0 -m "バージョン1.2.0リリース"</t>
  </si>
  <si>
    <t>リリースタグを作成</t>
  </si>
  <si>
    <t>main にプッシュ</t>
  </si>
  <si>
    <t>git push origin v1.2.0</t>
  </si>
  <si>
    <t>タグをプッシュ</t>
  </si>
  <si>
    <t>GitHub Release 作成</t>
  </si>
  <si>
    <t>リリースノートを記載</t>
  </si>
  <si>
    <t>本番デプロイ実行</t>
  </si>
  <si>
    <t>CI/CD または手動でデプロイ</t>
  </si>
  <si>
    <t>本番動作確認</t>
  </si>
  <si>
    <t>スモークテスト実施</t>
  </si>
  <si>
    <t>git merge main</t>
  </si>
  <si>
    <t>main の変更を develop に反映</t>
  </si>
  <si>
    <t>⚠️ 重要: 本番リリース後は必ず develop にも main をマージし戻すこと！</t>
  </si>
  <si>
    <t>これを忘れると develop と main が乖離してしまいます。</t>
  </si>
  <si>
    <t>🔥 12. 本番の緊急バグ修正（Hotfix）</t>
  </si>
  <si>
    <t>シーン: 本番で重大なバグが発見された</t>
  </si>
  <si>
    <t>git switch -c hotfix/critical-bug</t>
  </si>
  <si>
    <t>hotfix ブランチ作成</t>
  </si>
  <si>
    <t>最小限の修正で対応</t>
  </si>
  <si>
    <t>git add . &amp;&amp; git commit -m "hotfix: 重大なバグを修正"</t>
  </si>
  <si>
    <t>git push -u origin hotfix/critical-bug</t>
  </si>
  <si>
    <t>緊急PR作成（main へ）</t>
  </si>
  <si>
    <t>最低限のレビュー後すぐマージ</t>
  </si>
  <si>
    <t>マージ後の main を取得</t>
  </si>
  <si>
    <t>git tag -a v1.2.1 -m "緊急バグ修正"</t>
  </si>
  <si>
    <t>パッチバージョンアップ</t>
  </si>
  <si>
    <t>git push origin main --tags</t>
  </si>
  <si>
    <t>タグ付きでプッシュ</t>
  </si>
  <si>
    <t>本番に緊急デプロイ</t>
  </si>
  <si>
    <t>即座にデプロイ実行</t>
  </si>
  <si>
    <t>develop にも hotfix を反映</t>
  </si>
  <si>
    <t>git push origin develop</t>
  </si>
  <si>
    <t>develop に反映完了</t>
  </si>
  <si>
    <t>🚨 Hotfix の鉄則:</t>
  </si>
  <si>
    <t>1. main から直接分岐</t>
  </si>
  <si>
    <t>2. 最小限の修正のみ</t>
  </si>
  <si>
    <t>3. main と develop の両方にマージ必須</t>
  </si>
  <si>
    <t>4. 必ずタグを付ける</t>
  </si>
  <si>
    <t>👥 13. 複数人での同時開発（競合を防ぐ）</t>
  </si>
  <si>
    <t>毎朝必ず:</t>
  </si>
  <si>
    <t>競合を小さく保つ</t>
  </si>
  <si>
    <t>小さい単位でコミット</t>
  </si>
  <si>
    <t>機能の一部が完成したらすぐコミット</t>
  </si>
  <si>
    <t>ロールバックしやすい</t>
  </si>
  <si>
    <t>Draft PR で早期共有</t>
  </si>
  <si>
    <t>完成前でも「WIP: 」付きでPR</t>
  </si>
  <si>
    <t>重複作業を防ぐ</t>
  </si>
  <si>
    <t>作業前に最新を取り込む</t>
  </si>
  <si>
    <t>git switch develop &amp;&amp; git pull</t>
  </si>
  <si>
    <t>競合発生時期を分散</t>
  </si>
  <si>
    <t>同じファイルを触らない</t>
  </si>
  <si>
    <t>Slack等で「〇〇ファイル編集します」と宣言</t>
  </si>
  <si>
    <t>チケットシステムで管理</t>
  </si>
  <si>
    <t>競合を根本的に防ぐ</t>
  </si>
  <si>
    <t>ブランチ名で作業内容を明示</t>
  </si>
  <si>
    <t>feature/user-123-login-form</t>
  </si>
  <si>
    <t>（Issue番号 + 機能名）</t>
  </si>
  <si>
    <t>他メンバーが内容把握可能</t>
  </si>
  <si>
    <t>👀 14. レビュアー側の操作（PRレビュー）</t>
  </si>
  <si>
    <t>シーン: チームメンバーからPRレビュー依頼が来た</t>
  </si>
  <si>
    <t>GitHub上でPR確認</t>
  </si>
  <si>
    <t>・変更ファイル一覧</t>
  </si>
  <si>
    <t>・差分を確認</t>
  </si>
  <si>
    <t>・テスト結果を確認</t>
  </si>
  <si>
    <t>必要に応じてローカルで動作確認</t>
  </si>
  <si>
    <t>ローカルで実行して動作確認</t>
  </si>
  <si>
    <t>コメント記入</t>
  </si>
  <si>
    <t>・良い点を褒める</t>
  </si>
  <si>
    <t>・改善提案</t>
  </si>
  <si>
    <t>・質問</t>
  </si>
  <si>
    <t>レビュー結果を送信</t>
  </si>
  <si>
    <t>Approve: 承認</t>
  </si>
  <si>
    <t>Request changes: 修正依頼</t>
  </si>
  <si>
    <t>Comment: コメントのみ</t>
  </si>
  <si>
    <t>修正後の再レビュー</t>
  </si>
  <si>
    <t>修正内容を確認して最終承認</t>
  </si>
  <si>
    <t>💡 良いレビューのコツ:</t>
  </si>
  <si>
    <t>- 肯定的なフィードバックも忘れずに</t>
  </si>
  <si>
    <t>- 「なぜ」その修正が必要か理由を書く</t>
  </si>
  <si>
    <t>- コードだけでなくコミットメッセージも確認</t>
  </si>
  <si>
    <t>- 24時間以内にレビューする</t>
  </si>
  <si>
    <t>⏮️ 15. コードの巻き戻し（各シーン別）</t>
  </si>
  <si>
    <t>コミット前の変更を取り消し</t>
  </si>
  <si>
    <t>git restore &lt;ファイル&gt;</t>
  </si>
  <si>
    <t>ワーキングツリーのみ</t>
  </si>
  <si>
    <t>編集ミスの取り消し</t>
  </si>
  <si>
    <t>git restore --staged &lt;ファイル&gt;</t>
  </si>
  <si>
    <t>ステージングのみ</t>
  </si>
  <si>
    <t>誤って add した時</t>
  </si>
  <si>
    <t>直前のコミットを修正</t>
  </si>
  <si>
    <t>直前のコミットのみ</t>
  </si>
  <si>
    <t>コミットメッセージ修正等</t>
  </si>
  <si>
    <t>コミットを取り消し（変更は残す）</t>
  </si>
  <si>
    <t>コミット履歴のみ</t>
  </si>
  <si>
    <t>コミットを取り消し（変更も消す）</t>
  </si>
  <si>
    <t>全て（危険）</t>
  </si>
  <si>
    <t>ローカルの間違いを完全削除</t>
  </si>
  <si>
    <t>特定コミットを打ち消す</t>
  </si>
  <si>
    <t>新しい取り消しコミット作成</t>
  </si>
  <si>
    <t>push済みの取り消し（安全）</t>
  </si>
  <si>
    <t>マージを取り消し</t>
  </si>
  <si>
    <t>マージ中の状態をリセット</t>
  </si>
  <si>
    <t>競合解決を諦める時</t>
  </si>
  <si>
    <t>消えたコミットを復元</t>
  </si>
  <si>
    <t>履歴の復元</t>
  </si>
  <si>
    <t>誤って reset した時</t>
  </si>
  <si>
    <t>🤖 16. CI/CD との連携</t>
  </si>
  <si>
    <t>イベント</t>
  </si>
  <si>
    <t>トリガー</t>
  </si>
  <si>
    <t>実行内容</t>
  </si>
  <si>
    <t>feature ブランチに push</t>
  </si>
  <si>
    <t>git push origin feature/*</t>
  </si>
  <si>
    <t>・テスト実行</t>
  </si>
  <si>
    <t>・Lint チェック</t>
  </si>
  <si>
    <t>・ビルド確認</t>
  </si>
  <si>
    <t>PR 作成</t>
  </si>
  <si>
    <t>Pull Request 作成時</t>
  </si>
  <si>
    <t>・全自動テスト</t>
  </si>
  <si>
    <t>・コードカバレッジ</t>
  </si>
  <si>
    <t>・セキュリティスキャン</t>
  </si>
  <si>
    <t>develop にマージ</t>
  </si>
  <si>
    <t>PR マージ完了時</t>
  </si>
  <si>
    <t>・ビルド</t>
  </si>
  <si>
    <t>・DEV環境へ自動デプロイ</t>
  </si>
  <si>
    <t>DEV</t>
  </si>
  <si>
    <t>staging にマージ</t>
  </si>
  <si>
    <t>・E2Eテスト</t>
  </si>
  <si>
    <t>・STG環境へ自動デプロイ</t>
  </si>
  <si>
    <t>STG</t>
  </si>
  <si>
    <t>main にタグ付き push</t>
  </si>
  <si>
    <t>・本番ビルド</t>
  </si>
  <si>
    <t>・承認待ち</t>
  </si>
  <si>
    <t>・本番デプロイ（手動承認後）</t>
  </si>
  <si>
    <t>PRO</t>
  </si>
  <si>
    <t>💡 推奨設定:</t>
  </si>
  <si>
    <t>- main ブランチは保護設定を有効化（直接 push 禁止）</t>
  </si>
  <si>
    <t>- PR マージ前に自動テスト通過を必須化</t>
  </si>
  <si>
    <t>- レビュー承認を必須化（最低2名）</t>
  </si>
  <si>
    <t>公式</t>
  </si>
  <si>
    <t>入門</t>
  </si>
  <si>
    <t>Gitチーム開発のいろは - CodeZine</t>
  </si>
  <si>
    <t>ブランチ戦略</t>
  </si>
  <si>
    <t>Git-flow と GitHub Flow</t>
  </si>
  <si>
    <t>https://supersoftware.jp/tech/20221021/17928/</t>
  </si>
  <si>
    <t>Git初心者が踏みがちな地雷 - TechRacho</t>
  </si>
  <si>
    <t>規約</t>
  </si>
  <si>
    <t>Conventional Commits（日本語）</t>
  </si>
  <si>
    <t>https://www.conventionalcommits.org/ja/</t>
  </si>
  <si>
    <t>※ チーム開発では、必ずプロジェクト固有のルールに従ってください。</t>
  </si>
  <si>
    <t>🎯 対象: ローカル環境での実践的なGit操作テクニック</t>
  </si>
  <si>
    <t>📦 1. 一部の変更だけをPRに含める（部分的なコミット）</t>
  </si>
  <si>
    <t>🎬 シーン:</t>
  </si>
  <si>
    <t>- login.js はレビュー準備完了</t>
  </si>
  <si>
    <t>- config.js は作業中で含めたくない</t>
  </si>
  <si>
    <t>- .env.local はローカル設定で絶対含めない</t>
  </si>
  <si>
    <t>方法1: ファイル単位で選択的にコミット</t>
  </si>
  <si>
    <t>変更ファイル一覧を確認</t>
  </si>
  <si>
    <t>git add login.js</t>
  </si>
  <si>
    <t>PRに含めたいファイルのみステージング</t>
  </si>
  <si>
    <t>緑字でlogin.jsのみステージング済みか確認</t>
  </si>
  <si>
    <t>git commit -m "feat: ログイン機能を追加"</t>
  </si>
  <si>
    <t>ステージング済みファイルのみコミット</t>
  </si>
  <si>
    <t># 実行例 $ git status modified: login.js modified: config.js modified: .env.local $ git add login.js $ git status Changes to be committed: modified: login.js Changes not staged for commit: modified: config.js modified: .env.local $ git commit -m "feat: ログイン機能を追加" $ git push -u origin feature/login</t>
  </si>
  <si>
    <t>方法2: 対話的ステージング（細かい制御）</t>
  </si>
  <si>
    <t>git add -p login.js</t>
  </si>
  <si>
    <t>ファイル内の一部だけステージング（対話モード）</t>
  </si>
  <si>
    <t>対話モードで選択</t>
  </si>
  <si>
    <t>y = この変更を追加</t>
  </si>
  <si>
    <t>n = この変更をスキップ</t>
  </si>
  <si>
    <t>s = より小さい塊に分割</t>
  </si>
  <si>
    <t>q = 終了</t>
  </si>
  <si>
    <t>ステージング済み内容を確認</t>
  </si>
  <si>
    <t>git commit -m "feat: ログイン機能の一部を追加"</t>
  </si>
  <si>
    <t>選択した部分のみコミット</t>
  </si>
  <si>
    <t>💡 VSCodeでも可能:</t>
  </si>
  <si>
    <t>左側の「ソース管理」で、変更行の一部だけを右クリック → 「選択した行をステージ」</t>
  </si>
  <si>
    <t>方法3: 作業中のファイルは stash で退避</t>
  </si>
  <si>
    <t>PR用ファイルをステージング</t>
  </si>
  <si>
    <t>git stash --keep-index</t>
  </si>
  <si>
    <t>ステージング済み以外を退避</t>
  </si>
  <si>
    <t>login.jsのみ残っているか確認</t>
  </si>
  <si>
    <t>退避していた作業中ファイルを復元</t>
  </si>
  <si>
    <t>⚠️ 注意: .env.local など絶対にコミットしたくないファイルは .gitignore に追加！</t>
  </si>
  <si>
    <t>🌅 2. 朝に最新のリポジトリをプルする（基本編）</t>
  </si>
  <si>
    <t>出勤したら、まずチームの最新コードを取得したい</t>
  </si>
  <si>
    <t>パターン1: 作業中のファイルがない場合（シンプル）</t>
  </si>
  <si>
    <t>変更がないか確認</t>
  </si>
  <si>
    <t>git log -5 --oneline</t>
  </si>
  <si>
    <t>最新5件のコミットを確認</t>
  </si>
  <si>
    <t># 実行例 $ git switch develop $ git pull origin develop remote: Counting objects: 15, done. remote: Compressing objects: 100% (10/10), done. Updating 3f2a1b4..9c8e5d2 Fast-forward src/login.js | 25 +++++++++++++++++++------ 1 file changed, 19 insertions(+), 6 deletions(-)</t>
  </si>
  <si>
    <t>パターン2: 安全に取得（確認してからマージ）</t>
  </si>
  <si>
    <t>リモートの情報を取得（マージはしない）</t>
  </si>
  <si>
    <t>git log HEAD..origin/develop --oneline</t>
  </si>
  <si>
    <t>リモートの新しいコミットを確認</t>
  </si>
  <si>
    <t>git diff HEAD origin/develop</t>
  </si>
  <si>
    <t>差分を確認（必要に応じて）</t>
  </si>
  <si>
    <t>git merge origin/develop</t>
  </si>
  <si>
    <t>問題なければマージ</t>
  </si>
  <si>
    <t>✅ おすすめ: 慣れるまでは fetch → 確認 → merge の流れが安全！</t>
  </si>
  <si>
    <t>💾 3. ローカル設定を保存したまま最新をプル（実践編）</t>
  </si>
  <si>
    <t>- 昨日の作業途中でPCをシャットダウン</t>
  </si>
  <si>
    <t>- 今朝、作業中のファイルがある状態で最新を取得したい</t>
  </si>
  <si>
    <t>- ローカルの .env.local や設定ファイルは保持したい</t>
  </si>
  <si>
    <t>方法1: stash を使う（最も一般的）</t>
  </si>
  <si>
    <t>作業中のファイルを確認</t>
  </si>
  <si>
    <t>git stash save "朝の作業前退避"</t>
  </si>
  <si>
    <t>最新を取得</t>
  </si>
  <si>
    <t>退避一覧を確認</t>
  </si>
  <si>
    <t>退避した変更を復元</t>
  </si>
  <si>
    <t># 実行例 $ git status modified: src/config.js modified: .env.local $ git stash save "朝の作業前退避" Saved working directory and index state On develop: 朝の作業前退避 $ git pull origin develop Updating 3f2a1b4..9c8e5d2 Fast-forward src/api.js | 10 ++++++++-- 1 file changed, 8 insertions(+), 2 deletions(-) $ git stash pop Auto-merging src/config.js On branch develop Changes not staged for commit: modified: src/config.js modified: .env.local</t>
  </si>
  <si>
    <t>方法2: WIP コミットを使う（記録を残したい場合）</t>
  </si>
  <si>
    <t>全変更をステージング</t>
  </si>
  <si>
    <t>git commit -m "WIP: 作業中の一時保存"</t>
  </si>
  <si>
    <t>作業中コミット作成</t>
  </si>
  <si>
    <t>作業を続行</t>
  </si>
  <si>
    <t>そのまま開発継続</t>
  </si>
  <si>
    <t>後でWIPコミットを取り消し（任意）</t>
  </si>
  <si>
    <t>💡 WIP とは: Work In Progress（作業中）の略。まだ完成していない一時的なコミットに使用</t>
  </si>
  <si>
    <t>方法3: .gitignore でローカル設定を除外（恒久的対策）</t>
  </si>
  <si>
    <t>ファイル</t>
  </si>
  <si>
    <t>.gitignore</t>
  </si>
  <si>
    <t>.env.development.local</t>
  </si>
  <si>
    <t>config/local.json</t>
  </si>
  <si>
    <t>*.local</t>
  </si>
  <si>
    <t>git add .gitignore</t>
  </si>
  <si>
    <t>.gitignore をコミット</t>
  </si>
  <si>
    <t>git commit -m "chore: ローカル設定を除外"</t>
  </si>
  <si>
    <t>チームで共有</t>
  </si>
  <si>
    <t>⚠️ 既に追跡されているファイルの場合:</t>
  </si>
  <si>
    <t>git rm --cached .env.local で追跡解除してから .gitignore に追加</t>
  </si>
  <si>
    <t>🔄 4. 作業ブランチで最新のdevelopを取り込む</t>
  </si>
  <si>
    <t>- feature/login ブランチで作業中</t>
  </si>
  <si>
    <t>- developに新しい変更が入った</t>
  </si>
  <si>
    <t>- 作業中の変更を保ちつつ、最新のdevelopを取り込みたい</t>
  </si>
  <si>
    <t>作業ブランチの状態確認</t>
  </si>
  <si>
    <t>git add . &amp;&amp; git commit -m "WIP: 一時保存"</t>
  </si>
  <si>
    <t>作業中の内容をコミット（または stash）</t>
  </si>
  <si>
    <t>リモートの最新情報を取得</t>
  </si>
  <si>
    <t>developの最新を現在のブランチにマージ</t>
  </si>
  <si>
    <t>VSCodeで差分解決 → add → commit</t>
  </si>
  <si>
    <t>作業続行</t>
  </si>
  <si>
    <t>最新のdevelopが取り込まれた状態で開発継続</t>
  </si>
  <si>
    <t>🔀 merge vs rebase の比較:</t>
  </si>
  <si>
    <t>特徴</t>
  </si>
  <si>
    <t>おすすめ度</t>
  </si>
  <si>
    <t>・マージコミットが残る</t>
  </si>
  <si>
    <t>・履歴がそのまま残る</t>
  </si>
  <si>
    <t>・安全で分かりやすい</t>
  </si>
  <si>
    <t>★★★（初心者推奨）</t>
  </si>
  <si>
    <t>git rebase origin/develop</t>
  </si>
  <si>
    <t>・履歴が直線的になる</t>
  </si>
  <si>
    <t>・きれいな履歴</t>
  </si>
  <si>
    <t>・競合解決が少し複雑</t>
  </si>
  <si>
    <t>★★☆（上級者向け）</t>
  </si>
  <si>
    <t>☕ 5. 毎朝のGitルーティン（完全版フロー）</t>
  </si>
  <si>
    <t>朝の出勤時、効率的に1日の作業を始めるためのチェックリスト</t>
  </si>
  <si>
    <t>順序</t>
  </si>
  <si>
    <t>作業中ブランチの状態確認</t>
  </si>
  <si>
    <t>昨日の作業状況把握</t>
  </si>
  <si>
    <t>作業を一時保存</t>
  </si>
  <si>
    <t>git stash save "朝のルーティン前"</t>
  </si>
  <si>
    <t>変更を退避</t>
  </si>
  <si>
    <t>developに移動</t>
  </si>
  <si>
    <t>メインブランチに移動</t>
  </si>
  <si>
    <t>チームの最新コードを取得</t>
  </si>
  <si>
    <t>昨夜の更新を確認</t>
  </si>
  <si>
    <t>git log --since="yesterday" --oneline</t>
  </si>
  <si>
    <t>チームメンバーの変更確認</t>
  </si>
  <si>
    <t>git switch feature/your-branch</t>
  </si>
  <si>
    <t>昨日のブランチに戻る</t>
  </si>
  <si>
    <t>最新developを取り込む</t>
  </si>
  <si>
    <t>ブランチを最新に更新</t>
  </si>
  <si>
    <t>作業を復元</t>
  </si>
  <si>
    <t>テスト実行</t>
  </si>
  <si>
    <t>npm test など</t>
  </si>
  <si>
    <t>マージ後の動作確認</t>
  </si>
  <si>
    <t>今日のタスク着手</t>
  </si>
  <si>
    <t># 一連のコマンド（コピペ用） git status git stash save "朝のルーティン前" git switch develop git pull origin develop git log --since="yesterday" --oneline git switch feature/your-branch git merge develop git stash pop npm test</t>
  </si>
  <si>
    <t>✅ 習慣化のコツ:</t>
  </si>
  <si>
    <t>- 毎朝コーヒーを飲みながらこのルーティンを実行</t>
  </si>
  <si>
    <t>- Slackで「おはようございます！今日のタスク: 〇〇」と共有</t>
  </si>
  <si>
    <t>- カレンダーに「9:00 - Git更新」をリマインダー設定</t>
  </si>
  <si>
    <t>🌿 6. 複数の作業ブランチを管理</t>
  </si>
  <si>
    <t>- feature/login で作業中</t>
  </si>
  <si>
    <t>- feature/dashboard も並行作業</t>
  </si>
  <si>
    <t>- bugfix/urgent も対応が必要</t>
  </si>
  <si>
    <t>それぞれの作業状態を保ちながら切り替えたい</t>
  </si>
  <si>
    <t>方法1: ブランチごとに stash を使い分ける</t>
  </si>
  <si>
    <t>git stash save "login: 認証処理作業中"</t>
  </si>
  <si>
    <t>現在の作業を名前付きで退避</t>
  </si>
  <si>
    <t>git switch feature/dashboard</t>
  </si>
  <si>
    <t>別のブランチに切り替え</t>
  </si>
  <si>
    <t>保存されている作業一覧を確認</t>
  </si>
  <si>
    <t>dashboard で作業</t>
  </si>
  <si>
    <t>作業実施</t>
  </si>
  <si>
    <t>git stash save "dashboard: グラフ実装中"</t>
  </si>
  <si>
    <t>dashboard の作業も退避</t>
  </si>
  <si>
    <t>git switch feature/login</t>
  </si>
  <si>
    <t>元のブランチに戻る</t>
  </si>
  <si>
    <t>どれを復元するか確認</t>
  </si>
  <si>
    <t>git stash apply stash@{1}</t>
  </si>
  <si>
    <t>特定の stash を復元（残す）</t>
  </si>
  <si>
    <t># stash の確認例 $ git stash list stash@{0}: On feature/dashboard: dashboard: グラフ実装中 stash@{1}: On feature/login: login: 認証処理作業中 stash@{2}: On develop: 朝のルーティン前 # 特定の stash を復元 $ git stash apply stash@{1}</t>
  </si>
  <si>
    <t>方法2: WIPコミットで管理（履歴に残す）</t>
  </si>
  <si>
    <t>メリット</t>
  </si>
  <si>
    <t>git commit -m "WIP: 認証処理実装中"</t>
  </si>
  <si>
    <t>コミット履歴で進捗が見える</t>
  </si>
  <si>
    <t>feature/dashboard</t>
  </si>
  <si>
    <t>git commit -m "WIP: グラフコンポーネント作成中"</t>
  </si>
  <si>
    <t>ブランチ切替が安全</t>
  </si>
  <si>
    <t>復元時</t>
  </si>
  <si>
    <t>WIPコミットを取り消して作業継続</t>
  </si>
  <si>
    <t>💡 おすすめ: stash は一時的な退避、WIPコミットは長期的な作業保存に使い分ける</t>
  </si>
  <si>
    <t>ブランチ間の移動一覧表</t>
  </si>
  <si>
    <t>変更の状態</t>
  </si>
  <si>
    <t>推奨操作</t>
  </si>
  <si>
    <t>変更あり（未完成）</t>
  </si>
  <si>
    <t>stash で退避</t>
  </si>
  <si>
    <t>git stash save "login作業中"</t>
  </si>
  <si>
    <t>変更あり（区切り良い）</t>
  </si>
  <si>
    <t>WIPコミット</t>
  </si>
  <si>
    <t>git commit -m "WIP: ログイン機能"</t>
  </si>
  <si>
    <t>変更なし</t>
  </si>
  <si>
    <t>そのまま切替</t>
  </si>
  <si>
    <t>完成してPR準備OK</t>
  </si>
  <si>
    <t>コミット＆プッシュ</t>
  </si>
  <si>
    <t>git commit &amp;&amp; git push</t>
  </si>
  <si>
    <t>🚫 7. ローカル設定ファイルの完全除外（.gitignore活用）</t>
  </si>
  <si>
    <t>- .env.local は絶対にコミットしたくない</t>
  </si>
  <si>
    <t>- node_modules/ は容量が大きい</t>
  </si>
  <si>
    <t>- エディタ設定ファイルは個人用</t>
  </si>
  <si>
    <t>.gitignore の基本設定</t>
  </si>
  <si>
    <t>対象</t>
  </si>
  <si>
    <t>.gitignore記述</t>
  </si>
  <si>
    <t>環境変数</t>
  </si>
  <si>
    <t>.env.*.local</t>
  </si>
  <si>
    <t>APIキーなど機密情報を含む</t>
  </si>
  <si>
    <t>容量が大きい、再生成可能</t>
  </si>
  <si>
    <t>*.min.js</t>
  </si>
  <si>
    <t>個人の開発環境設定</t>
  </si>
  <si>
    <t>OS自動生成ファイル</t>
  </si>
  <si>
    <t>既に追跡されているファイルを除外する手順</t>
  </si>
  <si>
    <t>git rm --cached .env.local</t>
  </si>
  <si>
    <t>Gitの追跡から除外（ファイルは残る）</t>
  </si>
  <si>
    <t>.gitignore に .env.local 追加</t>
  </si>
  <si>
    <t>今後追跡しないように設定</t>
  </si>
  <si>
    <t>.gitignore の変更をステージング</t>
  </si>
  <si>
    <t>git commit -m "chore: .env.localを除外"</t>
  </si>
  <si>
    <t># .gitignore の例（Node.jsプロジェクト） # 環境変数 .env.local .env.*.local # 依存関係 node_modules/ # ビルド dist/ build/ *.min.js *.min.css # エディタ .vscode/ .idea/ *.swp *.swo # OS .DS_Store Thumbs.db # ログ *.log logs/ # テスト coverage/ .nyc_output/</t>
  </si>
  <si>
    <t>⚠️ 重要: APIキーやパスワードを含むファイルは必ず .gitignore に追加！</t>
  </si>
  <si>
    <t>誤ってコミットした場合は、すぐにキーを無効化して再発行してください。</t>
  </si>
  <si>
    <t>🔒 8. ローカル専用ブランチの管理</t>
  </si>
  <si>
    <t>- 実験的なコードを試したい</t>
  </si>
  <si>
    <t>- ローカルだけで保持したい設定がある</t>
  </si>
  <si>
    <t>- チームには共有しないブランチを作りたい</t>
  </si>
  <si>
    <t>ローカル専用ブランチの作成と管理</t>
  </si>
  <si>
    <t>git switch -c local/my-experiments</t>
  </si>
  <si>
    <t>ローカル専用ブランチ作成（local/接頭辞推奨）</t>
  </si>
  <si>
    <t>実験的なコードを追加</t>
  </si>
  <si>
    <t>自由に試す</t>
  </si>
  <si>
    <t>git add . &amp;&amp; git commit -m "実験: 新しいアプローチ"</t>
  </si>
  <si>
    <t>ローカルにコミット</t>
  </si>
  <si>
    <t>git push しない</t>
  </si>
  <si>
    <t>リモートには送信しない</t>
  </si>
  <si>
    <t>ローカルブランチのみ表示されることを確認</t>
  </si>
  <si>
    <t>誤ってプッシュしそうになった時</t>
  </si>
  <si>
    <t>まだプッシュしていない</t>
  </si>
  <si>
    <t>そのまま放置でOK</t>
  </si>
  <si>
    <t>誤ってプッシュした</t>
  </si>
  <si>
    <t>リモートブランチを削除</t>
  </si>
  <si>
    <t>git push origin --delete local/my-experiments</t>
  </si>
  <si>
    <t>今後プッシュを防ぎたい</t>
  </si>
  <si>
    <t>.git/config で設定</t>
  </si>
  <si>
    <t>[branch "local/my-experiments"]</t>
  </si>
  <si>
    <t>remote = .</t>
  </si>
  <si>
    <t>💡 使用例:</t>
  </si>
  <si>
    <t>- パフォーマンス改善の実験</t>
  </si>
  <si>
    <t>- 新しいライブラリの検証</t>
  </si>
  <si>
    <t>- ローカルのデバッグ用設定</t>
  </si>
  <si>
    <t>- 個人的なメモやTODOコメント</t>
  </si>
  <si>
    <t>👥 9. チーム開発での朝のベストプラクティス</t>
  </si>
  <si>
    <t>パターン別：朝の最適なGitフロー</t>
  </si>
  <si>
    <t>あなたの状況</t>
  </si>
  <si>
    <t>推奨フロー</t>
  </si>
  <si>
    <t>昨日はPRをマージして終了</t>
  </si>
  <si>
    <t>1. develop を pull</t>
  </si>
  <si>
    <t>2. 新しいブランチ作成</t>
  </si>
  <si>
    <t>3. 今日のタスク開始</t>
  </si>
  <si>
    <t>git switch -c feature/new-task</t>
  </si>
  <si>
    <t>昨日の作業が途中</t>
  </si>
  <si>
    <t>1. 作業を stash</t>
  </si>
  <si>
    <t>2. develop を pull</t>
  </si>
  <si>
    <t>3. 作業ブランチに最新を取り込む</t>
  </si>
  <si>
    <t>4. stash を復元</t>
  </si>
  <si>
    <t>git switch - &amp;&amp; git merge develop</t>
  </si>
  <si>
    <t>PR待ち（レビュー中）</t>
  </si>
  <si>
    <t>2. 別の新しいタスク用ブランチ作成</t>
  </si>
  <si>
    <t>3. レビュー対応は後で</t>
  </si>
  <si>
    <t>git switch -c feature/another-task</t>
  </si>
  <si>
    <t>複数ブランチで並行作業中</t>
  </si>
  <si>
    <t>2. 全作業ブランチに最新を取り込む</t>
  </si>
  <si>
    <t>3. 優先度の高いブランチから再開</t>
  </si>
  <si>
    <t>各ブランチで git merge develop</t>
  </si>
  <si>
    <t>git switch feature/priority-task</t>
  </si>
  <si>
    <t>朝のコミュニケーション連携</t>
  </si>
  <si>
    <t>Git pull 前</t>
  </si>
  <si>
    <t>Slackで「おはようございます！」</t>
  </si>
  <si>
    <t>チームに出勤を知らせる</t>
  </si>
  <si>
    <t>Git pull 後</t>
  </si>
  <si>
    <t>git log --since="yesterday" でチームの更新確認</t>
  </si>
  <si>
    <t>昨夜の変更を把握</t>
  </si>
  <si>
    <t>作業開始前</t>
  </si>
  <si>
    <t>Slackで「今日のタスク: 〇〇」</t>
  </si>
  <si>
    <t>ブランチ作成時</t>
  </si>
  <si>
    <t>Slackで「feature/xxx 作成しました」</t>
  </si>
  <si>
    <t>作業の可視化</t>
  </si>
  <si>
    <t>🚨 10. よくあるトラブルと解決法</t>
  </si>
  <si>
    <t>stash pop で競合発生</t>
  </si>
  <si>
    <t>stash した後にファイルが変更された</t>
  </si>
  <si>
    <t>git stash drop</t>
  </si>
  <si>
    <t>こまめに stash pop する</t>
  </si>
  <si>
    <t>間違えたファイルを add してしまった</t>
  </si>
  <si>
    <t>確認不足</t>
  </si>
  <si>
    <t>git add 前に git status</t>
  </si>
  <si>
    <t>.env.local をコミットしてしまった</t>
  </si>
  <si>
    <t>.gitignore 設定漏れ</t>
  </si>
  <si>
    <t>.gitignore に追加</t>
  </si>
  <si>
    <t>最初に .gitignore を設定</t>
  </si>
  <si>
    <t>stash がどれか分からない</t>
  </si>
  <si>
    <t>名前を付けずに stash した</t>
  </si>
  <si>
    <t>必ず名前付きで stash</t>
  </si>
  <si>
    <t>pull で大量の競合</t>
  </si>
  <si>
    <t>長期間 pull していない</t>
  </si>
  <si>
    <t>段階的に過去の develop をマージ</t>
  </si>
  <si>
    <t>毎朝必ず pull する</t>
  </si>
  <si>
    <t>誤って main に直接 push</t>
  </si>
  <si>
    <t>正しいブランチで再作業</t>
  </si>
  <si>
    <t>WIPコミットが溜まりすぎた</t>
  </si>
  <si>
    <t>整理していない</t>
  </si>
  <si>
    <t>git rebase -i HEAD~5</t>
  </si>
  <si>
    <t>squash でまとめる</t>
  </si>
  <si>
    <t>定期的にコミットを整理</t>
  </si>
  <si>
    <t>🚨 絶対にやってはいけないこと:</t>
  </si>
  <si>
    <t>1. 機密情報（API キー、パスワード）をコミット</t>
  </si>
  <si>
    <t>2. git push --force を共有ブランチで実行</t>
  </si>
  <si>
    <t>3. 他人のブランチで git reset --hard</t>
  </si>
  <si>
    <t>4. .git フォルダを削除</t>
  </si>
  <si>
    <t>5. コミット前の確認を怠る</t>
  </si>
  <si>
    <t>Git stash 完全ガイド</t>
  </si>
  <si>
    <t>https://git-scm.com/docs/git-stash</t>
  </si>
  <si>
    <t>gitignore テンプレート集</t>
  </si>
  <si>
    <t>https://github.com/github/gitignore</t>
  </si>
  <si>
    <t>🎯 対象: 差分比較・履歴確認・巻き戻し・トラブル対応に特化</t>
  </si>
  <si>
    <t>🔍 1. 差分比較（git diff）完全ガイド</t>
  </si>
  <si>
    <t>基本的な差分確認</t>
  </si>
  <si>
    <t>確認したい内容</t>
  </si>
  <si>
    <t>表示内容</t>
  </si>
  <si>
    <t>作業中の変更</t>
  </si>
  <si>
    <t>ワーキングツリーの変更（未ステージング）</t>
  </si>
  <si>
    <t>ステージング済みの変更</t>
  </si>
  <si>
    <t>git add 後の最終確認</t>
  </si>
  <si>
    <t>全ての変更</t>
  </si>
  <si>
    <t>git diff HEAD</t>
  </si>
  <si>
    <t>ステージング済み＋未ステージングの全変更</t>
  </si>
  <si>
    <t>現在の全変更を一度に確認</t>
  </si>
  <si>
    <t>特定ファイルの差分</t>
  </si>
  <si>
    <t>指定ファイルのみの差分</t>
  </si>
  <si>
    <t>特定ディレクトリの差分</t>
  </si>
  <si>
    <t>git diff src/</t>
  </si>
  <si>
    <t>指定ディレクトリ配下の差分</t>
  </si>
  <si>
    <t>フォルダ単位での確認</t>
  </si>
  <si>
    <t>コミット間の差分比較</t>
  </si>
  <si>
    <t>比較内容</t>
  </si>
  <si>
    <t>直前のコミットとの差分</t>
  </si>
  <si>
    <t>git diff HEAD~1</t>
  </si>
  <si>
    <t>1つ前のコミットと現在の差分</t>
  </si>
  <si>
    <t>2つのコミット間の差分</t>
  </si>
  <si>
    <t>git diff &lt;commitID1&gt; &lt;commitID2&gt;</t>
  </si>
  <si>
    <t>指定した2つのコミット間の差分</t>
  </si>
  <si>
    <t>特定コミットと現在の差分</t>
  </si>
  <si>
    <t>git diff &lt;commitID&gt;</t>
  </si>
  <si>
    <t>指定コミットから現在までの変更</t>
  </si>
  <si>
    <t>過去3コミット前との差分</t>
  </si>
  <si>
    <t>git diff HEAD~3</t>
  </si>
  <si>
    <t>3つ前のコミットとの差分</t>
  </si>
  <si>
    <t>ブランチ間の差分比較</t>
  </si>
  <si>
    <t>2つのブランチの差分</t>
  </si>
  <si>
    <t>git diff develop main</t>
  </si>
  <si>
    <t>ブランチ間の違いを確認</t>
  </si>
  <si>
    <t>現在のブランチと別ブランチ</t>
  </si>
  <si>
    <t>git diff feature/login</t>
  </si>
  <si>
    <t>作業ブランチとの比較</t>
  </si>
  <si>
    <t>リモートブランチとの差分</t>
  </si>
  <si>
    <t>git diff origin/develop</t>
  </si>
  <si>
    <t>push前の確認</t>
  </si>
  <si>
    <t>マージ前の差分確認</t>
  </si>
  <si>
    <t>git diff develop...feature/login</t>
  </si>
  <si>
    <t>PRレビュー前の確認（3ドット）</t>
  </si>
  <si>
    <t>差分表示のオプション</t>
  </si>
  <si>
    <t>統計情報のみ表示</t>
  </si>
  <si>
    <t>変更ファイル数と行数のサマリー</t>
  </si>
  <si>
    <t>変更ファイル名のみ</t>
  </si>
  <si>
    <t>ファイル名のリストのみ</t>
  </si>
  <si>
    <t>変更ファイル名＋状態</t>
  </si>
  <si>
    <t>git diff --name-status</t>
  </si>
  <si>
    <t>追加/変更/削除の状態付き</t>
  </si>
  <si>
    <t>単語単位の差分</t>
  </si>
  <si>
    <t>git diff --word-diff</t>
  </si>
  <si>
    <t>行単位ではなく単語単位で表示</t>
  </si>
  <si>
    <t>空白の違いを無視</t>
  </si>
  <si>
    <t>git diff -w</t>
  </si>
  <si>
    <t>空白・タブの違いを無視</t>
  </si>
  <si>
    <t># 実行例 $ git diff diff --git a/login.js b/login.js index 3f2a1b4..9c8e5d2 100644 --- a/login.js +++ b/login.js @@ -10,7 +10,10 @@ function login(username, password) { - if (username &amp;&amp; password) { + if (!username || !password) { + return { error: 'ユーザー名とパスワードは必須です' }; + } + if (username &amp;&amp; password) { return authenticate(username, password); }</t>
  </si>
  <si>
    <t>💡 VSCodeでの差分確認:</t>
  </si>
  <si>
    <t>左側の「ソース管理」→ 変更ファイルをクリック → 自動的に差分表示</t>
  </si>
  <si>
    <t>視覚的に分かりやすいのでおすすめ！</t>
  </si>
  <si>
    <t>📜 2. 履歴確認（git log）完全ガイド</t>
  </si>
  <si>
    <t>基本的な履歴確認</t>
  </si>
  <si>
    <t>表示形式</t>
  </si>
  <si>
    <t>標準の履歴表示</t>
  </si>
  <si>
    <t>詳細な履歴（コミットID、作者、日時、メッセージ）</t>
  </si>
  <si>
    <t>詳細確認</t>
  </si>
  <si>
    <t>簡潔な履歴表示</t>
  </si>
  <si>
    <t>1行でコミットIDとメッセージ</t>
  </si>
  <si>
    <t>概要確認</t>
  </si>
  <si>
    <t>最新5件のみ</t>
  </si>
  <si>
    <t>git log -5</t>
  </si>
  <si>
    <t>直近5件のコミット</t>
  </si>
  <si>
    <t>最新の変更確認</t>
  </si>
  <si>
    <t>グラフ表示</t>
  </si>
  <si>
    <t>ブランチ構造をグラフ化</t>
  </si>
  <si>
    <t>統計情報付き</t>
  </si>
  <si>
    <t>git log --stat</t>
  </si>
  <si>
    <t>変更ファイルと行数を表示</t>
  </si>
  <si>
    <t>変更量の確認</t>
  </si>
  <si>
    <t>差分付き履歴</t>
  </si>
  <si>
    <t>各コミットの差分も表示</t>
  </si>
  <si>
    <t>詳細な変更内容確認</t>
  </si>
  <si>
    <t>条件付き履歴検索</t>
  </si>
  <si>
    <t>検索条件</t>
  </si>
  <si>
    <t>特定ファイルの履歴</t>
  </si>
  <si>
    <t>git log -- &lt;ファイル名&gt;</t>
  </si>
  <si>
    <t>指定ファイルに関する履歴のみ</t>
  </si>
  <si>
    <t>特定作者の履歴</t>
  </si>
  <si>
    <t>git log --author="Tanaka"</t>
  </si>
  <si>
    <t>指定した作者のコミットのみ</t>
  </si>
  <si>
    <t>期間指定</t>
  </si>
  <si>
    <t>git log --since="2025-01-01"</t>
  </si>
  <si>
    <t>指定日以降のコミット</t>
  </si>
  <si>
    <t>昨日以降</t>
  </si>
  <si>
    <t>git log --since="yesterday"</t>
  </si>
  <si>
    <t>昨日からの変更</t>
  </si>
  <si>
    <t>過去1週間</t>
  </si>
  <si>
    <t>git log --since="1 week ago"</t>
  </si>
  <si>
    <t>1週間分の履歴</t>
  </si>
  <si>
    <t>メッセージで検索</t>
  </si>
  <si>
    <t>git log --grep="ログイン"</t>
  </si>
  <si>
    <t>メッセージに「ログイン」を含むコミット</t>
  </si>
  <si>
    <t>コード内容で検索</t>
  </si>
  <si>
    <t>git log -S"function login"</t>
  </si>
  <si>
    <t>「function login」が追加/削除されたコミット</t>
  </si>
  <si>
    <t>複数条件の組み合わせ</t>
  </si>
  <si>
    <t>git log --author="Tanaka" --since="1 week ago"</t>
  </si>
  <si>
    <t>Tanakaさんの過去1週間のコミット</t>
  </si>
  <si>
    <t>カスタム表示フォーマット</t>
  </si>
  <si>
    <t>出力例</t>
  </si>
  <si>
    <t>git log --pretty=format:"%h - %s"</t>
  </si>
  <si>
    <t>3f2a1b4 - feat: ログイン機能追加</t>
  </si>
  <si>
    <t>日時 + 作者 + メッセージ</t>
  </si>
  <si>
    <t>git log --pretty=format:"%ad %an: %s"</t>
  </si>
  <si>
    <t>2025-10-04 田中太郎: バグ修正</t>
  </si>
  <si>
    <t>相対日時表示</t>
  </si>
  <si>
    <t>git log --pretty=format:"%h %ar %s"</t>
  </si>
  <si>
    <t>3f2a1b4 2 hours ago ログイン機能追加</t>
  </si>
  <si>
    <t># 実行例 $ git log --oneline --graph --all * 9c8e5d2 (HEAD -&gt; feature/login) feat: ログイン機能を追加 * 3f2a1b4 fix: バリデーションエラーを修正 | * 7a4b2c1 (develop) docs: READMEを更新 |/ * 2e1f9d3 chore: 依存関係を更新 $ git log --since="yesterday" --author="Tanaka" --oneline 9c8e5d2 feat: ログイン機能を追加 3f2a1b4 fix: バリデーションエラーを修正</t>
  </si>
  <si>
    <t>特定のコミット詳細を確認</t>
  </si>
  <si>
    <t>git show &lt;commitID&gt;</t>
  </si>
  <si>
    <t>コミットの詳細と差分を表示</t>
  </si>
  <si>
    <t>特定コミットの内容確認</t>
  </si>
  <si>
    <t>git show HEAD</t>
  </si>
  <si>
    <t>最新コミットの詳細</t>
  </si>
  <si>
    <t>直前のコミット確認</t>
  </si>
  <si>
    <t>git show HEAD~3</t>
  </si>
  <si>
    <t>3つ前のコミット詳細</t>
  </si>
  <si>
    <t>過去のコミット確認</t>
  </si>
  <si>
    <t>誰がいつ変更したか調査</t>
  </si>
  <si>
    <t>⏮️ 3. 戻す方法（巻き戻し）完全ガイド</t>
  </si>
  <si>
    <t>⚠️ 重要: 巻き戻しはどの段階で間違えたかによって使うコマンドが異なります！</t>
  </si>
  <si>
    <t>状態別：戻し方の選択フローチャート</t>
  </si>
  <si>
    <t>現在の状態</t>
  </si>
  <si>
    <t>ファイルを編集中</t>
  </si>
  <si>
    <t>（まだ add していない）</t>
  </si>
  <si>
    <t>編集を取り消したい</t>
  </si>
  <si>
    <t>git restore &lt;ファイル名&gt;</t>
  </si>
  <si>
    <t>全ファイルの編集を取り消し</t>
  </si>
  <si>
    <t>全変更を破棄</t>
  </si>
  <si>
    <t>git restore .</t>
  </si>
  <si>
    <t>add してしまった</t>
  </si>
  <si>
    <t>（ステージング済み）</t>
  </si>
  <si>
    <t>ステージングを解除</t>
  </si>
  <si>
    <t>git restore --staged &lt;ファイル名&gt;</t>
  </si>
  <si>
    <t>commit してしまった</t>
  </si>
  <si>
    <t>（push はまだ）</t>
  </si>
  <si>
    <t>コミットと変更を両方取り消し</t>
  </si>
  <si>
    <t>commit したがメッセージだけ間違えた</t>
  </si>
  <si>
    <t>メッセージのみ修正</t>
  </si>
  <si>
    <t>push してしまった</t>
  </si>
  <si>
    <t>安全に取り消す</t>
  </si>
  <si>
    <t>強制的に削除（危険）</t>
  </si>
  <si>
    <t>最高</t>
  </si>
  <si>
    <t>方法1: restore（ファイルの変更を戻す）</t>
  </si>
  <si>
    <t>結果</t>
  </si>
  <si>
    <t>特定ファイルの編集を取り消し</t>
  </si>
  <si>
    <t>git restore login.js</t>
  </si>
  <si>
    <t>login.js が最新コミット時点に戻る</t>
  </si>
  <si>
    <t>全変更が破棄される</t>
  </si>
  <si>
    <t>git restore --staged login.js</t>
  </si>
  <si>
    <t>add を取り消し（ファイルの変更は残る）</t>
  </si>
  <si>
    <t># 実行例 $ git status modified: login.js $ git restore login.js $ git status nothing to commit, working tree clean</t>
  </si>
  <si>
    <t>方法2: reset（コミットを戻す）</t>
  </si>
  <si>
    <t>コミット履歴</t>
  </si>
  <si>
    <t>--soft</t>
  </si>
  <si>
    <t>削除</t>
  </si>
  <si>
    <t>保持</t>
  </si>
  <si>
    <t>--mixed（デフォルト）</t>
  </si>
  <si>
    <t>--hard</t>
  </si>
  <si>
    <t>📊 reset オプション比較:</t>
  </si>
  <si>
    <t>--soft: コミットだけ取り消し。変更はステージング状態で残る → 安全</t>
  </si>
  <si>
    <t>--mixed: コミット＋ステージング解除。変更は残る → やや安全</t>
  </si>
  <si>
    <t>--hard: 全て削除。変更も消える → 危険</t>
  </si>
  <si>
    <t># --soft の例（推奨） $ git reset --soft HEAD~1 # コミットが取り消され、変更はステージング状態で残る $ git status Changes to be committed: modified: login.js # 再度コミットしたり、修正してから再コミット可能</t>
  </si>
  <si>
    <t>方法3: revert（pushの後の安全な取り消し）</t>
  </si>
  <si>
    <t>動作</t>
  </si>
  <si>
    <t>推奨度</t>
  </si>
  <si>
    <t>指定コミットを打ち消す新しいコミットを作成</t>
  </si>
  <si>
    <t>履歴は残る（安全）</t>
  </si>
  <si>
    <t>★★★ 推奨</t>
  </si>
  <si>
    <t>直前のコミットを打ち消す</t>
  </si>
  <si>
    <t>git revert HEAD~3</t>
  </si>
  <si>
    <t>3つ前のコミットを打ち消す</t>
  </si>
  <si>
    <t>★★☆</t>
  </si>
  <si>
    <t># revert の実行例 $ git log --oneline 9c8e5d2 (HEAD -&gt; main) feat: バグのある機能を追加 3f2a1b4 fix: 前回の修正 $ git revert 9c8e5d2 # エディタが開くのでメッセージ確認 → 保存 $ git log --oneline 7a4b2c1 (HEAD -&gt; main) Revert "feat: バグのある機能を追加" 9c8e5d2 feat: バグのある機能を追加 3f2a1b4 fix: 前回の修正 # 9c8e5d2 の変更が打ち消された新しいコミット 7a4b2c1 が作成される</t>
  </si>
  <si>
    <t>🚨 絶対に守るべきルール:</t>
  </si>
  <si>
    <t>- git reset --hard は push 前のローカルのみで使用</t>
  </si>
  <si>
    <t>- push 済みのコミットは git revert を使う</t>
  </si>
  <si>
    <t>- git push --force は共有ブランチで絶対禁止</t>
  </si>
  <si>
    <t>- 重要な変更の前は必ずブランチを作成</t>
  </si>
  <si>
    <t>🌿 4. ブランチ変更・操作完全ガイド</t>
  </si>
  <si>
    <t>基本的なブランチ操作</t>
  </si>
  <si>
    <t>ブランチ一覧表示</t>
  </si>
  <si>
    <t>ローカルブランチ一覧（*が現在のブランチ）</t>
  </si>
  <si>
    <t>現在位置の確認</t>
  </si>
  <si>
    <t>全ブランチ表示</t>
  </si>
  <si>
    <t>ローカル＋リモートの全ブランチ</t>
  </si>
  <si>
    <t>リモートブランチ確認</t>
  </si>
  <si>
    <t>新しいブランチ作成</t>
  </si>
  <si>
    <t>ブランチ作成（切り替えはしない）</t>
  </si>
  <si>
    <t>ブランチだけ先に作成</t>
  </si>
  <si>
    <t>ブランチ作成＋切り替え</t>
  </si>
  <si>
    <t>git switch -c feature/login</t>
  </si>
  <si>
    <t>作成と同時に切り替え</t>
  </si>
  <si>
    <t>新機能開発開始</t>
  </si>
  <si>
    <t>ブランチ切り替え</t>
  </si>
  <si>
    <t>既存ブランチに移動</t>
  </si>
  <si>
    <t>ブランチ間の移動</t>
  </si>
  <si>
    <t>直前のブランチに戻る</t>
  </si>
  <si>
    <t>git switch -</t>
  </si>
  <si>
    <t>1つ前にいたブランチに戻る</t>
  </si>
  <si>
    <t>行ったり来たりする時</t>
  </si>
  <si>
    <t>git branch -d feature/login</t>
  </si>
  <si>
    <t>マージ済みブランチを削除</t>
  </si>
  <si>
    <t>作業完了後のクリーンアップ</t>
  </si>
  <si>
    <t>強制削除</t>
  </si>
  <si>
    <t>git branch -D feature/login</t>
  </si>
  <si>
    <t>マージしていなくても削除</t>
  </si>
  <si>
    <t>不要なブランチ削除</t>
  </si>
  <si>
    <t>ブランチ名変更</t>
  </si>
  <si>
    <t>git branch -m 新しい名前</t>
  </si>
  <si>
    <t>現在のブランチ名を変更</t>
  </si>
  <si>
    <t>命名ミス修正</t>
  </si>
  <si>
    <t>リモートブランチ操作</t>
  </si>
  <si>
    <t>リモートブランチ一覧</t>
  </si>
  <si>
    <t>git branch -r</t>
  </si>
  <si>
    <t>リモートのブランチのみ表示</t>
  </si>
  <si>
    <t>リモートブランチを取得</t>
  </si>
  <si>
    <t>リモートブランチをチェックアウト</t>
  </si>
  <si>
    <t>git switch -c feature/login origin/feature/login</t>
  </si>
  <si>
    <t>リモートブランチをローカルに作成</t>
  </si>
  <si>
    <t>git push origin --delete feature/login</t>
  </si>
  <si>
    <t>リモートのブランチを削除</t>
  </si>
  <si>
    <t>古いリモートブランチ情報削除</t>
  </si>
  <si>
    <t>git fetch --prune</t>
  </si>
  <si>
    <t>削除済みリモートブランチの参照を削除</t>
  </si>
  <si>
    <t>ブランチ切り替え時のトラブルと対処</t>
  </si>
  <si>
    <t>エラーメッセージ</t>
  </si>
  <si>
    <t>error: Your local changes would be overwritten</t>
  </si>
  <si>
    <t>git stash で退避</t>
  </si>
  <si>
    <t>または git commit</t>
  </si>
  <si>
    <t>fatal: A branch named 'xxx' already exists</t>
  </si>
  <si>
    <t>同名のブランチが既に存在</t>
  </si>
  <si>
    <t>別の名前を使うか</t>
  </si>
  <si>
    <t>git branch -d xxx で削除</t>
  </si>
  <si>
    <t>ブランチが存在しない</t>
  </si>
  <si>
    <t>git branch -a で確認</t>
  </si>
  <si>
    <t>または git fetch</t>
  </si>
  <si>
    <t># ブランチ操作の実行例 $ git branch * develop feature/login main $ git switch feature/login Switched to branch 'feature/login' $ git branch develop * feature/login main $ git switch - Switched to branch 'develop'</t>
  </si>
  <si>
    <t>🚨 5. トラブル対応パターン別完全ガイド</t>
  </si>
  <si>
    <t>コミット前のトラブル</t>
  </si>
  <si>
    <t>詳細手順</t>
  </si>
  <si>
    <t>間違えて編集してしまった</t>
  </si>
  <si>
    <t>まだ add していない</t>
  </si>
  <si>
    <t>1. git status で確認</t>
  </si>
  <si>
    <t>2. git restore login.js</t>
  </si>
  <si>
    <t>3. ファイルが元に戻る</t>
  </si>
  <si>
    <t>全ファイルの変更を取り消したい</t>
  </si>
  <si>
    <t>大量に編集してしまった</t>
  </si>
  <si>
    <t>2. git restore .</t>
  </si>
  <si>
    <t>3. 全変更が破棄される</t>
  </si>
  <si>
    <t>間違えて add してしまった</t>
  </si>
  <si>
    <t>不要なファイルを add した</t>
  </si>
  <si>
    <t>2. git restore --staged .env</t>
  </si>
  <si>
    <t>3. ステージングが解除される</t>
  </si>
  <si>
    <t>間違ったブランチで作業してしまった</t>
  </si>
  <si>
    <t>develop で作業すべきが main で作業</t>
  </si>
  <si>
    <t>git stash → 切替 → git stash pop</t>
  </si>
  <si>
    <t>1. git stash</t>
  </si>
  <si>
    <t>2. git switch develop</t>
  </si>
  <si>
    <t>3. git stash pop</t>
  </si>
  <si>
    <t>4. 正しいブランチで作業継続</t>
  </si>
  <si>
    <t>コミット後・push前のトラブル</t>
  </si>
  <si>
    <t>push はまだしていない</t>
  </si>
  <si>
    <t>1. git commit --amend -m "正しいメッセージ"</t>
  </si>
  <si>
    <t>2. メッセージが修正される</t>
  </si>
  <si>
    <t>コミットに追加し忘れたファイルがある</t>
  </si>
  <si>
    <t>git add → git commit --amend --no-edit</t>
  </si>
  <si>
    <t>1. git add 忘れたファイル</t>
  </si>
  <si>
    <t>2. git commit --amend --no-edit</t>
  </si>
  <si>
    <t>3. 直前のコミットに追加される</t>
  </si>
  <si>
    <t>コミットをやり直したい</t>
  </si>
  <si>
    <t>内容ごと修正したい</t>
  </si>
  <si>
    <t>1. git reset --soft HEAD~1</t>
  </si>
  <si>
    <t>2. ファイルを修正</t>
  </si>
  <si>
    <t>3. git add . &amp;&amp; git commit</t>
  </si>
  <si>
    <t>直前のコミットを完全に削除したい</t>
  </si>
  <si>
    <t>ローカルのみで試した変更</t>
  </si>
  <si>
    <t>1. git reset --hard HEAD~1</t>
  </si>
  <si>
    <t>2. コミットと変更が完全削除</t>
  </si>
  <si>
    <t>⚠️ 復元不可</t>
  </si>
  <si>
    <t>過去3コミットをまとめたい</t>
  </si>
  <si>
    <t>WIPコミットが溜まった</t>
  </si>
  <si>
    <t>1. git rebase -i HEAD~3</t>
  </si>
  <si>
    <t>2. エディタで pick → squash に変更</t>
  </si>
  <si>
    <t>3. 保存してコミット統合</t>
  </si>
  <si>
    <t>push後のトラブル（チーム開発での重大事故）</t>
  </si>
  <si>
    <t>推奨解決策</t>
  </si>
  <si>
    <t>緊急時の対応</t>
  </si>
  <si>
    <t>間違ったコミットを push してしまった</t>
  </si>
  <si>
    <t>1. git revert HEAD</t>
  </si>
  <si>
    <t>2. git push</t>
  </si>
  <si>
    <t>3. 打ち消しコミットで対応</t>
  </si>
  <si>
    <t>機密情報を push してしまった</t>
  </si>
  <si>
    <t>即座にキーを無効化 → revert</t>
  </si>
  <si>
    <t>1. すぐにAPIキー等を無効化</t>
  </si>
  <si>
    <t>2. git revert HEAD</t>
  </si>
  <si>
    <t>3. git push</t>
  </si>
  <si>
    <t>4. .gitignore に追加</t>
  </si>
  <si>
    <t>5. チームに報告</t>
  </si>
  <si>
    <t>main に直接 push してしまった</t>
  </si>
  <si>
    <t>チームに確認後 revert</t>
  </si>
  <si>
    <t>1. Slackで即座に報告</t>
  </si>
  <si>
    <t>4. 正しいブランチで再作業</t>
  </si>
  <si>
    <t>force push してしまった</t>
  </si>
  <si>
    <t>チームに謝罪 → reflog で復旧</t>
  </si>
  <si>
    <t>1. すぐにチームに連絡</t>
  </si>
  <si>
    <t>2. git reflog で履歴確認</t>
  </si>
  <si>
    <t>3. git reset --hard &lt;元のcommitID&gt;</t>
  </si>
  <si>
    <t>4. git push --force</t>
  </si>
  <si>
    <t>5. 全員に pull してもらう</t>
  </si>
  <si>
    <t>🚨 機密情報を push してしまった場合の対応手順:</t>
  </si>
  <si>
    <t>1. すぐにAPIキー・パスワード等を無効化・再発行（最優先）</t>
  </si>
  <si>
    <t>2. git revert でコミットを打ち消し</t>
  </si>
  <si>
    <t>3. .gitignore に該当ファイルを追加</t>
  </si>
  <si>
    <t>4. チームリーダーに報告</t>
  </si>
  <si>
    <t>5. GitHub の場合、リポジトリ設定で「履歴を完全削除」を検討</t>
  </si>
  <si>
    <t>※ 重要: revert だけでは履歴に残るため、本当に機密性が高い場合は</t>
  </si>
  <si>
    <t>リポジトリ管理者に相談して履歴の完全削除を依頼</t>
  </si>
  <si>
    <t>競合（Conflict）トラブル</t>
  </si>
  <si>
    <t>発生タイミング</t>
  </si>
  <si>
    <t>git pull 時</t>
  </si>
  <si>
    <t>1. git status で競合ファイル確認</t>
  </si>
  <si>
    <t>2. VSCode で差分を開く</t>
  </si>
  <si>
    <t>3. 「Accept Current」「Accept Incoming」を選択</t>
  </si>
  <si>
    <t>4. git add &lt;解決済みファイル&gt;</t>
  </si>
  <si>
    <t>5. git commit</t>
  </si>
  <si>
    <t>git merge 時</t>
  </si>
  <si>
    <t>ブランチ間で同じ箇所が変更</t>
  </si>
  <si>
    <t>2. 手動で競合箇所を修正</t>
  </si>
  <si>
    <t>3. &lt;&lt;&lt;&lt;&lt;&lt;&lt; などのマーカーを削除</t>
  </si>
  <si>
    <t>4. git add .</t>
  </si>
  <si>
    <t>git stash pop 時</t>
  </si>
  <si>
    <t>stash 後にファイルが変更された</t>
  </si>
  <si>
    <t>1. VSCode で差分確認</t>
  </si>
  <si>
    <t>2. 競合を手動解決</t>
  </si>
  <si>
    <t>3. git add .</t>
  </si>
  <si>
    <t>4. git stash drop（stash を削除）</t>
  </si>
  <si>
    <t>競合解決を諦めたい</t>
  </si>
  <si>
    <t>複雑すぎて解決できない</t>
  </si>
  <si>
    <t>git merge --abort（マージ中止）</t>
  </si>
  <si>
    <t>git rebase --abort（リベース中止）</t>
  </si>
  <si>
    <t># 競合解決の例 $ git pull origin develop Auto-merging login.js CONFLICT (content): Merge conflict in login.js Automatic merge failed; fix conflicts and then commit the result. $ git status Unmerged paths: both modified: login.js # VSCode で login.js を開いて差分を解決 $ git add login.js $ git commit -m "Merge: 競合を解決" $ git push</t>
  </si>
  <si>
    <t>🔧 6. 消えたデータの復旧（reflog を使う）</t>
  </si>
  <si>
    <t>🎬 シーン: git reset --hard で間違えてコミットを消してしまった！</t>
  </si>
  <si>
    <t>reflog による復旧手順</t>
  </si>
  <si>
    <t>全ての操作履歴を表示（消えたコミットも含む）</t>
  </si>
  <si>
    <t>復元したいコミットIDを探す</t>
  </si>
  <si>
    <t>reflog の出力から目的のコミットを特定</t>
  </si>
  <si>
    <t>そのコミット時点に戻る</t>
  </si>
  <si>
    <t>復旧できたか確認</t>
  </si>
  <si>
    <t># reflog による復旧例 $ git reflog 9c8e5d2 (HEAD -&gt; main) HEAD@{0}: reset: moving to HEAD~1 3f2a1b4 HEAD@{1}: commit: feat: ログイン機能を追加 ← これを復元したい！ 2e1f9d3 HEAD@{2}: commit: fix: バグ修正 $ git reset --hard 3f2a1b4 $ git log --oneline 3f2a1b4 (HEAD -&gt; main) feat: ログイン機能を追加 2e1f9d3 fix: バグ修正 # 無事復旧！</t>
  </si>
  <si>
    <t>reflog で復旧できる操作</t>
  </si>
  <si>
    <t>失敗した操作</t>
  </si>
  <si>
    <t>reflog での探し方</t>
  </si>
  <si>
    <t>復旧可能性</t>
  </si>
  <si>
    <t>git reset --hard</t>
  </si>
  <si>
    <t>reset 直前の HEAD を探す</t>
  </si>
  <si>
    <t>rebase 前の HEAD を探す</t>
  </si>
  <si>
    <t>git merge --abort 後の後悔</t>
  </si>
  <si>
    <t>merge 途中の HEAD を探す</t>
  </si>
  <si>
    <t>削除前のブランチの HEAD を探す</t>
  </si>
  <si>
    <t>git checkout で上書き</t>
  </si>
  <si>
    <t>checkout 前の HEAD を探す</t>
  </si>
  <si>
    <t>低〜中</t>
  </si>
  <si>
    <t>💡 reflog の保持期間:</t>
  </si>
  <si>
    <t>デフォルトで90日間保持されます。それ以降は復旧不可能になるので注意！</t>
  </si>
  <si>
    <t>🗺️ 7. 総合トラブルシューティング フローチャート</t>
  </si>
  <si>
    <t>「やってしまった！」からの復旧フロー</t>
  </si>
  <si>
    <t>質問</t>
  </si>
  <si>
    <t>YES の場合</t>
  </si>
  <si>
    <t>NO の場合</t>
  </si>
  <si>
    <t>push しましたか？</t>
  </si>
  <si>
    <t>→ 次の質問へ</t>
  </si>
  <si>
    <t>→ git reset で戻せる（安全）</t>
  </si>
  <si>
    <t>チーム開発中ですか？</t>
  </si>
  <si>
    <t>→ git revert 必須（安全）</t>
  </si>
  <si>
    <t>→ git reset --hard でもOK</t>
  </si>
  <si>
    <t>機密情報を含みますか？</t>
  </si>
  <si>
    <t>→ すぐにキー無効化 → 上司に報告</t>
  </si>
  <si>
    <t>→ 通常の revert で対応</t>
  </si>
  <si>
    <t>main ブランチですか？</t>
  </si>
  <si>
    <t>→ 緊急対応：チームに連絡 → revert</t>
  </si>
  <si>
    <t>→ feature ブランチなら revert で OK</t>
  </si>
  <si>
    <t>既に削除されましたか？</t>
  </si>
  <si>
    <t>→ git reflog で復旧試行</t>
  </si>
  <si>
    <t>→ 該当コマンドで戻す</t>
  </si>
  <si>
    <t>トラブル別：即座に実行すべきコマンド</t>
  </si>
  <si>
    <t>第一手</t>
  </si>
  <si>
    <t>第二手</t>
  </si>
  <si>
    <t>第三手</t>
  </si>
  <si>
    <t>間違えた変更をした</t>
  </si>
  <si>
    <t>git restore ファイル</t>
  </si>
  <si>
    <t>間違えて add した</t>
  </si>
  <si>
    <t>git restore --staged ファイル</t>
  </si>
  <si>
    <t>間違えて commit した</t>
  </si>
  <si>
    <t>修正して再コミット</t>
  </si>
  <si>
    <t>間違えて push した</t>
  </si>
  <si>
    <t>チームに連絡</t>
  </si>
  <si>
    <t>機密情報を push した</t>
  </si>
  <si>
    <t>APIキー無効化</t>
  </si>
  <si>
    <t>上司に報告</t>
  </si>
  <si>
    <t>git revert + .gitignore</t>
  </si>
  <si>
    <t>reset で削除してしまった</t>
  </si>
  <si>
    <t>復元したいコミットID確認</t>
  </si>
  <si>
    <t>git reset --hard commitID</t>
  </si>
  <si>
    <t>VSCode で差分解決</t>
  </si>
  <si>
    <t>Git diff コマンド</t>
  </si>
  <si>
    <t>https://git-scm.com/docs/git-diff</t>
  </si>
  <si>
    <t>Git log コマンド</t>
  </si>
  <si>
    <t>https://git-scm.com/docs/git-log</t>
  </si>
  <si>
    <t>Git reset コマンド</t>
  </si>
  <si>
    <t>https://git-scm.com/docs/git-reset</t>
  </si>
  <si>
    <t>Git reflog コマンド</t>
  </si>
  <si>
    <t>https://git-scm.com/docs/git-reflog</t>
  </si>
  <si>
    <t>※ 重要な操作の前は必ずバックアップを取りましょう。</t>
  </si>
  <si>
    <t>※ わからない時は、まず git status と git log で状態確認！</t>
  </si>
  <si>
    <t>🎯 対象: チーム開発エンジニア向け - 間違いやすい用語・エラー対応完全版</t>
  </si>
  <si>
    <t>📚 1. 間違いやすいGit用語の違い</t>
  </si>
  <si>
    <t>基本用語の正確な理解</t>
  </si>
  <si>
    <t>用語A</t>
  </si>
  <si>
    <t>用語B</t>
  </si>
  <si>
    <t>違い</t>
  </si>
  <si>
    <t>使い分け</t>
  </si>
  <si>
    <t>間違えやすいポイント</t>
  </si>
  <si>
    <t>add</t>
  </si>
  <si>
    <t>add: ステージングエリアに追加</t>
  </si>
  <si>
    <t>commit: 履歴に永続的に記録</t>
  </si>
  <si>
    <t>add → コミット候補</t>
  </si>
  <si>
    <t>commit → 正式に保存</t>
  </si>
  <si>
    <t>❌ addしただけでは保存されない</t>
  </si>
  <si>
    <t>✅ commitで初めて履歴に残る</t>
  </si>
  <si>
    <t>pull: 取得＋自動マージ</t>
  </si>
  <si>
    <t>fetch: 取得のみ（マージしない）</t>
  </si>
  <si>
    <t>pull → 即座に反映したい</t>
  </si>
  <si>
    <t>fetch → 確認してからマージ</t>
  </si>
  <si>
    <t>❌ pullは即座にマージされる</t>
  </si>
  <si>
    <t>✅ fetchは安全に確認できる</t>
  </si>
  <si>
    <t>merge: 統合コミット作成</t>
  </si>
  <si>
    <t>rebase: 履歴を付け替える</t>
  </si>
  <si>
    <t>merge → ブランチ統合（安全）</t>
  </si>
  <si>
    <t>rebase → 履歴整理（上級者）</t>
  </si>
  <si>
    <t>❌ rebaseはpush後に使うと危険</t>
  </si>
  <si>
    <t>✅ mergeはチーム開発で安全</t>
  </si>
  <si>
    <t>reset: 履歴を削除（危険）</t>
  </si>
  <si>
    <t>revert: 打ち消すコミット作成（安全）</t>
  </si>
  <si>
    <t>reset → ローカルのみ</t>
  </si>
  <si>
    <t>revert → push後も安全</t>
  </si>
  <si>
    <t>❌ resetはpush後に使うと事故</t>
  </si>
  <si>
    <t>✅ revertはチーム開発推奨</t>
  </si>
  <si>
    <t>switch</t>
  </si>
  <si>
    <t>checkout: 多機能（古い）</t>
  </si>
  <si>
    <t>switch: ブランチ切替専用（新しい）</t>
  </si>
  <si>
    <t>checkout → 非推奨</t>
  </si>
  <si>
    <t>switch → 推奨</t>
  </si>
  <si>
    <t>❌ checkoutは混乱しやすい</t>
  </si>
  <si>
    <t>✅ switchは明確</t>
  </si>
  <si>
    <t>restore: ファイル復元専用（新しい）</t>
  </si>
  <si>
    <t>restore → ファイル復元に使う</t>
  </si>
  <si>
    <t>checkout -- → 古い書き方</t>
  </si>
  <si>
    <t>❌ checkout -- は混乱</t>
  </si>
  <si>
    <t>✅ restoreが明確</t>
  </si>
  <si>
    <t>origin</t>
  </si>
  <si>
    <t>upstream</t>
  </si>
  <si>
    <t>origin: 自分のリモート</t>
  </si>
  <si>
    <t>upstream: フォーク元のリモート</t>
  </si>
  <si>
    <t>origin → 通常のリモート</t>
  </si>
  <si>
    <t>upstream → OSSコントリビュート時</t>
  </si>
  <si>
    <t>❌ originは固定名ではない</t>
  </si>
  <si>
    <t>✅ 慣習的にoriginを使う</t>
  </si>
  <si>
    <t>HEAD</t>
  </si>
  <si>
    <t>head</t>
  </si>
  <si>
    <t>HEAD: 現在のコミット位置</t>
  </si>
  <si>
    <t>head: ブランチの先頭</t>
  </si>
  <si>
    <t>HEAD → ポインタ</t>
  </si>
  <si>
    <t>head → ブランチの最新</t>
  </si>
  <si>
    <t>❌ HEADは常に大文字</t>
  </si>
  <si>
    <t>✅ HEAD~1で1つ前</t>
  </si>
  <si>
    <t>🔀 よくある混同：pull と fetch の違い</t>
  </si>
  <si>
    <t># git pull の動作 $ git pull origin develop # 以下の2つを同時実行: # 1. git fetch origin develop (取得) # 2. git merge origin/develop (マージ) # git fetch の動作 $ git fetch origin develop # リモートの情報を取得するだけ # ローカルのファイルは変更されない # fetch後に確認してからマージ $ git fetch origin develop $ git log HEAD..origin/develop # 差分確認 $ git merge origin/develop # 問題なければマージ</t>
  </si>
  <si>
    <t>⚠️ 2. 間違えやすいコマンドの正しい使い方</t>
  </si>
  <si>
    <t>よくある誤用と正しい使い方</t>
  </si>
  <si>
    <t>❌ 間違った方法</t>
  </si>
  <si>
    <t>✅ 正しい方法</t>
  </si>
  <si>
    <t>ブランチを切り替える</t>
  </si>
  <si>
    <t>switchが新しい推奨コマンド</t>
  </si>
  <si>
    <t>-c = create の意味で分かりやすい</t>
  </si>
  <si>
    <t>ファイルの変更を取り消し</t>
  </si>
  <si>
    <t>git checkout -- login.js</t>
  </si>
  <si>
    <t>restoreが復元専用で明確</t>
  </si>
  <si>
    <t>git reset HEAD login.js</t>
  </si>
  <si>
    <t>restore --stagedが推奨</t>
  </si>
  <si>
    <t>全ファイルをadd</t>
  </si>
  <si>
    <t>git add *</t>
  </si>
  <si>
    <t>* はシェルで展開される</t>
  </si>
  <si>
    <t>. の方が安全</t>
  </si>
  <si>
    <t>-u で上流ブランチを設定</t>
  </si>
  <si>
    <t>コミットを修正</t>
  </si>
  <si>
    <t>再コミット</t>
  </si>
  <si>
    <t>amendが直前コミット修正専用</t>
  </si>
  <si>
    <t>push済みコミットを取り消し</t>
  </si>
  <si>
    <t>revertは安全</t>
  </si>
  <si>
    <t>force pushは危険</t>
  </si>
  <si>
    <t>ブランチ名を明示する方が安全</t>
  </si>
  <si>
    <t>ローカルブランチ削除</t>
  </si>
  <si>
    <t>git branch -D feature/xxx</t>
  </si>
  <si>
    <t>git branch -d feature/xxx</t>
  </si>
  <si>
    <t>-d は安全（マージ済み確認）</t>
  </si>
  <si>
    <t>-D は強制削除</t>
  </si>
  <si>
    <t>⚠️ 特に注意すべき危険なコマンド:</t>
  </si>
  <si>
    <t>1. git push --force - チームメンバーの履歴を破壊</t>
  </si>
  <si>
    <t>2. git reset --hard - push後は絶対禁止</t>
  </si>
  <si>
    <t>3. git add * - 意図しないファイルを追加</t>
  </si>
  <si>
    <t>4. git clean -fd - 追跡外ファイルを削除（復元不可）</t>
  </si>
  <si>
    <t>🚨 3. よく出るエラーメッセージと対応方法</t>
  </si>
  <si>
    <t>エラー1: Your local changes would be overwritten</t>
  </si>
  <si>
    <t>error: Your local changes to the following files would be overwritten by checkout: login.js Please commit your changes or stash them before you switch branches.</t>
  </si>
  <si>
    <t>解決方法1（保存する）</t>
  </si>
  <si>
    <t>解決方法2（破棄する）</t>
  </si>
  <si>
    <t>変更をコミットせずにブランチ切替</t>
  </si>
  <si>
    <t>変更が上書きされる危険がある</t>
  </si>
  <si>
    <t>git switch 別ブランチ</t>
  </si>
  <si>
    <t>作業後</t>
  </si>
  <si>
    <t>git switch 元のブランチ</t>
  </si>
  <si>
    <t>⚠️ 変更が消える</t>
  </si>
  <si>
    <t>エラー2: fatal: refusing to merge unrelated histories</t>
  </si>
  <si>
    <t>fatal: refusing to merge unrelated histories</t>
  </si>
  <si>
    <t>別々に作成されたリポジトリをマージしようとした</t>
  </si>
  <si>
    <t>履歴に共通の祖先がない</t>
  </si>
  <si>
    <t>git pull origin main --allow-unrelated-histories</t>
  </si>
  <si>
    <t>git merge origin/main --allow-unrelated-histories</t>
  </si>
  <si>
    <t>エラー3: Updates were rejected (non-fast-forward)</t>
  </si>
  <si>
    <t>! [rejected] main -&gt; main (non-fast-forward) error: failed to push some refs to 'origin' hint: Updates were rejected because the tip of your current branch is behind</t>
  </si>
  <si>
    <t>✅ 正しい解決方法</t>
  </si>
  <si>
    <t>ローカルが古い状態</t>
  </si>
  <si>
    <t>1. git pull origin main</t>
  </si>
  <si>
    <t>2. 競合があれば解決</t>
  </si>
  <si>
    <t>3. git push origin main</t>
  </si>
  <si>
    <t>⚠️ 他人の変更を消す</t>
  </si>
  <si>
    <t>エラー4: CONFLICT (content): Merge conflict</t>
  </si>
  <si>
    <t>Auto-merging login.js CONFLICT (content): Merge conflict in login.js Automatic merge failed; fix conflicts and then commit the result.</t>
  </si>
  <si>
    <t>手順:</t>
  </si>
  <si>
    <t>2. ファイルを開いて以下を探す:</t>
  </si>
  <si>
    <t>相手の変更</t>
  </si>
  <si>
    <t>&gt;&gt;&gt;&gt;&gt;&gt;&gt; branch-name</t>
  </si>
  <si>
    <t>3. 手動で正しい内容に修正</t>
  </si>
  <si>
    <t>4. マーカー（&lt;&lt;&lt;, ===, &gt;&gt;&gt;）を削除</t>
  </si>
  <si>
    <t>5. git add 解決済みファイル</t>
  </si>
  <si>
    <t>6. git commit</t>
  </si>
  <si>
    <t># VSCodeでの競合解決（推奨） 1. VSCodeでファイルを開く 2. 「Accept Current Change」（自分の変更を採用） または 「Accept Incoming Change」（相手の変更を採用） または 「Accept Both Changes」（両方を残す） 3. git add . 4. git commit</t>
  </si>
  <si>
    <t>エラー5: fatal: not a git repository</t>
  </si>
  <si>
    <t>fatal: not a git repository (or any of the parent directories): .git</t>
  </si>
  <si>
    <t>Gitリポジトリではないディレクトリでコマンド実行</t>
  </si>
  <si>
    <t>.gitフォルダがない</t>
  </si>
  <si>
    <t>1. pwd または cd で現在位置確認</t>
  </si>
  <si>
    <t>2. 正しいプロジェクトフォルダに移動</t>
  </si>
  <si>
    <t>cd /path/to/project</t>
  </si>
  <si>
    <t>3. または git init で新規作成</t>
  </si>
  <si>
    <t>エラー6: Permission denied (publickey)</t>
  </si>
  <si>
    <t>git@github.com: Permission denied (publickey). fatal: Could not read from remote repository.</t>
  </si>
  <si>
    <t>SSH鍵が設定されていない</t>
  </si>
  <si>
    <t>GitHubにSSH接続できない</t>
  </si>
  <si>
    <t>方法1: HTTPS に切り替え</t>
  </si>
  <si>
    <t>git remote set-url origin https://github.com/user/repo.git</t>
  </si>
  <si>
    <t>方法2: SSH鍵を設定</t>
  </si>
  <si>
    <t>1. ssh-keygen -t ed25519 -C "your_email@example.com"</t>
  </si>
  <si>
    <t>2. cat ~/.ssh/id_ed25519.pub</t>
  </si>
  <si>
    <t>3. GitHub Settings → SSH Keys に登録</t>
  </si>
  <si>
    <t>エラー7: fatal: remote origin already exists</t>
  </si>
  <si>
    <t>fatal: remote origin already exists.</t>
  </si>
  <si>
    <t>解決方法1（削除して再追加）</t>
  </si>
  <si>
    <t>解決方法2（URL変更）</t>
  </si>
  <si>
    <t>originが既に登録されている</t>
  </si>
  <si>
    <t>git remote add origin &lt;新しいURL&gt;</t>
  </si>
  <si>
    <t>git remote set-url origin &lt;新しいURL&gt;</t>
  </si>
  <si>
    <t>エラー8: error: pathspec did not match any file(s)</t>
  </si>
  <si>
    <t>error: pathspec 'feature/login' did not match any file(s) known to git</t>
  </si>
  <si>
    <t>指定したブランチが存在しない</t>
  </si>
  <si>
    <t>全ブランチを確認</t>
  </si>
  <si>
    <t>1. ローカルにない場合:</t>
  </si>
  <si>
    <t>2. リモートにもない場合:</t>
  </si>
  <si>
    <t>エラー9: Changes not staged for commit</t>
  </si>
  <si>
    <t>Changes not staged for commit: (use "git add ..." to update what will be committed) (use "git restore ..." to discard changes in working directory) modified: login.js</t>
  </si>
  <si>
    <t>これはエラーではない</t>
  </si>
  <si>
    <t>変更があるがステージングされていない</t>
  </si>
  <si>
    <t>単なる状態表示</t>
  </si>
  <si>
    <t>エラーではない</t>
  </si>
  <si>
    <t>コミットする場合:</t>
  </si>
  <si>
    <t>変更を破棄する場合:</t>
  </si>
  <si>
    <t>エラー10: You have divergent branches</t>
  </si>
  <si>
    <t>hint: You have divergent branches and need to specify how to reconcile them.</t>
  </si>
  <si>
    <t>ローカルとリモートが分岐している</t>
  </si>
  <si>
    <t>お互いに異なるコミットがある</t>
  </si>
  <si>
    <t>（Git 2.27以降の警告）</t>
  </si>
  <si>
    <t>推奨:</t>
  </si>
  <si>
    <t>または:</t>
  </si>
  <si>
    <t>git pull --no-rebase origin main</t>
  </si>
  <si>
    <t>デフォルト設定:</t>
  </si>
  <si>
    <t>git config pull.rebase false</t>
  </si>
  <si>
    <t>👥 4. チーム開発特有のエラーと対応</t>
  </si>
  <si>
    <t>チームで発生しやすい問題</t>
  </si>
  <si>
    <t>エラー内容</t>
  </si>
  <si>
    <t>mainに直接pushできない</t>
  </si>
  <si>
    <t>remote: error: GH006: Protected branch update failed</t>
  </si>
  <si>
    <t>mainブランチが保護されている</t>
  </si>
  <si>
    <t>1. featureブランチを作成</t>
  </si>
  <si>
    <t>2. PRを作成</t>
  </si>
  <si>
    <t>3. レビュー後マージ</t>
  </si>
  <si>
    <t>必ずfeatureブランチで作業</t>
  </si>
  <si>
    <t>mainへの直接pushは禁止</t>
  </si>
  <si>
    <t>他人のブランチでpush拒否</t>
  </si>
  <si>
    <t>! [remote rejected] feature/xxx (permission denied)</t>
  </si>
  <si>
    <t>他人が作成したブランチに</t>
  </si>
  <si>
    <t>push権限がない</t>
  </si>
  <si>
    <t>1. 自分のブランチを作成</t>
  </si>
  <si>
    <t>2. 変更をコミット</t>
  </si>
  <si>
    <t>3. 自分のブランチでPR</t>
  </si>
  <si>
    <t>他人のブランチは触らない</t>
  </si>
  <si>
    <t>必要なら相談してから</t>
  </si>
  <si>
    <t>Conventional Commitsの形式を推奨
例: feat: ユーザー検索機能追加</t>
  </si>
  <si>
    <t>・変更の目的
・変更点
・確認方法
・スクリーンショット（UI変更時）</t>
  </si>
  <si>
    <t>.env
.env.local</t>
  </si>
  <si>
    <t>node_modules/
vendor/</t>
  </si>
  <si>
    <t>dist/
build/</t>
  </si>
  <si>
    <t>.vscode/
.idea/</t>
  </si>
  <si>
    <t>*.log
logs/</t>
  </si>
  <si>
    <t>*.tmp
*.swp</t>
  </si>
  <si>
    <t>.DS_Store
Thumbs.db</t>
  </si>
  <si>
    <r>
      <rPr>
        <rFont val="&quot;Yu Gothic&quot;, Meiryo, sans-serif"/>
        <b/>
        <color rgb="FF1155CC"/>
        <sz val="14.0"/>
        <u/>
      </rPr>
      <t>Git 公式ドキュメント（Pro Git Book 日本語版）</t>
    </r>
  </si>
  <si>
    <r>
      <rPr>
        <rFont val="&quot;Yu Gothic&quot;, Meiryo, sans-serif"/>
        <b/>
        <color rgb="FF1155CC"/>
        <sz val="14.0"/>
        <u/>
      </rPr>
      <t>Conventional Commits 公式サイト（日本語）</t>
    </r>
  </si>
  <si>
    <r>
      <rPr>
        <rFont val="&quot;Yu Gothic&quot;, Meiryo, sans-serif"/>
        <b/>
        <color rgb="FF1155CC"/>
        <sz val="14.0"/>
        <u/>
      </rPr>
      <t>GitHub Docs（公式ドキュメント）</t>
    </r>
  </si>
  <si>
    <r>
      <rPr>
        <rFont val="&quot;Yu Gothic&quot;, Meiryo, sans-serif"/>
        <b/>
        <color rgb="FF1155CC"/>
        <sz val="14.0"/>
        <u/>
      </rPr>
      <t>サル先生のGit入門 - Backlog</t>
    </r>
  </si>
  <si>
    <r>
      <rPr>
        <rFont val="&quot;Yu Gothic&quot;, Meiryo, sans-serif"/>
        <b/>
        <color rgb="FF1155CC"/>
        <sz val="14.0"/>
        <u/>
      </rPr>
      <t>Gitによるチーム開発のいろは - CodeZine</t>
    </r>
  </si>
  <si>
    <r>
      <rPr>
        <rFont val="&quot;Yu Gothic&quot;, Meiryo, sans-serif"/>
        <b/>
        <color rgb="FF1155CC"/>
        <sz val="14.0"/>
        <u/>
      </rPr>
      <t>チーム開発においてGit初心者が踏みがちな地雷まとめ - TechRacho</t>
    </r>
  </si>
  <si>
    <r>
      <rPr>
        <rFont val="&quot;Yu Gothic&quot;, Meiryo, sans-serif"/>
        <b/>
        <color rgb="FF1155CC"/>
        <sz val="14.0"/>
        <u/>
      </rPr>
      <t>Git-flow と GitHub Flow - スーパーソフトウエア東京</t>
    </r>
  </si>
  <si>
    <r>
      <rPr>
        <rFont val="&quot;Yu Gothic&quot;, Meiryo, sans-serif"/>
        <b/>
        <color rgb="FF1155CC"/>
        <sz val="14.0"/>
        <u/>
      </rPr>
      <t>git tagの使い方 - エンベーダー</t>
    </r>
  </si>
  <si>
    <r>
      <rPr>
        <rFont val="&quot;Yu Gothic&quot;, Meiryo, sans-serif"/>
        <b/>
        <color rgb="FF1155CC"/>
        <sz val="14.0"/>
        <u/>
      </rPr>
      <t>git tagコマンドの使い方 - カゴヤのサーバー研究室</t>
    </r>
  </si>
  <si>
    <r>
      <rPr>
        <rFont val="&quot;Yu Gothic&quot;, Meiryo, sans-serif"/>
        <b/>
        <color rgb="FF1155CC"/>
        <sz val="14.0"/>
        <u/>
      </rPr>
      <t>コミットメッセージ規約 - GitHub Gist</t>
    </r>
  </si>
  <si>
    <r>
      <rPr>
        <rFont val="&quot;Yu Gothic&quot;, Meiryo, sans-serif"/>
        <b/>
        <color rgb="FF1155CC"/>
        <sz val="14.0"/>
        <u/>
      </rPr>
      <t>Gitのコミットメッセージの書き方 - Qiita</t>
    </r>
  </si>
  <si>
    <r>
      <rPr>
        <rFont val="&quot;Yu Gothic&quot;, Meiryo, sans-serif"/>
        <b/>
        <color rgb="FF1155CC"/>
        <sz val="14.0"/>
        <u/>
      </rPr>
      <t>Gitを使ったバージョン管理の基本とチームでの効率的な運用ルール - DEVSCOPE</t>
    </r>
  </si>
  <si>
    <t>Base: develop
Compare: feature/user-login</t>
  </si>
  <si>
    <t>含めるべき内容:
・変更の目的
・変更内容の概要
・テスト方法
・スクリーンショット（UI変更時）
・関連Issue番号</t>
  </si>
  <si>
    <t>ラベル: feature / bugfix など
マイルストーン: v1.2.0 など</t>
  </si>
  <si>
    <t>Approve されたら「Merge pull request」をクリック
マージ方法: Squash and merge 推奨</t>
  </si>
  <si>
    <t>git reset --soft HEAD~1
→ 正しいブランチに移動してコミット</t>
  </si>
  <si>
    <t>git reset HEAD &lt;ファイル&gt;
→ .gitignore に追加</t>
  </si>
  <si>
    <t>VSCodeで差分解決
→ git add . &amp;&amp; git commit</t>
  </si>
  <si>
    <t>git pull
→ 競合解決後 git push</t>
  </si>
  <si>
    <t>git revert &lt;commitID&gt;
→ 正しいブランチで再作業</t>
  </si>
  <si>
    <t>git reflog
→ git reset --hard &lt;commitID&gt;</t>
  </si>
  <si>
    <t>git stash
→ ブランチ切替
→ git stash pop</t>
  </si>
  <si>
    <t>git merge --abort
→ 小さい単位で段階的にマージ</t>
  </si>
  <si>
    <t>git switch develop
git merge main</t>
  </si>
  <si>
    <t>git switch main
git pull</t>
  </si>
  <si>
    <t>毎朝必ず:
git switch develop
git pull origin develop</t>
  </si>
  <si>
    <t>機能の一部が完成したらすぐコミット
git add . &amp;&amp; git commit</t>
  </si>
  <si>
    <t>Draft PR で早期共有
完成前でも「WIP: 」付きでPR</t>
  </si>
  <si>
    <t>git switch develop &amp;&amp; git pull
git switch feature/xxx
git merge develop</t>
  </si>
  <si>
    <t>Slack等で「〇〇ファイル編集します」と宣言
チケットシステムで管理</t>
  </si>
  <si>
    <t>feature/user-123-login-form
（Issue番号 + 機能名）</t>
  </si>
  <si>
    <t>・変更ファイル一覧
・差分を確認
・テスト結果を確認</t>
  </si>
  <si>
    <t>git fetch origin
git switch feature/user-login
ローカルで実行して動作確認</t>
  </si>
  <si>
    <t>・良い点を褒める
・改善提案
・質問</t>
  </si>
  <si>
    <t>Approve: 承認
Request changes: 修正依頼
Comment: コメントのみ</t>
  </si>
  <si>
    <t>git reflog
git reset --hard &lt;commitID&gt;</t>
  </si>
  <si>
    <t>・テスト実行
・Lint チェック
・ビルド確認</t>
  </si>
  <si>
    <t>・全自動テスト
・コードカバレッジ
・セキュリティスキャン</t>
  </si>
  <si>
    <t>・ビルド
・DEV環境へ自動デプロイ</t>
  </si>
  <si>
    <t>・E2Eテスト
・STG環境へ自動デプロイ</t>
  </si>
  <si>
    <t>・本番ビルド
・承認待ち
・本番デプロイ（手動承認後）</t>
  </si>
  <si>
    <t>y = この変更を追加
n = この変更をスキップ
s = より小さい塊に分割
q = 終了</t>
  </si>
  <si>
    <t>.env.local
.env.development.local
config/local.json
*.local</t>
  </si>
  <si>
    <t>・マージコミットが残る
・履歴がそのまま残る
・安全で分かりやすい</t>
  </si>
  <si>
    <t>・履歴が直線的になる
・きれいな履歴
・競合解決が少し複雑</t>
  </si>
  <si>
    <t>.env.local
.env.*.local
.env.development.local</t>
  </si>
  <si>
    <t>dist/
build/
*.min.js</t>
  </si>
  <si>
    <t>.vscode/
.idea/
*.swp</t>
  </si>
  <si>
    <t>[branch "local/my-experiments"]
remote = .</t>
  </si>
  <si>
    <t>1. develop を pull
2. 新しいブランチ作成
3. 今日のタスク開始</t>
  </si>
  <si>
    <t>git switch develop
git pull origin develop
git switch -c feature/new-task</t>
  </si>
  <si>
    <t>1. 作業を stash
2. develop を pull
3. 作業ブランチに最新を取り込む
4. stash を復元</t>
  </si>
  <si>
    <t>git stash
git switch develop &amp;&amp; git pull
git switch - &amp;&amp; git merge develop
git stash pop</t>
  </si>
  <si>
    <t>1. develop を pull
2. 別の新しいタスク用ブランチ作成
3. レビュー対応は後で</t>
  </si>
  <si>
    <t>git switch develop
git pull origin develop
git switch -c feature/another-task</t>
  </si>
  <si>
    <t>1. develop を pull
2. 全作業ブランチに最新を取り込む
3. 優先度の高いブランチから再開</t>
  </si>
  <si>
    <t>git switch develop &amp;&amp; git pull
各ブランチで git merge develop
git switch feature/priority-task</t>
  </si>
  <si>
    <t>VSCodeで差分解決
git add .
git stash drop</t>
  </si>
  <si>
    <t>git rm --cached .env.local
.gitignore に追加
git commit --amend</t>
  </si>
  <si>
    <t>git stash list
git stash show -p stash@{0}</t>
  </si>
  <si>
    <t>git merge --abort
段階的に過去の develop をマージ</t>
  </si>
  <si>
    <t>git revert HEAD
正しいブランチで再作業</t>
  </si>
  <si>
    <t>git rebase -i HEAD~5
squash でまとめる</t>
  </si>
  <si>
    <t>ファイルを編集中
（まだ add していない）</t>
  </si>
  <si>
    <t>add してしまった
（ステージング済み）</t>
  </si>
  <si>
    <t>commit してしまった
（push はまだ）</t>
  </si>
  <si>
    <t>git reset --hard HEAD~1
git push --force</t>
  </si>
  <si>
    <t>指定コミットを打ち消す新しいコミットを作成
履歴は残る（安全）</t>
  </si>
  <si>
    <t>git stash で退避
または git commit</t>
  </si>
  <si>
    <t>別の名前を使うか
git branch -d xxx で削除</t>
  </si>
  <si>
    <t>git branch -a で確認
または git fetch</t>
  </si>
  <si>
    <t>1. git status で確認
2. git restore login.js
3. ファイルが元に戻る</t>
  </si>
  <si>
    <t>1. git status で確認
2. git restore .
3. 全変更が破棄される</t>
  </si>
  <si>
    <t>1. git status で確認
2. git restore --staged .env
3. ステージングが解除される</t>
  </si>
  <si>
    <t>1. git stash
2. git switch develop
3. git stash pop
4. 正しいブランチで作業継続</t>
  </si>
  <si>
    <t>1. git commit --amend -m "正しいメッセージ"
2. メッセージが修正される</t>
  </si>
  <si>
    <t>1. git add 忘れたファイル
2. git commit --amend --no-edit
3. 直前のコミットに追加される</t>
  </si>
  <si>
    <t>1. git reset --soft HEAD~1
2. ファイルを修正
3. git add . &amp;&amp; git commit</t>
  </si>
  <si>
    <t>1. git reset --hard HEAD~1
2. コミットと変更が完全削除
⚠️ 復元不可</t>
  </si>
  <si>
    <t>1. git rebase -i HEAD~3
2. エディタで pick → squash に変更
3. 保存してコミット統合</t>
  </si>
  <si>
    <t>1. git revert HEAD
2. git push
3. 打ち消しコミットで対応</t>
  </si>
  <si>
    <t>1. すぐにAPIキー等を無効化
2. git revert HEAD
3. git push
4. .gitignore に追加
5. チームに報告</t>
  </si>
  <si>
    <t>1. Slackで即座に報告
2. git revert HEAD
3. git push
4. 正しいブランチで再作業</t>
  </si>
  <si>
    <t>1. すぐにチームに連絡
2. git reflog で履歴確認
3. git reset --hard &lt;元のcommitID&gt;
4. git push --force
5. 全員に pull してもらう</t>
  </si>
  <si>
    <t>1. git status で競合ファイル確認
2. VSCode で差分を開く
3. 「Accept Current」「Accept Incoming」を選択
4. git add &lt;解決済みファイル&gt;
5. git commit</t>
  </si>
  <si>
    <t>1. git status で確認
2. 手動で競合箇所を修正
3. &lt;&lt;&lt;&lt;&lt;&lt;&lt; などのマーカーを削除
4. git add .
5. git commit</t>
  </si>
  <si>
    <t>1. VSCode で差分確認
2. 競合を手動解決
3. git add .
4. git stash drop（stash を削除）</t>
  </si>
  <si>
    <t>git merge --abort（マージ中止）
または
git rebase --abort（リベース中止）</t>
  </si>
  <si>
    <t>add: ステージングエリアに追加
commit: 履歴に永続的に記録</t>
  </si>
  <si>
    <t>add → コミット候補
commit → 正式に保存</t>
  </si>
  <si>
    <t>❌ addしただけでは保存されない
✅ commitで初めて履歴に残る</t>
  </si>
  <si>
    <t>pull: 取得＋自動マージ
fetch: 取得のみ（マージしない）</t>
  </si>
  <si>
    <t>pull → 即座に反映したい
fetch → 確認してからマージ</t>
  </si>
  <si>
    <t>❌ pullは即座にマージされる
✅ fetchは安全に確認できる</t>
  </si>
  <si>
    <t>merge: 統合コミット作成
rebase: 履歴を付け替える</t>
  </si>
  <si>
    <t>merge → ブランチ統合（安全）
rebase → 履歴整理（上級者）</t>
  </si>
  <si>
    <t>❌ rebaseはpush後に使うと危険
✅ mergeはチーム開発で安全</t>
  </si>
  <si>
    <t>reset: 履歴を削除（危険）
revert: 打ち消すコミット作成（安全）</t>
  </si>
  <si>
    <t>reset → ローカルのみ
revert → push後も安全</t>
  </si>
  <si>
    <t>❌ resetはpush後に使うと事故
✅ revertはチーム開発推奨</t>
  </si>
  <si>
    <t>checkout: 多機能（古い）
switch: ブランチ切替専用（新しい）</t>
  </si>
  <si>
    <t>checkout → 非推奨
switch → 推奨</t>
  </si>
  <si>
    <t>❌ checkoutは混乱しやすい
✅ switchは明確</t>
  </si>
  <si>
    <t>restore: ファイル復元専用（新しい）
checkout: 多機能（古い）</t>
  </si>
  <si>
    <t>restore → ファイル復元に使う
checkout -- → 古い書き方</t>
  </si>
  <si>
    <t>❌ checkout -- は混乱
✅ restoreが明確</t>
  </si>
  <si>
    <t>origin: 自分のリモート
upstream: フォーク元のリモート</t>
  </si>
  <si>
    <t>origin → 通常のリモート
upstream → OSSコントリビュート時</t>
  </si>
  <si>
    <t>❌ originは固定名ではない
✅ 慣習的にoriginを使う</t>
  </si>
  <si>
    <t>HEAD: 現在のコミット位置
head: ブランチの先頭</t>
  </si>
  <si>
    <t>HEAD → ポインタ
head → ブランチの最新</t>
  </si>
  <si>
    <t>❌ HEADは常に大文字
✅ HEAD~1で1つ前</t>
  </si>
  <si>
    <t>* はシェルで展開される
. の方が安全</t>
  </si>
  <si>
    <t>git reset HEAD~1
再コミット</t>
  </si>
  <si>
    <t>git revert HEAD
git push</t>
  </si>
  <si>
    <t>revertは安全
force pushは危険</t>
  </si>
  <si>
    <t>-d は安全（マージ済み確認）
-D は強制削除</t>
  </si>
  <si>
    <t>git stash
git switch 別ブランチ
作業後
git switch 元のブランチ
git stash pop</t>
  </si>
  <si>
    <t>git restore .
git switch 別ブランチ
⚠️ 変更が消える</t>
  </si>
  <si>
    <t>git pull origin main --allow-unrelated-histories
または
git merge origin/main --allow-unrelated-histories</t>
  </si>
  <si>
    <t>1. git pull origin main
2. 競合があれば解決
3. git push origin main</t>
  </si>
  <si>
    <t>git push --force
⚠️ 他人の変更を消す</t>
  </si>
  <si>
    <t>手順:
1. git status で競合ファイル確認
2. ファイルを開いて以下を探す:
  &lt;&lt;&lt;&lt;&lt;&lt;&lt; HEAD
 自分の変更
  =======
 相手の変更
  &gt;&gt;&gt;&gt;&gt;&gt;&gt; branch-name
3. 手動で正しい内容に修正
4. マーカー（&lt;&lt;&lt;, ===, &gt;&gt;&gt;）を削除
5. git add 解決済みファイル
6. git commit</t>
  </si>
  <si>
    <t>1. pwd または cd で現在位置確認
2. 正しいプロジェクトフォルダに移動
  cd /path/to/project
3. または git init で新規作成</t>
  </si>
  <si>
    <t>方法1: HTTPS に切り替え
git remote set-url origin https://github.com/user/repo.git
方法2: SSH鍵を設定
1. ssh-keygen -t ed25519 -C "your_email@example.com"
2. cat ~/.ssh/id_ed25519.pub
3. GitHub Settings → SSH Keys に登録</t>
  </si>
  <si>
    <t>git remote remove origin
git remote add origin &lt;新しいURL&gt;</t>
  </si>
  <si>
    <t>git branch -a
全ブランチを確認</t>
  </si>
  <si>
    <t>1. ローカルにない場合:
  git fetch origin
  git switch feature/login
2. リモートにもない場合:
  git switch -c feature/login</t>
  </si>
  <si>
    <t>単なる状態表示
エラーではない</t>
  </si>
  <si>
    <t>コミットする場合:
git add login.js
git commit -m "メッセージ"
変更を破棄する場合:
git restore login.js</t>
  </si>
  <si>
    <t>お互いに異なるコミットがある
（Git 2.27以降の警告）</t>
  </si>
  <si>
    <t>推奨:
git pull --rebase origin main
または:
git pull --no-rebase origin main
デフォルト設定:
git config pull.rebase false</t>
  </si>
  <si>
    <t>1. featureブランチを作成
2. PRを作成
3. レビュー後マージ</t>
  </si>
  <si>
    <t>必ずfeatureブランチで作業
mainへの直接pushは禁止</t>
  </si>
  <si>
    <t>他人が作成したブランチに
push権限がない</t>
  </si>
  <si>
    <t>1. 自分のブランチを作成
2. 変更をコミット
3. 自分のブランチでPR</t>
  </si>
  <si>
    <t>他人のブランチは触らない
必要なら相談してから</t>
  </si>
  <si>
    <t>区分</t>
  </si>
  <si>
    <t>操作目的の解説</t>
  </si>
  <si>
    <t>よくあるエラー</t>
  </si>
  <si>
    <t>対応・解決策</t>
  </si>
  <si>
    <t>注意コメント</t>
  </si>
  <si>
    <t>想定シナリオ</t>
  </si>
  <si>
    <t>ブランチ操作</t>
  </si>
  <si>
    <t>git switch ブランチ名</t>
  </si>
  <si>
    <t>現在の作業ブランチを別のブランチに変更する基本操作。</t>
  </si>
  <si>
    <t>未コミットの変更があるとエラー（Your local changes...）</t>
  </si>
  <si>
    <t>git stashで変更を退避→切替→git stash popで復元</t>
  </si>
  <si>
    <t>変更が未保存の場合は失われる可能性あり</t>
  </si>
  <si>
    <t>他ブランチで確認作業を行いたいとき</t>
  </si>
  <si>
    <t>作業ごと新ブランチへすり替え</t>
  </si>
  <si>
    <t>git switch -c 新ブランチ名</t>
  </si>
  <si>
    <t>現在の作業内容をそのまま新しいブランチへ移動。</t>
  </si>
  <si>
    <t>特になし</t>
  </si>
  <si>
    <t>そのまま新ブランチが作られ、変更も引き継がれる</t>
  </si>
  <si>
    <t>元ブランチには変更は残らないため注意</t>
  </si>
  <si>
    <t>途中でブランチを分けて機能開発を独立させたいとき</t>
  </si>
  <si>
    <t>他ブランチの内容で上書き</t>
  </si>
  <si>
    <t>git reset --hard origin/main</t>
  </si>
  <si>
    <t>現在のブランチを他ブランチ（例：main）の最新内容で完全にすり替える。</t>
  </si>
  <si>
    <t>push時に履歴不一致エラー</t>
  </si>
  <si>
    <t>git push --force-with-leaseで強制同期（慎重に）</t>
  </si>
  <si>
    <t>チーム作業時はリセットの前に相談必須</t>
  </si>
  <si>
    <t>古い開発ブランチを最新mainでやり直したいとき</t>
  </si>
  <si>
    <t>コミット操作</t>
  </si>
  <si>
    <t>過去コミットに切替</t>
  </si>
  <si>
    <t>git checkout &lt;hash&gt;</t>
  </si>
  <si>
    <t>指定したコミット時点の状態を確認できる。</t>
  </si>
  <si>
    <t>detached HEAD 状態になる</t>
  </si>
  <si>
    <t>git switch -c 新ブランチ名で安全に作業継続</t>
  </si>
  <si>
    <t>直接作業すると履歴が切り離される</t>
  </si>
  <si>
    <t>特定時点のコードを検証・動作確認したいとき</t>
  </si>
  <si>
    <t>直前コミット修正</t>
  </si>
  <si>
    <t>直前のコミットメッセージや内容を修正できる。</t>
  </si>
  <si>
    <t>push済みだと履歴不一致エラー</t>
  </si>
  <si>
    <t>git push --force-with-leaseで更新可能（慎重に）</t>
  </si>
  <si>
    <t>他人がpullしている場合、履歴が衝突する</t>
  </si>
  <si>
    <t>直前の誤字修正やメッセージ変更をしたいとき</t>
  </si>
  <si>
    <t>特定コミット取り込み</t>
  </si>
  <si>
    <t>git cherry-pick &lt;hash&gt;</t>
  </si>
  <si>
    <t>他ブランチの特定コミットを選んで反映する。</t>
  </si>
  <si>
    <t>手動修正→git add→git cherry-pick --continue</t>
  </si>
  <si>
    <t>複数コミットの取り込みには順番に指定が必要</t>
  </si>
  <si>
    <t>特定の修正だけmainに取り込みたいとき</t>
  </si>
  <si>
    <t>共通操作</t>
  </si>
  <si>
    <t>git status / git log</t>
  </si>
  <si>
    <t>作業状態・ブランチ・変更・コミット履歴を確認。</t>
  </si>
  <si>
    <t>コマンド実行で現在の状態を把握</t>
  </si>
  <si>
    <t>状況確認を怠ると誤操作が起きやすい</t>
  </si>
  <si>
    <t>トラブル発生時の第一歩として必ず実行</t>
  </si>
  <si>
    <t>フェーズ</t>
  </si>
  <si>
    <t>操作内容・解説</t>
  </si>
  <si>
    <t>対応策</t>
  </si>
  <si>
    <t>補足・注意点</t>
  </si>
  <si>
    <t>① 準備</t>
  </si>
  <si>
    <t>Gitインストール確認</t>
  </si>
  <si>
    <t>Gitが正しくインストールされているか確認する</t>
  </si>
  <si>
    <t>コマンドが認識されない</t>
  </si>
  <si>
    <t>Git公式サイトからインストール</t>
  </si>
  <si>
    <t>初回セットアップ時のみ実施</t>
  </si>
  <si>
    <t>ユーザー情報設定</t>
  </si>
  <si>
    <t>git config --global user.name "ユーザー名"
 git config --global user.email "メールアドレス"</t>
  </si>
  <si>
    <t>コミット履歴に名前とメールを登録</t>
  </si>
  <si>
    <t>コミットにユーザー名が表示されない</t>
  </si>
  <si>
    <t>設定再確認: git config --global --list</t>
  </si>
  <si>
    <t>一度設定すれば他のリポジトリでも有効</t>
  </si>
  <si>
    <t>SSHキー生成</t>
  </si>
  <si>
    <t>ssh-keygen -t ed25519 -C "メールアドレス"</t>
  </si>
  <si>
    <t>GitHub接続用の認証鍵を生成する</t>
  </si>
  <si>
    <t>GitHubに公開鍵(id_ed25519.pub)を登録</t>
  </si>
  <si>
    <t>セキュリティのためパスワード設定推奨</t>
  </si>
  <si>
    <t>② ディレクトリ操作</t>
  </si>
  <si>
    <t>作業フォルダに移動</t>
  </si>
  <si>
    <t>cd フォルダ名 / ls / pwd</t>
  </si>
  <si>
    <t>対象の作業ディレクトリへ移動し内容を確認</t>
  </si>
  <si>
    <t>No such file or directory</t>
  </si>
  <si>
    <t>フォルダ名のスペル確認</t>
  </si>
  <si>
    <t>エクスプローラ右クリック→Git Bash Hereでも開ける</t>
  </si>
  <si>
    <t>③ リポジトリ取得</t>
  </si>
  <si>
    <t>git clone git@github.com:teamname/project.git</t>
  </si>
  <si>
    <t>リモートリポジトリをローカルに複製する</t>
  </si>
  <si>
    <t>Repository not found</t>
  </si>
  <si>
    <t>SSHキー・URLの確認</t>
  </si>
  <si>
    <t>初回のみ実行</t>
  </si>
  <si>
    <t>④ ブランチ作成</t>
  </si>
  <si>
    <t>作業用ブランチ作成</t>
  </si>
  <si>
    <t>git switch -c feature/yourname-firstcommit</t>
  </si>
  <si>
    <t>mainブランチから作業用ブランチを新規作成</t>
  </si>
  <si>
    <t>ブランチ名重複</t>
  </si>
  <si>
    <t>別名で再作成: git switch -c feature/yourname-v2</t>
  </si>
  <si>
    <t>チーム命名規則に合わせる</t>
  </si>
  <si>
    <t>⑤ 編集とステージング</t>
  </si>
  <si>
    <t>変更ファイル確認・登録</t>
  </si>
  <si>
    <t>git status / git add ファイル名</t>
  </si>
  <si>
    <t>編集したファイルをステージングする</t>
  </si>
  <si>
    <t>編集保存忘れを確認</t>
  </si>
  <si>
    <t>対象ファイルのみaddするのが安全</t>
  </si>
  <si>
    <t>⑥ コミット</t>
  </si>
  <si>
    <t>履歴に保存</t>
  </si>
  <si>
    <t>git commit -m "初回コミット：README更新"</t>
  </si>
  <si>
    <t>ステージングした変更を履歴に残す</t>
  </si>
  <si>
    <t>コミットメッセージ空エラー</t>
  </si>
  <si>
    <t>必ず -m にメッセージをつける</t>
  </si>
  <si>
    <t>日本語メッセージも可</t>
  </si>
  <si>
    <t>⑦ プッシュ</t>
  </si>
  <si>
    <t>リモート反映</t>
  </si>
  <si>
    <t>git push origin feature/yourname-firstcommit</t>
  </si>
  <si>
    <t>ローカルブランチをリモートに送信</t>
  </si>
  <si>
    <t>rejected / 権限エラー</t>
  </si>
  <si>
    <t>権限・SSH設定再確認 / ブランチ名確認</t>
  </si>
  <si>
    <t>初回pushでGitHub上にブランチ作成</t>
  </si>
  <si>
    <t>⑧ 確認とPR</t>
  </si>
  <si>
    <t>GitHub上でCompare &amp; pull request</t>
  </si>
  <si>
    <t>変更をチームに共有し、レビュー依頼する</t>
  </si>
  <si>
    <t>ブランチが見つからない</t>
  </si>
  <si>
    <t>pushが完了しているか確認</t>
  </si>
  <si>
    <t>PRタイトル・説明は丁寧に記載</t>
  </si>
  <si>
    <t>意味・説明</t>
  </si>
  <si>
    <t>出力例・動作</t>
  </si>
  <si>
    <t>注意点・補足</t>
  </si>
  <si>
    <t>ピー・ダブリュー・ディー</t>
  </si>
  <si>
    <t>現在いるフォルダ（ディレクトリ）の場所を確認する</t>
  </si>
  <si>
    <t>/c/Users/YourName/Desktop</t>
  </si>
  <si>
    <t>今いる場所を確認するときに必ず使う</t>
  </si>
  <si>
    <t>エル・エス</t>
  </si>
  <si>
    <t>今のフォルダにあるファイルやフォルダを一覧表示する</t>
  </si>
  <si>
    <t>Documents Downloads project</t>
  </si>
  <si>
    <t>隠しファイルも見たいときは -la を付ける</t>
  </si>
  <si>
    <t>指定したフォルダに移動する（Change Directory）</t>
  </si>
  <si>
    <t>cd project</t>
  </si>
  <si>
    <t>→ project フォルダの中へ移動</t>
  </si>
  <si>
    <t>フォルダ名のスペルを間違えると移動できない</t>
  </si>
  <si>
    <t>Desktop → Users に戻る</t>
  </si>
  <si>
    <t>戻りすぎに注意</t>
  </si>
  <si>
    <t>シー・ディー・チルダ</t>
  </si>
  <si>
    <t>自分のホームディレクトリに戻る</t>
  </si>
  <si>
    <t>/c/Users/YourName</t>
  </si>
  <si>
    <t>どこからでも自分のホームに戻れる</t>
  </si>
  <si>
    <t>cd /c/Users/YourName/Desktop</t>
  </si>
  <si>
    <t>シー・ディー・パス指定</t>
  </si>
  <si>
    <t>指定した場所に直接移動する</t>
  </si>
  <si>
    <t>→ デスクトップに移動</t>
  </si>
  <si>
    <t>絶対パス指定。大文字・小文字に注意</t>
  </si>
  <si>
    <t>mkdir</t>
  </si>
  <si>
    <t>メイク・ディレクトリ</t>
  </si>
  <si>
    <t>新しいフォルダを作成する</t>
  </si>
  <si>
    <t>mkdir project</t>
  </si>
  <si>
    <t>project フォルダが新しくできる</t>
  </si>
  <si>
    <t>同名フォルダがあるとエラーになる</t>
  </si>
  <si>
    <t>dir</t>
  </si>
  <si>
    <t>ディー・アイ・アール</t>
  </si>
  <si>
    <t>Windows風のフォルダ内容表示（lsと同じ）</t>
  </si>
  <si>
    <t>Volume in drive C has no label...</t>
  </si>
  <si>
    <t>Git Bashではlsの方が一般的</t>
  </si>
  <si>
    <t>画面の表示を消す（履歴は残る）</t>
  </si>
  <si>
    <t>画面がスッキリする</t>
  </si>
  <si>
    <t>Ctrl + L でも同じ効果</t>
  </si>
  <si>
    <t>exit</t>
  </si>
  <si>
    <t>エグジット</t>
  </si>
  <si>
    <t>Git Bashを終了する</t>
  </si>
  <si>
    <t>ウィンドウが閉じる</t>
  </si>
  <si>
    <t>終了前に保存やコミットを忘れずに</t>
  </si>
  <si>
    <t>とても良いテーマですね👏</t>
  </si>
  <si>
    <t>Git Bash を使って 他者の GitHub リポジトリにローカル作業を反映したいのに上手くいかないとき、</t>
  </si>
  <si>
    <t>「どの段階で止める／やり直すか」を理解するのは、初級〜上級すべてのエンジニアにとって大事です。</t>
  </si>
  <si>
    <t>以下では、</t>
  </si>
  <si>
    <t>✅ 新人（Git 基礎理解）</t>
  </si>
  <si>
    <t>✅ 中級（チーム開発で使う）</t>
  </si>
  <si>
    <t>✅ 上級（トラブルシューティング）</t>
  </si>
  <si>
    <t>の3段階に分け、各フェーズ（add／commit／push／merge／PR／branch／conflict）で「うまくいかない時の丁寧な対処法」を説明します。</t>
  </si>
  <si>
    <t>🌱 前提確認（共通）</t>
  </si>
  <si>
    <t>まず確認してほしい基本ポイント：</t>
  </si>
  <si>
    <t># 現在のブランチ確認</t>
  </si>
  <si>
    <t># リモート設定確認</t>
  </si>
  <si>
    <t>他者のリポジトリに直接 push は基本できません（権限なし）</t>
  </si>
  <si>
    <t>→ fork して自分のGitHubにコピーし、そこに push → PR（プルリクエスト）を出します。</t>
  </si>
  <si>
    <t>🧩 各フェーズ別「やめる・やり直す」丁寧対応</t>
  </si>
  <si>
    <t>① addでやめる（ステージングを取り消す）</t>
  </si>
  <si>
    <t>git add . や git add ファイル名 をしたけど、「まだcommitしたくない」と思った。</t>
  </si>
  <si>
    <t># すべてステージング解除</t>
  </si>
  <si>
    <t># 特定ファイルだけ解除</t>
  </si>
  <si>
    <t>git reset HEAD ファイル名</t>
  </si>
  <si>
    <t>🪄 確認</t>
  </si>
  <si>
    <t>→ 「Changes not staged for commit」となればOK。</t>
  </si>
  <si>
    <t>② commitでやめる（コミットを取り消す）</t>
  </si>
  <si>
    <t>間違ってコミットした（まだpushしてない）。</t>
  </si>
  <si>
    <t># 直前のコミットを取り消して編集内容は残す</t>
  </si>
  <si>
    <t># 直前のコミットを完全に消す（変更も消す）</t>
  </si>
  <si>
    <t>--soft …やり直しできる</t>
  </si>
  <si>
    <t>--hard …完全削除、注意！</t>
  </si>
  <si>
    <t>③ pushでやめる（リモートへ送って失敗）</t>
  </si>
  <si>
    <t>push時にエラー：「権限がない」「リポジトリが違う」「先に更新がある」など。</t>
  </si>
  <si>
    <t>よくある原因と対応</t>
  </si>
  <si>
    <t>対処</t>
  </si>
  <si>
    <t>他人のリポジトリに直接pushしようとした</t>
  </si>
  <si>
    <t>自分のforkにpushする設定に変更</t>
  </si>
  <si>
    <t>リモートが間違っている</t>
  </si>
  <si>
    <t>git remote -vで確認</t>
  </si>
  <si>
    <t>最新のmainと競合</t>
  </si>
  <si>
    <t>git pull origin main --rebase で最新を反映</t>
  </si>
  <si>
    <t>すでにpush済みの履歴を変えたい</t>
  </si>
  <si>
    <t>git push --force-with-lease ※慎重に</t>
  </si>
  <si>
    <t>リモート修正例</t>
  </si>
  <si>
    <t>git remote set-url origin https://github.com/あなたのアカウント/リポジトリ名.git</t>
  </si>
  <si>
    <t>④ mergeでやめる（マージ失敗）</t>
  </si>
  <si>
    <t>git mergeしたが、コンフリクトで止まった。</t>
  </si>
  <si>
    <t># マージを中止</t>
  </si>
  <si>
    <t>→ 元の状態に戻ればOK。</t>
  </si>
  <si>
    <t>⑤ PRでやめる（プルリク間違えた）</t>
  </si>
  <si>
    <t>GitHub上でPRを出したけど間違いに気づいた。</t>
  </si>
  <si>
    <t>GitHubのPR画面で「Close pull request」クリックで閉じる</t>
  </si>
  <si>
    <t>修正したブランチで再度push → 新しいPRを作る</t>
  </si>
  <si>
    <t>💡 PRコメントに「誤りのためクローズします」と残すのがマナー。</t>
  </si>
  <si>
    <t>⑥ ブランチ切り替え止める</t>
  </si>
  <si>
    <t>git checkout しようとしたら「未保存変更がある」と警告。</t>
  </si>
  <si>
    <t># 作業を一時退避</t>
  </si>
  <si>
    <t># ブランチ切り替え</t>
  </si>
  <si>
    <t>git checkout ブランチ名</t>
  </si>
  <si>
    <t># 退避した変更を戻す</t>
  </si>
  <si>
    <t>または変更を確定したくなければ、</t>
  </si>
  <si>
    <t>で全変更を取り消せます。</t>
  </si>
  <si>
    <t>⑦ コンフリクト対応（上級者向け）</t>
  </si>
  <si>
    <t>git pull や merge でコンフリクトが発生。</t>
  </si>
  <si>
    <t>対応手順</t>
  </si>
  <si>
    <t>対象ファイルを開く</t>
  </si>
  <si>
    <t>コンフリクト部分を確認</t>
  </si>
  <si>
    <t>（自分の変更）</t>
  </si>
  <si>
    <t>（相手の変更）</t>
  </si>
  <si>
    <t>正しい内容に修正して保存</t>
  </si>
  <si>
    <t>再度push：</t>
  </si>
  <si>
    <t>💡 GitHub上でもコンフリクト解消できる</t>
  </si>
  <si>
    <t>「Resolve conflicts」ボタンでWeb上で編集可能。</t>
  </si>
  <si>
    <t>🌸 まとめ：困ったときの順番</t>
  </si>
  <si>
    <t>addやめたい</t>
  </si>
  <si>
    <t>ステージング解除</t>
  </si>
  <si>
    <t>commitやめたい</t>
  </si>
  <si>
    <t>直前のコミット取り消し</t>
  </si>
  <si>
    <t>push失敗</t>
  </si>
  <si>
    <t>git pull --rebase or リモート確認</t>
  </si>
  <si>
    <t>最新を取得して再push</t>
  </si>
  <si>
    <t>merge失敗</t>
  </si>
  <si>
    <t>PR間違い</t>
  </si>
  <si>
    <t>GitHubで「Close PR」</t>
  </si>
  <si>
    <t>PR取り下げ</t>
  </si>
  <si>
    <t>ブランチ切替失敗</t>
  </si>
  <si>
    <t>修正→git add→commit</t>
  </si>
  <si>
    <t>衝突解決</t>
  </si>
  <si>
    <t>ご希望があれば👇</t>
  </si>
  <si>
    <t>「新人向け（図解＋日本語で優しく）」</t>
  </si>
  <si>
    <t>「中級向け（実務でよくある失敗例付き）」</t>
  </si>
  <si>
    <t>「上級向け（トラブル対応コマンド集PDF）」</t>
  </si>
  <si>
    <t>のどれか形式でまとめ直すこともできます。</t>
  </si>
  <si>
    <t>どのレベル向けで詳しく見たいですか？</t>
  </si>
  <si>
    <t>素晴らしいステップアップです👏</t>
  </si>
  <si>
    <t>ここからは「ブランチ切り替え・すり替え（入れ替え）・コミット切り替えの応用とエラー対応」を、</t>
  </si>
  <si>
    <t>丁寧に・安全に実務レベルで解説します。</t>
  </si>
  <si>
    <t>🌳 Gitブランチ切り替え・すり替え・コミット切り替え 応用とトラブル対処</t>
  </si>
  <si>
    <t>🔹 1. ブランチ切り替えの基本と注意点</t>
  </si>
  <si>
    <t>✅ 基本</t>
  </si>
  <si>
    <t># または（新しい書き方）</t>
  </si>
  <si>
    <t>⚠️ よくあるエラー</t>
  </si>
  <si>
    <t>❌ エラー1：「Your local changes would be overwritten by checkout」</t>
  </si>
  <si>
    <t>未コミットの変更があるため、切り替えられません。</t>
  </si>
  <si>
    <t>💡 対応</t>
  </si>
  <si>
    <t>❌ エラー2：「pathspec 'xxxx' did not match any file(s) known to git」</t>
  </si>
  <si>
    <t>ブランチ名が存在しない。</t>
  </si>
  <si>
    <t># リモートのブランチを確認</t>
  </si>
  <si>
    <t>git fetch --all</t>
  </si>
  <si>
    <t># リモートブランチから新規作成</t>
  </si>
  <si>
    <t>git switch -t origin/ブランチ名</t>
  </si>
  <si>
    <t>🔹 2. ブランチ「すりかえ」（現在の作業を別ブランチに移す）</t>
  </si>
  <si>
    <t>🌱 状況</t>
  </si>
  <si>
    <t>今 main にいるけど、コミットせずに別ブランチで作業したくなった。</t>
  </si>
  <si>
    <t>💡 対応手順</t>
  </si>
  <si>
    <t># 1. 新ブランチ作成しながら切り替え</t>
  </si>
  <si>
    <t>git switch -c 新しいブランチ名</t>
  </si>
  <si>
    <t># 2. 変更内容がそのまま新ブランチに移動</t>
  </si>
  <si>
    <t>🧠 イメージ</t>
  </si>
  <si>
    <t>“今の作業ごと、別ブランチに引っ越す”</t>
  </si>
  <si>
    <t>🔹 3. ブランチの中身を他のブランチで「すり替える」</t>
  </si>
  <si>
    <t>dev ブランチを main の最新状態で上書きしたい（開発をやり直す）。</t>
  </si>
  <si>
    <t>💡 対応例</t>
  </si>
  <si>
    <t># devブランチに移動</t>
  </si>
  <si>
    <t>git switch dev</t>
  </si>
  <si>
    <t># mainの内容で完全に上書き</t>
  </si>
  <si>
    <t># ※リモートにも反映する場合（慎重に！）</t>
  </si>
  <si>
    <t>git push origin dev --force</t>
  </si>
  <si>
    <t>⚠️ 注意</t>
  </si>
  <si>
    <t>--hard と --force は履歴を書き換えるので、チーム作業では要相談！</t>
  </si>
  <si>
    <t>🔹 4. コミット切り替え（過去に戻す・一部だけ取り出す）</t>
  </si>
  <si>
    <t>✅ コミット履歴の確認</t>
  </si>
  <si>
    <t>a7c3f9b (HEAD -&gt; feature) 修正C</t>
  </si>
  <si>
    <t>d2a1b90 修正B</t>
  </si>
  <si>
    <t>c5f9e1a 修正A</t>
  </si>
  <si>
    <t>✴️ 過去のコミットに切り替え（タイムトラベル）</t>
  </si>
  <si>
    <t>git checkout c5f9e1a</t>
  </si>
  <si>
    <t>⚠️ この状態は「detached HEAD（分離HEAD）」</t>
  </si>
  <si>
    <t>→ 新しいブランチを作るのがおすすめ</t>
  </si>
  <si>
    <t>git switch -c old-fix</t>
  </si>
  <si>
    <t>✴️ コミットをすり替える（別のコミットに置き換える）</t>
  </si>
  <si>
    <t># 例：直前のコミットを上書き</t>
  </si>
  <si>
    <t>💡 すでにpush済みなら注意！</t>
  </si>
  <si>
    <t>（チーム作業時は必ず「上書きしてよいか」確認！）</t>
  </si>
  <si>
    <t>✴️ 特定コミットだけ取り込みたい（cherry-pick）</t>
  </si>
  <si>
    <t># mainに切り替えて</t>
  </si>
  <si>
    <t># 他ブランチの特定コミットを取り込み</t>
  </si>
  <si>
    <t>git cherry-pick a7c3f9b</t>
  </si>
  <si>
    <t>🧠 応用例</t>
  </si>
  <si>
    <t>「featureブランチの1コミットだけ main に反映したい」時に使う。</t>
  </si>
  <si>
    <t>🔹 5. よくあるコミット切り替えエラーと対応</t>
  </si>
  <si>
    <t>エラー</t>
  </si>
  <si>
    <t>detached HEAD</t>
  </si>
  <si>
    <t>コミット直接checkout</t>
  </si>
  <si>
    <t>git switch -c 新ブランチ名で復帰</t>
  </si>
  <si>
    <t>error: Your local changes...</t>
  </si>
  <si>
    <t>未コミット変更が残っている</t>
  </si>
  <si>
    <t>git stash または git commit</t>
  </si>
  <si>
    <t>merge conflict during cherry-pick</t>
  </si>
  <si>
    <t>他の変更と衝突</t>
  </si>
  <si>
    <t>手動でファイル修正 → git add → git cherry-pick --continue</t>
  </si>
  <si>
    <t>🔹 6. 応用フローまとめ（よく使う流れ）</t>
  </si>
  <si>
    <t>補足</t>
  </si>
  <si>
    <t>作業中にブランチ変えたい</t>
  </si>
  <si>
    <t>git stash → git switch → git stash pop</t>
  </si>
  <si>
    <t>今の変更を別ブランチに持っていく</t>
  </si>
  <si>
    <t>git switch -c 新ブランチ</t>
  </si>
  <si>
    <t>mainの内容で開発ブランチを初期化</t>
  </si>
  <si>
    <t>特定の過去コミットに戻す</t>
  </si>
  <si>
    <t>1つのコミットだけ取り込みたい</t>
  </si>
  <si>
    <t>直前のコミット修正</t>
  </si>
  <si>
    <t>💬 実務アドバイス</t>
  </si>
  <si>
    <t>失敗を恐れずに試す前にブランチを切る！</t>
  </si>
  <si>
    <t>→ git switch -c safety-backup</t>
  </si>
  <si>
    <t>コミット・プッシュを小さく刻む</t>
  </si>
  <si>
    <t>→ 戻しやすくなる</t>
  </si>
  <si>
    <t>エラー時は git status で冷静に確認</t>
  </si>
  <si>
    <t>→ 状態を把握してから対処</t>
  </si>
  <si>
    <t>ご希望があれば、以下のような実践資料も作成できます：</t>
  </si>
  <si>
    <t>🧭 「ブランチ切替・すり替え・コミット切替」図解付きフローPDF</t>
  </si>
  <si>
    <t>💻 Git Bashで実行コマンド練習シート（新人向け）</t>
  </si>
  <si>
    <t>⚙️ エラー別トラブルシュート集（中級〜上級向け）</t>
  </si>
  <si>
    <t>どの形式でまとめてほしいですか？（PDF／Markdown／表形式メモなど）</t>
  </si>
  <si>
    <t>了解です😊</t>
  </si>
  <si>
    <t>では「ブランチ切り替え・すり替え・コミット切り替え 応用とエラー対応」を</t>
  </si>
  <si>
    <t>Excel形式（.xlsx）でまとめてお渡しします。</t>
  </si>
  <si>
    <t>構成は以下のように整理します：</t>
  </si>
  <si>
    <t>📘 Excelシート構成（1枚にまとめ）</t>
  </si>
  <si>
    <t>状況・目的説明</t>
  </si>
  <si>
    <t>他のブランチに移動</t>
  </si>
  <si>
    <t>Your local changes...</t>
  </si>
  <si>
    <t>git stash→切替→git stash pop</t>
  </si>
  <si>
    <t>未コミット変更は失われる可能性</t>
  </si>
  <si>
    <t>今の変更を別ブランチに移す</t>
  </si>
  <si>
    <t>変更ごと引越しされる</t>
  </si>
  <si>
    <t>元ブランチには変更残らない</t>
  </si>
  <si>
    <t>devをmainの内容でリセット</t>
  </si>
  <si>
    <t>pushエラー</t>
  </si>
  <si>
    <t>チームで要確認</t>
  </si>
  <si>
    <t>一時的に過去状態を確認</t>
  </si>
  <si>
    <t>新ブランチ作成が安全</t>
  </si>
  <si>
    <t>メッセージや内容修正</t>
  </si>
  <si>
    <t>push拒否</t>
  </si>
  <si>
    <t>公開後は慎重に</t>
  </si>
  <si>
    <t>他ブランチの1コミット適用</t>
  </si>
  <si>
    <t>修正→git add→git cherry-pick --continue</t>
  </si>
  <si>
    <t>手動解決必要</t>
  </si>
  <si>
    <t>共通</t>
  </si>
  <si>
    <t>今の状態を確認</t>
  </si>
  <si>
    <t>まず落ち着いて確認</t>
  </si>
  <si>
    <t>このような内容を整形したExcelファイル（Git_branch_commit_tips.xlsx）を作成します。</t>
  </si>
  <si>
    <t>確認ですが、次のどちらの形式で作成しましょうか？</t>
  </si>
  <si>
    <t>シンプル版：上記表の内容のみ（実務メモ向け）</t>
  </si>
  <si>
    <t>詳細版：さらに「操作目的の解説」「注意コメント」「想定シナリオ」列も追加（教育資料向け）</t>
  </si>
  <si>
    <t>どちらを希望されますか？</t>
  </si>
  <si>
    <t>では「**ブランチ切り替え・すり替え・コミット切り替え 応用とエラー対応**」を</t>
  </si>
  <si>
    <t>### 📘 Excelシート構成（1枚にまとめ）</t>
  </si>
  <si>
    <t>| 区分     | 操作目的           | コマンド例                          | 状況・目的説明          | よくあるエラー                 | 対応・解決策                                    | 注意点             |</t>
  </si>
  <si>
    <t>| ------ | -------------- | ------------------------------ | ---------------- | ----------------------- | ----------------------------------------- | --------------- |</t>
  </si>
  <si>
    <t>| ブランチ操作 | ブランチ切り替え       | `git switch ブランチ名`             | 他のブランチに移動        | `Your local changes...` | `git stash`→切替→`git stash pop`            | 未コミット変更は失われる可能性 |</t>
  </si>
  <si>
    <t>| ブランチ操作 | 作業ごと新ブランチへすり替え | `git switch -c 新ブランチ`          | 今の変更を別ブランチに移す    | なし                      | 変更ごと引越しされる                                | 元ブランチには変更残らない   |</t>
  </si>
  <si>
    <t>| ブランチ操作 | 他ブランチの内容で上書き   | `git reset --hard origin/main` | devをmainの内容でリセット | pushエラー                 | `git push --force-with-lease`             | チームで要確認         |</t>
  </si>
  <si>
    <t>| コミット操作 | 過去コミットに切替      | `git checkout &lt;hash&gt;`          | 一時的に過去状態を確認      | detached HEAD           | `git switch -c 新ブランチ`                     | 新ブランチ作成が安全      |</t>
  </si>
  <si>
    <t>| コミット操作 | 直前コミット修正       | `git commit --amend`           | メッセージや内容修正       | push拒否                  | `git push --force-with-lease`             | 公開後は慎重に         |</t>
  </si>
  <si>
    <t>| コミット操作 | 特定コミット取り込み     | `git cherry-pick &lt;hash&gt;`       | 他ブランチの1コミット適用    | conflict                | 修正→`git add`→`git cherry-pick --continue` | 手動解決必要          |</t>
  </si>
  <si>
    <t>| 共通     | 状態確認           | `git status` / `git log`       | 今の状態を確認          | -                       | -                                         | まず落ち着いて確認       |</t>
  </si>
  <si>
    <t>このような内容を整形したExcelファイル（`Git_branch_commit_tips.xlsx`）を作成します。</t>
  </si>
  <si>
    <t>1. **シンプル版**：上記表の内容のみ（実務メモ向け）</t>
  </si>
  <si>
    <t>2. **詳細版**：さらに「操作目的の解説」「注意コメント」「想定シナリオ」列も追加（教育資料向け）</t>
  </si>
  <si>
    <t>完璧なテーマです💪✨</t>
  </si>
  <si>
    <t>「WindowsのGit Bashで、チーム開発用リポジトリを使って、ノートPCで初コミット〜プッシュするまで」</t>
  </si>
  <si>
    <t>を、MECE（漏れなく・ダブりなく）、しかも初心者でも安心して実行できる手順で解説します。</t>
  </si>
  <si>
    <t>🧭 全体構成（MECEの枠組み）</t>
  </si>
  <si>
    <t>Git環境の整備・認証確認</t>
  </si>
  <si>
    <t>GitBash, SSH, config</t>
  </si>
  <si>
    <t>② 移動と確認</t>
  </si>
  <si>
    <t>作業ディレクトリを操作</t>
  </si>
  <si>
    <t>cd, ls, dir</t>
  </si>
  <si>
    <t>他者リポジトリをローカルに複製</t>
  </si>
  <si>
    <t>作業用ブランチを切る</t>
  </si>
  <si>
    <t>git switch -c</t>
  </si>
  <si>
    <t>ファイル変更をGit管理下へ</t>
  </si>
  <si>
    <t>履歴として保存</t>
  </si>
  <si>
    <t>GitHubで確認・チームへ共有</t>
  </si>
  <si>
    <t>Pull Request</t>
  </si>
  <si>
    <t>🪜 ① 準備：Git Bash環境＆GitHub接続設定</t>
  </si>
  <si>
    <t>✅ 1-1. Gitインストール確認</t>
  </si>
  <si>
    <t>Git Bashを開いて以下を入力：</t>
  </si>
  <si>
    <t>git version 2.44.0.windows.1</t>
  </si>
  <si>
    <r>
      <t>→ 出なければ、</t>
    </r>
    <r>
      <rPr>
        <b/>
        <color rgb="FF1155CC"/>
        <sz val="14.0"/>
        <u/>
      </rPr>
      <t>Git公式サイト</t>
    </r>
    <r>
      <rPr>
        <b/>
        <sz val="14.0"/>
      </rPr>
      <t>からインストール。</t>
    </r>
  </si>
  <si>
    <t>✅ 1-2. ユーザー情報設定（初回のみ）</t>
  </si>
  <si>
    <t>git config --global user.email "あなたのGitHub登録メールアドレス"</t>
  </si>
  <si>
    <t>✅ 1-3. GitHub認証（SSH推奨）</t>
  </si>
  <si>
    <t>→ C:\Users\&lt;あなたのユーザー名&gt;\.ssh\id_ed25519.pub に公開鍵が作成されます。</t>
  </si>
  <si>
    <t>GitHubに登録</t>
  </si>
  <si>
    <t>GitHub → [Settings] → [SSH and GPG keys]</t>
  </si>
  <si>
    <t>「New SSH key」→ id_ed25519.pub の内容を貼り付け</t>
  </si>
  <si>
    <t>「Hi ユーザー名! You've successfully authenticated.」と出れば成功。</t>
  </si>
  <si>
    <t>📁 ② ディレクトリ操作：cd / ls / dir の使い方</t>
  </si>
  <si>
    <t>よく使うGit Bashコマンド</t>
  </si>
  <si>
    <t>現在のディレクトリ表示</t>
  </si>
  <si>
    <t>ファイル・フォルダ一覧</t>
  </si>
  <si>
    <t>cd</t>
  </si>
  <si>
    <t>ディレクトリ移動</t>
  </si>
  <si>
    <t>cd Desktop</t>
  </si>
  <si>
    <t>1つ上の階層へ戻る</t>
  </si>
  <si>
    <t>新しいフォルダ作成</t>
  </si>
  <si>
    <t>💡 ヒント：Windowsエクスプローラで「フォルダ右クリック → Git Bash Here」で開くと簡単。</t>
  </si>
  <si>
    <t>🧩 ③ リポジトリ取得（clone）</t>
  </si>
  <si>
    <t>3-1. GitHubリポジトリのURL確認</t>
  </si>
  <si>
    <t>GitHub → 「Code」ボタン → 「SSH」選択</t>
  </si>
  <si>
    <t>git@github.com:teamname/project.git</t>
  </si>
  <si>
    <t>3-2. クローン実行</t>
  </si>
  <si>
    <t>🌿 ④ ブランチ作成（作業ブランチ）</t>
  </si>
  <si>
    <t>git switch -c feature/your-name-firstcommit</t>
  </si>
  <si>
    <t>→ * feature/your-name-firstcommit が付いていればOK。</t>
  </si>
  <si>
    <t>✏️ ⑤ ファイル編集とステージング</t>
  </si>
  <si>
    <t>例：README.mdをメモ帳で開き、コメントを1行追加。</t>
  </si>
  <si>
    <t>変更を確認：</t>
  </si>
  <si>
    <t>ステージング（変更を登録）：</t>
  </si>
  <si>
    <t>git add README.md</t>
  </si>
  <si>
    <t>💾 ⑥ コミット（履歴として記録）</t>
  </si>
  <si>
    <t>git commit -m "初回コミット：READMEに自己紹介追加"</t>
  </si>
  <si>
    <t>→ 直近のコミットが表示されればOK。</t>
  </si>
  <si>
    <t>🚀 ⑦ プッシュ（リモートに反映）</t>
  </si>
  <si>
    <t>git push origin feature/your-name-firstcommit</t>
  </si>
  <si>
    <t>初回push時はブランチがリモートに作成されます。</t>
  </si>
  <si>
    <t>💡 よくあるエラー</t>
  </si>
  <si>
    <t>SSH設定ミス</t>
  </si>
  <si>
    <t>公開鍵をGitHubに登録</t>
  </si>
  <si>
    <t>remote: Repository not found</t>
  </si>
  <si>
    <t>URL間違い</t>
  </si>
  <si>
    <t>clone URLを再確認</t>
  </si>
  <si>
    <t>rejected</t>
  </si>
  <si>
    <t>ブランチ名重複・競合</t>
  </si>
  <si>
    <t>ブランチ名変更して再push</t>
  </si>
  <si>
    <t>🔀 ⑧ GitHubで確認 &amp; PR作成</t>
  </si>
  <si>
    <t>GitHubにアクセス</t>
  </si>
  <si>
    <t>「feature/your-name-firstcommit」ブランチを確認</t>
  </si>
  <si>
    <t>「Compare &amp; pull request」クリック</t>
  </si>
  <si>
    <t>PRタイトル・説明を入力して「Create pull request」</t>
  </si>
  <si>
    <t>→ チームレビュー後、mainへマージされます 🎉</t>
  </si>
  <si>
    <t>🧠 補足：エラー・確認コマンド集（MECEに整理）</t>
  </si>
  <si>
    <t>確認</t>
  </si>
  <si>
    <t>現在の変更状況</t>
  </si>
  <si>
    <t>ブランチ一覧</t>
  </si>
  <si>
    <t>リモート設定確認</t>
  </si>
  <si>
    <t>修正</t>
  </si>
  <si>
    <t>修正コミットを上書きpush</t>
  </si>
  <si>
    <t>退避</t>
  </si>
  <si>
    <t>git stash / git stash pop</t>
  </si>
  <si>
    <t>変更を一時避難・復帰</t>
  </si>
  <si>
    <t>🧩 まとめフロー（視覚イメージ）</t>
  </si>
  <si>
    <t>[GitHubリポジトリ]</t>
  </si>
  <si>
    <t>↓ (clone)</t>
  </si>
  <si>
    <t>[ローカルPC: Git Bash]</t>
  </si>
  <si>
    <t>cd / ls / 編集</t>
  </si>
  <si>
    <t>git add → git commit → git push</t>
  </si>
  <si>
    <t>[GitHubブランチ] → Pull Request</t>
  </si>
  <si>
    <t>もしご希望あれば👇</t>
  </si>
  <si>
    <t>この内容を Excelファイル（ステップ×コマンド×説明）形式</t>
  </si>
  <si>
    <t>もしくは PDF「初回コミット完全ガイド」</t>
  </si>
  <si>
    <t>としてダウンロードできる形に整えます。</t>
  </si>
  <si>
    <t>どちらの形式でまとめたいですか？（📊 Excel or 📘 PDF）</t>
  </si>
  <si>
    <t>すごく良い質問です！👏✨</t>
  </si>
  <si>
    <t>「Git Bashでの cd, ls, dir」が分からないのは全く問題ありません。</t>
  </si>
  <si>
    <t>ここをしっかり理解しておくと、Git操作の9割がスムーズになります。</t>
  </si>
  <si>
    <t>💻 Git Bashとは？</t>
  </si>
  <si>
    <t>Windowsで「黒い画面のコマンド操作」をできるツール。</t>
  </si>
  <si>
    <t>**Git（バージョン管理）**の操作に使うだけでなく、</t>
  </si>
  <si>
    <t>フォルダを移動したり、中身を確認したりすることもできます。</t>
  </si>
  <si>
    <t>MacやLinuxの「ターミナル」と同じような考え方です。</t>
  </si>
  <si>
    <t>🧭 Git Bashで使うフォルダ操作の基本コマンド（超わかりやすく）</t>
  </si>
  <si>
    <t>🏠 1. pwd（ピー・ダブリュー・ディー）</t>
  </si>
  <si>
    <t>📖 意味：「今どこのフォルダにいるか」を確認する</t>
  </si>
  <si>
    <t>例）出力結果：</t>
  </si>
  <si>
    <t>➡ 「Cドライブ → Users → YourName → Desktop フォルダにいる」ってことです。</t>
  </si>
  <si>
    <t>📂 2. ls（エル・エス）</t>
  </si>
  <si>
    <t>📖 意味：「今のフォルダの中身（ファイル・フォルダ）を表示する」</t>
  </si>
  <si>
    <t>例）</t>
  </si>
  <si>
    <t>Documents  Downloads  project</t>
  </si>
  <si>
    <t>➡ 「このフォルダの中に、Documents・Downloads・project がある」という意味。</t>
  </si>
  <si>
    <t>💡オプション：</t>
  </si>
  <si>
    <t>➡ 隠しファイルも含めてすべて表示します。</t>
  </si>
  <si>
    <t>🚶 3. cd（シー・ディー）</t>
  </si>
  <si>
    <t>📖 意味：「フォルダを移動する（Change Directory）」</t>
  </si>
  <si>
    <t>🔹 例1：中のフォルダに入る</t>
  </si>
  <si>
    <t>➡ projectフォルダの中に入ります。</t>
  </si>
  <si>
    <t>🔹 例2：1つ上の階層に戻る</t>
  </si>
  <si>
    <t>➡ 「1つ上のフォルダに戻る」。</t>
  </si>
  <si>
    <t>🔹 例3：デスクトップに移動</t>
  </si>
  <si>
    <t>➡ あなたのデスクトップに移動。</t>
  </si>
  <si>
    <t>🔹 例4：指定パスに直接移動</t>
  </si>
  <si>
    <t>cd /c/Users/YourName/Documents</t>
  </si>
  <si>
    <t>➡ Cドライブの「Documents」へ移動。</t>
  </si>
  <si>
    <t>🗂️ 4. dir（ディー・アイ・アール）</t>
  </si>
  <si>
    <t>📖 意味：Windows独自の「フォルダ内容を表示する」コマンド。</t>
  </si>
  <si>
    <t>Git Bashでも一応使えますが、</t>
  </si>
  <si>
    <t>💡 Git Bashでは基本 ls を使う方が一般的です。</t>
  </si>
  <si>
    <t>💡 5. よくある初心者のつまずき例</t>
  </si>
  <si>
    <t>bash: cd: project: No such file or directory</t>
  </si>
  <si>
    <t>入力したフォルダ名が違う</t>
  </si>
  <si>
    <t>ls で確認して正しいフォルダ名に直す</t>
  </si>
  <si>
    <t>bash: cd: too many arguments</t>
  </si>
  <si>
    <t>フォルダ名に空白がある</t>
  </si>
  <si>
    <t>"Program Files" のように ダブルクォーテーションで囲む</t>
  </si>
  <si>
    <t>ls しても何も出ない</t>
  </si>
  <si>
    <t>中にファイルがない</t>
  </si>
  <si>
    <t>正常。空フォルダなだけです</t>
  </si>
  <si>
    <t>💪 実際の流れイメージ</t>
  </si>
  <si>
    <t>Git Bashを開いたら、例えば次のように進みます👇</t>
  </si>
  <si>
    <t># 今どこにいるか確認</t>
  </si>
  <si>
    <t># どんなフォルダがあるか確認</t>
  </si>
  <si>
    <t># デスクトップへ移動</t>
  </si>
  <si>
    <t># プロジェクトフォルダがあるか確認</t>
  </si>
  <si>
    <t># プロジェクトフォルダに入る</t>
  </si>
  <si>
    <t>📘 まとめ（コマンド早見表）</t>
  </si>
  <si>
    <t>今どこにいるか</t>
  </si>
  <si>
    <t>/c/Users/Name/Desktop</t>
  </si>
  <si>
    <t>フォルダの中身を見る</t>
  </si>
  <si>
    <t>指定フォルダに入る</t>
  </si>
  <si>
    <t>一つ上に戻る</t>
  </si>
  <si>
    <t>Windows風に中身を見る</t>
  </si>
  <si>
    <t>この内容を Excel版（初心者向けGit Bashコマンド一覧）</t>
  </si>
  <si>
    <t>または イラスト付きPDF「Git Bashフォルダ操作超入門」 にしてお渡しできます。</t>
  </si>
  <si>
    <t>どちらの形式がいいですか？（📊 Excel ／ 📘 PDF）</t>
  </si>
  <si>
    <t>**「Git Bashでの `cd`, `ls`, `dir`」が分からない**のは全く問題ありません。</t>
  </si>
  <si>
    <t>ここをしっかり理解しておくと、**Git操作の9割がスムーズに**なります。</t>
  </si>
  <si>
    <t># 💻 Git Bashとは？</t>
  </si>
  <si>
    <t>* Windowsで「黒い画面のコマンド操作」をできるツール。</t>
  </si>
  <si>
    <t>* **Git（バージョン管理）**の操作に使うだけでなく、</t>
  </si>
  <si>
    <t>**フォルダを移動したり、中身を確認したり**することもできます。</t>
  </si>
  <si>
    <t>* MacやLinuxの「ターミナル」と同じような考え方です。</t>
  </si>
  <si>
    <t># 🧭 Git Bashで使うフォルダ操作の基本コマンド（超わかりやすく）</t>
  </si>
  <si>
    <t>## 🏠 1. `pwd`（ピー・ダブリュー・ディー）</t>
  </si>
  <si>
    <t>📖 **意味**：「今どこのフォルダにいるか」を確認する</t>
  </si>
  <si>
    <t>```bash</t>
  </si>
  <si>
    <t>## 📂 2. `ls`（エル・エス）</t>
  </si>
  <si>
    <t>📖 **意味**：「今のフォルダの中身（ファイル・フォルダ）を表示する」</t>
  </si>
  <si>
    <t>## 🚶 3. `cd`（シー・ディー）</t>
  </si>
  <si>
    <t>📖 **意味**：「フォルダを移動する（Change Directory）」</t>
  </si>
  <si>
    <t>### 🔹 例1：中のフォルダに入る</t>
  </si>
  <si>
    <t>### 🔹 例2：1つ上の階層に戻る</t>
  </si>
  <si>
    <t>### 🔹 例3：デスクトップに移動</t>
  </si>
  <si>
    <t>### 🔹 例4：指定パスに直接移動</t>
  </si>
  <si>
    <t>## 🗂️ 4. `dir`（ディー・アイ・アール）</t>
  </si>
  <si>
    <t>📖 **意味**：Windows独自の「フォルダ内容を表示する」コマンド。</t>
  </si>
  <si>
    <t>💡 **Git Bashでは基本 `ls` を使う**方が一般的です。</t>
  </si>
  <si>
    <t># 💡 5. よくある初心者のつまずき例</t>
  </si>
  <si>
    <t>| 状況                                             | 原因           | 対処                                        |</t>
  </si>
  <si>
    <t>| ---------------------------------------------- | ------------ | ----------------------------------------- |</t>
  </si>
  <si>
    <t>| `bash: cd: project: No such file or directory` | 入力したフォルダ名が違う | `ls` で確認して正しいフォルダ名に直す                     |</t>
  </si>
  <si>
    <t>| `bash: cd: too many arguments`                 | フォルダ名に空白がある  | `"Program Files"` のように **ダブルクォーテーション**で囲む |</t>
  </si>
  <si>
    <t>| `ls` しても何も出ない                                  | 中にファイルがない    | 正常。空フォルダなだけです                             |</t>
  </si>
  <si>
    <t># 💪 実際の流れイメージ</t>
  </si>
  <si>
    <t># 📘 まとめ（コマンド早見表）</t>
  </si>
  <si>
    <t>| コマンド       | 読み方           | 意味             | 例                       |</t>
  </si>
  <si>
    <t>| ---------- | ------------- | -------------- | ----------------------- |</t>
  </si>
  <si>
    <t>| `pwd`      | ピー・ダブリュー・ディー  | 今どこにいるか        | `/c/Users/Name/Desktop` |</t>
  </si>
  <si>
    <t>| `ls`       | エル・エス         | フォルダの中身を見る     | `ls -la`                |</t>
  </si>
  <si>
    <t>| `cd フォルダ名` | シー・ディー        | 指定フォルダに入る      | `cd project`            |</t>
  </si>
  <si>
    <t>| `cd ..`    | シー・ディー・ドットドット | 一つ上に戻る         | `cd ..`                 |</t>
  </si>
  <si>
    <t>| `dir`      | ディー・アイ・アール    | Windows風に中身を見る | `dir`                   |</t>
  </si>
  <si>
    <t>この内容を **Excel版（初心者向けGit Bashコマンド一覧）**</t>
  </si>
  <si>
    <t>または **イラスト付きPDF「Git Bashフォルダ操作超入門」** にしてお渡しできます。</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</si>
</sst>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35">
    <font>
      <sz val="10.0"/>
      <color rgb="FF000000"/>
      <name val="Arial"/>
      <scheme val="minor"/>
    </font>
    <font>
      <color theme="1"/>
      <name val="Arial"/>
      <scheme val="minor"/>
    </font>
    <font>
      <u/>
      <color rgb="FF0000FF"/>
    </font>
    <font>
      <color rgb="FFC7254E"/>
      <name val="Consolas"/>
    </font>
    <font>
      <b/>
      <sz val="18.0"/>
      <color rgb="FF2C3E50"/>
      <name val="&quot;Yu Gothic&quot;"/>
    </font>
    <font>
      <b/>
      <sz val="18.0"/>
      <color rgb="FFFFFFFF"/>
      <name val="&quot;Yu Gothic&quot;"/>
    </font>
    <font>
      <b/>
      <color rgb="FFC7254E"/>
      <name val="Consolas"/>
    </font>
    <font>
      <b/>
      <sz val="14.0"/>
      <color rgb="FF2C3E50"/>
      <name val="&quot;Yu Gothic&quot;"/>
    </font>
    <font>
      <b/>
      <sz val="14.0"/>
      <color rgb="FFFFFFFF"/>
      <name val="&quot;Yu Gothic&quot;"/>
    </font>
    <font>
      <b/>
      <u/>
      <sz val="14.0"/>
      <color rgb="FF2C3E50"/>
      <name val="&quot;Yu Gothic&quot;"/>
    </font>
    <font>
      <b/>
      <sz val="11.0"/>
      <color rgb="FF666666"/>
      <name val="&quot;Yu Gothic&quot;"/>
    </font>
    <font>
      <sz val="11.0"/>
      <color rgb="FFC7254E"/>
      <name val="Consolas"/>
    </font>
    <font>
      <b/>
      <sz val="18.0"/>
      <color rgb="FFC7254E"/>
      <name val="Consolas"/>
    </font>
    <font>
      <b/>
      <sz val="18.0"/>
      <color rgb="FF95A5A6"/>
      <name val="&quot;Yu Gothic&quot;"/>
    </font>
    <font>
      <b/>
      <sz val="18.0"/>
      <color rgb="FFF39C12"/>
      <name val="&quot;Yu Gothic&quot;"/>
    </font>
    <font>
      <b/>
      <sz val="18.0"/>
      <color rgb="FFE74C3C"/>
      <name val="&quot;Yu Gothic&quot;"/>
    </font>
    <font>
      <sz val="11.0"/>
      <color rgb="FF000000"/>
      <name val="&quot;Yu Gothic&quot;"/>
    </font>
    <font>
      <b/>
      <u/>
      <sz val="18.0"/>
      <color rgb="FF2C3E50"/>
      <name val="&quot;Yu Gothic&quot;"/>
    </font>
    <font>
      <b/>
      <u/>
      <sz val="18.0"/>
      <color rgb="FF2C3E50"/>
      <name val="&quot;Yu Gothic&quot;"/>
    </font>
    <font>
      <b/>
      <color rgb="FF666666"/>
      <name val="&quot;Yu Gothic&quot;"/>
    </font>
    <font>
      <b/>
      <sz val="18.0"/>
      <color rgb="FF2C3E50"/>
      <name val="Monospace"/>
    </font>
    <font>
      <b/>
      <sz val="18.0"/>
      <color rgb="FFFFFFFF"/>
      <name val="Monospace"/>
    </font>
    <font>
      <b/>
      <sz val="14.0"/>
      <color rgb="FF34495E"/>
      <name val="&quot;Yu Gothic&quot;"/>
    </font>
    <font>
      <b/>
      <sz val="14.0"/>
      <color rgb="FF34495E"/>
      <name val="Consolas"/>
    </font>
    <font>
      <b/>
      <sz val="14.0"/>
      <color rgb="FFFFFFFF"/>
      <name val="Consolas"/>
    </font>
    <font>
      <b/>
      <sz val="14.0"/>
      <color rgb="FFECF0F1"/>
      <name val="Consolas"/>
    </font>
    <font>
      <b/>
      <sz val="18.0"/>
      <color rgb="FFECF0F1"/>
      <name val="Consolas"/>
    </font>
    <font>
      <b/>
      <color rgb="FFECF0F1"/>
      <name val="Consolas"/>
    </font>
    <font>
      <b/>
      <sz val="11.0"/>
      <color rgb="FF000000"/>
      <name val="&quot;ＭＳ Ｐゴシック&quot;"/>
    </font>
    <font>
      <sz val="11.0"/>
      <color rgb="FF000000"/>
      <name val="&quot;ＭＳ Ｐゴシック&quot;"/>
    </font>
    <font>
      <b/>
      <sz val="18.0"/>
      <color theme="1"/>
      <name val="Arial"/>
      <scheme val="minor"/>
    </font>
    <font>
      <b/>
      <sz val="24.0"/>
      <color theme="1"/>
      <name val="Arial"/>
      <scheme val="minor"/>
    </font>
    <font>
      <b/>
      <sz val="14.0"/>
      <color theme="1"/>
      <name val="Arial"/>
      <scheme val="minor"/>
    </font>
    <font>
      <b/>
      <color theme="1"/>
      <name val="Arial"/>
      <scheme val="minor"/>
    </font>
    <font>
      <b/>
      <u/>
      <sz val="14.0"/>
      <color rgb="FF0000FF"/>
    </font>
  </fonts>
  <fills count="31">
    <fill>
      <patternFill patternType="none"/>
    </fill>
    <fill>
      <patternFill patternType="lightGray"/>
    </fill>
    <fill>
      <patternFill patternType="solid">
        <fgColor rgb="FFF4F4F4"/>
        <bgColor rgb="FFF4F4F4"/>
      </patternFill>
    </fill>
    <fill>
      <patternFill patternType="solid">
        <fgColor rgb="FFFFFFFF"/>
        <bgColor rgb="FFFFFFFF"/>
      </patternFill>
    </fill>
    <fill>
      <patternFill patternType="solid">
        <fgColor rgb="FFE74C3C"/>
        <bgColor rgb="FFE74C3C"/>
      </patternFill>
    </fill>
    <fill>
      <patternFill patternType="solid">
        <fgColor rgb="FFFFF3CD"/>
        <bgColor rgb="FFFFF3CD"/>
      </patternFill>
    </fill>
    <fill>
      <patternFill patternType="solid">
        <fgColor rgb="FFF9F9F9"/>
        <bgColor rgb="FFF9F9F9"/>
      </patternFill>
    </fill>
    <fill>
      <patternFill patternType="solid">
        <fgColor rgb="FFFFE8E8"/>
        <bgColor rgb="FFFFE8E8"/>
      </patternFill>
    </fill>
    <fill>
      <patternFill patternType="solid">
        <fgColor rgb="FFE8F5E9"/>
        <bgColor rgb="FFE8F5E9"/>
      </patternFill>
    </fill>
    <fill>
      <patternFill patternType="solid">
        <fgColor rgb="FFFFEBEE"/>
        <bgColor rgb="FFFFEBEE"/>
      </patternFill>
    </fill>
    <fill>
      <patternFill patternType="solid">
        <fgColor rgb="FFF5F5F5"/>
        <bgColor rgb="FFF5F5F5"/>
      </patternFill>
    </fill>
    <fill>
      <patternFill patternType="solid">
        <fgColor rgb="FF3498DB"/>
        <bgColor rgb="FF3498DB"/>
      </patternFill>
    </fill>
    <fill>
      <patternFill patternType="solid">
        <fgColor rgb="FFECF0F1"/>
        <bgColor rgb="FFECF0F1"/>
      </patternFill>
    </fill>
    <fill>
      <patternFill patternType="solid">
        <fgColor rgb="FFFFF3E0"/>
        <bgColor rgb="FFFFF3E0"/>
      </patternFill>
    </fill>
    <fill>
      <patternFill patternType="solid">
        <fgColor rgb="FFFFF9C4"/>
        <bgColor rgb="FFFFF9C4"/>
      </patternFill>
    </fill>
    <fill>
      <patternFill patternType="solid">
        <fgColor rgb="FFF0F8FF"/>
        <bgColor rgb="FFF0F8FF"/>
      </patternFill>
    </fill>
    <fill>
      <patternFill patternType="solid">
        <fgColor rgb="FFF8F9FA"/>
        <bgColor rgb="FFF8F9FA"/>
      </patternFill>
    </fill>
    <fill>
      <patternFill patternType="solid">
        <fgColor rgb="FF27AE60"/>
        <bgColor rgb="FF27AE60"/>
      </patternFill>
    </fill>
    <fill>
      <patternFill patternType="solid">
        <fgColor rgb="FFD5F4E6"/>
        <bgColor rgb="FFD5F4E6"/>
      </patternFill>
    </fill>
    <fill>
      <patternFill patternType="solid">
        <fgColor rgb="FFFADBD8"/>
        <bgColor rgb="FFFADBD8"/>
      </patternFill>
    </fill>
    <fill>
      <patternFill patternType="solid">
        <fgColor rgb="FFD1ECF1"/>
        <bgColor rgb="FFD1ECF1"/>
      </patternFill>
    </fill>
    <fill>
      <patternFill patternType="solid">
        <fgColor rgb="FFF8D7DA"/>
        <bgColor rgb="FFF8D7DA"/>
      </patternFill>
    </fill>
    <fill>
      <patternFill patternType="solid">
        <fgColor rgb="FF9B59B6"/>
        <bgColor rgb="FF9B59B6"/>
      </patternFill>
    </fill>
    <fill>
      <patternFill patternType="solid">
        <fgColor rgb="FF2C3E50"/>
        <bgColor rgb="FF2C3E50"/>
      </patternFill>
    </fill>
    <fill>
      <patternFill patternType="solid">
        <fgColor rgb="FFD4EDDA"/>
        <bgColor rgb="FFD4EDDA"/>
      </patternFill>
    </fill>
    <fill>
      <patternFill patternType="solid">
        <fgColor rgb="FFFFF9E6"/>
        <bgColor rgb="FFFFF9E6"/>
      </patternFill>
    </fill>
    <fill>
      <patternFill patternType="solid">
        <fgColor rgb="FFC8E6C9"/>
        <bgColor rgb="FFC8E6C9"/>
      </patternFill>
    </fill>
    <fill>
      <patternFill patternType="solid">
        <fgColor rgb="FFFFE0B2"/>
        <bgColor rgb="FFFFE0B2"/>
      </patternFill>
    </fill>
    <fill>
      <patternFill patternType="solid">
        <fgColor rgb="FFFFCDD2"/>
        <bgColor rgb="FFFFCDD2"/>
      </patternFill>
    </fill>
    <fill>
      <patternFill patternType="solid">
        <fgColor rgb="FFF0F0F0"/>
        <bgColor rgb="FFF0F0F0"/>
      </patternFill>
    </fill>
    <fill>
      <patternFill patternType="solid">
        <fgColor rgb="FFF39C12"/>
        <bgColor rgb="FFF39C12"/>
      </patternFill>
    </fill>
  </fills>
  <borders count="15">
    <border/>
    <border>
      <left style="thin">
        <color rgb="FFC0392B"/>
      </left>
      <right style="thin">
        <color rgb="FFC0392B"/>
      </right>
      <top style="thin">
        <color rgb="FFC0392B"/>
      </top>
      <bottom style="thin">
        <color rgb="FFC0392B"/>
      </bottom>
    </border>
    <border>
      <left style="thick">
        <color rgb="FFFFC107"/>
      </left>
      <right style="thin">
        <color rgb="FFDDDDDD"/>
      </right>
      <top style="thin">
        <color rgb="FFDDDDDD"/>
      </top>
      <bottom style="thin">
        <color rgb="FFDDDDDD"/>
      </bottom>
    </border>
    <border>
      <left style="thin">
        <color rgb="FFDDDDDD"/>
      </left>
      <right style="thin">
        <color rgb="FFDDDDDD"/>
      </right>
      <top style="thin">
        <color rgb="FFDDDDDD"/>
      </top>
      <bottom style="thin">
        <color rgb="FFDDDDDD"/>
      </bottom>
    </border>
    <border>
      <left style="thick">
        <color rgb="FFF44336"/>
      </left>
      <right style="thin">
        <color rgb="FFDDDDDD"/>
      </right>
      <top style="thin">
        <color rgb="FFDDDDDD"/>
      </top>
      <bottom style="thin">
        <color rgb="FFDDDDDD"/>
      </bottom>
    </border>
    <border>
      <left style="thick">
        <color rgb="FF4CAF50"/>
      </left>
      <right style="thin">
        <color rgb="FFDDDDDD"/>
      </right>
      <top style="thin">
        <color rgb="FFDDDDDD"/>
      </top>
      <bottom style="thin">
        <color rgb="FFDDDDDD"/>
      </bottom>
    </border>
    <border>
      <left style="thin">
        <color rgb="FF2980B9"/>
      </left>
      <right style="thin">
        <color rgb="FF2980B9"/>
      </right>
      <top style="thin">
        <color rgb="FF2980B9"/>
      </top>
      <bottom style="thin">
        <color rgb="FF2980B9"/>
      </bottom>
    </border>
    <border>
      <left style="thin">
        <color rgb="FF229954"/>
      </left>
      <right style="thin">
        <color rgb="FF229954"/>
      </right>
      <top style="thin">
        <color rgb="FF229954"/>
      </top>
      <bottom style="thin">
        <color rgb="FF229954"/>
      </bottom>
    </border>
    <border>
      <left style="thick">
        <color rgb="FF27AE60"/>
      </left>
      <right style="thin">
        <color rgb="FFDDDDDD"/>
      </right>
      <top style="thin">
        <color rgb="FFDDDDDD"/>
      </top>
      <bottom style="thin">
        <color rgb="FFDDDDDD"/>
      </bottom>
    </border>
    <border>
      <left style="thick">
        <color rgb="FFF39C12"/>
      </left>
      <right style="thin">
        <color rgb="FFDDDDDD"/>
      </right>
      <top style="thin">
        <color rgb="FFDDDDDD"/>
      </top>
      <bottom style="thin">
        <color rgb="FFDDDDDD"/>
      </bottom>
    </border>
    <border>
      <left style="thick">
        <color rgb="FFE74C3C"/>
      </left>
      <right style="thin">
        <color rgb="FFDDDDDD"/>
      </right>
      <top style="thin">
        <color rgb="FFDDDDDD"/>
      </top>
      <bottom style="thin">
        <color rgb="FFDDDDDD"/>
      </bottom>
    </border>
    <border>
      <left style="thin">
        <color rgb="FF8E44AD"/>
      </left>
      <right style="thin">
        <color rgb="FF8E44AD"/>
      </right>
      <top style="thin">
        <color rgb="FF8E44AD"/>
      </top>
      <bottom style="thin">
        <color rgb="FF8E44AD"/>
      </bottom>
    </border>
    <border>
      <left style="thick">
        <color rgb="FFFF9800"/>
      </left>
      <right style="thin">
        <color rgb="FFDDDDDD"/>
      </right>
      <top style="thin">
        <color rgb="FFDDDDDD"/>
      </top>
      <bottom style="thin">
        <color rgb="FFDDDDDD"/>
      </bottom>
    </border>
    <border>
      <left style="thin">
        <color rgb="FFE67E22"/>
      </left>
      <right style="thin">
        <color rgb="FFE67E22"/>
      </right>
      <top style="thin">
        <color rgb="FFE67E22"/>
      </top>
      <bottom style="thin">
        <color rgb="FFE67E22"/>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35">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Alignment="1" applyFont="1">
      <alignment readingOrder="0"/>
    </xf>
    <xf quotePrefix="1" borderId="0" fillId="0" fontId="1" numFmtId="0" xfId="0" applyAlignment="1" applyFont="1">
      <alignment readingOrder="0"/>
    </xf>
    <xf borderId="0" fillId="0" fontId="1" numFmtId="0" xfId="0" applyFont="1"/>
    <xf borderId="0" fillId="0" fontId="1" numFmtId="164" xfId="0" applyAlignment="1" applyFont="1" applyNumberFormat="1">
      <alignment readingOrder="0"/>
    </xf>
    <xf borderId="0" fillId="2" fontId="3" numFmtId="0" xfId="0" applyAlignment="1" applyFill="1" applyFont="1">
      <alignment readingOrder="0"/>
    </xf>
    <xf borderId="0" fillId="3" fontId="4" numFmtId="0" xfId="0" applyAlignment="1" applyFill="1" applyFont="1">
      <alignment readingOrder="0"/>
    </xf>
    <xf borderId="1" fillId="4" fontId="5" numFmtId="0" xfId="0" applyAlignment="1" applyBorder="1" applyFill="1" applyFont="1">
      <alignment horizontal="left" readingOrder="0"/>
    </xf>
    <xf borderId="2" fillId="2" fontId="6" numFmtId="0" xfId="0" applyAlignment="1" applyBorder="1" applyFont="1">
      <alignment readingOrder="0" vertical="top"/>
    </xf>
    <xf borderId="2" fillId="5" fontId="4" numFmtId="0" xfId="0" applyAlignment="1" applyBorder="1" applyFill="1" applyFont="1">
      <alignment readingOrder="0" vertical="top"/>
    </xf>
    <xf borderId="2" fillId="6" fontId="4" numFmtId="0" xfId="0" applyAlignment="1" applyBorder="1" applyFill="1" applyFont="1">
      <alignment readingOrder="0" vertical="top"/>
    </xf>
    <xf borderId="3" fillId="2" fontId="6" numFmtId="0" xfId="0" applyAlignment="1" applyBorder="1" applyFont="1">
      <alignment readingOrder="0" vertical="top"/>
    </xf>
    <xf borderId="3" fillId="3" fontId="4" numFmtId="0" xfId="0" applyAlignment="1" applyBorder="1" applyFont="1">
      <alignment readingOrder="0" vertical="top"/>
    </xf>
    <xf borderId="3" fillId="6" fontId="4" numFmtId="0" xfId="0" applyAlignment="1" applyBorder="1" applyFont="1">
      <alignment readingOrder="0" vertical="top"/>
    </xf>
    <xf borderId="4" fillId="2" fontId="6" numFmtId="0" xfId="0" applyAlignment="1" applyBorder="1" applyFont="1">
      <alignment readingOrder="0" vertical="top"/>
    </xf>
    <xf borderId="4" fillId="7" fontId="4" numFmtId="0" xfId="0" applyAlignment="1" applyBorder="1" applyFill="1" applyFont="1">
      <alignment readingOrder="0" vertical="top"/>
    </xf>
    <xf borderId="5" fillId="2" fontId="6" numFmtId="0" xfId="0" applyAlignment="1" applyBorder="1" applyFont="1">
      <alignment readingOrder="0" vertical="top"/>
    </xf>
    <xf borderId="5" fillId="8" fontId="4" numFmtId="0" xfId="0" applyAlignment="1" applyBorder="1" applyFill="1" applyFont="1">
      <alignment readingOrder="0" vertical="top"/>
    </xf>
    <xf borderId="4" fillId="9" fontId="4" numFmtId="0" xfId="0" applyAlignment="1" applyBorder="1" applyFill="1" applyFont="1">
      <alignment readingOrder="0" vertical="top"/>
    </xf>
    <xf borderId="0" fillId="3" fontId="7" numFmtId="0" xfId="0" applyAlignment="1" applyFont="1">
      <alignment readingOrder="0"/>
    </xf>
    <xf borderId="1" fillId="4" fontId="8" numFmtId="0" xfId="0" applyAlignment="1" applyBorder="1" applyFont="1">
      <alignment horizontal="left" readingOrder="0"/>
    </xf>
    <xf borderId="3" fillId="3" fontId="7" numFmtId="0" xfId="0" applyAlignment="1" applyBorder="1" applyFont="1">
      <alignment readingOrder="0" vertical="top"/>
    </xf>
    <xf borderId="3" fillId="6" fontId="7" numFmtId="0" xfId="0" applyAlignment="1" applyBorder="1" applyFont="1">
      <alignment readingOrder="0" vertical="top"/>
    </xf>
    <xf borderId="4" fillId="6" fontId="4" numFmtId="0" xfId="0" applyAlignment="1" applyBorder="1" applyFont="1">
      <alignment readingOrder="0" vertical="top"/>
    </xf>
    <xf borderId="5" fillId="6" fontId="4" numFmtId="0" xfId="0" applyAlignment="1" applyBorder="1" applyFont="1">
      <alignment readingOrder="0" vertical="top"/>
    </xf>
    <xf borderId="0" fillId="10" fontId="7" numFmtId="0" xfId="0" applyAlignment="1" applyFill="1" applyFont="1">
      <alignment readingOrder="0"/>
    </xf>
    <xf borderId="0" fillId="10" fontId="9" numFmtId="0" xfId="0" applyAlignment="1" applyFont="1">
      <alignment readingOrder="0"/>
    </xf>
    <xf borderId="0" fillId="10" fontId="10" numFmtId="0" xfId="0" applyFont="1"/>
    <xf borderId="0" fillId="10" fontId="10" numFmtId="0" xfId="0" applyAlignment="1" applyFont="1">
      <alignment readingOrder="0"/>
    </xf>
    <xf borderId="0" fillId="2" fontId="11" numFmtId="0" xfId="0" applyAlignment="1" applyFont="1">
      <alignment readingOrder="0"/>
    </xf>
    <xf borderId="6" fillId="11" fontId="5" numFmtId="0" xfId="0" applyAlignment="1" applyBorder="1" applyFill="1" applyFont="1">
      <alignment horizontal="left" readingOrder="0"/>
    </xf>
    <xf borderId="3" fillId="12" fontId="4" numFmtId="0" xfId="0" applyAlignment="1" applyBorder="1" applyFill="1" applyFont="1">
      <alignment readingOrder="0" vertical="top"/>
    </xf>
    <xf borderId="3" fillId="2" fontId="12" numFmtId="0" xfId="0" applyAlignment="1" applyBorder="1" applyFont="1">
      <alignment readingOrder="0" vertical="top"/>
    </xf>
    <xf borderId="3" fillId="3" fontId="13" numFmtId="0" xfId="0" applyAlignment="1" applyBorder="1" applyFont="1">
      <alignment readingOrder="0" vertical="top"/>
    </xf>
    <xf borderId="3" fillId="6" fontId="13" numFmtId="0" xfId="0" applyAlignment="1" applyBorder="1" applyFont="1">
      <alignment readingOrder="0" vertical="top"/>
    </xf>
    <xf borderId="3" fillId="3" fontId="14" numFmtId="0" xfId="0" applyAlignment="1" applyBorder="1" applyFont="1">
      <alignment readingOrder="0" vertical="top"/>
    </xf>
    <xf borderId="3" fillId="6" fontId="15" numFmtId="0" xfId="0" applyAlignment="1" applyBorder="1" applyFont="1">
      <alignment readingOrder="0" vertical="top"/>
    </xf>
    <xf borderId="3" fillId="6" fontId="14" numFmtId="0" xfId="0" applyAlignment="1" applyBorder="1" applyFont="1">
      <alignment readingOrder="0" vertical="top"/>
    </xf>
    <xf borderId="3" fillId="3" fontId="15" numFmtId="0" xfId="0" applyAlignment="1" applyBorder="1" applyFont="1">
      <alignment readingOrder="0" vertical="top"/>
    </xf>
    <xf borderId="3" fillId="8" fontId="4" numFmtId="0" xfId="0" applyAlignment="1" applyBorder="1" applyFont="1">
      <alignment readingOrder="0" vertical="top"/>
    </xf>
    <xf borderId="3" fillId="13" fontId="4" numFmtId="0" xfId="0" applyAlignment="1" applyBorder="1" applyFill="1" applyFont="1">
      <alignment readingOrder="0" vertical="top"/>
    </xf>
    <xf borderId="0" fillId="14" fontId="16" numFmtId="0" xfId="0" applyAlignment="1" applyFill="1" applyFont="1">
      <alignment readingOrder="0"/>
    </xf>
    <xf borderId="0" fillId="15" fontId="4" numFmtId="0" xfId="0" applyAlignment="1" applyFill="1" applyFont="1">
      <alignment readingOrder="0"/>
    </xf>
    <xf borderId="3" fillId="3" fontId="17" numFmtId="0" xfId="0" applyAlignment="1" applyBorder="1" applyFont="1">
      <alignment readingOrder="0" vertical="top"/>
    </xf>
    <xf borderId="3" fillId="6" fontId="18" numFmtId="0" xfId="0" applyAlignment="1" applyBorder="1" applyFont="1">
      <alignment readingOrder="0" vertical="top"/>
    </xf>
    <xf borderId="0" fillId="3" fontId="19" numFmtId="0" xfId="0" applyFont="1"/>
    <xf borderId="0" fillId="3" fontId="19" numFmtId="0" xfId="0" applyAlignment="1" applyFont="1">
      <alignment readingOrder="0"/>
    </xf>
    <xf borderId="0" fillId="12" fontId="3" numFmtId="0" xfId="0" applyAlignment="1" applyFont="1">
      <alignment readingOrder="0"/>
    </xf>
    <xf borderId="0" fillId="16" fontId="20" numFmtId="0" xfId="0" applyAlignment="1" applyFill="1" applyFont="1">
      <alignment readingOrder="0"/>
    </xf>
    <xf borderId="7" fillId="17" fontId="21" numFmtId="0" xfId="0" applyAlignment="1" applyBorder="1" applyFill="1" applyFont="1">
      <alignment horizontal="left" readingOrder="0"/>
    </xf>
    <xf borderId="8" fillId="12" fontId="6" numFmtId="0" xfId="0" applyAlignment="1" applyBorder="1" applyFont="1">
      <alignment readingOrder="0" vertical="top"/>
    </xf>
    <xf borderId="8" fillId="18" fontId="20" numFmtId="0" xfId="0" applyAlignment="1" applyBorder="1" applyFill="1" applyFont="1">
      <alignment readingOrder="0" vertical="top"/>
    </xf>
    <xf borderId="9" fillId="12" fontId="6" numFmtId="0" xfId="0" applyAlignment="1" applyBorder="1" applyFont="1">
      <alignment readingOrder="0" vertical="top"/>
    </xf>
    <xf borderId="9" fillId="6" fontId="20" numFmtId="0" xfId="0" applyAlignment="1" applyBorder="1" applyFont="1">
      <alignment readingOrder="0" vertical="top"/>
    </xf>
    <xf borderId="10" fillId="12" fontId="6" numFmtId="0" xfId="0" applyAlignment="1" applyBorder="1" applyFont="1">
      <alignment readingOrder="0" vertical="top"/>
    </xf>
    <xf borderId="10" fillId="19" fontId="20" numFmtId="0" xfId="0" applyAlignment="1" applyBorder="1" applyFill="1" applyFont="1">
      <alignment readingOrder="0" vertical="top"/>
    </xf>
    <xf borderId="3" fillId="12" fontId="6" numFmtId="0" xfId="0" applyAlignment="1" applyBorder="1" applyFont="1">
      <alignment readingOrder="0" vertical="top"/>
    </xf>
    <xf borderId="3" fillId="6" fontId="20" numFmtId="0" xfId="0" applyAlignment="1" applyBorder="1" applyFont="1">
      <alignment readingOrder="0" vertical="top"/>
    </xf>
    <xf borderId="3" fillId="3" fontId="20" numFmtId="0" xfId="0" applyAlignment="1" applyBorder="1" applyFont="1">
      <alignment readingOrder="0" vertical="top"/>
    </xf>
    <xf borderId="0" fillId="3" fontId="22" numFmtId="0" xfId="0" applyAlignment="1" applyFont="1">
      <alignment readingOrder="0"/>
    </xf>
    <xf borderId="7" fillId="17" fontId="8" numFmtId="0" xfId="0" applyAlignment="1" applyBorder="1" applyFont="1">
      <alignment horizontal="left" readingOrder="0"/>
    </xf>
    <xf borderId="3" fillId="11" fontId="8" numFmtId="0" xfId="0" applyAlignment="1" applyBorder="1" applyFont="1">
      <alignment horizontal="center" readingOrder="0" vertical="top"/>
    </xf>
    <xf borderId="3" fillId="3" fontId="22" numFmtId="0" xfId="0" applyAlignment="1" applyBorder="1" applyFont="1">
      <alignment readingOrder="0" vertical="top"/>
    </xf>
    <xf borderId="3" fillId="6" fontId="22" numFmtId="0" xfId="0" applyAlignment="1" applyBorder="1" applyFont="1">
      <alignment readingOrder="0" vertical="top"/>
    </xf>
    <xf borderId="0" fillId="20" fontId="22" numFmtId="0" xfId="0" applyAlignment="1" applyFill="1" applyFont="1">
      <alignment readingOrder="0"/>
    </xf>
    <xf borderId="0" fillId="12" fontId="6" numFmtId="0" xfId="0" applyAlignment="1" applyFont="1">
      <alignment readingOrder="0"/>
    </xf>
    <xf borderId="7" fillId="17" fontId="5" numFmtId="0" xfId="0" applyAlignment="1" applyBorder="1" applyFont="1">
      <alignment horizontal="left" readingOrder="0"/>
    </xf>
    <xf borderId="0" fillId="21" fontId="4" numFmtId="0" xfId="0" applyAlignment="1" applyFill="1" applyFont="1">
      <alignment readingOrder="0"/>
    </xf>
    <xf borderId="0" fillId="5" fontId="22" numFmtId="0" xfId="0" applyAlignment="1" applyFont="1">
      <alignment readingOrder="0"/>
    </xf>
    <xf borderId="0" fillId="21" fontId="22" numFmtId="0" xfId="0" applyAlignment="1" applyFont="1">
      <alignment readingOrder="0"/>
    </xf>
    <xf borderId="8" fillId="18" fontId="4" numFmtId="0" xfId="0" applyAlignment="1" applyBorder="1" applyFont="1">
      <alignment readingOrder="0" vertical="top"/>
    </xf>
    <xf borderId="9" fillId="6" fontId="4" numFmtId="0" xfId="0" applyAlignment="1" applyBorder="1" applyFont="1">
      <alignment readingOrder="0" vertical="top"/>
    </xf>
    <xf borderId="10" fillId="19" fontId="4" numFmtId="0" xfId="0" applyAlignment="1" applyBorder="1" applyFont="1">
      <alignment readingOrder="0" vertical="top"/>
    </xf>
    <xf borderId="0" fillId="20" fontId="4" numFmtId="0" xfId="0" applyAlignment="1" applyFont="1">
      <alignment readingOrder="0"/>
    </xf>
    <xf borderId="0" fillId="16" fontId="4" numFmtId="0" xfId="0" applyAlignment="1" applyFont="1">
      <alignment readingOrder="0"/>
    </xf>
    <xf borderId="0" fillId="12" fontId="23" numFmtId="0" xfId="0" applyAlignment="1" applyFont="1">
      <alignment readingOrder="0"/>
    </xf>
    <xf borderId="11" fillId="22" fontId="24" numFmtId="0" xfId="0" applyAlignment="1" applyBorder="1" applyFill="1" applyFont="1">
      <alignment horizontal="left" readingOrder="0"/>
    </xf>
    <xf borderId="3" fillId="11" fontId="24" numFmtId="0" xfId="0" applyAlignment="1" applyBorder="1" applyFont="1">
      <alignment horizontal="center" readingOrder="0" vertical="top"/>
    </xf>
    <xf borderId="3" fillId="3" fontId="23" numFmtId="0" xfId="0" applyAlignment="1" applyBorder="1" applyFont="1">
      <alignment readingOrder="0" vertical="top"/>
    </xf>
    <xf borderId="3" fillId="6" fontId="23" numFmtId="0" xfId="0" applyAlignment="1" applyBorder="1" applyFont="1">
      <alignment readingOrder="0" vertical="top"/>
    </xf>
    <xf borderId="0" fillId="23" fontId="25" numFmtId="0" xfId="0" applyAlignment="1" applyFill="1" applyFont="1">
      <alignment readingOrder="0"/>
    </xf>
    <xf borderId="0" fillId="23" fontId="23" numFmtId="0" xfId="0" applyAlignment="1" applyFont="1">
      <alignment readingOrder="0"/>
    </xf>
    <xf borderId="0" fillId="20" fontId="23" numFmtId="0" xfId="0" applyAlignment="1" applyFont="1">
      <alignment readingOrder="0"/>
    </xf>
    <xf borderId="0" fillId="16" fontId="22" numFmtId="0" xfId="0" applyAlignment="1" applyFont="1">
      <alignment readingOrder="0"/>
    </xf>
    <xf borderId="11" fillId="22" fontId="8" numFmtId="0" xfId="0" applyAlignment="1" applyBorder="1" applyFont="1">
      <alignment horizontal="left" readingOrder="0"/>
    </xf>
    <xf borderId="0" fillId="5" fontId="23" numFmtId="0" xfId="0" applyAlignment="1" applyFont="1">
      <alignment readingOrder="0"/>
    </xf>
    <xf borderId="11" fillId="22" fontId="5" numFmtId="0" xfId="0" applyAlignment="1" applyBorder="1" applyFont="1">
      <alignment horizontal="left" readingOrder="0"/>
    </xf>
    <xf borderId="3" fillId="11" fontId="5" numFmtId="0" xfId="0" applyAlignment="1" applyBorder="1" applyFont="1">
      <alignment horizontal="center" readingOrder="0" vertical="top"/>
    </xf>
    <xf borderId="0" fillId="23" fontId="26" numFmtId="0" xfId="0" applyAlignment="1" applyFont="1">
      <alignment readingOrder="0"/>
    </xf>
    <xf borderId="0" fillId="24" fontId="26" numFmtId="0" xfId="0" applyAlignment="1" applyFill="1" applyFont="1">
      <alignment readingOrder="0"/>
    </xf>
    <xf borderId="0" fillId="3" fontId="23" numFmtId="0" xfId="0" applyAlignment="1" applyFont="1">
      <alignment readingOrder="0"/>
    </xf>
    <xf borderId="0" fillId="5" fontId="25" numFmtId="0" xfId="0" applyAlignment="1" applyFont="1">
      <alignment readingOrder="0"/>
    </xf>
    <xf borderId="0" fillId="20" fontId="25" numFmtId="0" xfId="0" applyAlignment="1" applyFont="1">
      <alignment readingOrder="0"/>
    </xf>
    <xf borderId="1" fillId="4" fontId="24" numFmtId="0" xfId="0" applyAlignment="1" applyBorder="1" applyFont="1">
      <alignment horizontal="left" readingOrder="0"/>
    </xf>
    <xf borderId="0" fillId="25" fontId="4" numFmtId="0" xfId="0" applyAlignment="1" applyFill="1" applyFont="1">
      <alignment readingOrder="0"/>
    </xf>
    <xf borderId="0" fillId="25" fontId="22" numFmtId="0" xfId="0" applyAlignment="1" applyFont="1">
      <alignment readingOrder="0"/>
    </xf>
    <xf borderId="5" fillId="26" fontId="22" numFmtId="0" xfId="0" applyAlignment="1" applyBorder="1" applyFill="1" applyFont="1">
      <alignment readingOrder="0" vertical="top"/>
    </xf>
    <xf borderId="5" fillId="12" fontId="6" numFmtId="0" xfId="0" applyAlignment="1" applyBorder="1" applyFont="1">
      <alignment readingOrder="0" vertical="top"/>
    </xf>
    <xf borderId="5" fillId="6" fontId="22" numFmtId="0" xfId="0" applyAlignment="1" applyBorder="1" applyFont="1">
      <alignment readingOrder="0" vertical="top"/>
    </xf>
    <xf borderId="12" fillId="27" fontId="22" numFmtId="0" xfId="0" applyAlignment="1" applyBorder="1" applyFill="1" applyFont="1">
      <alignment readingOrder="0" vertical="top"/>
    </xf>
    <xf borderId="12" fillId="12" fontId="6" numFmtId="0" xfId="0" applyAlignment="1" applyBorder="1" applyFont="1">
      <alignment readingOrder="0" vertical="top"/>
    </xf>
    <xf borderId="4" fillId="6" fontId="22" numFmtId="0" xfId="0" applyAlignment="1" applyBorder="1" applyFont="1">
      <alignment readingOrder="0" vertical="top"/>
    </xf>
    <xf borderId="4" fillId="12" fontId="6" numFmtId="0" xfId="0" applyAlignment="1" applyBorder="1" applyFont="1">
      <alignment readingOrder="0" vertical="top"/>
    </xf>
    <xf borderId="5" fillId="26" fontId="23" numFmtId="0" xfId="0" applyAlignment="1" applyBorder="1" applyFont="1">
      <alignment readingOrder="0" vertical="top"/>
    </xf>
    <xf borderId="12" fillId="6" fontId="23" numFmtId="0" xfId="0" applyAlignment="1" applyBorder="1" applyFont="1">
      <alignment readingOrder="0" vertical="top"/>
    </xf>
    <xf borderId="4" fillId="28" fontId="23" numFmtId="0" xfId="0" applyAlignment="1" applyBorder="1" applyFill="1" applyFont="1">
      <alignment readingOrder="0" vertical="top"/>
    </xf>
    <xf borderId="0" fillId="29" fontId="23" numFmtId="0" xfId="0" applyAlignment="1" applyFill="1" applyFont="1">
      <alignment readingOrder="0"/>
    </xf>
    <xf borderId="0" fillId="23" fontId="27" numFmtId="0" xfId="0" applyAlignment="1" applyFont="1">
      <alignment readingOrder="0"/>
    </xf>
    <xf borderId="5" fillId="6" fontId="23" numFmtId="0" xfId="0" applyAlignment="1" applyBorder="1" applyFont="1">
      <alignment readingOrder="0" vertical="top"/>
    </xf>
    <xf borderId="0" fillId="21" fontId="25" numFmtId="0" xfId="0" applyAlignment="1" applyFont="1">
      <alignment readingOrder="0"/>
    </xf>
    <xf borderId="12" fillId="6" fontId="22" numFmtId="0" xfId="0" applyAlignment="1" applyBorder="1" applyFont="1">
      <alignment readingOrder="0" vertical="top"/>
    </xf>
    <xf borderId="4" fillId="28" fontId="22" numFmtId="0" xfId="0" applyAlignment="1" applyBorder="1" applyFont="1">
      <alignment readingOrder="0" vertical="top"/>
    </xf>
    <xf borderId="0" fillId="12" fontId="6" numFmtId="0" xfId="0" applyFont="1"/>
    <xf borderId="13" fillId="30" fontId="8" numFmtId="0" xfId="0" applyAlignment="1" applyBorder="1" applyFill="1" applyFont="1">
      <alignment horizontal="left" readingOrder="0"/>
    </xf>
    <xf borderId="9" fillId="25" fontId="22" numFmtId="0" xfId="0" applyAlignment="1" applyBorder="1" applyFont="1">
      <alignment readingOrder="0" vertical="top"/>
    </xf>
    <xf borderId="9" fillId="6" fontId="22" numFmtId="0" xfId="0" applyAlignment="1" applyBorder="1" applyFont="1">
      <alignment readingOrder="0" vertical="top"/>
    </xf>
    <xf borderId="0" fillId="19" fontId="23" numFmtId="0" xfId="0" applyAlignment="1" applyFont="1">
      <alignment readingOrder="0"/>
    </xf>
    <xf borderId="13" fillId="30" fontId="24" numFmtId="0" xfId="0" applyAlignment="1" applyBorder="1" applyFont="1">
      <alignment horizontal="left" readingOrder="0"/>
    </xf>
    <xf borderId="10" fillId="19" fontId="23" numFmtId="0" xfId="0" applyAlignment="1" applyBorder="1" applyFont="1">
      <alignment readingOrder="0" vertical="top"/>
    </xf>
    <xf borderId="14" fillId="0" fontId="28" numFmtId="0" xfId="0" applyAlignment="1" applyBorder="1" applyFont="1">
      <alignment horizontal="center" readingOrder="0" shrinkToFit="0" vertical="top" wrapText="0"/>
    </xf>
    <xf borderId="0" fillId="0" fontId="29" numFmtId="0" xfId="0" applyAlignment="1" applyFont="1">
      <alignment readingOrder="0" shrinkToFit="0" vertical="bottom" wrapText="0"/>
    </xf>
    <xf borderId="0" fillId="0" fontId="29" numFmtId="0" xfId="0" applyAlignment="1" applyFont="1">
      <alignment shrinkToFit="0" vertical="bottom" wrapText="0"/>
    </xf>
    <xf borderId="0" fillId="0" fontId="30" numFmtId="0" xfId="0" applyAlignment="1" applyFont="1">
      <alignment readingOrder="0"/>
    </xf>
    <xf borderId="0" fillId="0" fontId="30" numFmtId="0" xfId="0" applyFont="1"/>
    <xf borderId="0" fillId="0" fontId="31" numFmtId="0" xfId="0" applyAlignment="1" applyFont="1">
      <alignment readingOrder="0"/>
    </xf>
    <xf borderId="0" fillId="0" fontId="32" numFmtId="0" xfId="0" applyAlignment="1" applyFont="1">
      <alignment readingOrder="0"/>
    </xf>
    <xf borderId="0" fillId="0" fontId="32" numFmtId="0" xfId="0" applyFont="1"/>
    <xf borderId="0" fillId="0" fontId="32" numFmtId="0" xfId="0" applyAlignment="1" applyFont="1">
      <alignment horizontal="center" readingOrder="0"/>
    </xf>
    <xf borderId="0" fillId="0" fontId="31" numFmtId="0" xfId="0" applyAlignment="1" applyFont="1">
      <alignment horizontal="center" readingOrder="0"/>
    </xf>
    <xf borderId="0" fillId="0" fontId="31" numFmtId="0" xfId="0" applyFont="1"/>
    <xf borderId="0" fillId="0" fontId="33" numFmtId="0" xfId="0" applyAlignment="1" applyFont="1">
      <alignment readingOrder="0"/>
    </xf>
    <xf borderId="0" fillId="0" fontId="33" numFmtId="0" xfId="0" applyFont="1"/>
    <xf borderId="0" fillId="0" fontId="30" numFmtId="0" xfId="0" applyAlignment="1" applyFont="1">
      <alignment horizontal="center" readingOrder="0"/>
    </xf>
    <xf borderId="0" fillId="0" fontId="34"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1" Type="http://schemas.openxmlformats.org/officeDocument/2006/relationships/worksheet" Target="worksheets/sheet18.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coursera.org/share/9689a0c71ae771aab55622505413698f" TargetMode="External"/><Relationship Id="rId2" Type="http://schemas.openxmlformats.org/officeDocument/2006/relationships/hyperlink" Target="http://coursera.org" TargetMode="External"/><Relationship Id="rId3"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0" Type="http://schemas.openxmlformats.org/officeDocument/2006/relationships/hyperlink" Target="https://git-scm.com/docs/git-diff" TargetMode="External"/><Relationship Id="rId22" Type="http://schemas.openxmlformats.org/officeDocument/2006/relationships/hyperlink" Target="https://git-scm.com/docs/git-reset" TargetMode="External"/><Relationship Id="rId21" Type="http://schemas.openxmlformats.org/officeDocument/2006/relationships/hyperlink" Target="https://git-scm.com/docs/git-log" TargetMode="External"/><Relationship Id="rId24" Type="http://schemas.openxmlformats.org/officeDocument/2006/relationships/hyperlink" Target="https://backlog.com/ja/git-tutorial/" TargetMode="External"/><Relationship Id="rId23" Type="http://schemas.openxmlformats.org/officeDocument/2006/relationships/hyperlink" Target="https://git-scm.com/docs/git-reflog" TargetMode="External"/><Relationship Id="rId1" Type="http://schemas.openxmlformats.org/officeDocument/2006/relationships/hyperlink" Target="https://git-scm.com/book/ja/v2" TargetMode="External"/><Relationship Id="rId2" Type="http://schemas.openxmlformats.org/officeDocument/2006/relationships/hyperlink" Target="https://backlog.com/ja/git-tutorial/" TargetMode="External"/><Relationship Id="rId3" Type="http://schemas.openxmlformats.org/officeDocument/2006/relationships/hyperlink" Target="https://docs.github.com/ja" TargetMode="External"/><Relationship Id="rId4" Type="http://schemas.openxmlformats.org/officeDocument/2006/relationships/hyperlink" Target="https://techracho.bpsinc.jp/morimorihoge/2020_09_09/16856" TargetMode="External"/><Relationship Id="rId9" Type="http://schemas.openxmlformats.org/officeDocument/2006/relationships/hyperlink" Target="https://codezine.jp/article/detail/16910" TargetMode="External"/><Relationship Id="rId26" Type="http://schemas.openxmlformats.org/officeDocument/2006/relationships/drawing" Target="../drawings/drawing10.xml"/><Relationship Id="rId25" Type="http://schemas.openxmlformats.org/officeDocument/2006/relationships/hyperlink" Target="https://techracho.bpsinc.jp/morimorihoge/2020_09_09/16856" TargetMode="External"/><Relationship Id="rId5" Type="http://schemas.openxmlformats.org/officeDocument/2006/relationships/hyperlink" Target="https://codezine.jp/article/detail/16910" TargetMode="External"/><Relationship Id="rId6" Type="http://schemas.openxmlformats.org/officeDocument/2006/relationships/hyperlink" Target="https://git-scm.com/book/ja/v2" TargetMode="External"/><Relationship Id="rId7" Type="http://schemas.openxmlformats.org/officeDocument/2006/relationships/hyperlink" Target="https://docs.github.com/ja" TargetMode="External"/><Relationship Id="rId8" Type="http://schemas.openxmlformats.org/officeDocument/2006/relationships/hyperlink" Target="https://backlog.com/ja/git-tutorial/" TargetMode="External"/><Relationship Id="rId11" Type="http://schemas.openxmlformats.org/officeDocument/2006/relationships/hyperlink" Target="https://techracho.bpsinc.jp/morimorihoge/2020_09_09/16856" TargetMode="External"/><Relationship Id="rId10" Type="http://schemas.openxmlformats.org/officeDocument/2006/relationships/hyperlink" Target="https://supersoftware.jp/tech/20221021/17928/" TargetMode="External"/><Relationship Id="rId13" Type="http://schemas.openxmlformats.org/officeDocument/2006/relationships/hyperlink" Target="https://git-scm.com/book/ja/v2" TargetMode="External"/><Relationship Id="rId12" Type="http://schemas.openxmlformats.org/officeDocument/2006/relationships/hyperlink" Target="https://www.conventionalcommits.org/ja/" TargetMode="External"/><Relationship Id="rId15" Type="http://schemas.openxmlformats.org/officeDocument/2006/relationships/hyperlink" Target="https://backlog.com/ja/git-tutorial/" TargetMode="External"/><Relationship Id="rId14" Type="http://schemas.openxmlformats.org/officeDocument/2006/relationships/hyperlink" Target="https://docs.github.com/ja" TargetMode="External"/><Relationship Id="rId17" Type="http://schemas.openxmlformats.org/officeDocument/2006/relationships/hyperlink" Target="https://github.com/github/gitignore" TargetMode="External"/><Relationship Id="rId16" Type="http://schemas.openxmlformats.org/officeDocument/2006/relationships/hyperlink" Target="https://git-scm.com/docs/git-stash" TargetMode="External"/><Relationship Id="rId19" Type="http://schemas.openxmlformats.org/officeDocument/2006/relationships/hyperlink" Target="https://git-scm.com/book/ja/v2" TargetMode="External"/><Relationship Id="rId18" Type="http://schemas.openxmlformats.org/officeDocument/2006/relationships/hyperlink" Target="https://codezine.jp/article/detail/16910"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backlog.com/ja/git-tutorial/" TargetMode="External"/><Relationship Id="rId22" Type="http://schemas.openxmlformats.org/officeDocument/2006/relationships/hyperlink" Target="https://supersoftware.jp/tech/20221021/17928/" TargetMode="External"/><Relationship Id="rId21" Type="http://schemas.openxmlformats.org/officeDocument/2006/relationships/hyperlink" Target="https://codezine.jp/article/detail/16910" TargetMode="External"/><Relationship Id="rId24" Type="http://schemas.openxmlformats.org/officeDocument/2006/relationships/hyperlink" Target="https://www.conventionalcommits.org/ja/" TargetMode="External"/><Relationship Id="rId23" Type="http://schemas.openxmlformats.org/officeDocument/2006/relationships/hyperlink" Target="https://techracho.bpsinc.jp/morimorihoge/2020_09_09/16856" TargetMode="External"/><Relationship Id="rId1" Type="http://schemas.openxmlformats.org/officeDocument/2006/relationships/hyperlink" Target="https://git-scm.com/book/ja/v2" TargetMode="External"/><Relationship Id="rId2" Type="http://schemas.openxmlformats.org/officeDocument/2006/relationships/hyperlink" Target="https://www.conventionalcommits.org/ja/" TargetMode="External"/><Relationship Id="rId3" Type="http://schemas.openxmlformats.org/officeDocument/2006/relationships/hyperlink" Target="https://docs.github.com/ja" TargetMode="External"/><Relationship Id="rId4" Type="http://schemas.openxmlformats.org/officeDocument/2006/relationships/hyperlink" Target="https://backlog.com/ja/git-tutorial/" TargetMode="External"/><Relationship Id="rId9" Type="http://schemas.openxmlformats.org/officeDocument/2006/relationships/hyperlink" Target="https://www.kagoya.jp/howto/rentalserver/webtrend/gittag/" TargetMode="External"/><Relationship Id="rId26" Type="http://schemas.openxmlformats.org/officeDocument/2006/relationships/hyperlink" Target="https://docs.github.com/ja" TargetMode="External"/><Relationship Id="rId25" Type="http://schemas.openxmlformats.org/officeDocument/2006/relationships/hyperlink" Target="https://git-scm.com/book/ja/v2" TargetMode="External"/><Relationship Id="rId28" Type="http://schemas.openxmlformats.org/officeDocument/2006/relationships/hyperlink" Target="https://git-scm.com/docs/git-stash" TargetMode="External"/><Relationship Id="rId27" Type="http://schemas.openxmlformats.org/officeDocument/2006/relationships/hyperlink" Target="https://backlog.com/ja/git-tutorial/" TargetMode="External"/><Relationship Id="rId5" Type="http://schemas.openxmlformats.org/officeDocument/2006/relationships/hyperlink" Target="https://codezine.jp/article/detail/16910" TargetMode="External"/><Relationship Id="rId6" Type="http://schemas.openxmlformats.org/officeDocument/2006/relationships/hyperlink" Target="https://techracho.bpsinc.jp/morimorihoge/2020_09_09/16856" TargetMode="External"/><Relationship Id="rId29" Type="http://schemas.openxmlformats.org/officeDocument/2006/relationships/hyperlink" Target="https://github.com/github/gitignore" TargetMode="External"/><Relationship Id="rId7" Type="http://schemas.openxmlformats.org/officeDocument/2006/relationships/hyperlink" Target="https://supersoftware.jp/tech/20221021/17928/" TargetMode="External"/><Relationship Id="rId8" Type="http://schemas.openxmlformats.org/officeDocument/2006/relationships/hyperlink" Target="https://envader.plus/article/367" TargetMode="External"/><Relationship Id="rId31" Type="http://schemas.openxmlformats.org/officeDocument/2006/relationships/hyperlink" Target="https://git-scm.com/book/ja/v2" TargetMode="External"/><Relationship Id="rId30" Type="http://schemas.openxmlformats.org/officeDocument/2006/relationships/hyperlink" Target="https://codezine.jp/article/detail/16910" TargetMode="External"/><Relationship Id="rId11" Type="http://schemas.openxmlformats.org/officeDocument/2006/relationships/hyperlink" Target="https://qiita.com/itosho/items/9565c6ad2ffc24c09364" TargetMode="External"/><Relationship Id="rId33" Type="http://schemas.openxmlformats.org/officeDocument/2006/relationships/hyperlink" Target="https://git-scm.com/docs/git-log" TargetMode="External"/><Relationship Id="rId10" Type="http://schemas.openxmlformats.org/officeDocument/2006/relationships/hyperlink" Target="https://gist.github.com/minop1205/5fc4f6ef0ec89fb1738833ba25ae00a0" TargetMode="External"/><Relationship Id="rId32" Type="http://schemas.openxmlformats.org/officeDocument/2006/relationships/hyperlink" Target="https://git-scm.com/docs/git-diff" TargetMode="External"/><Relationship Id="rId13" Type="http://schemas.openxmlformats.org/officeDocument/2006/relationships/hyperlink" Target="https://git-scm.com/book/ja/v2" TargetMode="External"/><Relationship Id="rId35" Type="http://schemas.openxmlformats.org/officeDocument/2006/relationships/hyperlink" Target="https://git-scm.com/docs/git-reflog" TargetMode="External"/><Relationship Id="rId12" Type="http://schemas.openxmlformats.org/officeDocument/2006/relationships/hyperlink" Target="https://dev-scope.com/git-version-team-rules/" TargetMode="External"/><Relationship Id="rId34" Type="http://schemas.openxmlformats.org/officeDocument/2006/relationships/hyperlink" Target="https://git-scm.com/docs/git-reset" TargetMode="External"/><Relationship Id="rId15" Type="http://schemas.openxmlformats.org/officeDocument/2006/relationships/hyperlink" Target="https://docs.github.com/ja" TargetMode="External"/><Relationship Id="rId37" Type="http://schemas.openxmlformats.org/officeDocument/2006/relationships/hyperlink" Target="https://techracho.bpsinc.jp/morimorihoge/2020_09_09/16856" TargetMode="External"/><Relationship Id="rId14" Type="http://schemas.openxmlformats.org/officeDocument/2006/relationships/hyperlink" Target="https://backlog.com/ja/git-tutorial/" TargetMode="External"/><Relationship Id="rId36" Type="http://schemas.openxmlformats.org/officeDocument/2006/relationships/hyperlink" Target="https://backlog.com/ja/git-tutorial/" TargetMode="External"/><Relationship Id="rId17" Type="http://schemas.openxmlformats.org/officeDocument/2006/relationships/hyperlink" Target="https://codezine.jp/article/detail/16910" TargetMode="External"/><Relationship Id="rId16" Type="http://schemas.openxmlformats.org/officeDocument/2006/relationships/hyperlink" Target="https://techracho.bpsinc.jp/morimorihoge/2020_09_09/16856" TargetMode="External"/><Relationship Id="rId38" Type="http://schemas.openxmlformats.org/officeDocument/2006/relationships/drawing" Target="../drawings/drawing11.xml"/><Relationship Id="rId19" Type="http://schemas.openxmlformats.org/officeDocument/2006/relationships/hyperlink" Target="https://docs.github.com/ja" TargetMode="External"/><Relationship Id="rId18" Type="http://schemas.openxmlformats.org/officeDocument/2006/relationships/hyperlink" Target="https://git-scm.com/book/ja/v2" TargetMode="Externa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hyperlink" Target="https://git-scm.com/downloads" TargetMode="External"/><Relationship Id="rId2"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hyperlink" Target="http://main.py" TargetMode="External"/><Relationship Id="rId2"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3</v>
      </c>
    </row>
    <row r="7">
      <c r="A7" s="2" t="s">
        <v>4</v>
      </c>
    </row>
    <row r="8">
      <c r="A8" s="1" t="s">
        <v>5</v>
      </c>
    </row>
    <row r="9">
      <c r="A9" s="1" t="s">
        <v>6</v>
      </c>
    </row>
    <row r="10">
      <c r="A10" s="2" t="s">
        <v>7</v>
      </c>
    </row>
    <row r="12">
      <c r="A12" s="1" t="s">
        <v>8</v>
      </c>
    </row>
    <row r="14">
      <c r="A14" s="1" t="s">
        <v>9</v>
      </c>
    </row>
    <row r="16">
      <c r="A16" s="1" t="s">
        <v>2</v>
      </c>
    </row>
    <row r="18">
      <c r="A18" s="1" t="s">
        <v>10</v>
      </c>
    </row>
    <row r="19">
      <c r="A19" s="1">
        <v>3.0</v>
      </c>
    </row>
    <row r="20">
      <c r="A20" s="1" t="s">
        <v>11</v>
      </c>
    </row>
    <row r="21">
      <c r="A21" s="1" t="s">
        <v>12</v>
      </c>
    </row>
    <row r="22">
      <c r="A22" s="1" t="s">
        <v>13</v>
      </c>
    </row>
    <row r="24">
      <c r="A24" s="1" t="s">
        <v>14</v>
      </c>
    </row>
    <row r="25">
      <c r="A25" s="1" t="s">
        <v>15</v>
      </c>
    </row>
    <row r="26">
      <c r="A26" s="1" t="s">
        <v>16</v>
      </c>
    </row>
    <row r="28">
      <c r="A28" s="1" t="s">
        <v>17</v>
      </c>
    </row>
    <row r="29">
      <c r="A29" s="1" t="s">
        <v>18</v>
      </c>
    </row>
    <row r="30">
      <c r="A30" s="1" t="s">
        <v>19</v>
      </c>
    </row>
    <row r="32">
      <c r="A32" s="1" t="s">
        <v>20</v>
      </c>
    </row>
    <row r="33">
      <c r="A33" s="1" t="s">
        <v>21</v>
      </c>
    </row>
    <row r="35">
      <c r="A35" s="1" t="s">
        <v>22</v>
      </c>
    </row>
    <row r="36">
      <c r="A36" s="1">
        <v>6.0</v>
      </c>
    </row>
    <row r="37">
      <c r="A37" s="1">
        <v>7.0</v>
      </c>
    </row>
    <row r="38">
      <c r="A38" s="1">
        <v>8.0</v>
      </c>
    </row>
    <row r="39">
      <c r="A39" s="1">
        <v>9.0</v>
      </c>
    </row>
    <row r="40">
      <c r="A40" s="1">
        <v>10.0</v>
      </c>
    </row>
    <row r="41">
      <c r="A41" s="1">
        <v>11.0</v>
      </c>
    </row>
    <row r="42">
      <c r="A42" s="1">
        <v>12.0</v>
      </c>
    </row>
    <row r="43">
      <c r="A43" s="1">
        <v>13.0</v>
      </c>
    </row>
    <row r="44">
      <c r="A44" s="1">
        <v>14.0</v>
      </c>
    </row>
    <row r="45">
      <c r="A45" s="1">
        <v>15.0</v>
      </c>
    </row>
    <row r="46">
      <c r="A46" s="1">
        <v>16.0</v>
      </c>
    </row>
    <row r="47">
      <c r="A47" s="1">
        <v>17.0</v>
      </c>
    </row>
    <row r="48">
      <c r="A48" s="1">
        <v>18.0</v>
      </c>
    </row>
    <row r="49">
      <c r="A49" s="1">
        <v>19.0</v>
      </c>
    </row>
    <row r="50">
      <c r="A50" s="1" t="s">
        <v>23</v>
      </c>
    </row>
    <row r="51">
      <c r="A51" s="1" t="s">
        <v>24</v>
      </c>
    </row>
    <row r="52">
      <c r="A52" s="1" t="s">
        <v>25</v>
      </c>
    </row>
    <row r="53">
      <c r="A53" s="1" t="s">
        <v>26</v>
      </c>
    </row>
    <row r="54">
      <c r="A54" s="1" t="s">
        <v>27</v>
      </c>
    </row>
    <row r="55">
      <c r="A55" s="1" t="s">
        <v>28</v>
      </c>
    </row>
    <row r="56">
      <c r="A56" s="1" t="s">
        <v>29</v>
      </c>
    </row>
    <row r="57">
      <c r="A57" s="1" t="s">
        <v>30</v>
      </c>
    </row>
    <row r="58">
      <c r="A58" s="1" t="s">
        <v>31</v>
      </c>
    </row>
    <row r="59">
      <c r="A59" s="1" t="s">
        <v>32</v>
      </c>
    </row>
    <row r="60">
      <c r="A60" s="1" t="s">
        <v>33</v>
      </c>
    </row>
    <row r="61">
      <c r="A61" s="1" t="s">
        <v>34</v>
      </c>
    </row>
    <row r="62">
      <c r="A62" s="1" t="s">
        <v>35</v>
      </c>
    </row>
    <row r="63">
      <c r="A63" s="1" t="s">
        <v>36</v>
      </c>
    </row>
    <row r="64">
      <c r="A64" s="1" t="s">
        <v>37</v>
      </c>
    </row>
    <row r="66">
      <c r="A66" s="1" t="s">
        <v>38</v>
      </c>
    </row>
    <row r="67">
      <c r="A67" s="1" t="s">
        <v>39</v>
      </c>
    </row>
    <row r="68">
      <c r="A68" s="1" t="s">
        <v>40</v>
      </c>
    </row>
    <row r="70">
      <c r="A70" s="1" t="s">
        <v>41</v>
      </c>
    </row>
    <row r="71">
      <c r="A71" s="1" t="s">
        <v>42</v>
      </c>
    </row>
    <row r="72">
      <c r="A72" s="1" t="s">
        <v>22</v>
      </c>
    </row>
    <row r="73">
      <c r="A73" s="1">
        <v>1.0</v>
      </c>
    </row>
    <row r="74">
      <c r="A74" s="1">
        <v>2.0</v>
      </c>
    </row>
    <row r="75">
      <c r="A75" s="1">
        <v>3.0</v>
      </c>
    </row>
    <row r="76">
      <c r="A76" s="1">
        <v>4.0</v>
      </c>
    </row>
    <row r="77">
      <c r="A77" s="1">
        <v>5.0</v>
      </c>
    </row>
    <row r="78">
      <c r="A78" s="1">
        <v>6.0</v>
      </c>
    </row>
    <row r="79">
      <c r="A79" s="1">
        <v>7.0</v>
      </c>
    </row>
    <row r="80">
      <c r="A80" s="1">
        <v>8.0</v>
      </c>
    </row>
    <row r="81">
      <c r="A81" s="1">
        <v>9.0</v>
      </c>
    </row>
    <row r="82">
      <c r="A82" s="1">
        <v>10.0</v>
      </c>
    </row>
    <row r="83">
      <c r="A83" s="1">
        <v>11.0</v>
      </c>
    </row>
    <row r="84">
      <c r="A84" s="1">
        <v>12.0</v>
      </c>
    </row>
    <row r="85">
      <c r="A85" s="1">
        <v>13.0</v>
      </c>
    </row>
    <row r="86">
      <c r="A86" s="1">
        <v>14.0</v>
      </c>
    </row>
    <row r="87">
      <c r="A87" s="1">
        <v>15.0</v>
      </c>
    </row>
    <row r="88">
      <c r="A88" s="1">
        <v>16.0</v>
      </c>
    </row>
    <row r="89">
      <c r="A89" s="1">
        <v>17.0</v>
      </c>
    </row>
    <row r="90">
      <c r="A90" s="1">
        <v>18.0</v>
      </c>
    </row>
    <row r="91">
      <c r="A91" s="1">
        <v>19.0</v>
      </c>
    </row>
    <row r="92">
      <c r="A92" s="1">
        <v>20.0</v>
      </c>
    </row>
    <row r="93">
      <c r="A93" s="1">
        <v>21.0</v>
      </c>
    </row>
    <row r="94">
      <c r="A94" s="1">
        <v>22.0</v>
      </c>
    </row>
    <row r="95">
      <c r="A95" s="1">
        <v>23.0</v>
      </c>
    </row>
    <row r="96">
      <c r="A96" s="1">
        <v>24.0</v>
      </c>
    </row>
    <row r="97">
      <c r="A97" s="1">
        <v>25.0</v>
      </c>
    </row>
    <row r="98">
      <c r="A98" s="1">
        <v>26.0</v>
      </c>
    </row>
    <row r="99">
      <c r="A99" s="1">
        <v>27.0</v>
      </c>
    </row>
    <row r="100">
      <c r="A100" s="1">
        <v>28.0</v>
      </c>
    </row>
    <row r="101">
      <c r="A101" s="1">
        <v>29.0</v>
      </c>
    </row>
    <row r="102">
      <c r="A102" s="1">
        <v>30.0</v>
      </c>
    </row>
    <row r="103">
      <c r="A103" s="1">
        <v>31.0</v>
      </c>
    </row>
    <row r="104">
      <c r="A104" s="1">
        <v>32.0</v>
      </c>
    </row>
    <row r="105">
      <c r="A105" s="1">
        <v>33.0</v>
      </c>
    </row>
    <row r="106">
      <c r="A106" s="1">
        <v>34.0</v>
      </c>
    </row>
    <row r="107">
      <c r="A107" s="1">
        <v>35.0</v>
      </c>
    </row>
    <row r="108">
      <c r="A108" s="1">
        <v>36.0</v>
      </c>
    </row>
    <row r="109">
      <c r="A109" s="1">
        <v>37.0</v>
      </c>
    </row>
    <row r="110">
      <c r="A110" s="1">
        <v>38.0</v>
      </c>
    </row>
    <row r="111">
      <c r="A111" s="1">
        <v>39.0</v>
      </c>
    </row>
    <row r="112">
      <c r="A112" s="1">
        <v>40.0</v>
      </c>
    </row>
    <row r="113">
      <c r="A113" s="1">
        <v>41.0</v>
      </c>
    </row>
    <row r="114">
      <c r="A114" s="1">
        <v>42.0</v>
      </c>
    </row>
    <row r="115">
      <c r="A115" s="1">
        <v>43.0</v>
      </c>
    </row>
    <row r="116">
      <c r="A116" s="1">
        <v>44.0</v>
      </c>
    </row>
    <row r="117">
      <c r="A117" s="1">
        <v>45.0</v>
      </c>
    </row>
    <row r="118">
      <c r="A118" s="1">
        <v>46.0</v>
      </c>
    </row>
    <row r="119">
      <c r="A119" s="1">
        <v>47.0</v>
      </c>
    </row>
    <row r="120">
      <c r="A120" s="1">
        <v>48.0</v>
      </c>
    </row>
    <row r="121">
      <c r="A121" s="1" t="s">
        <v>43</v>
      </c>
    </row>
    <row r="123">
      <c r="A123" s="1" t="s">
        <v>44</v>
      </c>
    </row>
    <row r="126">
      <c r="A126" s="1" t="s">
        <v>23</v>
      </c>
    </row>
    <row r="127">
      <c r="A127" s="1" t="s">
        <v>24</v>
      </c>
    </row>
    <row r="128">
      <c r="A128" s="1" t="s">
        <v>25</v>
      </c>
    </row>
    <row r="129">
      <c r="A129" s="1" t="s">
        <v>26</v>
      </c>
    </row>
    <row r="130">
      <c r="A130" s="1" t="s">
        <v>27</v>
      </c>
    </row>
    <row r="131">
      <c r="A131" s="1" t="s">
        <v>28</v>
      </c>
    </row>
    <row r="132">
      <c r="A132" s="1" t="s">
        <v>29</v>
      </c>
    </row>
    <row r="133">
      <c r="A133" s="1" t="s">
        <v>30</v>
      </c>
    </row>
    <row r="134">
      <c r="A134" s="1" t="s">
        <v>31</v>
      </c>
    </row>
    <row r="135">
      <c r="A135" s="1" t="s">
        <v>32</v>
      </c>
    </row>
    <row r="136">
      <c r="A136" s="1" t="s">
        <v>33</v>
      </c>
    </row>
    <row r="137">
      <c r="A137" s="1" t="s">
        <v>34</v>
      </c>
    </row>
    <row r="138">
      <c r="A138" s="1" t="s">
        <v>35</v>
      </c>
    </row>
    <row r="140">
      <c r="A140" s="1" t="s">
        <v>45</v>
      </c>
    </row>
    <row r="141">
      <c r="A141" s="1" t="s">
        <v>46</v>
      </c>
    </row>
    <row r="142">
      <c r="A142" s="1" t="s">
        <v>47</v>
      </c>
    </row>
    <row r="143">
      <c r="A143" s="1" t="s">
        <v>48</v>
      </c>
    </row>
    <row r="144">
      <c r="A144" s="1">
        <v>5.0</v>
      </c>
    </row>
    <row r="145">
      <c r="A145" s="1" t="s">
        <v>49</v>
      </c>
    </row>
    <row r="147">
      <c r="A147" s="1" t="s">
        <v>50</v>
      </c>
    </row>
    <row r="148">
      <c r="A148" s="1" t="s">
        <v>5</v>
      </c>
    </row>
    <row r="149">
      <c r="A149" s="1" t="s">
        <v>51</v>
      </c>
    </row>
    <row r="150">
      <c r="A150" s="1" t="s">
        <v>52</v>
      </c>
    </row>
    <row r="151">
      <c r="A151" s="1" t="s">
        <v>53</v>
      </c>
    </row>
    <row r="153">
      <c r="A153" s="1" t="s">
        <v>54</v>
      </c>
    </row>
    <row r="155">
      <c r="A155" s="1" t="s">
        <v>55</v>
      </c>
    </row>
    <row r="156">
      <c r="A156" s="1" t="s">
        <v>23</v>
      </c>
    </row>
    <row r="157">
      <c r="A157" s="1" t="s">
        <v>56</v>
      </c>
    </row>
    <row r="158">
      <c r="A158" s="1" t="s">
        <v>57</v>
      </c>
    </row>
    <row r="159">
      <c r="A159" s="1" t="s">
        <v>24</v>
      </c>
    </row>
    <row r="160">
      <c r="A160" s="1" t="s">
        <v>58</v>
      </c>
    </row>
    <row r="161">
      <c r="A161" s="1" t="s">
        <v>59</v>
      </c>
    </row>
    <row r="162">
      <c r="A162" s="1" t="s">
        <v>26</v>
      </c>
    </row>
    <row r="163">
      <c r="A163" s="1" t="s">
        <v>27</v>
      </c>
    </row>
    <row r="164">
      <c r="A164" s="1" t="s">
        <v>28</v>
      </c>
    </row>
    <row r="165">
      <c r="A165" s="1" t="s">
        <v>29</v>
      </c>
    </row>
    <row r="166">
      <c r="A166" s="1" t="s">
        <v>30</v>
      </c>
    </row>
    <row r="167">
      <c r="A167" s="1" t="s">
        <v>60</v>
      </c>
    </row>
    <row r="168">
      <c r="A168" s="1" t="s">
        <v>61</v>
      </c>
    </row>
    <row r="169">
      <c r="A169" s="1" t="s">
        <v>31</v>
      </c>
    </row>
    <row r="170">
      <c r="A170" s="1" t="s">
        <v>32</v>
      </c>
    </row>
    <row r="171">
      <c r="A171" s="1" t="s">
        <v>33</v>
      </c>
    </row>
    <row r="172">
      <c r="A172" s="1" t="s">
        <v>34</v>
      </c>
    </row>
    <row r="173">
      <c r="A173" s="1" t="s">
        <v>35</v>
      </c>
    </row>
    <row r="174">
      <c r="A174" s="1" t="s">
        <v>62</v>
      </c>
    </row>
    <row r="175">
      <c r="A175" s="1" t="s">
        <v>45</v>
      </c>
    </row>
    <row r="176">
      <c r="A176" s="1" t="s">
        <v>63</v>
      </c>
    </row>
    <row r="177">
      <c r="A177" s="1" t="s">
        <v>64</v>
      </c>
    </row>
    <row r="178">
      <c r="A178" s="1" t="s">
        <v>26</v>
      </c>
    </row>
    <row r="179">
      <c r="A179" s="1" t="s">
        <v>65</v>
      </c>
    </row>
    <row r="180">
      <c r="A180" s="1" t="s">
        <v>66</v>
      </c>
    </row>
    <row r="181">
      <c r="A181" s="1" t="s">
        <v>67</v>
      </c>
    </row>
    <row r="182">
      <c r="A182" s="1" t="s">
        <v>68</v>
      </c>
    </row>
    <row r="183">
      <c r="A183" s="1" t="s">
        <v>30</v>
      </c>
    </row>
    <row r="184">
      <c r="A184" s="1" t="s">
        <v>69</v>
      </c>
    </row>
    <row r="185">
      <c r="A185" s="1" t="s">
        <v>31</v>
      </c>
    </row>
    <row r="186">
      <c r="A186" s="3" t="s">
        <v>70</v>
      </c>
    </row>
    <row r="187">
      <c r="A187" s="3" t="s">
        <v>71</v>
      </c>
    </row>
    <row r="188">
      <c r="A188" s="3" t="s">
        <v>72</v>
      </c>
    </row>
    <row r="189">
      <c r="A189" s="1" t="s">
        <v>35</v>
      </c>
    </row>
    <row r="190">
      <c r="A190" s="1" t="s">
        <v>73</v>
      </c>
    </row>
    <row r="191">
      <c r="A191" s="1" t="s">
        <v>74</v>
      </c>
    </row>
    <row r="192">
      <c r="A192" s="1" t="s">
        <v>75</v>
      </c>
    </row>
    <row r="193">
      <c r="A193" s="1" t="s">
        <v>76</v>
      </c>
    </row>
    <row r="194">
      <c r="A194" s="1" t="s">
        <v>26</v>
      </c>
    </row>
    <row r="195">
      <c r="A195" s="1" t="s">
        <v>27</v>
      </c>
    </row>
    <row r="196">
      <c r="A196" s="1" t="s">
        <v>28</v>
      </c>
    </row>
    <row r="197">
      <c r="A197" s="1" t="s">
        <v>77</v>
      </c>
    </row>
    <row r="198">
      <c r="A198" s="1" t="s">
        <v>30</v>
      </c>
    </row>
    <row r="199">
      <c r="A199" s="1" t="s">
        <v>78</v>
      </c>
    </row>
    <row r="200">
      <c r="A200" s="1" t="s">
        <v>79</v>
      </c>
    </row>
    <row r="201">
      <c r="A201" s="1" t="s">
        <v>31</v>
      </c>
    </row>
    <row r="202">
      <c r="A202" s="1" t="s">
        <v>32</v>
      </c>
    </row>
    <row r="203">
      <c r="A203" s="1" t="s">
        <v>80</v>
      </c>
    </row>
    <row r="204">
      <c r="A204" s="1" t="s">
        <v>35</v>
      </c>
    </row>
    <row r="205">
      <c r="A205" s="1" t="s">
        <v>81</v>
      </c>
    </row>
    <row r="206">
      <c r="A206" s="1" t="s">
        <v>82</v>
      </c>
    </row>
    <row r="208">
      <c r="A208" s="1" t="s">
        <v>83</v>
      </c>
    </row>
    <row r="210">
      <c r="A210" s="1" t="s">
        <v>84</v>
      </c>
    </row>
    <row r="212">
      <c r="A212" s="1" t="s">
        <v>85</v>
      </c>
    </row>
    <row r="214">
      <c r="A214" s="1" t="s">
        <v>86</v>
      </c>
    </row>
    <row r="215">
      <c r="A215" s="1" t="s">
        <v>87</v>
      </c>
    </row>
    <row r="216">
      <c r="A216" s="1" t="s">
        <v>88</v>
      </c>
    </row>
    <row r="218">
      <c r="A218" s="1" t="s">
        <v>89</v>
      </c>
    </row>
    <row r="220">
      <c r="A220" s="1" t="s">
        <v>2</v>
      </c>
    </row>
    <row r="221">
      <c r="A221" s="1" t="s">
        <v>90</v>
      </c>
    </row>
    <row r="222">
      <c r="A222" s="1" t="s">
        <v>91</v>
      </c>
    </row>
    <row r="223">
      <c r="A223" s="1" t="s">
        <v>92</v>
      </c>
    </row>
    <row r="224">
      <c r="A224" s="1" t="s">
        <v>93</v>
      </c>
    </row>
    <row r="225">
      <c r="A225" s="1" t="s">
        <v>94</v>
      </c>
    </row>
    <row r="226">
      <c r="A226" s="4" t="str">
        <f>+++ b/app.py</f>
        <v>#NAME?</v>
      </c>
    </row>
    <row r="227">
      <c r="A227" s="1" t="s">
        <v>95</v>
      </c>
    </row>
    <row r="228">
      <c r="A228" s="1" t="s">
        <v>96</v>
      </c>
    </row>
    <row r="229">
      <c r="A229" s="1" t="s">
        <v>97</v>
      </c>
    </row>
    <row r="230">
      <c r="A230" s="4" t="str">
        <v>#ERROR!</v>
      </c>
    </row>
    <row r="231">
      <c r="A231" s="1" t="s">
        <v>98</v>
      </c>
    </row>
    <row r="232">
      <c r="A232" s="1" t="s">
        <v>99</v>
      </c>
    </row>
    <row r="233">
      <c r="A233" s="1" t="s">
        <v>100</v>
      </c>
    </row>
    <row r="234">
      <c r="A234" s="1" t="s">
        <v>101</v>
      </c>
    </row>
    <row r="235">
      <c r="A235" s="1" t="s">
        <v>102</v>
      </c>
    </row>
    <row r="236">
      <c r="A236" s="1" t="s">
        <v>103</v>
      </c>
    </row>
    <row r="237">
      <c r="A237" s="1" t="s">
        <v>104</v>
      </c>
    </row>
    <row r="238">
      <c r="A238" s="1" t="s">
        <v>105</v>
      </c>
    </row>
    <row r="240">
      <c r="A240" s="1" t="s">
        <v>106</v>
      </c>
    </row>
    <row r="241">
      <c r="A241" s="1" t="s">
        <v>107</v>
      </c>
    </row>
    <row r="242">
      <c r="A242" s="1" t="s">
        <v>108</v>
      </c>
    </row>
    <row r="243">
      <c r="A243" s="1" t="s">
        <v>109</v>
      </c>
    </row>
    <row r="244">
      <c r="A244" s="1" t="s">
        <v>110</v>
      </c>
    </row>
    <row r="245">
      <c r="A245" s="1" t="s">
        <v>111</v>
      </c>
    </row>
    <row r="246">
      <c r="A246" s="1" t="s">
        <v>112</v>
      </c>
    </row>
    <row r="247">
      <c r="A247" s="4" t="str">
        <f>+ return user.authenticate(password)</f>
        <v>#ERROR!</v>
      </c>
    </row>
    <row r="248">
      <c r="A248" s="1" t="s">
        <v>113</v>
      </c>
    </row>
    <row r="249">
      <c r="A249" s="1" t="s">
        <v>114</v>
      </c>
    </row>
    <row r="250">
      <c r="A250" s="1" t="s">
        <v>115</v>
      </c>
    </row>
    <row r="251">
      <c r="A251" s="1" t="s">
        <v>116</v>
      </c>
    </row>
    <row r="252">
      <c r="A252" s="1" t="s">
        <v>117</v>
      </c>
    </row>
    <row r="253">
      <c r="A253" s="1" t="s">
        <v>118</v>
      </c>
    </row>
    <row r="254">
      <c r="A254" s="1" t="s">
        <v>119</v>
      </c>
    </row>
    <row r="255">
      <c r="A255" s="1" t="s">
        <v>120</v>
      </c>
    </row>
    <row r="256">
      <c r="A256" s="1" t="s">
        <v>121</v>
      </c>
    </row>
    <row r="257">
      <c r="A257" s="1" t="s">
        <v>122</v>
      </c>
    </row>
    <row r="258">
      <c r="A258" s="1" t="s">
        <v>123</v>
      </c>
    </row>
    <row r="260">
      <c r="A260" s="4" t="str">
        <f>+ = 追加された行</f>
        <v>#ERROR!</v>
      </c>
    </row>
    <row r="261">
      <c r="A261" s="1" t="s">
        <v>124</v>
      </c>
    </row>
    <row r="263">
      <c r="A263" s="1" t="s">
        <v>125</v>
      </c>
    </row>
    <row r="265">
      <c r="A265" s="1" t="s">
        <v>119</v>
      </c>
    </row>
    <row r="266">
      <c r="A266" s="1" t="s">
        <v>120</v>
      </c>
    </row>
    <row r="267">
      <c r="A267" s="1" t="s">
        <v>121</v>
      </c>
    </row>
    <row r="268">
      <c r="A268" s="1" t="s">
        <v>122</v>
      </c>
    </row>
    <row r="270">
      <c r="A270" s="1" t="s">
        <v>100</v>
      </c>
    </row>
    <row r="271">
      <c r="A271" s="1" t="s">
        <v>101</v>
      </c>
    </row>
    <row r="272">
      <c r="A272" s="1" t="s">
        <v>102</v>
      </c>
    </row>
    <row r="273">
      <c r="A273" s="1" t="s">
        <v>103</v>
      </c>
    </row>
    <row r="274">
      <c r="A274" s="1" t="s">
        <v>104</v>
      </c>
    </row>
    <row r="275">
      <c r="A275" s="1" t="s">
        <v>105</v>
      </c>
    </row>
    <row r="277">
      <c r="A277" s="1" t="s">
        <v>126</v>
      </c>
    </row>
    <row r="278">
      <c r="A278" s="1" t="s">
        <v>5</v>
      </c>
    </row>
    <row r="279">
      <c r="A279" s="1" t="s">
        <v>127</v>
      </c>
    </row>
    <row r="280">
      <c r="A280" s="1" t="s">
        <v>128</v>
      </c>
    </row>
    <row r="281">
      <c r="A281" s="1" t="s">
        <v>129</v>
      </c>
    </row>
    <row r="283">
      <c r="A283" s="1" t="s">
        <v>130</v>
      </c>
    </row>
    <row r="284">
      <c r="A284" s="1" t="s">
        <v>131</v>
      </c>
    </row>
    <row r="285">
      <c r="A285" s="1" t="s">
        <v>132</v>
      </c>
    </row>
    <row r="287">
      <c r="A287" s="1" t="s">
        <v>133</v>
      </c>
    </row>
    <row r="288">
      <c r="A288" s="1" t="s">
        <v>134</v>
      </c>
    </row>
    <row r="289">
      <c r="A289" s="1" t="s">
        <v>96</v>
      </c>
    </row>
    <row r="290">
      <c r="A290" s="1" t="s">
        <v>97</v>
      </c>
    </row>
    <row r="291">
      <c r="A291" s="1" t="s">
        <v>98</v>
      </c>
    </row>
    <row r="292">
      <c r="A292" s="1" t="s">
        <v>135</v>
      </c>
    </row>
    <row r="293">
      <c r="A293" s="1" t="s">
        <v>96</v>
      </c>
    </row>
    <row r="294">
      <c r="A294" s="1" t="s">
        <v>97</v>
      </c>
    </row>
    <row r="295">
      <c r="A295" s="1" t="s">
        <v>136</v>
      </c>
    </row>
    <row r="296">
      <c r="A296" s="1" t="s">
        <v>98</v>
      </c>
    </row>
    <row r="297">
      <c r="A297" s="1" t="s">
        <v>137</v>
      </c>
    </row>
    <row r="298">
      <c r="A298" s="1" t="s">
        <v>138</v>
      </c>
    </row>
    <row r="299">
      <c r="A299" s="1" t="s">
        <v>93</v>
      </c>
    </row>
    <row r="300">
      <c r="A300" s="1" t="s">
        <v>94</v>
      </c>
    </row>
    <row r="301">
      <c r="A301" s="4" t="str">
        <f>+++ b/app.py</f>
        <v>#NAME?</v>
      </c>
    </row>
    <row r="302">
      <c r="A302" s="1" t="s">
        <v>95</v>
      </c>
    </row>
    <row r="303">
      <c r="A303" s="1" t="s">
        <v>96</v>
      </c>
    </row>
    <row r="304">
      <c r="A304" s="1" t="s">
        <v>97</v>
      </c>
    </row>
    <row r="305">
      <c r="A305" s="4" t="str">
        <v>#ERROR!</v>
      </c>
    </row>
    <row r="306">
      <c r="A306" s="1" t="s">
        <v>98</v>
      </c>
    </row>
    <row r="307">
      <c r="A307" s="1" t="s">
        <v>139</v>
      </c>
    </row>
    <row r="308">
      <c r="A308" s="1" t="s">
        <v>140</v>
      </c>
    </row>
    <row r="309">
      <c r="A309" s="1" t="s">
        <v>141</v>
      </c>
    </row>
    <row r="311">
      <c r="A311" s="1" t="s">
        <v>142</v>
      </c>
    </row>
    <row r="312">
      <c r="A312" s="1" t="s">
        <v>143</v>
      </c>
    </row>
    <row r="314">
      <c r="A314" s="1" t="s">
        <v>144</v>
      </c>
    </row>
    <row r="315">
      <c r="A315" s="1" t="s">
        <v>145</v>
      </c>
    </row>
    <row r="317">
      <c r="A317" s="1" t="s">
        <v>146</v>
      </c>
    </row>
    <row r="318">
      <c r="A318" s="1" t="s">
        <v>147</v>
      </c>
    </row>
    <row r="320">
      <c r="A320" s="1" t="s">
        <v>148</v>
      </c>
    </row>
    <row r="321">
      <c r="A321" s="1" t="s">
        <v>149</v>
      </c>
    </row>
    <row r="323">
      <c r="A323" s="1" t="s">
        <v>150</v>
      </c>
    </row>
    <row r="325">
      <c r="A325" s="1" t="s">
        <v>151</v>
      </c>
    </row>
    <row r="326">
      <c r="A326" s="1" t="s">
        <v>152</v>
      </c>
    </row>
    <row r="328">
      <c r="A328" s="4" t="str">
        <f>+++ は「プラス側（新しいファイル）」。</f>
        <v>#ERROR!</v>
      </c>
    </row>
    <row r="330">
      <c r="A330" s="1" t="s">
        <v>153</v>
      </c>
    </row>
    <row r="331">
      <c r="A331" s="1" t="s">
        <v>154</v>
      </c>
    </row>
    <row r="332">
      <c r="A332" s="1" t="s">
        <v>155</v>
      </c>
    </row>
    <row r="333">
      <c r="A333" s="1" t="s">
        <v>156</v>
      </c>
    </row>
    <row r="335">
      <c r="A335" s="1" t="s">
        <v>100</v>
      </c>
    </row>
    <row r="336">
      <c r="A336" s="1" t="s">
        <v>101</v>
      </c>
    </row>
    <row r="337">
      <c r="A337" s="1" t="s">
        <v>157</v>
      </c>
    </row>
    <row r="338">
      <c r="A338" s="1" t="s">
        <v>158</v>
      </c>
    </row>
    <row r="339">
      <c r="A339" s="1" t="s">
        <v>159</v>
      </c>
    </row>
    <row r="340">
      <c r="A340" s="1" t="s">
        <v>160</v>
      </c>
    </row>
    <row r="341">
      <c r="A341" s="1" t="s">
        <v>161</v>
      </c>
    </row>
    <row r="343">
      <c r="A343" s="1" t="s">
        <v>162</v>
      </c>
    </row>
    <row r="345">
      <c r="A345" s="4" t="str">
        <f>+10,7 → 新しいファイルは10行目から7行分を表示</f>
        <v>#ERROR!</v>
      </c>
    </row>
    <row r="346">
      <c r="A346" s="1" t="s">
        <v>163</v>
      </c>
    </row>
    <row r="348">
      <c r="A348" s="1" t="s">
        <v>164</v>
      </c>
    </row>
    <row r="349">
      <c r="A349" s="1" t="s">
        <v>96</v>
      </c>
    </row>
    <row r="350">
      <c r="A350" s="1" t="s">
        <v>97</v>
      </c>
    </row>
    <row r="351">
      <c r="A351" s="4" t="str">
        <v>#ERROR!</v>
      </c>
    </row>
    <row r="352">
      <c r="A352" s="1" t="s">
        <v>98</v>
      </c>
    </row>
    <row r="353">
      <c r="A353" s="4" t="str">
        <f>+ → 追加された行</f>
        <v>#ERROR!</v>
      </c>
    </row>
    <row r="355">
      <c r="A355" s="1" t="s">
        <v>165</v>
      </c>
    </row>
    <row r="357">
      <c r="A357" s="1" t="s">
        <v>166</v>
      </c>
    </row>
    <row r="359">
      <c r="A359" s="1" t="s">
        <v>167</v>
      </c>
    </row>
    <row r="360">
      <c r="A360" s="1" t="s">
        <v>168</v>
      </c>
      <c r="B360" s="1" t="s">
        <v>169</v>
      </c>
      <c r="C360" s="1" t="s">
        <v>170</v>
      </c>
    </row>
    <row r="361">
      <c r="A361" s="1" t="s">
        <v>171</v>
      </c>
      <c r="B361" s="1" t="s">
        <v>172</v>
      </c>
      <c r="C361" s="1" t="s">
        <v>173</v>
      </c>
    </row>
    <row r="362">
      <c r="A362" s="1" t="s">
        <v>174</v>
      </c>
      <c r="B362" s="1" t="s">
        <v>175</v>
      </c>
      <c r="C362" s="1" t="s">
        <v>176</v>
      </c>
    </row>
    <row r="363">
      <c r="A363" s="1" t="s">
        <v>177</v>
      </c>
      <c r="B363" s="1" t="s">
        <v>178</v>
      </c>
      <c r="C363" s="1" t="s">
        <v>179</v>
      </c>
    </row>
    <row r="364">
      <c r="A364" s="1" t="s">
        <v>180</v>
      </c>
      <c r="B364" s="1" t="s">
        <v>181</v>
      </c>
      <c r="C364" s="1" t="s">
        <v>182</v>
      </c>
    </row>
    <row r="365">
      <c r="A365" s="1" t="s">
        <v>183</v>
      </c>
    </row>
    <row r="366">
      <c r="A366" s="1" t="s">
        <v>119</v>
      </c>
    </row>
    <row r="367">
      <c r="A367" s="1" t="s">
        <v>120</v>
      </c>
    </row>
    <row r="368">
      <c r="A368" s="1" t="s">
        <v>121</v>
      </c>
    </row>
    <row r="369">
      <c r="A369" s="1" t="s">
        <v>122</v>
      </c>
    </row>
    <row r="370">
      <c r="A370" s="1" t="s">
        <v>184</v>
      </c>
      <c r="B370" s="1" t="s">
        <v>185</v>
      </c>
    </row>
    <row r="371">
      <c r="A371" s="4" t="str">
        <f>+++</f>
        <v>#ERROR!</v>
      </c>
      <c r="B371" s="1" t="s">
        <v>186</v>
      </c>
    </row>
    <row r="372">
      <c r="A372" s="1" t="s">
        <v>187</v>
      </c>
      <c r="B372" s="1" t="s">
        <v>188</v>
      </c>
    </row>
    <row r="373">
      <c r="A373" s="1" t="s">
        <v>189</v>
      </c>
      <c r="B373" s="1" t="s">
        <v>190</v>
      </c>
    </row>
    <row r="374">
      <c r="A374" s="1" t="s">
        <v>191</v>
      </c>
      <c r="B374" s="1" t="s">
        <v>192</v>
      </c>
    </row>
    <row r="375">
      <c r="A375" s="1" t="s">
        <v>193</v>
      </c>
    </row>
    <row r="376">
      <c r="A376" s="4" t="str">
        <f>+ → 追加、- → 削除</f>
        <v>#ERROR!</v>
      </c>
    </row>
    <row r="378">
      <c r="A378" s="1" t="s">
        <v>194</v>
      </c>
    </row>
    <row r="380">
      <c r="A380" s="1" t="s">
        <v>195</v>
      </c>
    </row>
    <row r="382">
      <c r="A382" s="1" t="s">
        <v>196</v>
      </c>
    </row>
    <row r="383">
      <c r="A383" s="1" t="s">
        <v>197</v>
      </c>
    </row>
    <row r="384">
      <c r="A384" s="1" t="s">
        <v>198</v>
      </c>
    </row>
    <row r="386">
      <c r="A386" s="1" t="s">
        <v>2</v>
      </c>
    </row>
    <row r="387">
      <c r="A387" s="1" t="s">
        <v>199</v>
      </c>
    </row>
    <row r="388">
      <c r="A388" s="1" t="s">
        <v>5</v>
      </c>
    </row>
    <row r="389">
      <c r="A389" s="1" t="s">
        <v>200</v>
      </c>
    </row>
    <row r="390">
      <c r="A390" s="1" t="s">
        <v>201</v>
      </c>
    </row>
    <row r="391">
      <c r="A391" s="1" t="s">
        <v>202</v>
      </c>
    </row>
    <row r="392">
      <c r="A392" s="1" t="s">
        <v>203</v>
      </c>
    </row>
    <row r="394">
      <c r="A394" s="1" t="s">
        <v>204</v>
      </c>
    </row>
    <row r="395">
      <c r="A395" s="1" t="s">
        <v>205</v>
      </c>
    </row>
    <row r="397">
      <c r="A397" s="1" t="s">
        <v>206</v>
      </c>
    </row>
    <row r="398">
      <c r="A398" s="1" t="s">
        <v>207</v>
      </c>
    </row>
    <row r="400">
      <c r="A400" s="1" t="s">
        <v>208</v>
      </c>
    </row>
    <row r="401">
      <c r="A401" s="1" t="s">
        <v>209</v>
      </c>
    </row>
    <row r="402">
      <c r="A402" s="1" t="s">
        <v>96</v>
      </c>
    </row>
    <row r="403">
      <c r="A403" s="1" t="s">
        <v>97</v>
      </c>
    </row>
    <row r="404">
      <c r="A404" s="1" t="s">
        <v>98</v>
      </c>
    </row>
    <row r="405">
      <c r="A405" s="1" t="s">
        <v>210</v>
      </c>
    </row>
    <row r="406">
      <c r="A406" s="1" t="s">
        <v>96</v>
      </c>
    </row>
    <row r="407">
      <c r="A407" s="1" t="s">
        <v>97</v>
      </c>
    </row>
    <row r="408">
      <c r="A408" s="1" t="s">
        <v>211</v>
      </c>
    </row>
    <row r="409">
      <c r="A409" s="1" t="s">
        <v>98</v>
      </c>
    </row>
    <row r="410">
      <c r="A410" s="1" t="s">
        <v>212</v>
      </c>
    </row>
    <row r="411">
      <c r="A411" s="1" t="s">
        <v>95</v>
      </c>
    </row>
    <row r="412">
      <c r="A412" s="1" t="s">
        <v>97</v>
      </c>
    </row>
    <row r="413">
      <c r="A413" s="4" t="str">
        <v>#ERROR!</v>
      </c>
    </row>
    <row r="414">
      <c r="A414" s="1" t="s">
        <v>98</v>
      </c>
    </row>
    <row r="415">
      <c r="A415" s="1" t="s">
        <v>213</v>
      </c>
    </row>
    <row r="416">
      <c r="A416" s="1" t="s">
        <v>214</v>
      </c>
    </row>
    <row r="417">
      <c r="A417" s="1" t="s">
        <v>215</v>
      </c>
    </row>
    <row r="419">
      <c r="A419" s="4" t="str">
        <v>#ERROR!</v>
      </c>
    </row>
    <row r="420">
      <c r="A420" s="1" t="s">
        <v>216</v>
      </c>
    </row>
    <row r="422">
      <c r="A422" s="1" t="s">
        <v>217</v>
      </c>
    </row>
    <row r="423">
      <c r="A423" s="1" t="s">
        <v>218</v>
      </c>
    </row>
    <row r="425">
      <c r="A425" s="1" t="s">
        <v>219</v>
      </c>
    </row>
    <row r="426">
      <c r="A426" s="1" t="s">
        <v>220</v>
      </c>
    </row>
    <row r="428">
      <c r="A428" s="1" t="s">
        <v>221</v>
      </c>
    </row>
    <row r="429">
      <c r="A429" s="1" t="s">
        <v>95</v>
      </c>
    </row>
    <row r="430">
      <c r="A430" s="1" t="s">
        <v>222</v>
      </c>
    </row>
    <row r="432">
      <c r="A432" s="1" t="s">
        <v>100</v>
      </c>
    </row>
    <row r="433">
      <c r="A433" s="1" t="s">
        <v>101</v>
      </c>
    </row>
    <row r="434">
      <c r="A434" s="1" t="s">
        <v>223</v>
      </c>
    </row>
    <row r="435">
      <c r="A435" s="1" t="s">
        <v>158</v>
      </c>
    </row>
    <row r="436">
      <c r="A436" s="1" t="s">
        <v>224</v>
      </c>
    </row>
    <row r="437">
      <c r="A437" s="1" t="s">
        <v>160</v>
      </c>
    </row>
    <row r="438">
      <c r="A438" s="1" t="s">
        <v>225</v>
      </c>
    </row>
    <row r="440">
      <c r="A440" s="1" t="s">
        <v>226</v>
      </c>
    </row>
    <row r="441">
      <c r="A441" s="1" t="s">
        <v>227</v>
      </c>
    </row>
    <row r="442">
      <c r="A442" s="1" t="s">
        <v>228</v>
      </c>
    </row>
    <row r="444">
      <c r="A444" s="1" t="s">
        <v>229</v>
      </c>
    </row>
    <row r="445">
      <c r="A445" s="1" t="s">
        <v>169</v>
      </c>
      <c r="B445" s="1" t="s">
        <v>185</v>
      </c>
    </row>
    <row r="446">
      <c r="A446" s="1" t="s">
        <v>230</v>
      </c>
      <c r="B446" s="1" t="s">
        <v>231</v>
      </c>
    </row>
    <row r="447">
      <c r="A447" s="1" t="s">
        <v>175</v>
      </c>
      <c r="B447" s="1" t="s">
        <v>232</v>
      </c>
    </row>
    <row r="448">
      <c r="A448" s="1" t="s">
        <v>178</v>
      </c>
      <c r="B448" s="1" t="s">
        <v>233</v>
      </c>
    </row>
    <row r="449">
      <c r="A449" s="1" t="s">
        <v>181</v>
      </c>
      <c r="B449" s="1" t="s">
        <v>234</v>
      </c>
    </row>
    <row r="450">
      <c r="A450" s="1" t="s">
        <v>235</v>
      </c>
    </row>
    <row r="451">
      <c r="A451" s="1" t="s">
        <v>236</v>
      </c>
    </row>
    <row r="452">
      <c r="A452" s="1" t="s">
        <v>237</v>
      </c>
    </row>
    <row r="453">
      <c r="A453" s="1" t="s">
        <v>97</v>
      </c>
    </row>
    <row r="454">
      <c r="A454" s="1" t="s">
        <v>238</v>
      </c>
    </row>
    <row r="455">
      <c r="A455" s="4" t="str">
        <v>#ERROR!</v>
      </c>
    </row>
    <row r="456">
      <c r="A456" s="1" t="s">
        <v>98</v>
      </c>
    </row>
    <row r="457">
      <c r="A457" s="1" t="s">
        <v>239</v>
      </c>
    </row>
    <row r="458">
      <c r="A458" s="1" t="s">
        <v>240</v>
      </c>
    </row>
    <row r="460">
      <c r="A460" s="1" t="s">
        <v>241</v>
      </c>
    </row>
    <row r="461">
      <c r="A461" s="1" t="s">
        <v>242</v>
      </c>
    </row>
    <row r="463">
      <c r="A463" s="1" t="s">
        <v>243</v>
      </c>
    </row>
    <row r="464">
      <c r="A464" s="1" t="s">
        <v>244</v>
      </c>
    </row>
    <row r="465">
      <c r="A465" s="1" t="s">
        <v>245</v>
      </c>
    </row>
    <row r="467">
      <c r="A467" s="1" t="s">
        <v>2</v>
      </c>
    </row>
    <row r="468">
      <c r="A468" s="1" t="s">
        <v>246</v>
      </c>
    </row>
    <row r="469">
      <c r="A469" s="1" t="s">
        <v>5</v>
      </c>
    </row>
    <row r="470">
      <c r="A470" s="1" t="s">
        <v>247</v>
      </c>
    </row>
    <row r="471">
      <c r="A471" s="1" t="s">
        <v>247</v>
      </c>
    </row>
    <row r="472">
      <c r="A472" s="1" t="s">
        <v>247</v>
      </c>
    </row>
    <row r="476">
      <c r="A476" s="1" t="s">
        <v>248</v>
      </c>
    </row>
    <row r="477">
      <c r="A477" s="1" t="s">
        <v>2</v>
      </c>
    </row>
    <row r="478">
      <c r="A478" s="1" t="s">
        <v>249</v>
      </c>
    </row>
    <row r="480">
      <c r="A480" s="1" t="s">
        <v>250</v>
      </c>
    </row>
    <row r="482">
      <c r="A482" s="1" t="s">
        <v>251</v>
      </c>
    </row>
    <row r="484">
      <c r="A484" s="1" t="s">
        <v>252</v>
      </c>
    </row>
    <row r="485">
      <c r="A485" s="1" t="s">
        <v>253</v>
      </c>
    </row>
    <row r="486">
      <c r="A486" s="1" t="s">
        <v>254</v>
      </c>
    </row>
    <row r="487">
      <c r="A487" s="1" t="s">
        <v>255</v>
      </c>
    </row>
    <row r="488">
      <c r="A488" s="1" t="s">
        <v>256</v>
      </c>
    </row>
    <row r="490">
      <c r="A490" s="1" t="s">
        <v>257</v>
      </c>
    </row>
    <row r="491">
      <c r="A491" s="1" t="s">
        <v>258</v>
      </c>
    </row>
    <row r="493">
      <c r="A493" s="1" t="s">
        <v>259</v>
      </c>
    </row>
    <row r="494">
      <c r="A494" s="1" t="s">
        <v>260</v>
      </c>
    </row>
    <row r="495">
      <c r="A495" s="1" t="s">
        <v>261</v>
      </c>
    </row>
    <row r="498">
      <c r="A498" s="1" t="s">
        <v>187</v>
      </c>
    </row>
    <row r="500">
      <c r="A500" s="1" t="s">
        <v>262</v>
      </c>
    </row>
    <row r="502">
      <c r="A502" s="1" t="s">
        <v>263</v>
      </c>
    </row>
    <row r="504">
      <c r="A504" s="1" t="s">
        <v>252</v>
      </c>
    </row>
    <row r="505">
      <c r="A505" s="1" t="s">
        <v>264</v>
      </c>
    </row>
    <row r="507">
      <c r="A507" s="1" t="s">
        <v>265</v>
      </c>
    </row>
    <row r="508">
      <c r="A508" s="1" t="s">
        <v>266</v>
      </c>
    </row>
    <row r="509">
      <c r="A509" s="1" t="s">
        <v>267</v>
      </c>
    </row>
    <row r="512">
      <c r="A512" s="1" t="s">
        <v>268</v>
      </c>
    </row>
    <row r="513">
      <c r="A513" s="1" t="s">
        <v>269</v>
      </c>
    </row>
    <row r="514">
      <c r="A514" s="1" t="s">
        <v>270</v>
      </c>
    </row>
    <row r="516">
      <c r="A516" s="1" t="s">
        <v>271</v>
      </c>
    </row>
    <row r="518">
      <c r="A518" s="1" t="s">
        <v>252</v>
      </c>
    </row>
    <row r="519">
      <c r="A519" s="1" t="s">
        <v>272</v>
      </c>
    </row>
    <row r="521">
      <c r="A521" s="1" t="s">
        <v>273</v>
      </c>
    </row>
    <row r="522">
      <c r="A522" s="1" t="s">
        <v>274</v>
      </c>
    </row>
    <row r="523">
      <c r="A523" s="1" t="s">
        <v>275</v>
      </c>
    </row>
    <row r="524">
      <c r="A524" s="1" t="s">
        <v>276</v>
      </c>
    </row>
    <row r="526">
      <c r="A526" s="1" t="s">
        <v>277</v>
      </c>
    </row>
    <row r="527">
      <c r="A527" s="1" t="s">
        <v>278</v>
      </c>
    </row>
    <row r="528">
      <c r="A528" s="1" t="s">
        <v>279</v>
      </c>
    </row>
    <row r="531">
      <c r="A531" s="1" t="s">
        <v>280</v>
      </c>
    </row>
    <row r="532">
      <c r="A532" s="1" t="s">
        <v>281</v>
      </c>
    </row>
    <row r="533">
      <c r="A533" s="1" t="s">
        <v>282</v>
      </c>
    </row>
    <row r="535">
      <c r="A535" s="1" t="s">
        <v>187</v>
      </c>
    </row>
    <row r="537">
      <c r="A537" s="1" t="s">
        <v>283</v>
      </c>
    </row>
    <row r="539">
      <c r="A539" s="1" t="s">
        <v>284</v>
      </c>
    </row>
    <row r="541">
      <c r="A541" s="1" t="s">
        <v>285</v>
      </c>
    </row>
    <row r="542">
      <c r="A542" s="1" t="s">
        <v>286</v>
      </c>
    </row>
    <row r="543">
      <c r="A543" s="1" t="s">
        <v>287</v>
      </c>
    </row>
    <row r="545">
      <c r="A545" s="1" t="s">
        <v>288</v>
      </c>
    </row>
    <row r="546">
      <c r="A546" s="1" t="s">
        <v>289</v>
      </c>
    </row>
    <row r="547">
      <c r="A547" s="1" t="s">
        <v>290</v>
      </c>
    </row>
    <row r="548">
      <c r="A548" s="1" t="s">
        <v>291</v>
      </c>
    </row>
    <row r="549">
      <c r="A549" s="4" t="str">
        <f>======</f>
        <v>#ERROR!</v>
      </c>
    </row>
    <row r="550">
      <c r="A550" s="1" t="s">
        <v>292</v>
      </c>
    </row>
    <row r="551">
      <c r="A551" s="1" t="s">
        <v>293</v>
      </c>
    </row>
    <row r="552">
      <c r="A552" s="1" t="s">
        <v>291</v>
      </c>
    </row>
    <row r="553">
      <c r="A553" s="1" t="s">
        <v>294</v>
      </c>
    </row>
    <row r="555">
      <c r="A555" s="1" t="s">
        <v>295</v>
      </c>
    </row>
    <row r="558">
      <c r="A558" s="1" t="s">
        <v>296</v>
      </c>
    </row>
    <row r="560">
      <c r="A560" s="1" t="s">
        <v>297</v>
      </c>
    </row>
    <row r="561">
      <c r="A561" s="1" t="s">
        <v>298</v>
      </c>
    </row>
    <row r="563">
      <c r="A563" s="4" t="str">
        <f>======</f>
        <v>#ERROR!</v>
      </c>
    </row>
    <row r="564">
      <c r="A564" s="1" t="s">
        <v>299</v>
      </c>
    </row>
    <row r="566">
      <c r="A566" s="1" t="s">
        <v>300</v>
      </c>
    </row>
    <row r="567">
      <c r="A567" s="1" t="s">
        <v>301</v>
      </c>
    </row>
    <row r="570">
      <c r="A570" s="1" t="s">
        <v>187</v>
      </c>
    </row>
    <row r="572">
      <c r="A572" s="1" t="s">
        <v>302</v>
      </c>
    </row>
    <row r="574">
      <c r="A574" s="1" t="s">
        <v>303</v>
      </c>
    </row>
    <row r="576">
      <c r="A576" s="1" t="s">
        <v>285</v>
      </c>
    </row>
    <row r="577">
      <c r="A577" s="1" t="s">
        <v>304</v>
      </c>
    </row>
    <row r="579">
      <c r="A579" s="1" t="s">
        <v>286</v>
      </c>
    </row>
    <row r="580">
      <c r="A580" s="1" t="s">
        <v>305</v>
      </c>
    </row>
    <row r="581">
      <c r="A581" s="1" t="s">
        <v>290</v>
      </c>
    </row>
    <row r="582">
      <c r="A582" s="1" t="s">
        <v>291</v>
      </c>
    </row>
    <row r="583">
      <c r="A583" s="1" t="s">
        <v>295</v>
      </c>
    </row>
    <row r="586">
      <c r="A586" s="1" t="s">
        <v>306</v>
      </c>
    </row>
    <row r="588">
      <c r="A588" s="1" t="s">
        <v>285</v>
      </c>
    </row>
    <row r="589">
      <c r="A589" s="1" t="s">
        <v>286</v>
      </c>
    </row>
    <row r="590">
      <c r="A590" s="1" t="s">
        <v>307</v>
      </c>
    </row>
    <row r="591">
      <c r="A591" s="1" t="s">
        <v>293</v>
      </c>
    </row>
    <row r="592">
      <c r="A592" s="1" t="s">
        <v>291</v>
      </c>
    </row>
    <row r="593">
      <c r="A593" s="1" t="s">
        <v>295</v>
      </c>
    </row>
    <row r="596">
      <c r="A596" s="1" t="s">
        <v>308</v>
      </c>
    </row>
    <row r="598">
      <c r="A598" s="1" t="s">
        <v>285</v>
      </c>
    </row>
    <row r="599">
      <c r="A599" s="1" t="s">
        <v>286</v>
      </c>
    </row>
    <row r="600">
      <c r="A600" s="1" t="s">
        <v>309</v>
      </c>
    </row>
    <row r="601">
      <c r="A601" s="1" t="s">
        <v>310</v>
      </c>
    </row>
    <row r="602">
      <c r="A602" s="1" t="s">
        <v>311</v>
      </c>
    </row>
    <row r="603">
      <c r="A603" s="1" t="s">
        <v>291</v>
      </c>
    </row>
    <row r="604">
      <c r="A604" s="1" t="s">
        <v>295</v>
      </c>
    </row>
    <row r="607">
      <c r="A607" s="1" t="s">
        <v>187</v>
      </c>
    </row>
    <row r="609">
      <c r="A609" s="1" t="s">
        <v>312</v>
      </c>
    </row>
    <row r="611">
      <c r="A611" s="1" t="s">
        <v>313</v>
      </c>
    </row>
    <row r="613">
      <c r="A613" s="1" t="s">
        <v>252</v>
      </c>
    </row>
    <row r="614">
      <c r="A614" s="1" t="s">
        <v>314</v>
      </c>
    </row>
    <row r="616">
      <c r="A616" s="1" t="s">
        <v>315</v>
      </c>
    </row>
    <row r="617">
      <c r="A617" s="1" t="s">
        <v>316</v>
      </c>
    </row>
    <row r="618">
      <c r="A618" s="1" t="s">
        <v>317</v>
      </c>
    </row>
    <row r="621">
      <c r="A621" s="1" t="s">
        <v>318</v>
      </c>
    </row>
    <row r="623">
      <c r="A623" s="1" t="s">
        <v>252</v>
      </c>
    </row>
    <row r="624">
      <c r="A624" s="1" t="s">
        <v>319</v>
      </c>
    </row>
    <row r="625">
      <c r="A625" s="1" t="s">
        <v>320</v>
      </c>
    </row>
    <row r="627">
      <c r="A627" s="1" t="s">
        <v>321</v>
      </c>
    </row>
    <row r="630">
      <c r="A630" s="1" t="s">
        <v>322</v>
      </c>
    </row>
    <row r="632">
      <c r="A632" s="1" t="s">
        <v>323</v>
      </c>
    </row>
    <row r="634">
      <c r="A634" s="1" t="s">
        <v>252</v>
      </c>
    </row>
    <row r="635">
      <c r="A635" s="1" t="s">
        <v>324</v>
      </c>
    </row>
    <row r="636">
      <c r="A636" s="1" t="s">
        <v>325</v>
      </c>
    </row>
    <row r="638">
      <c r="A638" s="1" t="s">
        <v>326</v>
      </c>
    </row>
    <row r="639">
      <c r="A639" s="1" t="s">
        <v>327</v>
      </c>
    </row>
    <row r="642">
      <c r="A642" s="1" t="s">
        <v>328</v>
      </c>
    </row>
    <row r="644">
      <c r="A644" s="1" t="s">
        <v>252</v>
      </c>
    </row>
    <row r="645">
      <c r="A645" s="1" t="s">
        <v>329</v>
      </c>
    </row>
    <row r="646">
      <c r="A646" s="1" t="s">
        <v>330</v>
      </c>
    </row>
    <row r="648">
      <c r="A648" s="1" t="s">
        <v>331</v>
      </c>
    </row>
    <row r="649">
      <c r="A649" s="1" t="s">
        <v>332</v>
      </c>
    </row>
    <row r="652">
      <c r="A652" s="1" t="s">
        <v>333</v>
      </c>
    </row>
    <row r="654">
      <c r="A654" s="1" t="s">
        <v>252</v>
      </c>
    </row>
    <row r="655">
      <c r="A655" s="1" t="s">
        <v>334</v>
      </c>
    </row>
    <row r="656">
      <c r="A656" s="1" t="s">
        <v>335</v>
      </c>
    </row>
    <row r="658">
      <c r="A658" s="1" t="s">
        <v>336</v>
      </c>
    </row>
    <row r="659">
      <c r="A659" s="1" t="s">
        <v>337</v>
      </c>
    </row>
    <row r="662">
      <c r="A662" s="1" t="s">
        <v>338</v>
      </c>
    </row>
    <row r="664">
      <c r="A664" s="1" t="s">
        <v>252</v>
      </c>
    </row>
    <row r="665">
      <c r="A665" s="1" t="s">
        <v>339</v>
      </c>
    </row>
    <row r="668">
      <c r="A668" s="1" t="s">
        <v>187</v>
      </c>
    </row>
    <row r="670">
      <c r="A670" s="1" t="s">
        <v>340</v>
      </c>
    </row>
    <row r="672">
      <c r="A672" s="1" t="s">
        <v>341</v>
      </c>
    </row>
    <row r="674">
      <c r="A674" s="1" t="s">
        <v>288</v>
      </c>
    </row>
    <row r="675">
      <c r="A675" s="1" t="s">
        <v>290</v>
      </c>
    </row>
    <row r="676">
      <c r="A676" s="1" t="s">
        <v>291</v>
      </c>
    </row>
    <row r="677">
      <c r="A677" s="1" t="s">
        <v>342</v>
      </c>
    </row>
    <row r="678">
      <c r="A678" s="1" t="s">
        <v>343</v>
      </c>
    </row>
    <row r="679">
      <c r="A679" s="1" t="s">
        <v>291</v>
      </c>
    </row>
    <row r="680">
      <c r="A680" s="4" t="str">
        <f>======</f>
        <v>#ERROR!</v>
      </c>
    </row>
    <row r="681">
      <c r="A681" s="1" t="s">
        <v>293</v>
      </c>
    </row>
    <row r="682">
      <c r="A682" s="1" t="s">
        <v>291</v>
      </c>
    </row>
    <row r="683">
      <c r="A683" s="1" t="s">
        <v>294</v>
      </c>
    </row>
    <row r="686">
      <c r="A686" s="1" t="s">
        <v>344</v>
      </c>
    </row>
    <row r="687">
      <c r="A687" s="1" t="s">
        <v>345</v>
      </c>
    </row>
    <row r="688">
      <c r="A688" s="1" t="s">
        <v>346</v>
      </c>
    </row>
    <row r="689">
      <c r="A689" s="1" t="s">
        <v>347</v>
      </c>
    </row>
    <row r="690">
      <c r="A690" s="1" t="s">
        <v>348</v>
      </c>
    </row>
    <row r="692">
      <c r="A692" s="1" t="s">
        <v>349</v>
      </c>
    </row>
    <row r="694">
      <c r="A694" s="1" t="s">
        <v>187</v>
      </c>
    </row>
    <row r="696">
      <c r="A696" s="1" t="s">
        <v>350</v>
      </c>
    </row>
    <row r="698">
      <c r="A698" s="1" t="s">
        <v>351</v>
      </c>
    </row>
    <row r="700">
      <c r="A700" s="1" t="s">
        <v>285</v>
      </c>
    </row>
    <row r="701">
      <c r="A701" s="1" t="s">
        <v>297</v>
      </c>
    </row>
    <row r="702">
      <c r="A702" s="1" t="s">
        <v>290</v>
      </c>
    </row>
    <row r="703">
      <c r="A703" s="4" t="str">
        <f>======</f>
        <v>#ERROR!</v>
      </c>
    </row>
    <row r="704">
      <c r="A704" s="1" t="s">
        <v>293</v>
      </c>
    </row>
    <row r="705">
      <c r="A705" s="1" t="s">
        <v>300</v>
      </c>
    </row>
    <row r="708">
      <c r="A708" s="1" t="s">
        <v>352</v>
      </c>
    </row>
    <row r="710">
      <c r="A710" s="1" t="s">
        <v>353</v>
      </c>
    </row>
    <row r="712">
      <c r="A712" s="1" t="s">
        <v>252</v>
      </c>
    </row>
    <row r="713">
      <c r="A713" s="1" t="s">
        <v>339</v>
      </c>
    </row>
    <row r="714">
      <c r="A714" s="1" t="s">
        <v>354</v>
      </c>
    </row>
    <row r="717">
      <c r="A717" s="1" t="s">
        <v>355</v>
      </c>
    </row>
    <row r="719">
      <c r="A719" s="1" t="s">
        <v>252</v>
      </c>
    </row>
    <row r="720">
      <c r="A720" s="1" t="s">
        <v>356</v>
      </c>
    </row>
    <row r="721">
      <c r="A721" s="1" t="s">
        <v>357</v>
      </c>
    </row>
    <row r="722">
      <c r="A722" s="1" t="s">
        <v>358</v>
      </c>
    </row>
    <row r="723">
      <c r="A723" s="1" t="s">
        <v>359</v>
      </c>
    </row>
    <row r="724">
      <c r="A724" s="1" t="s">
        <v>360</v>
      </c>
    </row>
    <row r="725">
      <c r="A725" s="1" t="s">
        <v>361</v>
      </c>
    </row>
    <row r="728">
      <c r="A728" s="1" t="s">
        <v>187</v>
      </c>
    </row>
    <row r="730">
      <c r="A730" s="1" t="s">
        <v>362</v>
      </c>
    </row>
    <row r="732">
      <c r="A732" s="1" t="s">
        <v>363</v>
      </c>
    </row>
    <row r="734">
      <c r="A734" s="1" t="s">
        <v>252</v>
      </c>
    </row>
    <row r="735">
      <c r="A735" s="1" t="s">
        <v>364</v>
      </c>
    </row>
    <row r="736">
      <c r="A736" s="1" t="s">
        <v>365</v>
      </c>
    </row>
    <row r="738">
      <c r="A738" s="1" t="s">
        <v>366</v>
      </c>
    </row>
    <row r="739">
      <c r="A739" s="1" t="s">
        <v>367</v>
      </c>
    </row>
    <row r="742">
      <c r="A742" s="1" t="s">
        <v>368</v>
      </c>
    </row>
    <row r="744">
      <c r="A744" s="1" t="s">
        <v>252</v>
      </c>
    </row>
    <row r="745">
      <c r="A745" s="1" t="s">
        <v>369</v>
      </c>
    </row>
    <row r="746">
      <c r="A746" s="1" t="s">
        <v>370</v>
      </c>
    </row>
    <row r="747">
      <c r="A747" s="1" t="s">
        <v>371</v>
      </c>
    </row>
    <row r="750">
      <c r="A750" s="1" t="s">
        <v>372</v>
      </c>
    </row>
    <row r="752">
      <c r="A752" s="1" t="s">
        <v>252</v>
      </c>
    </row>
    <row r="753">
      <c r="A753" s="1" t="s">
        <v>373</v>
      </c>
    </row>
    <row r="754">
      <c r="A754" s="1" t="s">
        <v>374</v>
      </c>
    </row>
    <row r="755">
      <c r="A755" s="1" t="s">
        <v>371</v>
      </c>
    </row>
    <row r="758">
      <c r="A758" s="1" t="s">
        <v>187</v>
      </c>
    </row>
    <row r="760">
      <c r="A760" s="1" t="s">
        <v>375</v>
      </c>
    </row>
    <row r="762">
      <c r="A762" s="1" t="s">
        <v>376</v>
      </c>
    </row>
    <row r="764">
      <c r="A764" s="1" t="s">
        <v>252</v>
      </c>
    </row>
    <row r="765">
      <c r="A765" s="1" t="s">
        <v>377</v>
      </c>
    </row>
    <row r="766">
      <c r="A766" s="1" t="s">
        <v>264</v>
      </c>
    </row>
    <row r="767">
      <c r="A767" s="1" t="s">
        <v>378</v>
      </c>
    </row>
    <row r="769">
      <c r="A769" s="1" t="s">
        <v>379</v>
      </c>
    </row>
    <row r="770">
      <c r="A770" s="1" t="s">
        <v>272</v>
      </c>
    </row>
    <row r="771">
      <c r="A771" s="1" t="s">
        <v>380</v>
      </c>
    </row>
    <row r="773">
      <c r="A773" s="1" t="s">
        <v>381</v>
      </c>
    </row>
    <row r="774">
      <c r="A774" s="1" t="s">
        <v>382</v>
      </c>
    </row>
    <row r="776">
      <c r="A776" s="1" t="s">
        <v>383</v>
      </c>
    </row>
    <row r="777">
      <c r="A777" s="1" t="s">
        <v>384</v>
      </c>
    </row>
    <row r="779">
      <c r="A779" s="1" t="s">
        <v>385</v>
      </c>
    </row>
    <row r="780">
      <c r="A780" s="1" t="s">
        <v>386</v>
      </c>
    </row>
    <row r="781">
      <c r="A781" s="1" t="s">
        <v>387</v>
      </c>
    </row>
    <row r="783">
      <c r="A783" s="1" t="s">
        <v>388</v>
      </c>
    </row>
    <row r="784">
      <c r="A784" s="1" t="s">
        <v>389</v>
      </c>
    </row>
    <row r="785">
      <c r="A785" s="1" t="s">
        <v>390</v>
      </c>
    </row>
    <row r="786">
      <c r="A786" s="1" t="s">
        <v>391</v>
      </c>
    </row>
    <row r="789">
      <c r="A789" s="1" t="s">
        <v>187</v>
      </c>
    </row>
    <row r="791">
      <c r="A791" s="1" t="s">
        <v>392</v>
      </c>
    </row>
    <row r="793">
      <c r="A793" s="1" t="s">
        <v>393</v>
      </c>
    </row>
    <row r="795">
      <c r="A795" s="1" t="s">
        <v>252</v>
      </c>
    </row>
    <row r="796">
      <c r="A796" s="1" t="s">
        <v>394</v>
      </c>
    </row>
    <row r="797">
      <c r="A797" s="1" t="s">
        <v>260</v>
      </c>
    </row>
    <row r="800">
      <c r="A800" s="1" t="s">
        <v>395</v>
      </c>
    </row>
    <row r="802">
      <c r="A802" s="1" t="s">
        <v>252</v>
      </c>
    </row>
    <row r="803">
      <c r="A803" s="1" t="s">
        <v>396</v>
      </c>
    </row>
    <row r="804">
      <c r="A804" s="1" t="s">
        <v>397</v>
      </c>
    </row>
    <row r="807">
      <c r="A807" s="1" t="s">
        <v>398</v>
      </c>
    </row>
    <row r="809">
      <c r="A809" s="1" t="s">
        <v>399</v>
      </c>
    </row>
    <row r="810">
      <c r="A810" s="1" t="s">
        <v>400</v>
      </c>
    </row>
    <row r="812">
      <c r="A812" s="1" t="s">
        <v>401</v>
      </c>
    </row>
    <row r="814">
      <c r="A814" s="1" t="s">
        <v>252</v>
      </c>
    </row>
    <row r="815">
      <c r="A815" s="1" t="s">
        <v>402</v>
      </c>
    </row>
    <row r="816">
      <c r="A816" s="1" t="s">
        <v>403</v>
      </c>
    </row>
    <row r="819">
      <c r="A819" s="1" t="s">
        <v>187</v>
      </c>
    </row>
    <row r="821">
      <c r="A821" s="1" t="s">
        <v>404</v>
      </c>
    </row>
    <row r="823">
      <c r="A823" s="1" t="s">
        <v>405</v>
      </c>
    </row>
    <row r="824">
      <c r="A824" s="1" t="s">
        <v>406</v>
      </c>
    </row>
    <row r="826">
      <c r="A826" s="1" t="s">
        <v>407</v>
      </c>
    </row>
    <row r="827">
      <c r="A827" s="1" t="s">
        <v>408</v>
      </c>
    </row>
    <row r="829">
      <c r="A829" s="1" t="s">
        <v>409</v>
      </c>
    </row>
    <row r="830">
      <c r="A830" s="1" t="s">
        <v>410</v>
      </c>
    </row>
    <row r="832">
      <c r="A832" s="1" t="s">
        <v>411</v>
      </c>
    </row>
    <row r="833">
      <c r="A833" s="1" t="s">
        <v>412</v>
      </c>
    </row>
    <row r="835">
      <c r="A835" s="1" t="s">
        <v>187</v>
      </c>
    </row>
    <row r="837">
      <c r="A837" s="1" t="s">
        <v>413</v>
      </c>
    </row>
    <row r="838">
      <c r="A838" s="1" t="s">
        <v>414</v>
      </c>
    </row>
    <row r="839">
      <c r="A839" s="1" t="s">
        <v>415</v>
      </c>
    </row>
    <row r="840">
      <c r="A840" s="1" t="s">
        <v>416</v>
      </c>
    </row>
    <row r="842">
      <c r="A842" s="1" t="s">
        <v>417</v>
      </c>
    </row>
    <row r="845">
      <c r="A845" s="1" t="s">
        <v>199</v>
      </c>
    </row>
    <row r="846">
      <c r="A846" s="1" t="s">
        <v>418</v>
      </c>
    </row>
    <row r="847">
      <c r="A847" s="1" t="s">
        <v>419</v>
      </c>
    </row>
    <row r="848">
      <c r="A848" s="1" t="s">
        <v>420</v>
      </c>
    </row>
    <row r="850">
      <c r="A850" s="1" t="s">
        <v>265</v>
      </c>
    </row>
    <row r="851">
      <c r="A851" s="1" t="s">
        <v>266</v>
      </c>
    </row>
    <row r="852">
      <c r="A852" s="1" t="s">
        <v>267</v>
      </c>
    </row>
    <row r="853">
      <c r="A853" s="1" t="s">
        <v>421</v>
      </c>
    </row>
    <row r="855">
      <c r="A855" s="1" t="s">
        <v>422</v>
      </c>
    </row>
    <row r="856">
      <c r="A856" s="1" t="s">
        <v>423</v>
      </c>
    </row>
    <row r="858">
      <c r="A858" s="1" t="s">
        <v>424</v>
      </c>
    </row>
    <row r="859">
      <c r="A859" s="1" t="s">
        <v>425</v>
      </c>
    </row>
    <row r="861">
      <c r="A861" s="1" t="s">
        <v>273</v>
      </c>
    </row>
    <row r="862">
      <c r="A862" s="1" t="s">
        <v>274</v>
      </c>
    </row>
    <row r="863">
      <c r="A863" s="1" t="s">
        <v>275</v>
      </c>
    </row>
    <row r="864">
      <c r="A864" s="1" t="s">
        <v>276</v>
      </c>
    </row>
    <row r="866">
      <c r="A866" s="1" t="s">
        <v>277</v>
      </c>
    </row>
    <row r="867">
      <c r="A867" s="1" t="s">
        <v>278</v>
      </c>
    </row>
    <row r="868">
      <c r="A868" s="1" t="s">
        <v>279</v>
      </c>
    </row>
    <row r="869">
      <c r="A869" s="1" t="s">
        <v>123</v>
      </c>
    </row>
    <row r="871">
      <c r="A871" s="1" t="s">
        <v>426</v>
      </c>
    </row>
    <row r="872">
      <c r="A872" s="1" t="s">
        <v>427</v>
      </c>
    </row>
    <row r="875">
      <c r="A875" s="1" t="s">
        <v>428</v>
      </c>
    </row>
    <row r="876">
      <c r="A876" s="1" t="s">
        <v>429</v>
      </c>
    </row>
    <row r="877">
      <c r="A877" s="1" t="s">
        <v>430</v>
      </c>
    </row>
    <row r="878">
      <c r="A878" s="1" t="s">
        <v>287</v>
      </c>
    </row>
    <row r="880">
      <c r="A880" s="1" t="s">
        <v>288</v>
      </c>
    </row>
    <row r="881">
      <c r="A881" s="1" t="s">
        <v>289</v>
      </c>
    </row>
    <row r="882">
      <c r="A882" s="1" t="s">
        <v>290</v>
      </c>
    </row>
    <row r="883">
      <c r="A883" s="1" t="s">
        <v>291</v>
      </c>
    </row>
    <row r="884">
      <c r="A884" s="4" t="str">
        <f>======</f>
        <v>#ERROR!</v>
      </c>
    </row>
    <row r="885">
      <c r="A885" s="1" t="s">
        <v>292</v>
      </c>
    </row>
    <row r="886">
      <c r="A886" s="1" t="s">
        <v>293</v>
      </c>
    </row>
    <row r="887">
      <c r="A887" s="1" t="s">
        <v>291</v>
      </c>
    </row>
    <row r="888">
      <c r="A888" s="1" t="s">
        <v>294</v>
      </c>
    </row>
    <row r="890">
      <c r="A890" s="1" t="s">
        <v>295</v>
      </c>
    </row>
    <row r="891">
      <c r="A891" s="1" t="s">
        <v>431</v>
      </c>
    </row>
    <row r="892">
      <c r="A892" s="1" t="s">
        <v>297</v>
      </c>
    </row>
    <row r="893">
      <c r="A893" s="1" t="s">
        <v>298</v>
      </c>
    </row>
    <row r="895">
      <c r="A895" s="4" t="str">
        <f>======</f>
        <v>#ERROR!</v>
      </c>
    </row>
    <row r="896">
      <c r="A896" s="1" t="s">
        <v>299</v>
      </c>
    </row>
    <row r="898">
      <c r="A898" s="1" t="s">
        <v>300</v>
      </c>
    </row>
    <row r="899">
      <c r="A899" s="1" t="s">
        <v>301</v>
      </c>
    </row>
    <row r="901">
      <c r="A901" s="1" t="s">
        <v>432</v>
      </c>
    </row>
    <row r="902">
      <c r="A902" s="1" t="s">
        <v>433</v>
      </c>
    </row>
    <row r="903">
      <c r="A903" s="1" t="s">
        <v>434</v>
      </c>
    </row>
    <row r="905">
      <c r="A905" s="1" t="s">
        <v>286</v>
      </c>
    </row>
    <row r="906">
      <c r="A906" s="1" t="s">
        <v>305</v>
      </c>
    </row>
    <row r="907">
      <c r="A907" s="1" t="s">
        <v>290</v>
      </c>
    </row>
    <row r="908">
      <c r="A908" s="1" t="s">
        <v>291</v>
      </c>
    </row>
    <row r="909">
      <c r="A909" s="1" t="s">
        <v>295</v>
      </c>
    </row>
    <row r="910">
      <c r="A910" s="1" t="s">
        <v>435</v>
      </c>
    </row>
    <row r="911">
      <c r="A911" s="1" t="s">
        <v>430</v>
      </c>
    </row>
    <row r="912">
      <c r="A912" s="1" t="s">
        <v>307</v>
      </c>
    </row>
    <row r="913">
      <c r="A913" s="1" t="s">
        <v>293</v>
      </c>
    </row>
    <row r="914">
      <c r="A914" s="1" t="s">
        <v>291</v>
      </c>
    </row>
    <row r="915">
      <c r="A915" s="1" t="s">
        <v>295</v>
      </c>
    </row>
    <row r="916">
      <c r="A916" s="1" t="s">
        <v>436</v>
      </c>
    </row>
    <row r="917">
      <c r="A917" s="1" t="s">
        <v>430</v>
      </c>
    </row>
    <row r="918">
      <c r="A918" s="1" t="s">
        <v>309</v>
      </c>
    </row>
    <row r="919">
      <c r="A919" s="1" t="s">
        <v>310</v>
      </c>
    </row>
    <row r="920">
      <c r="A920" s="1" t="s">
        <v>311</v>
      </c>
    </row>
    <row r="921">
      <c r="A921" s="1" t="s">
        <v>291</v>
      </c>
    </row>
    <row r="922">
      <c r="A922" s="1" t="s">
        <v>295</v>
      </c>
    </row>
    <row r="923">
      <c r="A923" s="1" t="s">
        <v>5</v>
      </c>
    </row>
    <row r="924">
      <c r="A924" s="1" t="s">
        <v>437</v>
      </c>
    </row>
    <row r="925">
      <c r="A925" s="1" t="s">
        <v>438</v>
      </c>
    </row>
    <row r="926">
      <c r="A926" s="1" t="s">
        <v>439</v>
      </c>
    </row>
    <row r="928">
      <c r="A928" s="1" t="s">
        <v>440</v>
      </c>
    </row>
    <row r="929">
      <c r="A929" s="1" t="s">
        <v>441</v>
      </c>
    </row>
    <row r="930">
      <c r="A930" s="1" t="s">
        <v>442</v>
      </c>
    </row>
    <row r="932">
      <c r="A932" s="1" t="s">
        <v>443</v>
      </c>
    </row>
    <row r="933">
      <c r="A933" s="1" t="s">
        <v>444</v>
      </c>
    </row>
    <row r="934">
      <c r="A934" s="1" t="s">
        <v>445</v>
      </c>
    </row>
    <row r="935">
      <c r="A935" s="1" t="s">
        <v>255</v>
      </c>
    </row>
    <row r="936">
      <c r="A936" s="1" t="s">
        <v>446</v>
      </c>
    </row>
    <row r="937">
      <c r="A937" s="1" t="s">
        <v>447</v>
      </c>
    </row>
    <row r="938">
      <c r="A938" s="1" t="s">
        <v>448</v>
      </c>
    </row>
    <row r="939">
      <c r="A939" s="1" t="s">
        <v>449</v>
      </c>
    </row>
    <row r="940">
      <c r="A940" s="1" t="s">
        <v>450</v>
      </c>
    </row>
    <row r="941">
      <c r="A941" s="1" t="s">
        <v>451</v>
      </c>
    </row>
    <row r="943">
      <c r="A943" s="1" t="s">
        <v>265</v>
      </c>
    </row>
    <row r="944">
      <c r="A944" s="1" t="s">
        <v>266</v>
      </c>
    </row>
    <row r="945">
      <c r="A945" s="1" t="s">
        <v>267</v>
      </c>
    </row>
    <row r="946">
      <c r="A946" s="1" t="s">
        <v>452</v>
      </c>
    </row>
    <row r="947">
      <c r="A947" s="1" t="s">
        <v>265</v>
      </c>
    </row>
    <row r="948">
      <c r="A948" s="1" t="s">
        <v>453</v>
      </c>
    </row>
    <row r="950">
      <c r="A950" s="1" t="s">
        <v>454</v>
      </c>
    </row>
    <row r="951">
      <c r="A951" s="1" t="s">
        <v>455</v>
      </c>
    </row>
    <row r="953">
      <c r="A953" s="1" t="s">
        <v>456</v>
      </c>
    </row>
    <row r="954">
      <c r="A954" s="1" t="s">
        <v>457</v>
      </c>
    </row>
    <row r="956">
      <c r="A956" s="1" t="s">
        <v>458</v>
      </c>
    </row>
    <row r="957">
      <c r="A957" s="1" t="s">
        <v>459</v>
      </c>
    </row>
    <row r="959">
      <c r="A959" s="1" t="s">
        <v>460</v>
      </c>
    </row>
    <row r="960">
      <c r="A960" s="1" t="s">
        <v>314</v>
      </c>
    </row>
    <row r="961">
      <c r="A961" s="1" t="s">
        <v>461</v>
      </c>
    </row>
    <row r="963">
      <c r="A963" s="1" t="s">
        <v>462</v>
      </c>
    </row>
    <row r="964">
      <c r="A964" s="1" t="s">
        <v>463</v>
      </c>
    </row>
    <row r="965">
      <c r="A965" s="1" t="s">
        <v>464</v>
      </c>
    </row>
    <row r="966">
      <c r="A966" s="1" t="s">
        <v>465</v>
      </c>
    </row>
    <row r="968">
      <c r="A968" s="1" t="s">
        <v>277</v>
      </c>
    </row>
    <row r="969">
      <c r="A969" s="1" t="s">
        <v>466</v>
      </c>
    </row>
    <row r="970">
      <c r="A970" s="1" t="s">
        <v>467</v>
      </c>
    </row>
    <row r="971">
      <c r="A971" s="1" t="s">
        <v>286</v>
      </c>
    </row>
    <row r="972">
      <c r="A972" s="1" t="s">
        <v>287</v>
      </c>
    </row>
    <row r="974">
      <c r="A974" s="1" t="s">
        <v>288</v>
      </c>
    </row>
    <row r="975">
      <c r="A975" s="1" t="s">
        <v>468</v>
      </c>
    </row>
    <row r="976">
      <c r="A976" s="1" t="s">
        <v>290</v>
      </c>
    </row>
    <row r="977">
      <c r="A977" s="1" t="s">
        <v>291</v>
      </c>
    </row>
    <row r="978">
      <c r="A978" s="4" t="str">
        <f>======</f>
        <v>#ERROR!</v>
      </c>
    </row>
    <row r="979">
      <c r="A979" s="1" t="s">
        <v>469</v>
      </c>
    </row>
    <row r="980">
      <c r="A980" s="1" t="s">
        <v>293</v>
      </c>
    </row>
    <row r="981">
      <c r="A981" s="1" t="s">
        <v>291</v>
      </c>
    </row>
    <row r="982">
      <c r="A982" s="1" t="s">
        <v>294</v>
      </c>
    </row>
    <row r="984">
      <c r="A984" s="1" t="s">
        <v>295</v>
      </c>
    </row>
    <row r="985">
      <c r="A985" s="1" t="s">
        <v>470</v>
      </c>
    </row>
    <row r="986">
      <c r="A986" s="1" t="s">
        <v>471</v>
      </c>
      <c r="B986" s="1" t="s">
        <v>185</v>
      </c>
    </row>
    <row r="987">
      <c r="A987" s="1" t="s">
        <v>297</v>
      </c>
      <c r="B987" s="1" t="s">
        <v>472</v>
      </c>
    </row>
    <row r="988">
      <c r="A988" s="4" t="str">
        <f>======</f>
        <v>#ERROR!</v>
      </c>
      <c r="B988" s="1" t="s">
        <v>473</v>
      </c>
    </row>
    <row r="989">
      <c r="A989" s="1" t="s">
        <v>300</v>
      </c>
      <c r="B989" s="1" t="s">
        <v>474</v>
      </c>
    </row>
    <row r="990">
      <c r="A990" s="1" t="s">
        <v>475</v>
      </c>
    </row>
    <row r="991">
      <c r="A991" s="1" t="s">
        <v>476</v>
      </c>
    </row>
    <row r="992">
      <c r="A992" s="1" t="s">
        <v>286</v>
      </c>
    </row>
    <row r="993">
      <c r="A993" s="1" t="s">
        <v>305</v>
      </c>
    </row>
    <row r="994">
      <c r="A994" s="1" t="s">
        <v>290</v>
      </c>
    </row>
    <row r="995">
      <c r="A995" s="1" t="s">
        <v>291</v>
      </c>
    </row>
    <row r="996">
      <c r="A996" s="1" t="s">
        <v>295</v>
      </c>
    </row>
    <row r="997">
      <c r="A997" s="1" t="s">
        <v>477</v>
      </c>
    </row>
    <row r="998">
      <c r="A998" s="1" t="s">
        <v>286</v>
      </c>
    </row>
    <row r="999">
      <c r="A999" s="1" t="s">
        <v>307</v>
      </c>
    </row>
    <row r="1000">
      <c r="A1000" s="1" t="s">
        <v>293</v>
      </c>
    </row>
    <row r="1001">
      <c r="A1001" s="1" t="s">
        <v>291</v>
      </c>
    </row>
    <row r="1002">
      <c r="A1002" s="1" t="s">
        <v>295</v>
      </c>
    </row>
    <row r="1003">
      <c r="A1003" s="1" t="s">
        <v>478</v>
      </c>
    </row>
    <row r="1004">
      <c r="A1004" s="1" t="s">
        <v>286</v>
      </c>
    </row>
    <row r="1005">
      <c r="A1005" s="1" t="s">
        <v>479</v>
      </c>
    </row>
    <row r="1006">
      <c r="A1006" s="1" t="s">
        <v>293</v>
      </c>
    </row>
    <row r="1007">
      <c r="A1007" s="1" t="s">
        <v>480</v>
      </c>
    </row>
    <row r="1008">
      <c r="A1008" s="1" t="s">
        <v>291</v>
      </c>
    </row>
    <row r="1009">
      <c r="A1009" s="1" t="s">
        <v>295</v>
      </c>
    </row>
    <row r="1010">
      <c r="A1010" s="1" t="s">
        <v>481</v>
      </c>
    </row>
    <row r="1011">
      <c r="A1011" s="1" t="s">
        <v>482</v>
      </c>
    </row>
    <row r="1012">
      <c r="A1012" s="1" t="s">
        <v>314</v>
      </c>
    </row>
    <row r="1014">
      <c r="A1014" s="1" t="s">
        <v>483</v>
      </c>
    </row>
    <row r="1015">
      <c r="A1015" s="1" t="s">
        <v>484</v>
      </c>
    </row>
    <row r="1017">
      <c r="A1017" s="1" t="s">
        <v>485</v>
      </c>
    </row>
    <row r="1018">
      <c r="A1018" s="1" t="s">
        <v>486</v>
      </c>
    </row>
    <row r="1019">
      <c r="A1019" s="1" t="s">
        <v>487</v>
      </c>
    </row>
    <row r="1021">
      <c r="A1021" s="1" t="s">
        <v>488</v>
      </c>
    </row>
    <row r="1022">
      <c r="A1022" s="1" t="s">
        <v>330</v>
      </c>
    </row>
    <row r="1024">
      <c r="A1024" s="1" t="s">
        <v>489</v>
      </c>
    </row>
    <row r="1025">
      <c r="A1025" s="1" t="s">
        <v>490</v>
      </c>
    </row>
    <row r="1027">
      <c r="A1027" s="1" t="s">
        <v>491</v>
      </c>
    </row>
    <row r="1028">
      <c r="A1028" s="1" t="s">
        <v>339</v>
      </c>
    </row>
    <row r="1029">
      <c r="A1029" s="1" t="s">
        <v>492</v>
      </c>
    </row>
    <row r="1030">
      <c r="A1030" s="1" t="s">
        <v>493</v>
      </c>
    </row>
    <row r="1031">
      <c r="A1031" s="1" t="s">
        <v>494</v>
      </c>
    </row>
    <row r="1033">
      <c r="A1033" s="1" t="s">
        <v>288</v>
      </c>
    </row>
    <row r="1034">
      <c r="A1034" s="1" t="s">
        <v>290</v>
      </c>
    </row>
    <row r="1035">
      <c r="A1035" s="1" t="s">
        <v>291</v>
      </c>
    </row>
    <row r="1036">
      <c r="A1036" s="1" t="s">
        <v>342</v>
      </c>
    </row>
    <row r="1037">
      <c r="A1037" s="1" t="s">
        <v>343</v>
      </c>
    </row>
    <row r="1038">
      <c r="A1038" s="1" t="s">
        <v>291</v>
      </c>
    </row>
    <row r="1039">
      <c r="A1039" s="4" t="str">
        <f>======</f>
        <v>#ERROR!</v>
      </c>
    </row>
    <row r="1040">
      <c r="A1040" s="1" t="s">
        <v>293</v>
      </c>
    </row>
    <row r="1041">
      <c r="A1041" s="1" t="s">
        <v>291</v>
      </c>
    </row>
    <row r="1042">
      <c r="A1042" s="1" t="s">
        <v>294</v>
      </c>
    </row>
    <row r="1043">
      <c r="A1043" s="1" t="s">
        <v>495</v>
      </c>
    </row>
    <row r="1045">
      <c r="A1045" s="1" t="s">
        <v>496</v>
      </c>
    </row>
    <row r="1047">
      <c r="A1047" s="1" t="s">
        <v>497</v>
      </c>
    </row>
    <row r="1049">
      <c r="A1049" s="1" t="s">
        <v>498</v>
      </c>
    </row>
    <row r="1051">
      <c r="A1051" s="1" t="s">
        <v>499</v>
      </c>
    </row>
    <row r="1053">
      <c r="A1053" s="1" t="s">
        <v>500</v>
      </c>
    </row>
    <row r="1055">
      <c r="A1055" s="1" t="s">
        <v>501</v>
      </c>
    </row>
    <row r="1056">
      <c r="A1056" s="1" t="s">
        <v>502</v>
      </c>
    </row>
    <row r="1057">
      <c r="A1057" s="1" t="s">
        <v>503</v>
      </c>
    </row>
    <row r="1059">
      <c r="A1059" s="1" t="s">
        <v>504</v>
      </c>
    </row>
    <row r="1060">
      <c r="A1060" s="1" t="s">
        <v>505</v>
      </c>
    </row>
    <row r="1061">
      <c r="A1061" s="1" t="s">
        <v>506</v>
      </c>
    </row>
    <row r="1062">
      <c r="A1062" s="1" t="s">
        <v>507</v>
      </c>
      <c r="B1062" s="1" t="s">
        <v>169</v>
      </c>
      <c r="C1062" s="1" t="s">
        <v>185</v>
      </c>
    </row>
    <row r="1063">
      <c r="A1063" s="1" t="s">
        <v>508</v>
      </c>
      <c r="B1063" s="1" t="s">
        <v>509</v>
      </c>
      <c r="C1063" s="1" t="s">
        <v>510</v>
      </c>
    </row>
    <row r="1064">
      <c r="A1064" s="1" t="s">
        <v>511</v>
      </c>
      <c r="B1064" s="1" t="s">
        <v>314</v>
      </c>
      <c r="C1064" s="1" t="s">
        <v>512</v>
      </c>
    </row>
    <row r="1065">
      <c r="A1065" s="1" t="s">
        <v>513</v>
      </c>
      <c r="B1065" s="1" t="s">
        <v>514</v>
      </c>
      <c r="C1065" s="1" t="s">
        <v>515</v>
      </c>
    </row>
    <row r="1066">
      <c r="A1066" s="1" t="s">
        <v>516</v>
      </c>
      <c r="B1066" s="1" t="s">
        <v>517</v>
      </c>
      <c r="C1066" s="1" t="s">
        <v>518</v>
      </c>
    </row>
    <row r="1067">
      <c r="A1067" s="1" t="s">
        <v>519</v>
      </c>
      <c r="B1067" s="1" t="s">
        <v>365</v>
      </c>
      <c r="C1067" s="1" t="s">
        <v>520</v>
      </c>
    </row>
    <row r="1068">
      <c r="A1068" s="1" t="s">
        <v>521</v>
      </c>
    </row>
    <row r="1069">
      <c r="A1069" s="1" t="s">
        <v>522</v>
      </c>
    </row>
    <row r="1071">
      <c r="A1071" s="1" t="s">
        <v>523</v>
      </c>
    </row>
    <row r="1072">
      <c r="A1072" s="1" t="s">
        <v>524</v>
      </c>
    </row>
    <row r="1073">
      <c r="A1073" s="1" t="s">
        <v>525</v>
      </c>
    </row>
    <row r="1075">
      <c r="A1075" s="1" t="s">
        <v>2</v>
      </c>
    </row>
    <row r="1076">
      <c r="A1076" s="1" t="s">
        <v>475</v>
      </c>
    </row>
    <row r="1077">
      <c r="A1077" s="1" t="s">
        <v>476</v>
      </c>
    </row>
    <row r="1078">
      <c r="A1078" s="1" t="s">
        <v>286</v>
      </c>
    </row>
    <row r="1079">
      <c r="A1079" s="1" t="s">
        <v>305</v>
      </c>
    </row>
    <row r="1080">
      <c r="A1080" s="1" t="s">
        <v>290</v>
      </c>
    </row>
    <row r="1081">
      <c r="A1081" s="1" t="s">
        <v>291</v>
      </c>
    </row>
    <row r="1082">
      <c r="A1082" s="1" t="s">
        <v>295</v>
      </c>
    </row>
    <row r="1084">
      <c r="A1084" s="1" t="s">
        <v>477</v>
      </c>
    </row>
    <row r="1085">
      <c r="A1085" s="1" t="s">
        <v>286</v>
      </c>
    </row>
    <row r="1086">
      <c r="A1086" s="1" t="s">
        <v>307</v>
      </c>
    </row>
    <row r="1087">
      <c r="A1087" s="1" t="s">
        <v>293</v>
      </c>
    </row>
    <row r="1088">
      <c r="A1088" s="1" t="s">
        <v>291</v>
      </c>
    </row>
    <row r="1089">
      <c r="A1089" s="1" t="s">
        <v>295</v>
      </c>
    </row>
    <row r="1091">
      <c r="A1091" s="1" t="s">
        <v>478</v>
      </c>
    </row>
    <row r="1092">
      <c r="A1092" s="1" t="s">
        <v>286</v>
      </c>
    </row>
    <row r="1093">
      <c r="A1093" s="1" t="s">
        <v>479</v>
      </c>
    </row>
    <row r="1094">
      <c r="A1094" s="1" t="s">
        <v>293</v>
      </c>
    </row>
    <row r="1095">
      <c r="A1095" s="1" t="s">
        <v>480</v>
      </c>
    </row>
    <row r="1096">
      <c r="A1096" s="1" t="s">
        <v>291</v>
      </c>
    </row>
    <row r="1097">
      <c r="A1097" s="1" t="s">
        <v>295</v>
      </c>
    </row>
    <row r="1099">
      <c r="A1099" s="1" t="s">
        <v>199</v>
      </c>
    </row>
    <row r="1100">
      <c r="A1100" s="1" t="s">
        <v>5</v>
      </c>
    </row>
    <row r="1101">
      <c r="A1101" s="1" t="s">
        <v>526</v>
      </c>
    </row>
    <row r="1102">
      <c r="A1102" s="1" t="s">
        <v>527</v>
      </c>
    </row>
    <row r="1104">
      <c r="A1104" s="1" t="s">
        <v>528</v>
      </c>
    </row>
    <row r="1106">
      <c r="A1106" s="1" t="s">
        <v>529</v>
      </c>
    </row>
    <row r="1107">
      <c r="A1107" s="1" t="s">
        <v>530</v>
      </c>
    </row>
    <row r="1109">
      <c r="A1109" s="1" t="s">
        <v>531</v>
      </c>
      <c r="B1109" s="1" t="s">
        <v>532</v>
      </c>
    </row>
    <row r="1110">
      <c r="A1110" s="1" t="s">
        <v>533</v>
      </c>
      <c r="B1110" s="1" t="s">
        <v>534</v>
      </c>
    </row>
    <row r="1111">
      <c r="A1111" s="1" t="s">
        <v>535</v>
      </c>
      <c r="B1111" s="1" t="s">
        <v>536</v>
      </c>
    </row>
    <row r="1112">
      <c r="A1112" s="1" t="s">
        <v>537</v>
      </c>
    </row>
    <row r="1113">
      <c r="A1113" s="1" t="s">
        <v>538</v>
      </c>
    </row>
    <row r="1115">
      <c r="A1115" s="1" t="s">
        <v>539</v>
      </c>
    </row>
    <row r="1116">
      <c r="A1116" s="1" t="s">
        <v>540</v>
      </c>
    </row>
    <row r="1118">
      <c r="A1118" s="1" t="s">
        <v>541</v>
      </c>
    </row>
    <row r="1119">
      <c r="A1119" s="1" t="s">
        <v>476</v>
      </c>
    </row>
    <row r="1120">
      <c r="A1120" s="1" t="s">
        <v>542</v>
      </c>
    </row>
    <row r="1122">
      <c r="A1122" s="1" t="s">
        <v>286</v>
      </c>
    </row>
    <row r="1123">
      <c r="A1123" s="1" t="s">
        <v>305</v>
      </c>
    </row>
    <row r="1124">
      <c r="A1124" s="1" t="s">
        <v>543</v>
      </c>
    </row>
    <row r="1125">
      <c r="A1125" s="1" t="s">
        <v>291</v>
      </c>
    </row>
    <row r="1126">
      <c r="A1126" s="1" t="s">
        <v>295</v>
      </c>
    </row>
    <row r="1127">
      <c r="A1127" s="1" t="s">
        <v>544</v>
      </c>
    </row>
    <row r="1129">
      <c r="A1129" s="1" t="s">
        <v>545</v>
      </c>
    </row>
    <row r="1131">
      <c r="A1131" s="1" t="s">
        <v>546</v>
      </c>
    </row>
    <row r="1133">
      <c r="A1133" s="1" t="s">
        <v>547</v>
      </c>
    </row>
    <row r="1135">
      <c r="A1135" s="1" t="s">
        <v>548</v>
      </c>
    </row>
    <row r="1137">
      <c r="A1137" s="1" t="s">
        <v>477</v>
      </c>
    </row>
    <row r="1138">
      <c r="A1138" s="1" t="s">
        <v>549</v>
      </c>
    </row>
    <row r="1140">
      <c r="A1140" s="1" t="s">
        <v>286</v>
      </c>
    </row>
    <row r="1141">
      <c r="A1141" s="1" t="s">
        <v>307</v>
      </c>
    </row>
    <row r="1142">
      <c r="A1142" s="1" t="s">
        <v>550</v>
      </c>
    </row>
    <row r="1143">
      <c r="A1143" s="1" t="s">
        <v>291</v>
      </c>
    </row>
    <row r="1144">
      <c r="A1144" s="1" t="s">
        <v>295</v>
      </c>
    </row>
    <row r="1145">
      <c r="A1145" s="1" t="s">
        <v>544</v>
      </c>
    </row>
    <row r="1147">
      <c r="A1147" s="1" t="s">
        <v>551</v>
      </c>
    </row>
    <row r="1149">
      <c r="A1149" s="1" t="s">
        <v>552</v>
      </c>
    </row>
    <row r="1151">
      <c r="A1151" s="1" t="s">
        <v>547</v>
      </c>
    </row>
    <row r="1153">
      <c r="A1153" s="1" t="s">
        <v>553</v>
      </c>
    </row>
    <row r="1155">
      <c r="A1155" s="1" t="s">
        <v>478</v>
      </c>
    </row>
    <row r="1156">
      <c r="A1156" s="1" t="s">
        <v>554</v>
      </c>
    </row>
    <row r="1158">
      <c r="A1158" s="1" t="s">
        <v>286</v>
      </c>
    </row>
    <row r="1159">
      <c r="A1159" s="1" t="s">
        <v>309</v>
      </c>
    </row>
    <row r="1160">
      <c r="A1160" s="1" t="s">
        <v>555</v>
      </c>
    </row>
    <row r="1161">
      <c r="A1161" s="1" t="s">
        <v>556</v>
      </c>
    </row>
    <row r="1162">
      <c r="A1162" s="1" t="s">
        <v>291</v>
      </c>
    </row>
    <row r="1163">
      <c r="A1163" s="1" t="s">
        <v>295</v>
      </c>
    </row>
    <row r="1164">
      <c r="A1164" s="1" t="s">
        <v>544</v>
      </c>
    </row>
    <row r="1166">
      <c r="A1166" s="1" t="s">
        <v>557</v>
      </c>
    </row>
    <row r="1168">
      <c r="A1168" s="1" t="s">
        <v>558</v>
      </c>
    </row>
    <row r="1170">
      <c r="A1170" s="1" t="s">
        <v>547</v>
      </c>
    </row>
    <row r="1172">
      <c r="A1172" s="1" t="s">
        <v>559</v>
      </c>
    </row>
    <row r="1174">
      <c r="A1174" s="1" t="s">
        <v>560</v>
      </c>
    </row>
    <row r="1175">
      <c r="A1175" s="1" t="s">
        <v>507</v>
      </c>
      <c r="B1175" s="1" t="s">
        <v>561</v>
      </c>
    </row>
    <row r="1176">
      <c r="A1176" s="1" t="s">
        <v>562</v>
      </c>
      <c r="B1176" s="1" t="s">
        <v>563</v>
      </c>
    </row>
    <row r="1177">
      <c r="A1177" s="1" t="s">
        <v>564</v>
      </c>
      <c r="B1177" s="1" t="s">
        <v>565</v>
      </c>
    </row>
    <row r="1178">
      <c r="A1178" s="1" t="s">
        <v>566</v>
      </c>
      <c r="B1178" s="1" t="s">
        <v>567</v>
      </c>
    </row>
    <row r="1179">
      <c r="A1179" s="1" t="s">
        <v>568</v>
      </c>
      <c r="B1179" s="1" t="s">
        <v>569</v>
      </c>
    </row>
    <row r="1180">
      <c r="A1180" s="1" t="s">
        <v>570</v>
      </c>
    </row>
    <row r="1181">
      <c r="A1181" s="1" t="s">
        <v>571</v>
      </c>
    </row>
    <row r="1182">
      <c r="A1182" s="1" t="s">
        <v>572</v>
      </c>
    </row>
    <row r="1183">
      <c r="A1183" s="1" t="s">
        <v>573</v>
      </c>
    </row>
    <row r="1184">
      <c r="A1184" s="1" t="s">
        <v>574</v>
      </c>
    </row>
    <row r="1185">
      <c r="A1185" s="1" t="s">
        <v>575</v>
      </c>
    </row>
    <row r="1186">
      <c r="A1186" s="1" t="s">
        <v>571</v>
      </c>
    </row>
    <row r="1187">
      <c r="A1187" s="1" t="s">
        <v>576</v>
      </c>
    </row>
    <row r="1188">
      <c r="A1188" s="1" t="s">
        <v>573</v>
      </c>
    </row>
    <row r="1189">
      <c r="A1189" s="1" t="s">
        <v>574</v>
      </c>
    </row>
    <row r="1190">
      <c r="A1190" s="1" t="s">
        <v>575</v>
      </c>
    </row>
    <row r="1191">
      <c r="A1191" s="1" t="s">
        <v>571</v>
      </c>
    </row>
    <row r="1192">
      <c r="A1192" s="1" t="s">
        <v>577</v>
      </c>
    </row>
    <row r="1193">
      <c r="A1193" s="1" t="s">
        <v>573</v>
      </c>
    </row>
    <row r="1194">
      <c r="A1194" s="1" t="s">
        <v>578</v>
      </c>
    </row>
    <row r="1195">
      <c r="A1195" s="1" t="s">
        <v>579</v>
      </c>
    </row>
    <row r="1196">
      <c r="A1196" s="1" t="s">
        <v>580</v>
      </c>
    </row>
    <row r="1198">
      <c r="A1198" s="1" t="s">
        <v>581</v>
      </c>
    </row>
    <row r="1200">
      <c r="A1200" s="1" t="s">
        <v>2</v>
      </c>
    </row>
    <row r="1201">
      <c r="A1201" s="1" t="s">
        <v>582</v>
      </c>
    </row>
    <row r="1202">
      <c r="A1202" s="1" t="s">
        <v>5</v>
      </c>
    </row>
    <row r="1203">
      <c r="A1203" s="1" t="s">
        <v>583</v>
      </c>
    </row>
    <row r="1204">
      <c r="A1204" s="1" t="s">
        <v>584</v>
      </c>
    </row>
    <row r="1205">
      <c r="A1205" s="1" t="s">
        <v>585</v>
      </c>
    </row>
    <row r="1206">
      <c r="A1206" s="1" t="s">
        <v>586</v>
      </c>
    </row>
    <row r="1208">
      <c r="A1208" s="1" t="s">
        <v>587</v>
      </c>
    </row>
    <row r="1209">
      <c r="A1209" s="1" t="s">
        <v>588</v>
      </c>
      <c r="B1209" s="1" t="s">
        <v>589</v>
      </c>
      <c r="C1209" s="1" t="s">
        <v>590</v>
      </c>
    </row>
    <row r="1210">
      <c r="A1210" s="1" t="s">
        <v>591</v>
      </c>
      <c r="B1210" s="1" t="s">
        <v>592</v>
      </c>
      <c r="C1210" s="1" t="s">
        <v>593</v>
      </c>
    </row>
    <row r="1211">
      <c r="A1211" s="1" t="s">
        <v>594</v>
      </c>
      <c r="B1211" s="1" t="s">
        <v>595</v>
      </c>
      <c r="C1211" s="1" t="s">
        <v>596</v>
      </c>
    </row>
    <row r="1212">
      <c r="A1212" s="1" t="s">
        <v>597</v>
      </c>
      <c r="B1212" s="1" t="s">
        <v>598</v>
      </c>
      <c r="C1212" s="1" t="s">
        <v>599</v>
      </c>
    </row>
    <row r="1213">
      <c r="A1213" s="1" t="s">
        <v>600</v>
      </c>
      <c r="B1213" s="1" t="s">
        <v>601</v>
      </c>
      <c r="C1213" s="1" t="s">
        <v>602</v>
      </c>
    </row>
    <row r="1214">
      <c r="A1214" s="1" t="s">
        <v>603</v>
      </c>
      <c r="B1214" s="1" t="s">
        <v>604</v>
      </c>
      <c r="C1214" s="1" t="s">
        <v>605</v>
      </c>
    </row>
    <row r="1215">
      <c r="A1215" s="1" t="s">
        <v>606</v>
      </c>
      <c r="B1215" s="1" t="s">
        <v>607</v>
      </c>
      <c r="C1215" s="1" t="s">
        <v>608</v>
      </c>
    </row>
    <row r="1216">
      <c r="A1216" s="1" t="s">
        <v>609</v>
      </c>
    </row>
    <row r="1217">
      <c r="A1217" s="1" t="s">
        <v>610</v>
      </c>
    </row>
    <row r="1219">
      <c r="A1219" s="1" t="s">
        <v>611</v>
      </c>
    </row>
    <row r="1220">
      <c r="A1220" s="1" t="s">
        <v>612</v>
      </c>
    </row>
    <row r="1222">
      <c r="A1222" s="1" t="s">
        <v>613</v>
      </c>
    </row>
    <row r="1223">
      <c r="A1223" s="1" t="s">
        <v>614</v>
      </c>
    </row>
    <row r="1224">
      <c r="A1224" s="1" t="s">
        <v>615</v>
      </c>
    </row>
    <row r="1226">
      <c r="A1226" s="1" t="s">
        <v>616</v>
      </c>
    </row>
    <row r="1228">
      <c r="A1228" s="1" t="s">
        <v>617</v>
      </c>
    </row>
    <row r="1230">
      <c r="A1230" s="1" t="s">
        <v>618</v>
      </c>
    </row>
    <row r="1231">
      <c r="A1231" s="1" t="s">
        <v>619</v>
      </c>
    </row>
    <row r="1233">
      <c r="A1233" s="1" t="s">
        <v>620</v>
      </c>
    </row>
    <row r="1234">
      <c r="A1234" s="1" t="s">
        <v>260</v>
      </c>
    </row>
    <row r="1236">
      <c r="A1236" s="1" t="s">
        <v>621</v>
      </c>
    </row>
    <row r="1237">
      <c r="A1237" s="1" t="s">
        <v>622</v>
      </c>
    </row>
    <row r="1238">
      <c r="A1238" s="1" t="s">
        <v>615</v>
      </c>
    </row>
    <row r="1240">
      <c r="A1240" s="1" t="s">
        <v>623</v>
      </c>
    </row>
    <row r="1242">
      <c r="A1242" s="1" t="s">
        <v>624</v>
      </c>
    </row>
    <row r="1244">
      <c r="A1244" s="1" t="s">
        <v>625</v>
      </c>
    </row>
    <row r="1245">
      <c r="A1245" s="1" t="s">
        <v>626</v>
      </c>
    </row>
    <row r="1247">
      <c r="A1247" s="1" t="s">
        <v>627</v>
      </c>
    </row>
    <row r="1248">
      <c r="A1248" s="1" t="s">
        <v>628</v>
      </c>
    </row>
    <row r="1249">
      <c r="A1249" s="1" t="s">
        <v>629</v>
      </c>
    </row>
    <row r="1251">
      <c r="A1251" s="1" t="s">
        <v>286</v>
      </c>
    </row>
    <row r="1252">
      <c r="A1252" s="1" t="s">
        <v>630</v>
      </c>
    </row>
    <row r="1253">
      <c r="A1253" s="1" t="s">
        <v>631</v>
      </c>
    </row>
    <row r="1255">
      <c r="A1255" s="1" t="s">
        <v>632</v>
      </c>
    </row>
    <row r="1256">
      <c r="A1256" s="1" t="s">
        <v>293</v>
      </c>
    </row>
    <row r="1257">
      <c r="A1257" s="1" t="s">
        <v>633</v>
      </c>
    </row>
    <row r="1258">
      <c r="A1258" s="1" t="s">
        <v>291</v>
      </c>
    </row>
    <row r="1259">
      <c r="A1259" s="1" t="s">
        <v>295</v>
      </c>
    </row>
    <row r="1260">
      <c r="A1260" s="1" t="s">
        <v>615</v>
      </c>
    </row>
    <row r="1262">
      <c r="A1262" s="1" t="s">
        <v>634</v>
      </c>
    </row>
    <row r="1264">
      <c r="A1264" s="1" t="s">
        <v>635</v>
      </c>
    </row>
    <row r="1266">
      <c r="A1266" s="1" t="s">
        <v>636</v>
      </c>
    </row>
    <row r="1267">
      <c r="A1267" s="1" t="s">
        <v>637</v>
      </c>
    </row>
    <row r="1269">
      <c r="A1269" s="1" t="s">
        <v>638</v>
      </c>
    </row>
    <row r="1270">
      <c r="A1270" s="1" t="s">
        <v>325</v>
      </c>
    </row>
    <row r="1271">
      <c r="A1271" s="1" t="s">
        <v>639</v>
      </c>
    </row>
    <row r="1273">
      <c r="A1273" s="1" t="s">
        <v>327</v>
      </c>
    </row>
    <row r="1274">
      <c r="A1274" s="1" t="s">
        <v>615</v>
      </c>
    </row>
    <row r="1276">
      <c r="A1276" s="1" t="s">
        <v>640</v>
      </c>
    </row>
    <row r="1278">
      <c r="A1278" s="1" t="s">
        <v>641</v>
      </c>
    </row>
    <row r="1280">
      <c r="A1280" s="1" t="s">
        <v>642</v>
      </c>
    </row>
    <row r="1281">
      <c r="A1281" s="1" t="s">
        <v>643</v>
      </c>
    </row>
    <row r="1283">
      <c r="A1283" s="1" t="s">
        <v>644</v>
      </c>
    </row>
    <row r="1284">
      <c r="A1284" s="1" t="s">
        <v>314</v>
      </c>
    </row>
    <row r="1285">
      <c r="A1285" s="1" t="s">
        <v>645</v>
      </c>
    </row>
    <row r="1287">
      <c r="A1287" s="1" t="s">
        <v>646</v>
      </c>
    </row>
    <row r="1288">
      <c r="A1288" s="1" t="s">
        <v>647</v>
      </c>
    </row>
    <row r="1290">
      <c r="A1290" s="1" t="s">
        <v>330</v>
      </c>
    </row>
    <row r="1291">
      <c r="A1291" s="1" t="s">
        <v>648</v>
      </c>
    </row>
    <row r="1293">
      <c r="A1293" s="1" t="s">
        <v>649</v>
      </c>
    </row>
    <row r="1294">
      <c r="A1294" s="1" t="s">
        <v>615</v>
      </c>
    </row>
    <row r="1296">
      <c r="A1296" s="1" t="s">
        <v>650</v>
      </c>
    </row>
    <row r="1298">
      <c r="A1298" s="1" t="s">
        <v>651</v>
      </c>
    </row>
    <row r="1300">
      <c r="A1300" s="1" t="s">
        <v>652</v>
      </c>
    </row>
    <row r="1302">
      <c r="A1302" s="1" t="s">
        <v>653</v>
      </c>
    </row>
    <row r="1303">
      <c r="A1303" s="1" t="s">
        <v>654</v>
      </c>
    </row>
    <row r="1305">
      <c r="A1305" s="1" t="s">
        <v>655</v>
      </c>
    </row>
    <row r="1306">
      <c r="A1306" s="1" t="s">
        <v>615</v>
      </c>
    </row>
    <row r="1308">
      <c r="A1308" s="1" t="s">
        <v>656</v>
      </c>
    </row>
    <row r="1310">
      <c r="A1310" s="1" t="s">
        <v>657</v>
      </c>
    </row>
    <row r="1312">
      <c r="A1312" s="1" t="s">
        <v>658</v>
      </c>
    </row>
    <row r="1314">
      <c r="A1314" s="1" t="s">
        <v>659</v>
      </c>
    </row>
    <row r="1315">
      <c r="A1315" s="1" t="s">
        <v>660</v>
      </c>
    </row>
    <row r="1316">
      <c r="A1316" s="1" t="s">
        <v>661</v>
      </c>
    </row>
    <row r="1318">
      <c r="A1318" s="1" t="s">
        <v>662</v>
      </c>
    </row>
    <row r="1320">
      <c r="A1320" s="1" t="s">
        <v>663</v>
      </c>
    </row>
    <row r="1322">
      <c r="A1322" s="1" t="s">
        <v>664</v>
      </c>
    </row>
    <row r="1323">
      <c r="A1323" s="1" t="s">
        <v>665</v>
      </c>
    </row>
    <row r="1325">
      <c r="A1325" s="1" t="s">
        <v>615</v>
      </c>
    </row>
    <row r="1327">
      <c r="A1327" s="1" t="s">
        <v>666</v>
      </c>
    </row>
    <row r="1329">
      <c r="A1329" s="1" t="s">
        <v>667</v>
      </c>
    </row>
    <row r="1331">
      <c r="A1331" s="1" t="s">
        <v>668</v>
      </c>
    </row>
    <row r="1332">
      <c r="A1332" s="1" t="s">
        <v>669</v>
      </c>
    </row>
    <row r="1333">
      <c r="A1333" s="1" t="s">
        <v>670</v>
      </c>
    </row>
    <row r="1334">
      <c r="A1334" s="1" t="s">
        <v>671</v>
      </c>
    </row>
    <row r="1336">
      <c r="A1336" s="1" t="s">
        <v>672</v>
      </c>
    </row>
    <row r="1337">
      <c r="A1337" s="1" t="s">
        <v>622</v>
      </c>
    </row>
    <row r="1339">
      <c r="A1339" s="1" t="s">
        <v>673</v>
      </c>
    </row>
    <row r="1340">
      <c r="A1340" s="1" t="s">
        <v>628</v>
      </c>
    </row>
    <row r="1342">
      <c r="A1342" s="1" t="s">
        <v>674</v>
      </c>
    </row>
    <row r="1343">
      <c r="A1343" s="1" t="s">
        <v>325</v>
      </c>
    </row>
    <row r="1345">
      <c r="A1345" s="1" t="s">
        <v>675</v>
      </c>
    </row>
    <row r="1346">
      <c r="A1346" s="1" t="s">
        <v>330</v>
      </c>
    </row>
    <row r="1347">
      <c r="A1347" s="1" t="s">
        <v>256</v>
      </c>
    </row>
    <row r="1349">
      <c r="A1349" s="1" t="s">
        <v>676</v>
      </c>
    </row>
    <row r="1350">
      <c r="A1350" s="1" t="s">
        <v>655</v>
      </c>
    </row>
    <row r="1351">
      <c r="A1351" s="1" t="s">
        <v>677</v>
      </c>
    </row>
    <row r="1352">
      <c r="A1352" s="1" t="s">
        <v>678</v>
      </c>
      <c r="B1352" s="1" t="s">
        <v>679</v>
      </c>
      <c r="C1352" s="1" t="s">
        <v>680</v>
      </c>
    </row>
    <row r="1353">
      <c r="A1353" s="1" t="s">
        <v>681</v>
      </c>
      <c r="B1353" s="1" t="s">
        <v>682</v>
      </c>
      <c r="C1353" s="1" t="s">
        <v>683</v>
      </c>
    </row>
    <row r="1354">
      <c r="A1354" s="1" t="s">
        <v>684</v>
      </c>
      <c r="B1354" s="1" t="s">
        <v>685</v>
      </c>
      <c r="C1354" s="1" t="s">
        <v>686</v>
      </c>
    </row>
    <row r="1355">
      <c r="A1355" s="1" t="s">
        <v>687</v>
      </c>
      <c r="B1355" s="1" t="s">
        <v>688</v>
      </c>
      <c r="C1355" s="1" t="s">
        <v>689</v>
      </c>
    </row>
    <row r="1356">
      <c r="A1356" s="1" t="s">
        <v>690</v>
      </c>
    </row>
    <row r="1357">
      <c r="A1357" s="1" t="s">
        <v>691</v>
      </c>
    </row>
    <row r="1359">
      <c r="A1359" s="1" t="s">
        <v>692</v>
      </c>
    </row>
    <row r="1360">
      <c r="A1360" s="1" t="s">
        <v>693</v>
      </c>
    </row>
    <row r="1362">
      <c r="A1362" s="1" t="s">
        <v>2</v>
      </c>
    </row>
    <row r="1363">
      <c r="A1363" s="1" t="s">
        <v>694</v>
      </c>
    </row>
    <row r="1364">
      <c r="A1364" s="1" t="s">
        <v>5</v>
      </c>
    </row>
    <row r="1366">
      <c r="A1366" s="1" t="s">
        <v>695</v>
      </c>
    </row>
    <row r="1367">
      <c r="A1367" s="1" t="s">
        <v>696</v>
      </c>
    </row>
    <row r="1368">
      <c r="A1368" s="1" t="s">
        <v>697</v>
      </c>
    </row>
    <row r="1369">
      <c r="A1369" s="1" t="s">
        <v>698</v>
      </c>
    </row>
    <row r="1371">
      <c r="A1371" s="1" t="s">
        <v>699</v>
      </c>
    </row>
    <row r="1372">
      <c r="A1372" s="1" t="s">
        <v>700</v>
      </c>
    </row>
    <row r="1374">
      <c r="A1374" s="1" t="s">
        <v>701</v>
      </c>
    </row>
    <row r="1376">
      <c r="A1376" s="1" t="s">
        <v>702</v>
      </c>
    </row>
    <row r="1377">
      <c r="A1377" s="1" t="s">
        <v>703</v>
      </c>
    </row>
    <row r="1378">
      <c r="A1378" s="1" t="s">
        <v>704</v>
      </c>
    </row>
    <row r="1379">
      <c r="A1379" s="1" t="s">
        <v>705</v>
      </c>
    </row>
    <row r="1380">
      <c r="A1380" s="1" t="s">
        <v>706</v>
      </c>
    </row>
    <row r="1381">
      <c r="A1381" s="1" t="s">
        <v>707</v>
      </c>
    </row>
    <row r="1382">
      <c r="A1382" s="1" t="s">
        <v>708</v>
      </c>
    </row>
    <row r="1383">
      <c r="A1383" s="1" t="s">
        <v>709</v>
      </c>
    </row>
    <row r="1384">
      <c r="A1384" s="1" t="s">
        <v>710</v>
      </c>
    </row>
    <row r="1386">
      <c r="A1386" s="1" t="s">
        <v>711</v>
      </c>
    </row>
    <row r="1387">
      <c r="A1387" s="1" t="s">
        <v>712</v>
      </c>
    </row>
    <row r="1388">
      <c r="A1388" s="1" t="s">
        <v>713</v>
      </c>
    </row>
    <row r="1389">
      <c r="A1389" s="1" t="s">
        <v>714</v>
      </c>
    </row>
    <row r="1390">
      <c r="A1390" s="1" t="s">
        <v>715</v>
      </c>
    </row>
    <row r="1392">
      <c r="A1392" s="1" t="s">
        <v>716</v>
      </c>
    </row>
    <row r="1394">
      <c r="A1394" s="1" t="s">
        <v>717</v>
      </c>
    </row>
    <row r="1395">
      <c r="A1395" s="1" t="s">
        <v>718</v>
      </c>
    </row>
    <row r="1397">
      <c r="A1397" s="1" t="s">
        <v>719</v>
      </c>
    </row>
    <row r="1398">
      <c r="A1398" s="1" t="s">
        <v>720</v>
      </c>
    </row>
    <row r="1399">
      <c r="A1399" s="1" t="s">
        <v>721</v>
      </c>
    </row>
    <row r="1400">
      <c r="A1400" s="1" t="s">
        <v>722</v>
      </c>
    </row>
    <row r="1401">
      <c r="A1401" s="1" t="s">
        <v>723</v>
      </c>
    </row>
    <row r="1402">
      <c r="A1402" s="1" t="s">
        <v>724</v>
      </c>
    </row>
    <row r="1403">
      <c r="A1403" s="1" t="s">
        <v>725</v>
      </c>
    </row>
    <row r="1405">
      <c r="A1405" s="1" t="s">
        <v>726</v>
      </c>
    </row>
    <row r="1406">
      <c r="A1406" s="1" t="s">
        <v>727</v>
      </c>
    </row>
    <row r="1407">
      <c r="A1407" s="1" t="s">
        <v>728</v>
      </c>
    </row>
    <row r="1408">
      <c r="A1408" s="1" t="s">
        <v>729</v>
      </c>
    </row>
    <row r="1409">
      <c r="A1409" s="1" t="s">
        <v>730</v>
      </c>
    </row>
    <row r="1410">
      <c r="A1410" s="1" t="s">
        <v>731</v>
      </c>
    </row>
    <row r="1411">
      <c r="A1411" s="1" t="s">
        <v>732</v>
      </c>
    </row>
    <row r="1412">
      <c r="A1412" s="1" t="s">
        <v>733</v>
      </c>
    </row>
    <row r="1413">
      <c r="A1413" s="1" t="s">
        <v>734</v>
      </c>
    </row>
    <row r="1414">
      <c r="A1414" s="1" t="s">
        <v>735</v>
      </c>
    </row>
    <row r="1415">
      <c r="A1415" s="1" t="s">
        <v>736</v>
      </c>
    </row>
    <row r="1416">
      <c r="A1416" s="1" t="s">
        <v>737</v>
      </c>
    </row>
    <row r="1417">
      <c r="A1417" s="1" t="s">
        <v>738</v>
      </c>
    </row>
    <row r="1418">
      <c r="A1418" s="1" t="s">
        <v>739</v>
      </c>
    </row>
    <row r="1420">
      <c r="A1420" s="1" t="s">
        <v>740</v>
      </c>
    </row>
    <row r="1421">
      <c r="A1421" s="1" t="s">
        <v>741</v>
      </c>
    </row>
    <row r="1422">
      <c r="A1422" s="1" t="s">
        <v>742</v>
      </c>
    </row>
    <row r="1423">
      <c r="A1423" s="1" t="s">
        <v>743</v>
      </c>
    </row>
    <row r="1425">
      <c r="A1425" s="1" t="s">
        <v>744</v>
      </c>
    </row>
    <row r="1426">
      <c r="A1426" s="1" t="s">
        <v>745</v>
      </c>
    </row>
    <row r="1427">
      <c r="A1427" s="1" t="s">
        <v>746</v>
      </c>
    </row>
    <row r="1428">
      <c r="A1428" s="1" t="s">
        <v>747</v>
      </c>
    </row>
    <row r="1429">
      <c r="A1429" s="1" t="s">
        <v>748</v>
      </c>
    </row>
    <row r="1431">
      <c r="A1431" s="1" t="s">
        <v>749</v>
      </c>
    </row>
    <row r="1432">
      <c r="A1432" s="1" t="s">
        <v>750</v>
      </c>
    </row>
    <row r="1433">
      <c r="A1433" s="1" t="s">
        <v>751</v>
      </c>
    </row>
    <row r="1435">
      <c r="A1435" s="1" t="s">
        <v>752</v>
      </c>
    </row>
    <row r="1437">
      <c r="A1437" s="1" t="s">
        <v>753</v>
      </c>
    </row>
    <row r="1438">
      <c r="A1438" s="1" t="s">
        <v>754</v>
      </c>
    </row>
    <row r="1439">
      <c r="A1439" s="1" t="s">
        <v>755</v>
      </c>
    </row>
    <row r="1440">
      <c r="A1440" s="1" t="s">
        <v>756</v>
      </c>
    </row>
    <row r="1441">
      <c r="A1441" s="1" t="s">
        <v>757</v>
      </c>
    </row>
    <row r="1442">
      <c r="A1442" s="1" t="s">
        <v>758</v>
      </c>
    </row>
    <row r="1443">
      <c r="A1443" s="1" t="s">
        <v>759</v>
      </c>
    </row>
    <row r="1444">
      <c r="A1444" s="1" t="s">
        <v>366</v>
      </c>
    </row>
    <row r="1445">
      <c r="A1445" s="1" t="s">
        <v>760</v>
      </c>
    </row>
    <row r="1446">
      <c r="A1446" s="1" t="s">
        <v>761</v>
      </c>
    </row>
    <row r="1448">
      <c r="A1448" s="1" t="s">
        <v>762</v>
      </c>
    </row>
    <row r="1449">
      <c r="A1449" s="1" t="s">
        <v>763</v>
      </c>
    </row>
    <row r="1450">
      <c r="A1450" s="1" t="s">
        <v>764</v>
      </c>
    </row>
    <row r="1451">
      <c r="A1451" s="1" t="s">
        <v>765</v>
      </c>
    </row>
    <row r="1452">
      <c r="A1452" s="1" t="s">
        <v>766</v>
      </c>
    </row>
    <row r="1453">
      <c r="A1453" s="1" t="s">
        <v>767</v>
      </c>
    </row>
    <row r="1454">
      <c r="A1454" s="1" t="s">
        <v>768</v>
      </c>
    </row>
    <row r="1455">
      <c r="A1455" s="1" t="s">
        <v>769</v>
      </c>
    </row>
    <row r="1456">
      <c r="A1456" s="1" t="s">
        <v>770</v>
      </c>
    </row>
    <row r="1457">
      <c r="A1457" s="1" t="s">
        <v>771</v>
      </c>
    </row>
    <row r="1458">
      <c r="A1458" s="1" t="s">
        <v>772</v>
      </c>
    </row>
    <row r="1459">
      <c r="A1459" s="1" t="s">
        <v>773</v>
      </c>
    </row>
    <row r="1461">
      <c r="A1461" s="1" t="s">
        <v>774</v>
      </c>
    </row>
    <row r="1462">
      <c r="A1462" s="1" t="s">
        <v>712</v>
      </c>
    </row>
    <row r="1463">
      <c r="A1463" s="1" t="s">
        <v>775</v>
      </c>
    </row>
    <row r="1464">
      <c r="A1464" s="1" t="s">
        <v>727</v>
      </c>
    </row>
    <row r="1466">
      <c r="A1466" s="1" t="s">
        <v>776</v>
      </c>
    </row>
    <row r="1467">
      <c r="A1467" s="1" t="s">
        <v>777</v>
      </c>
    </row>
    <row r="1468">
      <c r="A1468" s="1" t="s">
        <v>778</v>
      </c>
    </row>
    <row r="1469">
      <c r="A1469" s="1" t="s">
        <v>738</v>
      </c>
    </row>
    <row r="1470">
      <c r="A1470" s="1" t="s">
        <v>779</v>
      </c>
    </row>
    <row r="1472">
      <c r="A1472" s="1" t="s">
        <v>740</v>
      </c>
    </row>
    <row r="1473">
      <c r="A1473" s="1" t="s">
        <v>741</v>
      </c>
    </row>
    <row r="1474">
      <c r="A1474" s="1" t="s">
        <v>780</v>
      </c>
    </row>
    <row r="1476">
      <c r="A1476" s="1" t="s">
        <v>781</v>
      </c>
    </row>
    <row r="1477">
      <c r="A1477" s="1" t="s">
        <v>714</v>
      </c>
    </row>
    <row r="1478">
      <c r="A1478" s="1" t="s">
        <v>782</v>
      </c>
    </row>
    <row r="1479">
      <c r="A1479" s="1" t="s">
        <v>783</v>
      </c>
    </row>
    <row r="1481">
      <c r="A1481" s="1" t="s">
        <v>784</v>
      </c>
    </row>
    <row r="1482">
      <c r="A1482" s="1" t="s">
        <v>785</v>
      </c>
    </row>
    <row r="1483">
      <c r="A1483" s="1" t="s">
        <v>332</v>
      </c>
    </row>
    <row r="1484">
      <c r="A1484" s="1" t="s">
        <v>786</v>
      </c>
    </row>
    <row r="1485">
      <c r="A1485" s="1" t="s">
        <v>787</v>
      </c>
    </row>
    <row r="1486">
      <c r="A1486" s="1" t="s">
        <v>788</v>
      </c>
    </row>
    <row r="1488">
      <c r="A1488" s="1" t="s">
        <v>789</v>
      </c>
    </row>
    <row r="1490">
      <c r="A1490" s="1" t="s">
        <v>790</v>
      </c>
    </row>
    <row r="1492">
      <c r="A1492" s="1" t="s">
        <v>791</v>
      </c>
    </row>
    <row r="1494">
      <c r="A1494" s="1" t="s">
        <v>792</v>
      </c>
    </row>
    <row r="1496">
      <c r="A1496" s="1" t="s">
        <v>793</v>
      </c>
    </row>
    <row r="1497">
      <c r="A1497" s="1" t="s">
        <v>794</v>
      </c>
    </row>
    <row r="1498">
      <c r="A1498" s="1" t="s">
        <v>713</v>
      </c>
    </row>
    <row r="1499">
      <c r="A1499" s="1" t="s">
        <v>714</v>
      </c>
    </row>
    <row r="1500">
      <c r="A1500" s="1" t="s">
        <v>795</v>
      </c>
    </row>
    <row r="1501">
      <c r="A1501" s="1" t="s">
        <v>796</v>
      </c>
    </row>
    <row r="1502">
      <c r="A1502" s="1" t="s">
        <v>732</v>
      </c>
    </row>
    <row r="1503">
      <c r="A1503" s="1" t="s">
        <v>797</v>
      </c>
    </row>
    <row r="1504">
      <c r="A1504" s="1" t="s">
        <v>798</v>
      </c>
    </row>
    <row r="1505">
      <c r="A1505" s="1" t="s">
        <v>799</v>
      </c>
    </row>
    <row r="1506">
      <c r="A1506" s="1" t="s">
        <v>742</v>
      </c>
    </row>
    <row r="1507">
      <c r="A1507" s="1" t="s">
        <v>800</v>
      </c>
    </row>
    <row r="1508">
      <c r="A1508" s="1" t="s">
        <v>801</v>
      </c>
    </row>
    <row r="1509">
      <c r="A1509" s="1" t="s">
        <v>802</v>
      </c>
    </row>
    <row r="1510">
      <c r="A1510" s="1" t="s">
        <v>803</v>
      </c>
    </row>
    <row r="1511">
      <c r="A1511" s="1" t="s">
        <v>804</v>
      </c>
    </row>
    <row r="1513">
      <c r="A1513" s="1" t="s">
        <v>805</v>
      </c>
    </row>
    <row r="1515">
      <c r="A1515" s="1" t="s">
        <v>806</v>
      </c>
    </row>
    <row r="1517">
      <c r="A1517" s="1" t="s">
        <v>807</v>
      </c>
    </row>
    <row r="1519">
      <c r="A1519" s="1" t="s">
        <v>808</v>
      </c>
    </row>
    <row r="1521">
      <c r="A1521" s="1" t="s">
        <v>2</v>
      </c>
    </row>
    <row r="1522">
      <c r="A1522" s="1" t="s">
        <v>809</v>
      </c>
    </row>
    <row r="1523">
      <c r="A1523" s="1" t="s">
        <v>5</v>
      </c>
    </row>
    <row r="1525">
      <c r="A1525" s="1" t="s">
        <v>810</v>
      </c>
    </row>
    <row r="1526">
      <c r="A1526" s="1" t="s">
        <v>811</v>
      </c>
    </row>
    <row r="1527">
      <c r="A1527" s="1" t="s">
        <v>812</v>
      </c>
    </row>
    <row r="1528">
      <c r="A1528" s="1" t="s">
        <v>813</v>
      </c>
    </row>
    <row r="1530">
      <c r="A1530" s="1" t="s">
        <v>814</v>
      </c>
    </row>
    <row r="1531">
      <c r="A1531" s="1" t="s">
        <v>815</v>
      </c>
    </row>
    <row r="1533">
      <c r="A1533" s="1" t="s">
        <v>816</v>
      </c>
    </row>
    <row r="1535">
      <c r="A1535" s="1" t="s">
        <v>817</v>
      </c>
    </row>
    <row r="1537">
      <c r="A1537" s="1" t="s">
        <v>818</v>
      </c>
    </row>
    <row r="1539">
      <c r="A1539" s="1" t="s">
        <v>819</v>
      </c>
    </row>
    <row r="1541">
      <c r="A1541" s="1" t="s">
        <v>820</v>
      </c>
    </row>
    <row r="1542">
      <c r="A1542" s="1" t="s">
        <v>821</v>
      </c>
    </row>
    <row r="1543">
      <c r="A1543" s="1" t="s">
        <v>822</v>
      </c>
    </row>
    <row r="1544">
      <c r="A1544" s="1" t="s">
        <v>823</v>
      </c>
    </row>
    <row r="1545">
      <c r="A1545" s="1" t="s">
        <v>824</v>
      </c>
    </row>
    <row r="1547">
      <c r="A1547" s="1" t="s">
        <v>825</v>
      </c>
    </row>
    <row r="1549">
      <c r="A1549" s="1" t="s">
        <v>826</v>
      </c>
    </row>
    <row r="1551">
      <c r="A1551" s="1" t="s">
        <v>827</v>
      </c>
    </row>
    <row r="1553">
      <c r="A1553" s="1" t="s">
        <v>828</v>
      </c>
    </row>
    <row r="1555">
      <c r="A1555" s="1" t="s">
        <v>829</v>
      </c>
    </row>
    <row r="1557">
      <c r="A1557" s="1" t="s">
        <v>830</v>
      </c>
    </row>
    <row r="1559">
      <c r="A1559" s="1" t="s">
        <v>831</v>
      </c>
    </row>
    <row r="1561">
      <c r="A1561" s="1" t="s">
        <v>832</v>
      </c>
    </row>
    <row r="1563">
      <c r="A1563" s="1" t="s">
        <v>833</v>
      </c>
    </row>
    <row r="1565">
      <c r="A1565" s="1" t="s">
        <v>834</v>
      </c>
    </row>
    <row r="1567">
      <c r="A1567" s="1" t="s">
        <v>835</v>
      </c>
    </row>
    <row r="1569">
      <c r="A1569" s="1" t="s">
        <v>836</v>
      </c>
    </row>
    <row r="1570">
      <c r="A1570" s="1" t="s">
        <v>837</v>
      </c>
    </row>
    <row r="1572">
      <c r="A1572" s="1" t="s">
        <v>838</v>
      </c>
    </row>
    <row r="1573">
      <c r="A1573" s="1" t="s">
        <v>839</v>
      </c>
    </row>
    <row r="1574">
      <c r="A1574" s="1" t="s">
        <v>840</v>
      </c>
    </row>
    <row r="1575">
      <c r="A1575" s="1" t="s">
        <v>841</v>
      </c>
    </row>
    <row r="1577">
      <c r="A1577" s="1" t="s">
        <v>842</v>
      </c>
    </row>
    <row r="1578">
      <c r="A1578" s="1" t="s">
        <v>843</v>
      </c>
    </row>
    <row r="1579">
      <c r="A1579" s="1" t="s">
        <v>785</v>
      </c>
    </row>
    <row r="1580">
      <c r="A1580" s="1" t="s">
        <v>844</v>
      </c>
    </row>
    <row r="1581">
      <c r="A1581" s="1" t="s">
        <v>845</v>
      </c>
    </row>
    <row r="1582">
      <c r="A1582" s="1" t="s">
        <v>846</v>
      </c>
    </row>
    <row r="1583">
      <c r="A1583" s="1" t="s">
        <v>847</v>
      </c>
    </row>
    <row r="1585">
      <c r="A1585" s="1" t="s">
        <v>848</v>
      </c>
    </row>
    <row r="1586">
      <c r="A1586" s="1" t="s">
        <v>849</v>
      </c>
    </row>
    <row r="1587">
      <c r="A1587" s="1" t="s">
        <v>260</v>
      </c>
    </row>
    <row r="1589">
      <c r="A1589" s="1" t="s">
        <v>850</v>
      </c>
    </row>
    <row r="1590">
      <c r="A1590" s="1" t="s">
        <v>851</v>
      </c>
    </row>
    <row r="1591">
      <c r="A1591" s="1" t="s">
        <v>852</v>
      </c>
    </row>
    <row r="1592">
      <c r="A1592" s="1" t="s">
        <v>853</v>
      </c>
    </row>
    <row r="1594">
      <c r="A1594" s="1" t="s">
        <v>854</v>
      </c>
    </row>
    <row r="1595">
      <c r="A1595" s="1" t="s">
        <v>855</v>
      </c>
    </row>
    <row r="1596">
      <c r="A1596" s="1" t="s">
        <v>856</v>
      </c>
    </row>
    <row r="1597">
      <c r="A1597" s="1" t="s">
        <v>857</v>
      </c>
    </row>
    <row r="1598">
      <c r="A1598" s="1" t="s">
        <v>858</v>
      </c>
    </row>
    <row r="1600">
      <c r="A1600" s="1" t="s">
        <v>859</v>
      </c>
    </row>
    <row r="1601">
      <c r="A1601" s="1" t="s">
        <v>860</v>
      </c>
    </row>
    <row r="1602">
      <c r="A1602" s="1" t="s">
        <v>861</v>
      </c>
    </row>
    <row r="1603">
      <c r="A1603" s="1" t="s">
        <v>862</v>
      </c>
    </row>
    <row r="1604">
      <c r="A1604" s="1" t="s">
        <v>863</v>
      </c>
    </row>
    <row r="1606">
      <c r="A1606" s="1" t="s">
        <v>864</v>
      </c>
    </row>
    <row r="1608">
      <c r="A1608" s="1" t="s">
        <v>865</v>
      </c>
    </row>
    <row r="1609">
      <c r="A1609" s="1" t="s">
        <v>866</v>
      </c>
    </row>
    <row r="1611">
      <c r="A1611" s="1" t="s">
        <v>867</v>
      </c>
    </row>
    <row r="1612">
      <c r="A1612" s="1" t="s">
        <v>868</v>
      </c>
    </row>
    <row r="1613">
      <c r="A1613" s="1" t="s">
        <v>869</v>
      </c>
    </row>
    <row r="1615">
      <c r="A1615" s="1" t="s">
        <v>740</v>
      </c>
    </row>
    <row r="1616">
      <c r="A1616" s="1" t="s">
        <v>870</v>
      </c>
    </row>
    <row r="1617">
      <c r="A1617" s="1" t="s">
        <v>780</v>
      </c>
    </row>
    <row r="1618">
      <c r="A1618" s="1" t="s">
        <v>871</v>
      </c>
    </row>
    <row r="1620">
      <c r="A1620" s="1" t="s">
        <v>872</v>
      </c>
    </row>
    <row r="1621">
      <c r="A1621" s="1" t="s">
        <v>873</v>
      </c>
    </row>
    <row r="1622">
      <c r="A1622" s="1" t="s">
        <v>874</v>
      </c>
    </row>
    <row r="1624">
      <c r="A1624" s="1" t="s">
        <v>875</v>
      </c>
    </row>
    <row r="1625">
      <c r="A1625" s="1" t="s">
        <v>876</v>
      </c>
    </row>
    <row r="1626">
      <c r="A1626" s="1" t="s">
        <v>877</v>
      </c>
    </row>
    <row r="1627">
      <c r="A1627" s="1" t="s">
        <v>878</v>
      </c>
    </row>
    <row r="1629">
      <c r="A1629" s="1" t="s">
        <v>879</v>
      </c>
    </row>
    <row r="1630">
      <c r="A1630" s="1" t="s">
        <v>880</v>
      </c>
    </row>
    <row r="1631">
      <c r="A1631" s="1" t="s">
        <v>881</v>
      </c>
    </row>
    <row r="1632">
      <c r="A1632" s="1" t="s">
        <v>882</v>
      </c>
    </row>
    <row r="1634">
      <c r="A1634" s="1" t="s">
        <v>628</v>
      </c>
    </row>
    <row r="1635">
      <c r="A1635" s="1" t="s">
        <v>883</v>
      </c>
    </row>
    <row r="1636">
      <c r="A1636" s="1" t="s">
        <v>884</v>
      </c>
    </row>
    <row r="1638">
      <c r="A1638" s="1" t="s">
        <v>885</v>
      </c>
    </row>
    <row r="1639">
      <c r="A1639" s="1" t="s">
        <v>886</v>
      </c>
    </row>
    <row r="1640">
      <c r="A1640" s="1" t="s">
        <v>887</v>
      </c>
    </row>
    <row r="1641">
      <c r="A1641" s="1" t="s">
        <v>888</v>
      </c>
    </row>
    <row r="1643">
      <c r="A1643" s="1" t="s">
        <v>889</v>
      </c>
    </row>
    <row r="1644">
      <c r="A1644" s="1" t="s">
        <v>314</v>
      </c>
    </row>
    <row r="1646">
      <c r="A1646" s="1" t="s">
        <v>890</v>
      </c>
    </row>
    <row r="1647">
      <c r="A1647" s="1" t="s">
        <v>891</v>
      </c>
    </row>
    <row r="1649">
      <c r="A1649" s="1" t="s">
        <v>892</v>
      </c>
    </row>
    <row r="1650">
      <c r="A1650" s="1" t="s">
        <v>332</v>
      </c>
    </row>
    <row r="1652">
      <c r="A1652" s="1" t="s">
        <v>893</v>
      </c>
    </row>
    <row r="1653">
      <c r="A1653" s="1" t="s">
        <v>894</v>
      </c>
    </row>
    <row r="1655">
      <c r="A1655" s="1" t="s">
        <v>895</v>
      </c>
    </row>
    <row r="1656">
      <c r="A1656" s="1" t="s">
        <v>896</v>
      </c>
    </row>
    <row r="1657">
      <c r="A1657" s="1" t="s">
        <v>897</v>
      </c>
    </row>
    <row r="1658">
      <c r="A1658" s="1" t="s">
        <v>898</v>
      </c>
    </row>
    <row r="1660">
      <c r="A1660" s="1" t="s">
        <v>899</v>
      </c>
    </row>
    <row r="1661">
      <c r="A1661" s="1" t="s">
        <v>900</v>
      </c>
    </row>
    <row r="1663">
      <c r="A1663" s="1" t="s">
        <v>901</v>
      </c>
    </row>
    <row r="1665">
      <c r="A1665" s="1" t="s">
        <v>902</v>
      </c>
    </row>
    <row r="1667">
      <c r="A1667" s="1" t="s">
        <v>903</v>
      </c>
    </row>
    <row r="1669">
      <c r="A1669" s="1" t="s">
        <v>849</v>
      </c>
    </row>
    <row r="1670">
      <c r="A1670" s="1" t="s">
        <v>260</v>
      </c>
    </row>
    <row r="1671">
      <c r="A1671" s="1" t="s">
        <v>904</v>
      </c>
    </row>
    <row r="1673">
      <c r="A1673" s="1" t="s">
        <v>905</v>
      </c>
    </row>
    <row r="1674">
      <c r="A1674" s="1" t="s">
        <v>849</v>
      </c>
    </row>
    <row r="1675">
      <c r="A1675" s="1" t="s">
        <v>260</v>
      </c>
    </row>
    <row r="1676">
      <c r="A1676" s="1" t="s">
        <v>906</v>
      </c>
    </row>
    <row r="1677">
      <c r="A1677" s="1" t="s">
        <v>907</v>
      </c>
    </row>
    <row r="1678">
      <c r="A1678" s="1" t="s">
        <v>908</v>
      </c>
    </row>
    <row r="1680">
      <c r="A1680" s="1" t="s">
        <v>909</v>
      </c>
    </row>
    <row r="1681">
      <c r="A1681" s="1" t="s">
        <v>910</v>
      </c>
    </row>
    <row r="1683">
      <c r="A1683" s="1" t="s">
        <v>911</v>
      </c>
    </row>
    <row r="1685">
      <c r="A1685" s="1" t="s">
        <v>912</v>
      </c>
    </row>
    <row r="1687">
      <c r="A1687" s="1" t="s">
        <v>913</v>
      </c>
    </row>
    <row r="1688">
      <c r="A1688" s="1" t="s">
        <v>914</v>
      </c>
    </row>
    <row r="1689">
      <c r="A1689" s="1" t="s">
        <v>907</v>
      </c>
    </row>
    <row r="1690">
      <c r="A1690" s="1" t="s">
        <v>915</v>
      </c>
    </row>
    <row r="1692">
      <c r="A1692" s="1" t="s">
        <v>916</v>
      </c>
    </row>
    <row r="1693">
      <c r="A1693" s="1" t="s">
        <v>917</v>
      </c>
    </row>
    <row r="1694">
      <c r="A1694" s="1" t="s">
        <v>918</v>
      </c>
    </row>
    <row r="1695">
      <c r="A1695" s="1" t="s">
        <v>919</v>
      </c>
    </row>
    <row r="1697">
      <c r="A1697" s="1" t="s">
        <v>920</v>
      </c>
    </row>
    <row r="1699">
      <c r="A1699" s="1" t="s">
        <v>921</v>
      </c>
    </row>
    <row r="1700">
      <c r="A1700" s="1" t="s">
        <v>922</v>
      </c>
    </row>
    <row r="1701">
      <c r="A1701" s="1" t="s">
        <v>923</v>
      </c>
    </row>
    <row r="1702">
      <c r="A1702" s="1" t="s">
        <v>924</v>
      </c>
    </row>
    <row r="1703">
      <c r="A1703" s="1" t="s">
        <v>925</v>
      </c>
    </row>
    <row r="1704">
      <c r="A1704" s="1" t="s">
        <v>926</v>
      </c>
    </row>
    <row r="1705">
      <c r="A1705" s="1" t="s">
        <v>927</v>
      </c>
    </row>
    <row r="1706">
      <c r="A1706" s="1" t="s">
        <v>367</v>
      </c>
    </row>
    <row r="1707">
      <c r="A1707" s="1" t="s">
        <v>928</v>
      </c>
    </row>
    <row r="1709">
      <c r="A1709" s="1" t="s">
        <v>929</v>
      </c>
    </row>
    <row r="1710">
      <c r="A1710" s="1" t="s">
        <v>930</v>
      </c>
    </row>
    <row r="1711">
      <c r="A1711" s="1" t="s">
        <v>931</v>
      </c>
    </row>
    <row r="1713">
      <c r="A1713" s="1" t="s">
        <v>932</v>
      </c>
    </row>
    <row r="1715">
      <c r="A1715" s="1" t="s">
        <v>933</v>
      </c>
    </row>
    <row r="1717">
      <c r="A1717" s="1" t="s">
        <v>934</v>
      </c>
    </row>
    <row r="1718">
      <c r="A1718" s="1" t="s">
        <v>935</v>
      </c>
    </row>
    <row r="1719">
      <c r="A1719" s="1" t="s">
        <v>936</v>
      </c>
    </row>
    <row r="1721">
      <c r="A1721" s="1" t="s">
        <v>937</v>
      </c>
    </row>
    <row r="1723">
      <c r="A1723" s="1" t="s">
        <v>938</v>
      </c>
    </row>
    <row r="1724">
      <c r="A1724" s="1" t="s">
        <v>939</v>
      </c>
    </row>
    <row r="1726">
      <c r="A1726" s="1" t="s">
        <v>940</v>
      </c>
    </row>
    <row r="1727">
      <c r="A1727" s="1" t="s">
        <v>849</v>
      </c>
    </row>
    <row r="1728">
      <c r="A1728" s="1" t="s">
        <v>260</v>
      </c>
    </row>
    <row r="1730">
      <c r="A1730" s="1" t="s">
        <v>941</v>
      </c>
    </row>
    <row r="1731">
      <c r="A1731" s="1" t="s">
        <v>942</v>
      </c>
    </row>
    <row r="1733">
      <c r="A1733" s="1" t="s">
        <v>943</v>
      </c>
    </row>
    <row r="1734">
      <c r="A1734" s="1" t="s">
        <v>907</v>
      </c>
    </row>
    <row r="1735">
      <c r="A1735" s="1" t="s">
        <v>944</v>
      </c>
    </row>
    <row r="1737">
      <c r="A1737" s="1" t="s">
        <v>945</v>
      </c>
    </row>
    <row r="1738">
      <c r="A1738" s="1" t="s">
        <v>946</v>
      </c>
    </row>
    <row r="1739">
      <c r="A1739" s="1" t="s">
        <v>947</v>
      </c>
    </row>
    <row r="1741">
      <c r="A1741" s="1" t="s">
        <v>948</v>
      </c>
    </row>
    <row r="1743">
      <c r="A1743" s="1" t="s">
        <v>949</v>
      </c>
    </row>
    <row r="1745">
      <c r="A1745" s="1" t="s">
        <v>950</v>
      </c>
    </row>
    <row r="1746">
      <c r="A1746" s="1" t="s">
        <v>265</v>
      </c>
    </row>
    <row r="1747">
      <c r="A1747" s="1" t="s">
        <v>266</v>
      </c>
    </row>
    <row r="1748">
      <c r="A1748" s="1" t="s">
        <v>267</v>
      </c>
    </row>
    <row r="1749">
      <c r="A1749" s="1" t="s">
        <v>951</v>
      </c>
    </row>
    <row r="1750">
      <c r="A1750" s="1" t="s">
        <v>511</v>
      </c>
    </row>
    <row r="1752">
      <c r="A1752" s="1" t="s">
        <v>314</v>
      </c>
    </row>
    <row r="1753">
      <c r="A1753" s="1" t="s">
        <v>952</v>
      </c>
    </row>
    <row r="1754">
      <c r="A1754" s="1" t="s">
        <v>953</v>
      </c>
    </row>
    <row r="1756">
      <c r="A1756" s="1" t="s">
        <v>954</v>
      </c>
    </row>
    <row r="1757">
      <c r="A1757" s="1" t="s">
        <v>955</v>
      </c>
    </row>
    <row r="1758">
      <c r="A1758" s="1" t="s">
        <v>956</v>
      </c>
    </row>
    <row r="1759">
      <c r="A1759" s="1" t="s">
        <v>297</v>
      </c>
    </row>
    <row r="1760">
      <c r="A1760" s="1" t="s">
        <v>289</v>
      </c>
    </row>
    <row r="1761">
      <c r="A1761" s="1" t="s">
        <v>290</v>
      </c>
    </row>
    <row r="1762">
      <c r="A1762" s="1" t="s">
        <v>291</v>
      </c>
    </row>
    <row r="1763">
      <c r="A1763" s="4" t="str">
        <f>======</f>
        <v>#ERROR!</v>
      </c>
    </row>
    <row r="1764">
      <c r="A1764" s="1" t="s">
        <v>957</v>
      </c>
    </row>
    <row r="1765">
      <c r="A1765" s="1" t="s">
        <v>293</v>
      </c>
    </row>
    <row r="1766">
      <c r="A1766" s="1" t="s">
        <v>291</v>
      </c>
    </row>
    <row r="1767">
      <c r="A1767" s="1" t="s">
        <v>300</v>
      </c>
    </row>
    <row r="1768">
      <c r="A1768" s="1" t="s">
        <v>956</v>
      </c>
    </row>
    <row r="1769">
      <c r="A1769" s="1" t="s">
        <v>958</v>
      </c>
    </row>
    <row r="1771">
      <c r="A1771" s="1" t="s">
        <v>959</v>
      </c>
    </row>
    <row r="1773">
      <c r="A1773" s="1" t="s">
        <v>960</v>
      </c>
    </row>
    <row r="1775">
      <c r="A1775" s="1" t="s">
        <v>286</v>
      </c>
    </row>
    <row r="1776">
      <c r="A1776" s="1" t="s">
        <v>293</v>
      </c>
    </row>
    <row r="1777">
      <c r="A1777" s="1" t="s">
        <v>961</v>
      </c>
    </row>
    <row r="1778">
      <c r="A1778" s="1" t="s">
        <v>633</v>
      </c>
    </row>
    <row r="1779">
      <c r="A1779" s="1" t="s">
        <v>291</v>
      </c>
    </row>
    <row r="1780">
      <c r="A1780" s="1" t="s">
        <v>295</v>
      </c>
    </row>
    <row r="1781">
      <c r="A1781" s="1" t="s">
        <v>962</v>
      </c>
    </row>
    <row r="1783">
      <c r="A1783" s="1" t="s">
        <v>330</v>
      </c>
    </row>
    <row r="1784">
      <c r="A1784" s="1" t="s">
        <v>963</v>
      </c>
    </row>
    <row r="1785">
      <c r="A1785" s="1" t="s">
        <v>964</v>
      </c>
    </row>
    <row r="1787">
      <c r="A1787" s="1" t="s">
        <v>965</v>
      </c>
    </row>
    <row r="1788">
      <c r="A1788" s="1" t="s">
        <v>966</v>
      </c>
    </row>
    <row r="1789">
      <c r="A1789" s="1" t="s">
        <v>967</v>
      </c>
    </row>
    <row r="1790">
      <c r="A1790" s="1" t="s">
        <v>968</v>
      </c>
    </row>
    <row r="1792">
      <c r="A1792" s="1" t="s">
        <v>969</v>
      </c>
    </row>
    <row r="1793">
      <c r="A1793" s="1" t="s">
        <v>970</v>
      </c>
    </row>
    <row r="1794">
      <c r="A1794" s="1" t="s">
        <v>971</v>
      </c>
    </row>
    <row r="1796">
      <c r="A1796" s="1" t="s">
        <v>972</v>
      </c>
    </row>
    <row r="1797">
      <c r="A1797" s="1" t="s">
        <v>330</v>
      </c>
    </row>
    <row r="1798">
      <c r="A1798" s="1" t="s">
        <v>973</v>
      </c>
    </row>
    <row r="1799">
      <c r="A1799" s="1" t="s">
        <v>974</v>
      </c>
    </row>
    <row r="1801">
      <c r="A1801" s="1" t="s">
        <v>975</v>
      </c>
    </row>
    <row r="1802">
      <c r="A1802" s="1" t="s">
        <v>330</v>
      </c>
    </row>
    <row r="1803">
      <c r="A1803" s="1" t="s">
        <v>976</v>
      </c>
    </row>
    <row r="1804">
      <c r="A1804" s="1" t="s">
        <v>977</v>
      </c>
    </row>
    <row r="1806">
      <c r="A1806" s="1" t="s">
        <v>978</v>
      </c>
    </row>
    <row r="1807">
      <c r="A1807" s="1" t="s">
        <v>979</v>
      </c>
    </row>
    <row r="1809">
      <c r="A1809" s="1" t="s">
        <v>980</v>
      </c>
    </row>
    <row r="1810">
      <c r="A1810" s="1" t="s">
        <v>981</v>
      </c>
    </row>
    <row r="1812">
      <c r="A1812" s="1" t="s">
        <v>982</v>
      </c>
    </row>
    <row r="1814">
      <c r="A1814" s="1" t="s">
        <v>983</v>
      </c>
    </row>
    <row r="1816">
      <c r="A1816" s="1" t="s">
        <v>984</v>
      </c>
    </row>
    <row r="1818">
      <c r="A1818" s="1" t="s">
        <v>985</v>
      </c>
    </row>
    <row r="1819">
      <c r="A1819" s="1" t="s">
        <v>986</v>
      </c>
    </row>
    <row r="1821">
      <c r="A1821" s="1" t="s">
        <v>987</v>
      </c>
    </row>
    <row r="1822">
      <c r="A1822" s="1" t="s">
        <v>988</v>
      </c>
    </row>
    <row r="1823">
      <c r="A1823" s="1" t="s">
        <v>989</v>
      </c>
    </row>
    <row r="1825">
      <c r="A1825" s="1" t="s">
        <v>990</v>
      </c>
    </row>
    <row r="1826">
      <c r="A1826" s="1" t="s">
        <v>851</v>
      </c>
    </row>
    <row r="1828">
      <c r="A1828" s="1" t="s">
        <v>991</v>
      </c>
    </row>
    <row r="1829">
      <c r="A1829" s="1" t="s">
        <v>992</v>
      </c>
    </row>
    <row r="1830">
      <c r="A1830" s="1" t="s">
        <v>867</v>
      </c>
    </row>
    <row r="1831">
      <c r="A1831" s="1" t="s">
        <v>868</v>
      </c>
    </row>
    <row r="1832">
      <c r="A1832" s="1" t="s">
        <v>869</v>
      </c>
    </row>
    <row r="1833">
      <c r="A1833" s="1" t="s">
        <v>740</v>
      </c>
    </row>
    <row r="1834">
      <c r="A1834" s="1" t="s">
        <v>870</v>
      </c>
    </row>
    <row r="1835">
      <c r="A1835" s="1" t="s">
        <v>780</v>
      </c>
    </row>
    <row r="1837">
      <c r="A1837" s="1" t="s">
        <v>993</v>
      </c>
    </row>
    <row r="1838">
      <c r="A1838" s="1" t="s">
        <v>314</v>
      </c>
    </row>
    <row r="1839">
      <c r="A1839" s="1" t="s">
        <v>891</v>
      </c>
    </row>
    <row r="1840">
      <c r="A1840" s="1" t="s">
        <v>994</v>
      </c>
    </row>
    <row r="1842">
      <c r="A1842" s="1" t="s">
        <v>995</v>
      </c>
    </row>
    <row r="1843">
      <c r="A1843" s="1" t="s">
        <v>896</v>
      </c>
    </row>
    <row r="1845">
      <c r="A1845" s="1" t="s">
        <v>996</v>
      </c>
    </row>
    <row r="1847">
      <c r="A1847" s="1" t="s">
        <v>997</v>
      </c>
    </row>
    <row r="1848">
      <c r="A1848" s="1" t="s">
        <v>849</v>
      </c>
    </row>
    <row r="1849">
      <c r="A1849" s="1" t="s">
        <v>260</v>
      </c>
    </row>
    <row r="1851">
      <c r="A1851" s="1" t="s">
        <v>998</v>
      </c>
    </row>
    <row r="1852">
      <c r="A1852" s="1" t="s">
        <v>999</v>
      </c>
    </row>
    <row r="1853">
      <c r="A1853" s="1" t="s">
        <v>1000</v>
      </c>
    </row>
    <row r="1854">
      <c r="A1854" s="1" t="s">
        <v>1001</v>
      </c>
    </row>
    <row r="1856">
      <c r="A1856" s="1" t="s">
        <v>922</v>
      </c>
    </row>
    <row r="1857">
      <c r="A1857" s="1" t="s">
        <v>923</v>
      </c>
    </row>
    <row r="1858">
      <c r="A1858" s="1" t="s">
        <v>924</v>
      </c>
    </row>
    <row r="1859">
      <c r="A1859" s="1" t="s">
        <v>1002</v>
      </c>
    </row>
    <row r="1860">
      <c r="A1860" s="1" t="s">
        <v>926</v>
      </c>
    </row>
    <row r="1861">
      <c r="A1861" s="1" t="s">
        <v>1003</v>
      </c>
    </row>
    <row r="1862">
      <c r="A1862" s="1" t="s">
        <v>934</v>
      </c>
    </row>
    <row r="1863">
      <c r="A1863" s="1" t="s">
        <v>1004</v>
      </c>
    </row>
    <row r="1865">
      <c r="A1865" s="1" t="s">
        <v>939</v>
      </c>
    </row>
    <row r="1866">
      <c r="A1866" s="1" t="s">
        <v>1005</v>
      </c>
    </row>
    <row r="1867">
      <c r="A1867" s="1" t="s">
        <v>907</v>
      </c>
    </row>
    <row r="1868">
      <c r="A1868" s="1" t="s">
        <v>1006</v>
      </c>
    </row>
    <row r="1870">
      <c r="A1870" s="1" t="s">
        <v>849</v>
      </c>
    </row>
    <row r="1871">
      <c r="A1871" s="1" t="s">
        <v>260</v>
      </c>
    </row>
    <row r="1872">
      <c r="A1872" s="1" t="s">
        <v>1007</v>
      </c>
    </row>
    <row r="1873">
      <c r="A1873" s="1" t="s">
        <v>907</v>
      </c>
    </row>
    <row r="1874">
      <c r="A1874" s="1" t="s">
        <v>1008</v>
      </c>
    </row>
    <row r="1876">
      <c r="A1876" s="1" t="s">
        <v>1009</v>
      </c>
    </row>
    <row r="1877">
      <c r="A1877" s="1" t="s">
        <v>1010</v>
      </c>
    </row>
    <row r="1878">
      <c r="A1878" s="1" t="s">
        <v>1011</v>
      </c>
    </row>
    <row r="1879">
      <c r="A1879" s="1" t="s">
        <v>1012</v>
      </c>
    </row>
    <row r="1881">
      <c r="A1881" s="1" t="s">
        <v>1013</v>
      </c>
    </row>
    <row r="1883">
      <c r="A1883" s="1" t="s">
        <v>1014</v>
      </c>
    </row>
    <row r="1885">
      <c r="A1885" s="1" t="s">
        <v>1015</v>
      </c>
    </row>
    <row r="1887">
      <c r="A1887" s="1" t="s">
        <v>1016</v>
      </c>
    </row>
    <row r="1889">
      <c r="A1889" s="1" t="s">
        <v>1017</v>
      </c>
    </row>
    <row r="1890">
      <c r="A1890" s="1" t="s">
        <v>1018</v>
      </c>
    </row>
    <row r="1892">
      <c r="A1892" s="1" t="s">
        <v>2</v>
      </c>
    </row>
    <row r="1893">
      <c r="A1893" s="1" t="s">
        <v>1019</v>
      </c>
    </row>
    <row r="1894">
      <c r="A1894" s="1" t="s">
        <v>5</v>
      </c>
    </row>
    <row r="1895">
      <c r="A1895" s="1" t="s">
        <v>1020</v>
      </c>
    </row>
    <row r="1896">
      <c r="A1896" s="1" t="s">
        <v>1021</v>
      </c>
    </row>
    <row r="1897">
      <c r="A1897" s="1" t="s">
        <v>1022</v>
      </c>
    </row>
    <row r="1898">
      <c r="A1898" s="1" t="s">
        <v>1023</v>
      </c>
    </row>
    <row r="1900">
      <c r="A1900" s="1" t="s">
        <v>1024</v>
      </c>
    </row>
    <row r="1901">
      <c r="A1901" s="1" t="s">
        <v>1025</v>
      </c>
    </row>
    <row r="1903">
      <c r="A1903" s="1" t="s">
        <v>1026</v>
      </c>
    </row>
    <row r="1905">
      <c r="A1905" s="1" t="s">
        <v>1027</v>
      </c>
    </row>
    <row r="1907">
      <c r="A1907" s="1" t="s">
        <v>1028</v>
      </c>
    </row>
    <row r="1909">
      <c r="A1909" s="1" t="s">
        <v>1029</v>
      </c>
    </row>
    <row r="1911">
      <c r="A1911" s="1" t="s">
        <v>1030</v>
      </c>
    </row>
    <row r="1913">
      <c r="A1913" s="1" t="s">
        <v>1031</v>
      </c>
    </row>
    <row r="1915">
      <c r="A1915" s="1" t="s">
        <v>1032</v>
      </c>
    </row>
    <row r="1917">
      <c r="A1917" s="1" t="s">
        <v>1033</v>
      </c>
    </row>
    <row r="1918">
      <c r="A1918" s="1" t="s">
        <v>1034</v>
      </c>
    </row>
    <row r="1919">
      <c r="A1919" s="1" t="s">
        <v>1035</v>
      </c>
    </row>
    <row r="1921">
      <c r="A1921" s="1" t="s">
        <v>1036</v>
      </c>
    </row>
    <row r="1922">
      <c r="A1922" s="1" t="s">
        <v>1037</v>
      </c>
    </row>
    <row r="1924">
      <c r="A1924" s="1" t="s">
        <v>1038</v>
      </c>
    </row>
    <row r="1925">
      <c r="A1925" s="1" t="s">
        <v>1039</v>
      </c>
    </row>
    <row r="1926">
      <c r="A1926" s="1" t="s">
        <v>1040</v>
      </c>
    </row>
    <row r="1927">
      <c r="A1927" s="1" t="s">
        <v>1041</v>
      </c>
    </row>
    <row r="1928">
      <c r="A1928" s="1" t="s">
        <v>1042</v>
      </c>
    </row>
    <row r="1929">
      <c r="A1929" s="1" t="s">
        <v>1043</v>
      </c>
    </row>
    <row r="1931">
      <c r="A1931" s="1" t="s">
        <v>1044</v>
      </c>
    </row>
    <row r="1932">
      <c r="A1932" s="1" t="s">
        <v>1045</v>
      </c>
    </row>
    <row r="1934">
      <c r="A1934" s="1" t="s">
        <v>1046</v>
      </c>
    </row>
    <row r="1935">
      <c r="A1935" s="1" t="s">
        <v>1047</v>
      </c>
    </row>
    <row r="1937">
      <c r="A1937" s="1" t="s">
        <v>1048</v>
      </c>
    </row>
    <row r="1938">
      <c r="A1938" s="1" t="s">
        <v>1049</v>
      </c>
    </row>
    <row r="1939">
      <c r="A1939" s="1" t="s">
        <v>785</v>
      </c>
    </row>
    <row r="1940">
      <c r="A1940" s="1" t="s">
        <v>1050</v>
      </c>
    </row>
    <row r="1941">
      <c r="A1941" s="1" t="s">
        <v>1051</v>
      </c>
    </row>
    <row r="1942">
      <c r="A1942" s="1" t="s">
        <v>1052</v>
      </c>
    </row>
    <row r="1943">
      <c r="A1943" s="1" t="s">
        <v>1053</v>
      </c>
    </row>
    <row r="1945">
      <c r="A1945" s="1" t="s">
        <v>1054</v>
      </c>
    </row>
    <row r="1946">
      <c r="A1946" s="1" t="s">
        <v>1055</v>
      </c>
    </row>
    <row r="1947">
      <c r="A1947" s="1" t="s">
        <v>1056</v>
      </c>
    </row>
    <row r="1948">
      <c r="A1948" s="1" t="s">
        <v>1057</v>
      </c>
    </row>
    <row r="1950">
      <c r="A1950" s="1" t="s">
        <v>849</v>
      </c>
    </row>
    <row r="1951">
      <c r="A1951" s="1" t="s">
        <v>1058</v>
      </c>
    </row>
    <row r="1952">
      <c r="A1952" s="1" t="s">
        <v>1059</v>
      </c>
    </row>
    <row r="1953">
      <c r="A1953" s="1" t="s">
        <v>1060</v>
      </c>
    </row>
    <row r="1955">
      <c r="A1955" s="1" t="s">
        <v>1061</v>
      </c>
    </row>
    <row r="1957">
      <c r="A1957" s="1" t="s">
        <v>1062</v>
      </c>
    </row>
    <row r="1958">
      <c r="A1958" s="1" t="s">
        <v>1063</v>
      </c>
    </row>
    <row r="1960">
      <c r="A1960" s="1" t="s">
        <v>461</v>
      </c>
    </row>
    <row r="1962">
      <c r="A1962" s="1" t="s">
        <v>1064</v>
      </c>
    </row>
    <row r="1963">
      <c r="A1963" s="1" t="s">
        <v>1065</v>
      </c>
    </row>
    <row r="1964">
      <c r="A1964" s="1" t="s">
        <v>267</v>
      </c>
    </row>
    <row r="1965">
      <c r="A1965" s="1" t="s">
        <v>1066</v>
      </c>
    </row>
    <row r="1966">
      <c r="A1966" s="1" t="s">
        <v>1067</v>
      </c>
    </row>
    <row r="1968">
      <c r="A1968" s="1" t="s">
        <v>297</v>
      </c>
    </row>
    <row r="1969">
      <c r="A1969" s="1" t="s">
        <v>1068</v>
      </c>
    </row>
    <row r="1970">
      <c r="A1970" s="4" t="str">
        <f>======</f>
        <v>#ERROR!</v>
      </c>
    </row>
    <row r="1971">
      <c r="A1971" s="1" t="s">
        <v>1069</v>
      </c>
    </row>
    <row r="1972">
      <c r="A1972" s="1" t="s">
        <v>1070</v>
      </c>
    </row>
    <row r="1973">
      <c r="A1973" s="1" t="s">
        <v>1071</v>
      </c>
    </row>
    <row r="1975">
      <c r="A1975" s="1" t="s">
        <v>1072</v>
      </c>
    </row>
    <row r="1977">
      <c r="A1977" s="4" t="str">
        <f>====== … 境界線</f>
        <v>#ERROR!</v>
      </c>
    </row>
    <row r="1979">
      <c r="A1979" s="1" t="s">
        <v>1073</v>
      </c>
    </row>
    <row r="1981">
      <c r="A1981" s="1" t="s">
        <v>1074</v>
      </c>
    </row>
    <row r="1982">
      <c r="A1982" s="1" t="s">
        <v>1075</v>
      </c>
    </row>
    <row r="1983">
      <c r="A1983" s="1" t="s">
        <v>1068</v>
      </c>
    </row>
    <row r="1984">
      <c r="A1984" s="1" t="s">
        <v>1076</v>
      </c>
    </row>
    <row r="1985">
      <c r="A1985" s="1" t="s">
        <v>1069</v>
      </c>
    </row>
    <row r="1986">
      <c r="A1986" s="1" t="s">
        <v>478</v>
      </c>
    </row>
    <row r="1987">
      <c r="A1987" s="1" t="s">
        <v>1068</v>
      </c>
    </row>
    <row r="1988">
      <c r="A1988" s="1" t="s">
        <v>1069</v>
      </c>
    </row>
    <row r="1989">
      <c r="A1989" s="1" t="s">
        <v>1077</v>
      </c>
    </row>
    <row r="1991">
      <c r="A1991" s="1" t="s">
        <v>1078</v>
      </c>
    </row>
    <row r="1992">
      <c r="A1992" s="1" t="s">
        <v>1079</v>
      </c>
    </row>
    <row r="1993">
      <c r="A1993" s="1" t="s">
        <v>1080</v>
      </c>
    </row>
    <row r="1994">
      <c r="A1994" s="1" t="s">
        <v>1051</v>
      </c>
    </row>
    <row r="1996">
      <c r="A1996" s="1" t="s">
        <v>1081</v>
      </c>
    </row>
    <row r="1997">
      <c r="A1997" s="1" t="s">
        <v>1082</v>
      </c>
    </row>
    <row r="1999">
      <c r="A1999" s="1" t="s">
        <v>1083</v>
      </c>
    </row>
    <row r="2000">
      <c r="A2000" s="1" t="s">
        <v>939</v>
      </c>
    </row>
    <row r="2001">
      <c r="A2001" s="1" t="s">
        <v>1084</v>
      </c>
    </row>
    <row r="2002">
      <c r="A2002" s="1" t="s">
        <v>1085</v>
      </c>
    </row>
    <row r="2004">
      <c r="A2004" s="1" t="s">
        <v>1086</v>
      </c>
    </row>
    <row r="2006">
      <c r="A2006" s="1" t="s">
        <v>1087</v>
      </c>
    </row>
    <row r="2008">
      <c r="A2008" s="1" t="s">
        <v>1088</v>
      </c>
    </row>
    <row r="2010">
      <c r="A2010" s="1" t="s">
        <v>1089</v>
      </c>
    </row>
    <row r="2012">
      <c r="A2012" s="1" t="s">
        <v>1090</v>
      </c>
    </row>
    <row r="2013">
      <c r="A2013" s="1" t="s">
        <v>1091</v>
      </c>
    </row>
    <row r="2014">
      <c r="A2014" s="1" t="s">
        <v>1062</v>
      </c>
    </row>
    <row r="2016">
      <c r="A2016" s="1" t="s">
        <v>1092</v>
      </c>
    </row>
    <row r="2017">
      <c r="A2017" s="1" t="s">
        <v>314</v>
      </c>
    </row>
    <row r="2019">
      <c r="A2019" s="1" t="s">
        <v>1093</v>
      </c>
    </row>
    <row r="2020">
      <c r="A2020" s="1" t="s">
        <v>1094</v>
      </c>
    </row>
    <row r="2022">
      <c r="A2022" s="1" t="s">
        <v>1095</v>
      </c>
    </row>
    <row r="2023">
      <c r="A2023" s="1" t="s">
        <v>1051</v>
      </c>
    </row>
    <row r="2025">
      <c r="A2025" s="1" t="s">
        <v>1096</v>
      </c>
    </row>
    <row r="2026">
      <c r="A2026" s="1" t="s">
        <v>1097</v>
      </c>
    </row>
    <row r="2028">
      <c r="A2028" s="1" t="s">
        <v>1098</v>
      </c>
    </row>
    <row r="2029">
      <c r="A2029" s="1" t="s">
        <v>939</v>
      </c>
    </row>
    <row r="2030">
      <c r="A2030" s="1" t="s">
        <v>1099</v>
      </c>
    </row>
    <row r="2031">
      <c r="A2031" s="1" t="s">
        <v>924</v>
      </c>
    </row>
    <row r="2032">
      <c r="A2032" s="1" t="s">
        <v>1100</v>
      </c>
    </row>
    <row r="2033">
      <c r="A2033" s="1" t="s">
        <v>314</v>
      </c>
    </row>
    <row r="2034">
      <c r="A2034" s="1" t="s">
        <v>1101</v>
      </c>
    </row>
    <row r="2035">
      <c r="A2035" s="1" t="s">
        <v>926</v>
      </c>
    </row>
    <row r="2036">
      <c r="A2036" s="1" t="s">
        <v>1102</v>
      </c>
    </row>
    <row r="2037">
      <c r="A2037" s="1" t="s">
        <v>367</v>
      </c>
    </row>
    <row r="2038">
      <c r="A2038" s="1" t="s">
        <v>1103</v>
      </c>
    </row>
    <row r="2039">
      <c r="A2039" s="1" t="s">
        <v>1104</v>
      </c>
      <c r="B2039" s="1" t="s">
        <v>169</v>
      </c>
      <c r="C2039" s="1" t="s">
        <v>1105</v>
      </c>
    </row>
    <row r="2040">
      <c r="A2040" s="1" t="s">
        <v>1106</v>
      </c>
      <c r="B2040" s="1" t="s">
        <v>314</v>
      </c>
      <c r="C2040" s="1" t="s">
        <v>1107</v>
      </c>
    </row>
    <row r="2041">
      <c r="A2041" s="1" t="s">
        <v>1108</v>
      </c>
      <c r="B2041" s="1" t="s">
        <v>365</v>
      </c>
      <c r="C2041" s="1" t="s">
        <v>1109</v>
      </c>
    </row>
    <row r="2042">
      <c r="A2042" s="1" t="s">
        <v>1110</v>
      </c>
      <c r="B2042" s="1" t="s">
        <v>367</v>
      </c>
      <c r="C2042" s="1" t="s">
        <v>1111</v>
      </c>
    </row>
    <row r="2043">
      <c r="A2043" s="1" t="s">
        <v>1112</v>
      </c>
      <c r="B2043" s="1" t="s">
        <v>1113</v>
      </c>
      <c r="C2043" s="1" t="s">
        <v>1114</v>
      </c>
    </row>
    <row r="2044">
      <c r="A2044" s="1" t="s">
        <v>1115</v>
      </c>
      <c r="B2044" s="1" t="s">
        <v>1116</v>
      </c>
      <c r="C2044" s="1" t="s">
        <v>1117</v>
      </c>
    </row>
    <row r="2045">
      <c r="A2045" s="1" t="s">
        <v>1118</v>
      </c>
      <c r="B2045" s="1" t="s">
        <v>1119</v>
      </c>
    </row>
    <row r="2046">
      <c r="A2046" s="1" t="s">
        <v>1120</v>
      </c>
    </row>
    <row r="2047">
      <c r="A2047" s="1" t="s">
        <v>1121</v>
      </c>
    </row>
    <row r="2049">
      <c r="A2049" s="1" t="s">
        <v>1122</v>
      </c>
    </row>
    <row r="2051">
      <c r="A2051" s="1" t="s">
        <v>1123</v>
      </c>
    </row>
    <row r="2053">
      <c r="A2053" s="1" t="s">
        <v>1124</v>
      </c>
    </row>
    <row r="2055">
      <c r="A2055" s="1" t="s">
        <v>1125</v>
      </c>
    </row>
    <row r="2056">
      <c r="A2056" s="1" t="s">
        <v>1126</v>
      </c>
    </row>
    <row r="2057">
      <c r="A2057" s="1" t="s">
        <v>1127</v>
      </c>
    </row>
    <row r="2058">
      <c r="A2058" s="1" t="s">
        <v>1128</v>
      </c>
    </row>
    <row r="2059">
      <c r="A2059" s="1" t="s">
        <v>1129</v>
      </c>
    </row>
    <row r="2060">
      <c r="A2060" s="1" t="s">
        <v>1130</v>
      </c>
    </row>
    <row r="2061">
      <c r="A2061" s="1" t="s">
        <v>1127</v>
      </c>
    </row>
    <row r="2062">
      <c r="A2062" s="1" t="s">
        <v>1131</v>
      </c>
    </row>
    <row r="2063">
      <c r="A2063" s="1" t="s">
        <v>1129</v>
      </c>
    </row>
    <row r="2064">
      <c r="A2064" s="1" t="s">
        <v>1132</v>
      </c>
    </row>
    <row r="2065">
      <c r="A2065" s="1" t="s">
        <v>575</v>
      </c>
    </row>
    <row r="2066">
      <c r="A2066" s="1" t="s">
        <v>1133</v>
      </c>
    </row>
    <row r="2067">
      <c r="A2067" s="1" t="s">
        <v>1134</v>
      </c>
    </row>
    <row r="2068">
      <c r="A2068" s="1" t="s">
        <v>1135</v>
      </c>
      <c r="B2068" s="1" t="s">
        <v>185</v>
      </c>
    </row>
    <row r="2069">
      <c r="A2069" s="1" t="s">
        <v>687</v>
      </c>
      <c r="B2069" s="1" t="s">
        <v>1136</v>
      </c>
    </row>
    <row r="2070">
      <c r="A2070" s="1" t="s">
        <v>679</v>
      </c>
      <c r="B2070" s="1" t="s">
        <v>1137</v>
      </c>
    </row>
    <row r="2071">
      <c r="A2071" s="1" t="s">
        <v>1138</v>
      </c>
      <c r="B2071" s="1" t="s">
        <v>1139</v>
      </c>
    </row>
    <row r="2072">
      <c r="A2072" s="1" t="s">
        <v>169</v>
      </c>
      <c r="B2072" s="1" t="s">
        <v>1140</v>
      </c>
    </row>
    <row r="2073">
      <c r="A2073" s="1" t="s">
        <v>1141</v>
      </c>
      <c r="B2073" s="1" t="s">
        <v>1142</v>
      </c>
    </row>
    <row r="2074">
      <c r="A2074" s="1" t="s">
        <v>523</v>
      </c>
    </row>
    <row r="2075">
      <c r="A2075" s="1" t="s">
        <v>1143</v>
      </c>
    </row>
    <row r="2076">
      <c r="A2076" s="1" t="s">
        <v>1144</v>
      </c>
    </row>
    <row r="2078">
      <c r="A2078" s="1" t="s">
        <v>1145</v>
      </c>
    </row>
    <row r="2080">
      <c r="A2080" s="1" t="s">
        <v>2</v>
      </c>
    </row>
    <row r="2081">
      <c r="A2081" s="1" t="s">
        <v>1146</v>
      </c>
    </row>
    <row r="2082">
      <c r="A2082" s="1" t="s">
        <v>5</v>
      </c>
    </row>
    <row r="2083">
      <c r="A2083" s="1" t="s">
        <v>1147</v>
      </c>
    </row>
    <row r="2084">
      <c r="A2084" s="1" t="s">
        <v>1148</v>
      </c>
    </row>
    <row r="2085">
      <c r="A2085" s="1" t="s">
        <v>1149</v>
      </c>
    </row>
    <row r="2087">
      <c r="A2087" s="1" t="s">
        <v>1150</v>
      </c>
    </row>
    <row r="2088">
      <c r="A2088" s="1" t="s">
        <v>1151</v>
      </c>
    </row>
    <row r="2089">
      <c r="A2089" s="1" t="s">
        <v>1152</v>
      </c>
    </row>
    <row r="2091">
      <c r="A2091" s="1" t="s">
        <v>1153</v>
      </c>
    </row>
    <row r="2093">
      <c r="A2093" s="1" t="s">
        <v>1154</v>
      </c>
    </row>
    <row r="2095">
      <c r="A2095" s="1" t="s">
        <v>1155</v>
      </c>
    </row>
    <row r="2097">
      <c r="A2097" s="1" t="s">
        <v>1156</v>
      </c>
    </row>
    <row r="2099">
      <c r="A2099" s="1" t="s">
        <v>1157</v>
      </c>
    </row>
    <row r="2101">
      <c r="A2101" s="1" t="s">
        <v>1158</v>
      </c>
    </row>
    <row r="2103">
      <c r="A2103" s="1" t="s">
        <v>1159</v>
      </c>
    </row>
    <row r="2105">
      <c r="A2105" s="1" t="s">
        <v>1160</v>
      </c>
    </row>
    <row r="2106">
      <c r="A2106" s="1" t="s">
        <v>1161</v>
      </c>
    </row>
    <row r="2107">
      <c r="A2107" s="1" t="s">
        <v>1162</v>
      </c>
    </row>
    <row r="2109">
      <c r="A2109" s="1" t="s">
        <v>297</v>
      </c>
    </row>
    <row r="2110">
      <c r="A2110" s="1" t="s">
        <v>1068</v>
      </c>
    </row>
    <row r="2111">
      <c r="A2111" s="4" t="str">
        <f>======</f>
        <v>#ERROR!</v>
      </c>
    </row>
    <row r="2112">
      <c r="A2112" s="1" t="s">
        <v>1069</v>
      </c>
    </row>
    <row r="2113">
      <c r="A2113" s="1" t="s">
        <v>1070</v>
      </c>
    </row>
    <row r="2114">
      <c r="A2114" s="1" t="s">
        <v>1163</v>
      </c>
    </row>
    <row r="2116">
      <c r="A2116" s="4" t="str">
        <f>======：区切り線</f>
        <v>#ERROR!</v>
      </c>
    </row>
    <row r="2118">
      <c r="A2118" s="1" t="s">
        <v>1164</v>
      </c>
    </row>
    <row r="2120">
      <c r="A2120" s="1" t="s">
        <v>1165</v>
      </c>
    </row>
    <row r="2121">
      <c r="A2121" s="1" t="s">
        <v>1166</v>
      </c>
    </row>
    <row r="2122">
      <c r="A2122" s="1" t="s">
        <v>1167</v>
      </c>
    </row>
    <row r="2124">
      <c r="A2124" s="1" t="s">
        <v>1062</v>
      </c>
    </row>
    <row r="2125">
      <c r="A2125" s="1" t="s">
        <v>1168</v>
      </c>
    </row>
    <row r="2126">
      <c r="A2126" s="1" t="s">
        <v>1169</v>
      </c>
    </row>
    <row r="2127">
      <c r="A2127" s="1" t="s">
        <v>1170</v>
      </c>
    </row>
    <row r="2129">
      <c r="A2129" s="1" t="s">
        <v>1171</v>
      </c>
    </row>
    <row r="2130">
      <c r="A2130" s="1" t="s">
        <v>1051</v>
      </c>
    </row>
    <row r="2132">
      <c r="A2132" s="1" t="s">
        <v>1172</v>
      </c>
    </row>
    <row r="2133">
      <c r="A2133" s="1" t="s">
        <v>1173</v>
      </c>
    </row>
    <row r="2134">
      <c r="A2134" s="1" t="s">
        <v>1174</v>
      </c>
    </row>
    <row r="2135">
      <c r="A2135" s="1" t="s">
        <v>1175</v>
      </c>
    </row>
    <row r="2137">
      <c r="A2137" s="1" t="s">
        <v>1176</v>
      </c>
    </row>
    <row r="2138">
      <c r="A2138" s="1" t="s">
        <v>1166</v>
      </c>
    </row>
    <row r="2139">
      <c r="A2139" s="1" t="s">
        <v>1177</v>
      </c>
    </row>
    <row r="2141">
      <c r="A2141" s="1" t="s">
        <v>1062</v>
      </c>
    </row>
    <row r="2142">
      <c r="A2142" s="1" t="s">
        <v>1168</v>
      </c>
    </row>
    <row r="2143">
      <c r="A2143" s="1" t="s">
        <v>1178</v>
      </c>
    </row>
    <row r="2144">
      <c r="A2144" s="1" t="s">
        <v>1179</v>
      </c>
    </row>
    <row r="2146">
      <c r="A2146" s="1" t="s">
        <v>1171</v>
      </c>
    </row>
    <row r="2147">
      <c r="A2147" s="1" t="s">
        <v>1051</v>
      </c>
    </row>
    <row r="2149">
      <c r="A2149" s="1" t="s">
        <v>1172</v>
      </c>
    </row>
    <row r="2150">
      <c r="A2150" s="1" t="s">
        <v>1180</v>
      </c>
    </row>
    <row r="2151">
      <c r="A2151" s="1" t="s">
        <v>1174</v>
      </c>
    </row>
    <row r="2152">
      <c r="A2152" s="1" t="s">
        <v>1181</v>
      </c>
    </row>
    <row r="2154">
      <c r="A2154" s="1" t="s">
        <v>1182</v>
      </c>
    </row>
    <row r="2155">
      <c r="A2155" s="1" t="s">
        <v>1166</v>
      </c>
    </row>
    <row r="2156">
      <c r="A2156" s="1" t="s">
        <v>1183</v>
      </c>
    </row>
    <row r="2158">
      <c r="A2158" s="1" t="s">
        <v>297</v>
      </c>
    </row>
    <row r="2159">
      <c r="A2159" s="1" t="s">
        <v>1068</v>
      </c>
    </row>
    <row r="2160">
      <c r="A2160" s="4" t="str">
        <f>======</f>
        <v>#ERROR!</v>
      </c>
    </row>
    <row r="2161">
      <c r="A2161" s="1" t="s">
        <v>1069</v>
      </c>
    </row>
    <row r="2162">
      <c r="A2162" s="1" t="s">
        <v>1070</v>
      </c>
    </row>
    <row r="2163">
      <c r="A2163" s="1" t="s">
        <v>1184</v>
      </c>
    </row>
    <row r="2164">
      <c r="A2164" s="1" t="s">
        <v>1185</v>
      </c>
    </row>
    <row r="2166">
      <c r="A2166" s="1" t="s">
        <v>1068</v>
      </c>
    </row>
    <row r="2167">
      <c r="A2167" s="1" t="s">
        <v>1069</v>
      </c>
    </row>
    <row r="2168">
      <c r="A2168" s="1" t="s">
        <v>1186</v>
      </c>
    </row>
    <row r="2169">
      <c r="A2169" s="1" t="s">
        <v>1051</v>
      </c>
    </row>
    <row r="2170">
      <c r="A2170" s="1" t="s">
        <v>1187</v>
      </c>
    </row>
    <row r="2171">
      <c r="A2171" s="1" t="s">
        <v>1188</v>
      </c>
    </row>
    <row r="2172">
      <c r="A2172" s="1" t="s">
        <v>1166</v>
      </c>
    </row>
    <row r="2173">
      <c r="A2173" s="1" t="s">
        <v>1189</v>
      </c>
    </row>
    <row r="2175">
      <c r="A2175" s="1" t="s">
        <v>1190</v>
      </c>
    </row>
    <row r="2176">
      <c r="A2176" s="1" t="s">
        <v>1184</v>
      </c>
    </row>
    <row r="2177">
      <c r="A2177" s="1" t="s">
        <v>1092</v>
      </c>
    </row>
    <row r="2178">
      <c r="A2178" s="1" t="s">
        <v>314</v>
      </c>
    </row>
    <row r="2180">
      <c r="A2180" s="1" t="s">
        <v>1191</v>
      </c>
    </row>
    <row r="2181">
      <c r="A2181" s="1" t="s">
        <v>1192</v>
      </c>
    </row>
    <row r="2183">
      <c r="A2183" s="1" t="s">
        <v>1193</v>
      </c>
    </row>
    <row r="2184">
      <c r="A2184" s="1" t="s">
        <v>1051</v>
      </c>
    </row>
    <row r="2186">
      <c r="A2186" s="1" t="s">
        <v>1194</v>
      </c>
    </row>
    <row r="2187">
      <c r="A2187" s="1" t="s">
        <v>926</v>
      </c>
    </row>
    <row r="2188">
      <c r="A2188" s="1" t="s">
        <v>1195</v>
      </c>
    </row>
    <row r="2189">
      <c r="A2189" s="1" t="s">
        <v>367</v>
      </c>
    </row>
    <row r="2190">
      <c r="A2190" s="1" t="s">
        <v>1196</v>
      </c>
    </row>
    <row r="2191">
      <c r="A2191" s="1" t="s">
        <v>1197</v>
      </c>
    </row>
    <row r="2193">
      <c r="A2193" s="1" t="s">
        <v>1198</v>
      </c>
    </row>
    <row r="2194">
      <c r="A2194" s="1" t="s">
        <v>365</v>
      </c>
    </row>
    <row r="2196">
      <c r="A2196" s="1" t="s">
        <v>1199</v>
      </c>
    </row>
    <row r="2197">
      <c r="A2197" s="1" t="s">
        <v>367</v>
      </c>
    </row>
    <row r="2198">
      <c r="A2198" s="1" t="s">
        <v>1200</v>
      </c>
    </row>
    <row r="2200">
      <c r="A2200" s="1" t="s">
        <v>1201</v>
      </c>
    </row>
    <row r="2201">
      <c r="A2201" s="1" t="s">
        <v>169</v>
      </c>
      <c r="B2201" s="1" t="s">
        <v>1105</v>
      </c>
    </row>
    <row r="2202">
      <c r="A2202" s="1" t="s">
        <v>314</v>
      </c>
      <c r="B2202" s="1" t="s">
        <v>1202</v>
      </c>
    </row>
    <row r="2203">
      <c r="A2203" s="1" t="s">
        <v>1203</v>
      </c>
      <c r="B2203" s="1" t="s">
        <v>1204</v>
      </c>
    </row>
    <row r="2204">
      <c r="A2204" s="1" t="s">
        <v>1205</v>
      </c>
      <c r="B2204" s="1" t="s">
        <v>1206</v>
      </c>
    </row>
    <row r="2205">
      <c r="A2205" s="1" t="s">
        <v>1207</v>
      </c>
      <c r="B2205" s="1" t="s">
        <v>1208</v>
      </c>
    </row>
    <row r="2206">
      <c r="A2206" s="1" t="s">
        <v>365</v>
      </c>
      <c r="B2206" s="1" t="s">
        <v>1209</v>
      </c>
    </row>
    <row r="2207">
      <c r="A2207" s="1" t="s">
        <v>367</v>
      </c>
      <c r="B2207" s="1" t="s">
        <v>1210</v>
      </c>
    </row>
    <row r="2208">
      <c r="A2208" s="1" t="s">
        <v>1211</v>
      </c>
    </row>
    <row r="2209">
      <c r="A2209" s="1" t="s">
        <v>507</v>
      </c>
      <c r="B2209" s="1" t="s">
        <v>1212</v>
      </c>
      <c r="C2209" s="1" t="s">
        <v>1213</v>
      </c>
    </row>
    <row r="2210">
      <c r="A2210" s="1" t="s">
        <v>1112</v>
      </c>
      <c r="B2210" s="1" t="s">
        <v>1113</v>
      </c>
      <c r="C2210" s="1" t="s">
        <v>1214</v>
      </c>
    </row>
    <row r="2211">
      <c r="A2211" s="1" t="s">
        <v>1115</v>
      </c>
      <c r="B2211" s="1" t="s">
        <v>1116</v>
      </c>
      <c r="C2211" s="1" t="s">
        <v>1215</v>
      </c>
    </row>
    <row r="2212">
      <c r="A2212" s="1" t="s">
        <v>1216</v>
      </c>
      <c r="B2212" s="1" t="s">
        <v>1217</v>
      </c>
      <c r="C2212" s="1" t="s">
        <v>1218</v>
      </c>
    </row>
    <row r="2213">
      <c r="A2213" s="1" t="s">
        <v>1219</v>
      </c>
      <c r="B2213" s="1" t="s">
        <v>926</v>
      </c>
      <c r="C2213" s="1" t="s">
        <v>1220</v>
      </c>
    </row>
    <row r="2214">
      <c r="A2214" s="1" t="s">
        <v>519</v>
      </c>
      <c r="B2214" s="1" t="s">
        <v>1221</v>
      </c>
      <c r="C2214" s="1" t="s">
        <v>1222</v>
      </c>
    </row>
    <row r="2215">
      <c r="A2215" s="1" t="s">
        <v>1223</v>
      </c>
    </row>
    <row r="2216">
      <c r="A2216" s="1" t="s">
        <v>1224</v>
      </c>
    </row>
    <row r="2218">
      <c r="A2218" s="1" t="s">
        <v>1225</v>
      </c>
    </row>
    <row r="2220">
      <c r="A2220" s="1" t="s">
        <v>1226</v>
      </c>
    </row>
    <row r="2222">
      <c r="A2222" s="1" t="s">
        <v>1227</v>
      </c>
    </row>
    <row r="2224">
      <c r="A2224" s="1" t="s">
        <v>1228</v>
      </c>
    </row>
    <row r="2226">
      <c r="A2226" s="1" t="s">
        <v>1229</v>
      </c>
    </row>
    <row r="2227">
      <c r="A2227" s="1" t="s">
        <v>1230</v>
      </c>
    </row>
    <row r="2228">
      <c r="A2228" s="1" t="s">
        <v>575</v>
      </c>
    </row>
    <row r="2229">
      <c r="A2229" s="1" t="s">
        <v>575</v>
      </c>
    </row>
    <row r="2230">
      <c r="A2230" s="1" t="s">
        <v>1231</v>
      </c>
    </row>
    <row r="2231">
      <c r="A2231" s="1" t="s">
        <v>575</v>
      </c>
    </row>
    <row r="2232">
      <c r="A2232" s="1" t="s">
        <v>575</v>
      </c>
    </row>
    <row r="2233">
      <c r="A2233" s="1" t="s">
        <v>1232</v>
      </c>
    </row>
    <row r="2234">
      <c r="A2234" s="1" t="s">
        <v>575</v>
      </c>
    </row>
    <row r="2235">
      <c r="A2235" s="1" t="s">
        <v>1233</v>
      </c>
    </row>
    <row r="2236">
      <c r="A2236" s="1" t="s">
        <v>575</v>
      </c>
    </row>
    <row r="2237">
      <c r="A2237" s="1" t="s">
        <v>1234</v>
      </c>
    </row>
    <row r="2238">
      <c r="A2238" s="1" t="s">
        <v>1235</v>
      </c>
    </row>
    <row r="2239">
      <c r="A2239" s="1" t="s">
        <v>1236</v>
      </c>
    </row>
    <row r="2240">
      <c r="A2240" s="1" t="s">
        <v>1237</v>
      </c>
    </row>
    <row r="2242">
      <c r="A2242" s="1" t="s">
        <v>1238</v>
      </c>
    </row>
    <row r="2244">
      <c r="A2244" s="1" t="s">
        <v>2</v>
      </c>
    </row>
    <row r="2245">
      <c r="A2245" s="1" t="s">
        <v>1239</v>
      </c>
    </row>
    <row r="2246">
      <c r="A2246" s="1" t="s">
        <v>5</v>
      </c>
    </row>
    <row r="2247">
      <c r="A2247" s="1" t="s">
        <v>1240</v>
      </c>
    </row>
    <row r="2248">
      <c r="A2248" s="1" t="s">
        <v>1241</v>
      </c>
    </row>
    <row r="2249">
      <c r="A2249" s="1" t="s">
        <v>1242</v>
      </c>
    </row>
    <row r="2251">
      <c r="A2251" s="1" t="s">
        <v>1243</v>
      </c>
    </row>
    <row r="2252">
      <c r="A2252" s="1" t="s">
        <v>1244</v>
      </c>
    </row>
    <row r="2254">
      <c r="A2254" s="1" t="s">
        <v>1245</v>
      </c>
    </row>
    <row r="2255">
      <c r="A2255" s="1" t="s">
        <v>1246</v>
      </c>
      <c r="B2255" s="1" t="s">
        <v>185</v>
      </c>
      <c r="C2255" s="1" t="s">
        <v>1247</v>
      </c>
      <c r="D2255" s="1" t="s">
        <v>1248</v>
      </c>
    </row>
    <row r="2256">
      <c r="A2256" s="1" t="s">
        <v>1249</v>
      </c>
      <c r="B2256" s="1" t="s">
        <v>1250</v>
      </c>
      <c r="C2256" s="1" t="s">
        <v>1251</v>
      </c>
      <c r="D2256" s="1" t="s">
        <v>1252</v>
      </c>
    </row>
    <row r="2257">
      <c r="A2257" s="1" t="s">
        <v>1253</v>
      </c>
      <c r="B2257" s="1" t="s">
        <v>1254</v>
      </c>
      <c r="C2257" s="1" t="s">
        <v>1255</v>
      </c>
      <c r="D2257" s="1" t="s">
        <v>1256</v>
      </c>
    </row>
    <row r="2258">
      <c r="A2258" s="1" t="s">
        <v>1257</v>
      </c>
    </row>
    <row r="2259">
      <c r="A2259" s="1" t="s">
        <v>1258</v>
      </c>
    </row>
    <row r="2260">
      <c r="A2260" s="1" t="s">
        <v>1259</v>
      </c>
    </row>
    <row r="2262">
      <c r="A2262" s="1" t="s">
        <v>1260</v>
      </c>
    </row>
    <row r="2263">
      <c r="A2263" s="1" t="s">
        <v>1261</v>
      </c>
    </row>
    <row r="2264">
      <c r="A2264" s="1" t="s">
        <v>1262</v>
      </c>
    </row>
    <row r="2265">
      <c r="A2265" s="1" t="s">
        <v>1263</v>
      </c>
    </row>
    <row r="2267">
      <c r="A2267" s="1" t="s">
        <v>1264</v>
      </c>
    </row>
    <row r="2269">
      <c r="A2269" s="1" t="s">
        <v>1261</v>
      </c>
    </row>
    <row r="2270">
      <c r="A2270" s="1" t="s">
        <v>1265</v>
      </c>
    </row>
    <row r="2271">
      <c r="A2271" s="1" t="s">
        <v>1266</v>
      </c>
    </row>
    <row r="2273">
      <c r="A2273" s="1" t="s">
        <v>1267</v>
      </c>
    </row>
    <row r="2274">
      <c r="A2274" s="1" t="s">
        <v>1268</v>
      </c>
    </row>
    <row r="2275">
      <c r="A2275" s="1" t="s">
        <v>1269</v>
      </c>
    </row>
    <row r="2276">
      <c r="A2276" s="1" t="s">
        <v>1270</v>
      </c>
    </row>
    <row r="2278">
      <c r="A2278" s="1" t="s">
        <v>1271</v>
      </c>
    </row>
    <row r="2279">
      <c r="A2279" s="1" t="s">
        <v>1190</v>
      </c>
    </row>
    <row r="2280">
      <c r="A2280" s="1" t="s">
        <v>1272</v>
      </c>
    </row>
    <row r="2281">
      <c r="A2281" s="1" t="s">
        <v>1273</v>
      </c>
    </row>
    <row r="2282">
      <c r="A2282" s="1" t="s">
        <v>314</v>
      </c>
    </row>
    <row r="2284">
      <c r="A2284" s="1" t="s">
        <v>1274</v>
      </c>
    </row>
    <row r="2285">
      <c r="A2285" s="1" t="s">
        <v>1275</v>
      </c>
    </row>
    <row r="2287">
      <c r="A2287" s="1" t="s">
        <v>1276</v>
      </c>
    </row>
    <row r="2288">
      <c r="A2288" s="1" t="s">
        <v>1277</v>
      </c>
    </row>
    <row r="2290">
      <c r="A2290" s="1" t="s">
        <v>1194</v>
      </c>
    </row>
    <row r="2291">
      <c r="A2291" s="1" t="s">
        <v>926</v>
      </c>
    </row>
    <row r="2292">
      <c r="A2292" s="1" t="s">
        <v>1278</v>
      </c>
    </row>
    <row r="2293">
      <c r="A2293" s="1" t="s">
        <v>367</v>
      </c>
    </row>
    <row r="2294">
      <c r="A2294" s="1" t="s">
        <v>1279</v>
      </c>
    </row>
    <row r="2295">
      <c r="A2295" s="1" t="s">
        <v>168</v>
      </c>
      <c r="B2295" s="1" t="s">
        <v>1280</v>
      </c>
      <c r="C2295" s="1" t="s">
        <v>1281</v>
      </c>
    </row>
    <row r="2296">
      <c r="A2296" s="1" t="s">
        <v>1282</v>
      </c>
      <c r="B2296" s="1" t="s">
        <v>1283</v>
      </c>
      <c r="C2296" s="1" t="s">
        <v>1284</v>
      </c>
    </row>
    <row r="2297">
      <c r="A2297" s="1" t="s">
        <v>1249</v>
      </c>
      <c r="B2297" s="1" t="s">
        <v>1285</v>
      </c>
      <c r="C2297" s="1" t="s">
        <v>1286</v>
      </c>
    </row>
    <row r="2298">
      <c r="A2298" s="1" t="s">
        <v>1287</v>
      </c>
    </row>
    <row r="2300">
      <c r="A2300" s="1" t="s">
        <v>1288</v>
      </c>
    </row>
    <row r="2301">
      <c r="A2301" s="1" t="s">
        <v>1289</v>
      </c>
    </row>
    <row r="2302">
      <c r="A2302" s="1" t="s">
        <v>1290</v>
      </c>
    </row>
    <row r="2303">
      <c r="A2303" s="1" t="s">
        <v>923</v>
      </c>
    </row>
    <row r="2304">
      <c r="A2304" s="1" t="s">
        <v>924</v>
      </c>
    </row>
    <row r="2306">
      <c r="A2306" s="1" t="s">
        <v>1291</v>
      </c>
    </row>
    <row r="2307">
      <c r="A2307" s="1" t="s">
        <v>314</v>
      </c>
    </row>
    <row r="2308">
      <c r="A2308" s="1" t="s">
        <v>1292</v>
      </c>
    </row>
    <row r="2309">
      <c r="A2309" s="1" t="s">
        <v>332</v>
      </c>
    </row>
    <row r="2310">
      <c r="A2310" s="1" t="s">
        <v>926</v>
      </c>
    </row>
    <row r="2311">
      <c r="A2311" s="1" t="s">
        <v>1293</v>
      </c>
    </row>
    <row r="2312">
      <c r="A2312" s="1" t="s">
        <v>1294</v>
      </c>
    </row>
    <row r="2313">
      <c r="A2313" s="1" t="s">
        <v>1295</v>
      </c>
    </row>
    <row r="2314">
      <c r="A2314" s="1" t="s">
        <v>1296</v>
      </c>
    </row>
    <row r="2316">
      <c r="A2316" s="1" t="s">
        <v>1297</v>
      </c>
    </row>
    <row r="2317">
      <c r="A2317" s="1" t="s">
        <v>1298</v>
      </c>
    </row>
    <row r="2318">
      <c r="A2318" s="1" t="s">
        <v>575</v>
      </c>
    </row>
    <row r="2319">
      <c r="A2319" s="1" t="s">
        <v>1299</v>
      </c>
    </row>
    <row r="2321">
      <c r="A2321" s="1" t="s">
        <v>575</v>
      </c>
    </row>
    <row r="2323">
      <c r="A2323" s="1" t="s">
        <v>1300</v>
      </c>
    </row>
    <row r="2324">
      <c r="A2324" s="1" t="s">
        <v>1301</v>
      </c>
    </row>
    <row r="2326">
      <c r="A2326" s="1" t="s">
        <v>1267</v>
      </c>
    </row>
    <row r="2327">
      <c r="A2327" s="1" t="s">
        <v>1302</v>
      </c>
    </row>
    <row r="2328">
      <c r="A2328" s="1" t="s">
        <v>939</v>
      </c>
    </row>
    <row r="2329">
      <c r="A2329" s="1" t="s">
        <v>1303</v>
      </c>
    </row>
    <row r="2331">
      <c r="A2331" s="1" t="s">
        <v>1304</v>
      </c>
    </row>
    <row r="2332">
      <c r="A2332" s="1" t="s">
        <v>1305</v>
      </c>
    </row>
    <row r="2333">
      <c r="A2333" s="1" t="s">
        <v>1306</v>
      </c>
    </row>
    <row r="2335">
      <c r="A2335" s="1" t="s">
        <v>1307</v>
      </c>
    </row>
    <row r="2336">
      <c r="A2336" s="1" t="s">
        <v>1308</v>
      </c>
    </row>
    <row r="2337">
      <c r="A2337" s="1" t="s">
        <v>1309</v>
      </c>
    </row>
    <row r="2338">
      <c r="A2338" s="1" t="s">
        <v>1310</v>
      </c>
    </row>
    <row r="2339">
      <c r="A2339" s="1" t="s">
        <v>1311</v>
      </c>
    </row>
    <row r="2340">
      <c r="A2340" s="1" t="s">
        <v>314</v>
      </c>
    </row>
    <row r="2341">
      <c r="A2341" s="1" t="s">
        <v>1312</v>
      </c>
    </row>
    <row r="2342">
      <c r="A2342" s="1" t="s">
        <v>1313</v>
      </c>
    </row>
    <row r="2343">
      <c r="A2343" s="1" t="s">
        <v>1314</v>
      </c>
    </row>
    <row r="2344">
      <c r="A2344" s="1" t="s">
        <v>1315</v>
      </c>
    </row>
    <row r="2346">
      <c r="A2346" s="1" t="s">
        <v>1316</v>
      </c>
    </row>
    <row r="2347">
      <c r="A2347" s="1" t="s">
        <v>1317</v>
      </c>
    </row>
    <row r="2348">
      <c r="A2348" s="1" t="s">
        <v>168</v>
      </c>
      <c r="B2348" s="1" t="s">
        <v>185</v>
      </c>
      <c r="C2348" s="1" t="s">
        <v>1318</v>
      </c>
      <c r="D2348" s="1" t="s">
        <v>1319</v>
      </c>
    </row>
    <row r="2349">
      <c r="A2349" s="1" t="s">
        <v>1253</v>
      </c>
      <c r="B2349" s="1" t="s">
        <v>1320</v>
      </c>
      <c r="C2349" s="1" t="s">
        <v>1321</v>
      </c>
      <c r="D2349" s="1" t="s">
        <v>1322</v>
      </c>
    </row>
    <row r="2350">
      <c r="A2350" s="1" t="s">
        <v>1323</v>
      </c>
      <c r="B2350" s="1" t="s">
        <v>1324</v>
      </c>
      <c r="C2350" s="1" t="s">
        <v>1325</v>
      </c>
      <c r="D2350" s="1" t="s">
        <v>1326</v>
      </c>
    </row>
    <row r="2351">
      <c r="A2351" s="1" t="s">
        <v>1249</v>
      </c>
      <c r="B2351" s="1" t="s">
        <v>1327</v>
      </c>
      <c r="C2351" s="1" t="s">
        <v>1328</v>
      </c>
      <c r="D2351" s="1" t="s">
        <v>1329</v>
      </c>
    </row>
    <row r="2352">
      <c r="A2352" s="1" t="s">
        <v>1330</v>
      </c>
    </row>
    <row r="2353">
      <c r="A2353" s="1" t="s">
        <v>1331</v>
      </c>
    </row>
    <row r="2354">
      <c r="A2354" s="1" t="s">
        <v>1332</v>
      </c>
    </row>
    <row r="2355">
      <c r="A2355" s="1" t="s">
        <v>939</v>
      </c>
    </row>
    <row r="2357">
      <c r="A2357" s="1" t="s">
        <v>1333</v>
      </c>
    </row>
    <row r="2358">
      <c r="A2358" s="1" t="s">
        <v>1334</v>
      </c>
    </row>
    <row r="2359">
      <c r="A2359" s="1" t="s">
        <v>1335</v>
      </c>
    </row>
    <row r="2361">
      <c r="A2361" s="1" t="s">
        <v>1336</v>
      </c>
    </row>
    <row r="2362">
      <c r="A2362" s="1" t="s">
        <v>1337</v>
      </c>
    </row>
    <row r="2363">
      <c r="A2363" s="1" t="s">
        <v>1338</v>
      </c>
    </row>
    <row r="2364">
      <c r="A2364" s="1" t="s">
        <v>507</v>
      </c>
      <c r="B2364" s="1" t="s">
        <v>1138</v>
      </c>
    </row>
    <row r="2365">
      <c r="A2365" s="1" t="s">
        <v>1339</v>
      </c>
      <c r="B2365" s="1" t="s">
        <v>367</v>
      </c>
    </row>
    <row r="2366">
      <c r="A2366" s="1" t="s">
        <v>1340</v>
      </c>
      <c r="B2366" s="1" t="s">
        <v>1316</v>
      </c>
    </row>
    <row r="2367">
      <c r="A2367" s="1" t="s">
        <v>1341</v>
      </c>
      <c r="B2367" s="1" t="s">
        <v>1342</v>
      </c>
    </row>
    <row r="2368">
      <c r="A2368" s="1" t="s">
        <v>1343</v>
      </c>
      <c r="B2368" s="1" t="s">
        <v>1344</v>
      </c>
    </row>
    <row r="2369">
      <c r="A2369" s="1" t="s">
        <v>1345</v>
      </c>
    </row>
    <row r="2370">
      <c r="A2370" s="1" t="s">
        <v>1346</v>
      </c>
    </row>
    <row r="2371">
      <c r="A2371" s="1" t="s">
        <v>1347</v>
      </c>
    </row>
    <row r="2372">
      <c r="A2372" s="1" t="s">
        <v>1348</v>
      </c>
    </row>
    <row r="2373">
      <c r="A2373" s="1" t="s">
        <v>1349</v>
      </c>
    </row>
    <row r="2374">
      <c r="A2374" s="1" t="s">
        <v>1350</v>
      </c>
    </row>
    <row r="2376">
      <c r="A2376" s="1" t="s">
        <v>1351</v>
      </c>
    </row>
    <row r="2377">
      <c r="A2377" s="1" t="s">
        <v>1352</v>
      </c>
    </row>
    <row r="2378">
      <c r="A2378" s="1" t="s">
        <v>1353</v>
      </c>
    </row>
    <row r="2379">
      <c r="A2379" s="1" t="s">
        <v>1354</v>
      </c>
    </row>
    <row r="2380">
      <c r="A2380" s="1" t="s">
        <v>1355</v>
      </c>
    </row>
    <row r="2381">
      <c r="A2381" s="1" t="s">
        <v>168</v>
      </c>
      <c r="B2381" s="1" t="s">
        <v>1247</v>
      </c>
      <c r="C2381" s="1" t="s">
        <v>1356</v>
      </c>
      <c r="D2381" s="1" t="s">
        <v>1357</v>
      </c>
    </row>
    <row r="2382">
      <c r="A2382" s="1" t="s">
        <v>1249</v>
      </c>
      <c r="B2382" s="1" t="s">
        <v>1358</v>
      </c>
      <c r="C2382" s="1" t="s">
        <v>1359</v>
      </c>
      <c r="D2382" s="1" t="s">
        <v>1190</v>
      </c>
    </row>
    <row r="2383">
      <c r="A2383" s="1" t="s">
        <v>1253</v>
      </c>
      <c r="B2383" s="1" t="s">
        <v>1360</v>
      </c>
      <c r="C2383" s="1" t="s">
        <v>1322</v>
      </c>
      <c r="D2383" s="1" t="s">
        <v>1361</v>
      </c>
    </row>
    <row r="2384">
      <c r="A2384" s="1" t="s">
        <v>1362</v>
      </c>
      <c r="B2384" s="1" t="s">
        <v>1363</v>
      </c>
      <c r="C2384" s="1" t="s">
        <v>1322</v>
      </c>
      <c r="D2384" s="1" t="s">
        <v>1364</v>
      </c>
    </row>
    <row r="2385">
      <c r="A2385" s="1" t="s">
        <v>1365</v>
      </c>
    </row>
    <row r="2386">
      <c r="A2386" s="1" t="s">
        <v>1366</v>
      </c>
    </row>
    <row r="2388">
      <c r="A2388" s="1" t="s">
        <v>1367</v>
      </c>
    </row>
    <row r="2390">
      <c r="A2390" s="1" t="s">
        <v>1368</v>
      </c>
    </row>
    <row r="2392">
      <c r="A2392" s="1" t="s">
        <v>1369</v>
      </c>
    </row>
    <row r="2394">
      <c r="A2394" s="1" t="s">
        <v>1370</v>
      </c>
    </row>
    <row r="2396">
      <c r="A2396" s="1" t="s">
        <v>1371</v>
      </c>
    </row>
    <row r="2398">
      <c r="A2398" s="1" t="s">
        <v>2</v>
      </c>
    </row>
    <row r="2399">
      <c r="A2399" s="1" t="s">
        <v>1372</v>
      </c>
    </row>
    <row r="2400">
      <c r="A2400" s="1" t="s">
        <v>5</v>
      </c>
    </row>
    <row r="2401">
      <c r="A2401" s="1" t="s">
        <v>1373</v>
      </c>
    </row>
    <row r="2402">
      <c r="A2402" s="1" t="s">
        <v>1374</v>
      </c>
    </row>
    <row r="2403">
      <c r="A2403" s="1" t="s">
        <v>1375</v>
      </c>
    </row>
    <row r="2405">
      <c r="A2405" s="1" t="s">
        <v>1376</v>
      </c>
    </row>
    <row r="2406">
      <c r="A2406" s="1" t="s">
        <v>1377</v>
      </c>
    </row>
    <row r="2407">
      <c r="A2407" s="1" t="s">
        <v>1378</v>
      </c>
    </row>
    <row r="2409">
      <c r="A2409" s="1" t="s">
        <v>1379</v>
      </c>
    </row>
    <row r="2411">
      <c r="A2411" s="1" t="s">
        <v>1380</v>
      </c>
    </row>
    <row r="2413">
      <c r="A2413" s="1" t="s">
        <v>1381</v>
      </c>
    </row>
    <row r="2415">
      <c r="A2415" s="1" t="s">
        <v>1382</v>
      </c>
    </row>
    <row r="2417">
      <c r="A2417" s="1" t="s">
        <v>1383</v>
      </c>
    </row>
    <row r="2418">
      <c r="A2418" s="1" t="s">
        <v>1384</v>
      </c>
    </row>
    <row r="2420">
      <c r="A2420" s="1" t="s">
        <v>1385</v>
      </c>
    </row>
    <row r="2421">
      <c r="A2421" s="1" t="s">
        <v>1386</v>
      </c>
    </row>
    <row r="2423">
      <c r="A2423" s="1" t="s">
        <v>1297</v>
      </c>
    </row>
    <row r="2424">
      <c r="A2424" s="1" t="s">
        <v>1387</v>
      </c>
    </row>
    <row r="2425">
      <c r="A2425" s="1" t="s">
        <v>855</v>
      </c>
    </row>
    <row r="2426">
      <c r="A2426" s="1" t="s">
        <v>1388</v>
      </c>
    </row>
    <row r="2427">
      <c r="A2427" s="1" t="s">
        <v>1382</v>
      </c>
    </row>
    <row r="2429">
      <c r="A2429" s="1" t="s">
        <v>1389</v>
      </c>
    </row>
    <row r="2430">
      <c r="A2430" s="1" t="s">
        <v>1390</v>
      </c>
    </row>
    <row r="2431">
      <c r="A2431" s="1" t="s">
        <v>1391</v>
      </c>
    </row>
    <row r="2433">
      <c r="A2433" s="1" t="s">
        <v>1392</v>
      </c>
    </row>
    <row r="2435">
      <c r="A2435" s="1" t="s">
        <v>1393</v>
      </c>
    </row>
    <row r="2437">
      <c r="A2437" s="1" t="s">
        <v>1394</v>
      </c>
    </row>
    <row r="2439">
      <c r="A2439" s="1" t="s">
        <v>1395</v>
      </c>
    </row>
    <row r="2440">
      <c r="A2440" s="1" t="s">
        <v>1396</v>
      </c>
    </row>
    <row r="2442">
      <c r="A2442" s="1" t="s">
        <v>1382</v>
      </c>
    </row>
    <row r="2444">
      <c r="A2444" s="1" t="s">
        <v>849</v>
      </c>
    </row>
    <row r="2445">
      <c r="A2445" s="1" t="s">
        <v>1397</v>
      </c>
    </row>
    <row r="2446">
      <c r="A2446" s="1" t="s">
        <v>1398</v>
      </c>
    </row>
    <row r="2448">
      <c r="A2448" s="1" t="s">
        <v>1399</v>
      </c>
    </row>
    <row r="2449">
      <c r="A2449" s="1" t="s">
        <v>1400</v>
      </c>
    </row>
    <row r="2450">
      <c r="A2450" s="1" t="s">
        <v>1401</v>
      </c>
    </row>
    <row r="2452">
      <c r="A2452" s="1" t="s">
        <v>1297</v>
      </c>
    </row>
    <row r="2453">
      <c r="A2453" s="1" t="s">
        <v>1402</v>
      </c>
    </row>
    <row r="2454">
      <c r="A2454" s="1" t="s">
        <v>1403</v>
      </c>
    </row>
    <row r="2456">
      <c r="A2456" s="1" t="s">
        <v>1404</v>
      </c>
    </row>
    <row r="2457">
      <c r="A2457" s="1" t="s">
        <v>1382</v>
      </c>
    </row>
    <row r="2459">
      <c r="A2459" s="1" t="s">
        <v>849</v>
      </c>
    </row>
    <row r="2460">
      <c r="A2460" s="1" t="s">
        <v>1405</v>
      </c>
    </row>
    <row r="2461">
      <c r="A2461" s="1" t="s">
        <v>1406</v>
      </c>
    </row>
    <row r="2463">
      <c r="A2463" s="1" t="s">
        <v>1407</v>
      </c>
    </row>
    <row r="2464">
      <c r="A2464" s="1" t="s">
        <v>1408</v>
      </c>
    </row>
    <row r="2465">
      <c r="A2465" s="1" t="s">
        <v>1409</v>
      </c>
    </row>
    <row r="2466">
      <c r="A2466" s="1" t="s">
        <v>1410</v>
      </c>
    </row>
    <row r="2468">
      <c r="A2468" s="1" t="s">
        <v>1411</v>
      </c>
    </row>
    <row r="2470">
      <c r="A2470" s="1" t="s">
        <v>332</v>
      </c>
    </row>
    <row r="2471">
      <c r="A2471" s="1" t="s">
        <v>1412</v>
      </c>
    </row>
    <row r="2472">
      <c r="A2472" s="1" t="s">
        <v>1413</v>
      </c>
    </row>
    <row r="2474">
      <c r="A2474" s="1" t="s">
        <v>1414</v>
      </c>
    </row>
    <row r="2476">
      <c r="A2476" s="1" t="s">
        <v>1415</v>
      </c>
    </row>
    <row r="2477">
      <c r="A2477" s="1" t="s">
        <v>1416</v>
      </c>
    </row>
    <row r="2478">
      <c r="A2478" s="1" t="s">
        <v>1417</v>
      </c>
    </row>
    <row r="2479">
      <c r="A2479" s="1" t="s">
        <v>1418</v>
      </c>
    </row>
    <row r="2480">
      <c r="A2480" s="1" t="s">
        <v>1419</v>
      </c>
    </row>
    <row r="2482">
      <c r="A2482" s="1" t="s">
        <v>1420</v>
      </c>
    </row>
    <row r="2484">
      <c r="A2484" s="1" t="s">
        <v>1421</v>
      </c>
    </row>
    <row r="2485">
      <c r="A2485" s="1" t="s">
        <v>1422</v>
      </c>
    </row>
    <row r="2487">
      <c r="A2487" s="1" t="s">
        <v>1423</v>
      </c>
    </row>
    <row r="2488">
      <c r="A2488" s="1" t="s">
        <v>1424</v>
      </c>
    </row>
    <row r="2490">
      <c r="A2490" s="1" t="s">
        <v>1420</v>
      </c>
    </row>
    <row r="2492">
      <c r="A2492" s="1" t="s">
        <v>260</v>
      </c>
    </row>
    <row r="2493">
      <c r="A2493" s="1" t="s">
        <v>1425</v>
      </c>
    </row>
    <row r="2495">
      <c r="A2495" s="1" t="s">
        <v>1426</v>
      </c>
    </row>
    <row r="2496">
      <c r="A2496" s="1" t="s">
        <v>1427</v>
      </c>
    </row>
    <row r="2498">
      <c r="A2498" s="1" t="s">
        <v>1382</v>
      </c>
    </row>
    <row r="2500">
      <c r="A2500" s="1" t="s">
        <v>849</v>
      </c>
    </row>
    <row r="2501">
      <c r="A2501" s="1" t="s">
        <v>1428</v>
      </c>
    </row>
    <row r="2502">
      <c r="A2502" s="1" t="s">
        <v>1429</v>
      </c>
    </row>
    <row r="2504">
      <c r="A2504" s="1" t="s">
        <v>1430</v>
      </c>
    </row>
    <row r="2505">
      <c r="A2505" s="1" t="s">
        <v>1431</v>
      </c>
    </row>
    <row r="2507">
      <c r="A2507" s="1" t="s">
        <v>1382</v>
      </c>
    </row>
    <row r="2509">
      <c r="A2509" s="1" t="s">
        <v>1397</v>
      </c>
    </row>
    <row r="2510">
      <c r="A2510" s="1" t="s">
        <v>1190</v>
      </c>
    </row>
    <row r="2511">
      <c r="A2511" s="1" t="s">
        <v>1432</v>
      </c>
    </row>
    <row r="2513">
      <c r="A2513" s="1" t="s">
        <v>1433</v>
      </c>
    </row>
    <row r="2514">
      <c r="A2514" s="1" t="s">
        <v>1434</v>
      </c>
    </row>
    <row r="2516">
      <c r="A2516" s="1" t="s">
        <v>1382</v>
      </c>
    </row>
    <row r="2518">
      <c r="A2518" s="1" t="s">
        <v>1435</v>
      </c>
    </row>
    <row r="2519">
      <c r="A2519" s="1" t="s">
        <v>1436</v>
      </c>
    </row>
    <row r="2521">
      <c r="A2521" s="1" t="s">
        <v>1437</v>
      </c>
    </row>
    <row r="2522">
      <c r="A2522" s="1" t="s">
        <v>1438</v>
      </c>
    </row>
    <row r="2524">
      <c r="A2524" s="1" t="s">
        <v>1382</v>
      </c>
    </row>
    <row r="2526">
      <c r="A2526" s="1" t="s">
        <v>1439</v>
      </c>
    </row>
    <row r="2527">
      <c r="A2527" s="1" t="s">
        <v>1440</v>
      </c>
    </row>
    <row r="2529">
      <c r="A2529" s="1" t="s">
        <v>1441</v>
      </c>
    </row>
    <row r="2530">
      <c r="A2530" s="1" t="s">
        <v>1442</v>
      </c>
    </row>
    <row r="2532">
      <c r="A2532" s="1" t="s">
        <v>1443</v>
      </c>
    </row>
    <row r="2534">
      <c r="A2534" s="1" t="s">
        <v>266</v>
      </c>
    </row>
    <row r="2535">
      <c r="A2535" s="1" t="s">
        <v>1444</v>
      </c>
    </row>
    <row r="2537">
      <c r="A2537" s="1" t="s">
        <v>1445</v>
      </c>
    </row>
    <row r="2539">
      <c r="A2539" s="1" t="s">
        <v>1446</v>
      </c>
    </row>
    <row r="2541">
      <c r="A2541" s="1" t="s">
        <v>1447</v>
      </c>
    </row>
    <row r="2543">
      <c r="A2543" s="1" t="s">
        <v>337</v>
      </c>
    </row>
    <row r="2545">
      <c r="A2545" s="1" t="s">
        <v>1448</v>
      </c>
    </row>
    <row r="2546">
      <c r="A2546" s="1" t="s">
        <v>1449</v>
      </c>
    </row>
    <row r="2548">
      <c r="A2548" s="1" t="s">
        <v>1420</v>
      </c>
    </row>
    <row r="2550">
      <c r="A2550" s="1" t="s">
        <v>923</v>
      </c>
    </row>
    <row r="2551">
      <c r="A2551" s="1" t="s">
        <v>1450</v>
      </c>
    </row>
    <row r="2552">
      <c r="A2552" s="1" t="s">
        <v>1451</v>
      </c>
    </row>
    <row r="2554">
      <c r="A2554" s="1" t="s">
        <v>1452</v>
      </c>
    </row>
    <row r="2555">
      <c r="A2555" s="1" t="s">
        <v>1453</v>
      </c>
    </row>
    <row r="2557">
      <c r="A2557" s="1" t="s">
        <v>1454</v>
      </c>
    </row>
    <row r="2558">
      <c r="A2558" s="1" t="s">
        <v>1455</v>
      </c>
    </row>
    <row r="2560">
      <c r="A2560" s="1" t="s">
        <v>1420</v>
      </c>
    </row>
    <row r="2562">
      <c r="A2562" s="1" t="s">
        <v>1456</v>
      </c>
    </row>
    <row r="2563">
      <c r="A2563" s="1" t="s">
        <v>1457</v>
      </c>
    </row>
    <row r="2564">
      <c r="A2564" s="1" t="s">
        <v>1458</v>
      </c>
    </row>
    <row r="2565">
      <c r="A2565" s="1" t="s">
        <v>1459</v>
      </c>
    </row>
    <row r="2567">
      <c r="A2567" s="1" t="s">
        <v>1420</v>
      </c>
    </row>
    <row r="2569">
      <c r="A2569" s="1" t="s">
        <v>1313</v>
      </c>
    </row>
    <row r="2570">
      <c r="A2570" s="1" t="s">
        <v>314</v>
      </c>
    </row>
    <row r="2571">
      <c r="A2571" s="1" t="s">
        <v>1460</v>
      </c>
    </row>
    <row r="2572">
      <c r="A2572" s="1" t="s">
        <v>1461</v>
      </c>
    </row>
    <row r="2574">
      <c r="A2574" s="1" t="s">
        <v>1420</v>
      </c>
    </row>
    <row r="2576">
      <c r="A2576" s="1" t="s">
        <v>1462</v>
      </c>
    </row>
    <row r="2577">
      <c r="A2577" s="1" t="s">
        <v>1463</v>
      </c>
    </row>
    <row r="2578">
      <c r="A2578" s="1" t="s">
        <v>260</v>
      </c>
    </row>
    <row r="2579">
      <c r="A2579" s="1" t="s">
        <v>1464</v>
      </c>
    </row>
    <row r="2580">
      <c r="A2580" s="1" t="s">
        <v>1465</v>
      </c>
    </row>
    <row r="2581">
      <c r="A2581" s="1" t="s">
        <v>1466</v>
      </c>
    </row>
    <row r="2582">
      <c r="A2582" s="1" t="s">
        <v>1467</v>
      </c>
    </row>
    <row r="2583">
      <c r="A2583" s="1" t="s">
        <v>1468</v>
      </c>
    </row>
    <row r="2585">
      <c r="A2585" s="1" t="s">
        <v>1420</v>
      </c>
    </row>
    <row r="2587">
      <c r="A2587" s="1" t="s">
        <v>939</v>
      </c>
    </row>
    <row r="2588">
      <c r="A2588" s="1" t="s">
        <v>1469</v>
      </c>
    </row>
    <row r="2589">
      <c r="A2589" s="1" t="s">
        <v>1470</v>
      </c>
    </row>
    <row r="2590">
      <c r="A2590" s="1" t="s">
        <v>1471</v>
      </c>
    </row>
    <row r="2592">
      <c r="A2592" s="1" t="s">
        <v>1420</v>
      </c>
    </row>
    <row r="2594">
      <c r="A2594" s="1" t="s">
        <v>1472</v>
      </c>
    </row>
    <row r="2595">
      <c r="A2595" s="1" t="s">
        <v>1473</v>
      </c>
    </row>
    <row r="2596">
      <c r="A2596" s="1" t="s">
        <v>1474</v>
      </c>
    </row>
    <row r="2598">
      <c r="A2598" s="1" t="s">
        <v>1420</v>
      </c>
    </row>
    <row r="2600">
      <c r="A2600" s="1" t="s">
        <v>821</v>
      </c>
    </row>
    <row r="2601">
      <c r="A2601" s="1" t="s">
        <v>1475</v>
      </c>
    </row>
    <row r="2602">
      <c r="A2602" s="1" t="s">
        <v>1345</v>
      </c>
    </row>
    <row r="2603">
      <c r="A2603" s="1" t="s">
        <v>1476</v>
      </c>
    </row>
    <row r="2604">
      <c r="A2604" s="1" t="s">
        <v>855</v>
      </c>
    </row>
    <row r="2605">
      <c r="A2605" s="1" t="s">
        <v>1477</v>
      </c>
    </row>
    <row r="2606">
      <c r="A2606" s="1" t="s">
        <v>1478</v>
      </c>
    </row>
    <row r="2608">
      <c r="A2608" s="1" t="s">
        <v>1479</v>
      </c>
    </row>
    <row r="2610">
      <c r="A2610" s="1" t="s">
        <v>1480</v>
      </c>
    </row>
    <row r="2612">
      <c r="A2612" s="1" t="s">
        <v>1481</v>
      </c>
    </row>
    <row r="2614">
      <c r="A2614" s="1" t="s">
        <v>1482</v>
      </c>
    </row>
    <row r="2616">
      <c r="A2616" s="1" t="s">
        <v>1483</v>
      </c>
    </row>
    <row r="2618">
      <c r="A2618" s="1" t="s">
        <v>1484</v>
      </c>
    </row>
    <row r="2619">
      <c r="A2619" s="1" t="s">
        <v>1485</v>
      </c>
      <c r="B2619" s="1" t="s">
        <v>1486</v>
      </c>
    </row>
    <row r="2620">
      <c r="A2620" s="1" t="s">
        <v>1487</v>
      </c>
      <c r="B2620" s="1" t="s">
        <v>1488</v>
      </c>
    </row>
    <row r="2621">
      <c r="A2621" s="1" t="s">
        <v>1489</v>
      </c>
      <c r="B2621" s="1" t="s">
        <v>1490</v>
      </c>
    </row>
    <row r="2622">
      <c r="A2622" s="1" t="s">
        <v>1491</v>
      </c>
      <c r="B2622" s="1" t="s">
        <v>1492</v>
      </c>
    </row>
    <row r="2623">
      <c r="A2623" s="1" t="s">
        <v>1493</v>
      </c>
      <c r="B2623" s="1" t="s">
        <v>1494</v>
      </c>
    </row>
    <row r="2624">
      <c r="A2624" s="1" t="s">
        <v>1495</v>
      </c>
      <c r="B2624" s="1" t="s">
        <v>1496</v>
      </c>
    </row>
    <row r="2625">
      <c r="A2625" s="1" t="s">
        <v>1282</v>
      </c>
      <c r="B2625" s="1" t="s">
        <v>1497</v>
      </c>
    </row>
    <row r="2626">
      <c r="A2626" s="1" t="s">
        <v>1249</v>
      </c>
      <c r="B2626" s="1" t="s">
        <v>1498</v>
      </c>
    </row>
    <row r="2627">
      <c r="A2627" s="1" t="s">
        <v>1253</v>
      </c>
      <c r="B2627" s="1" t="s">
        <v>1499</v>
      </c>
    </row>
    <row r="2628">
      <c r="A2628" s="1" t="s">
        <v>1323</v>
      </c>
      <c r="B2628" s="1" t="s">
        <v>1500</v>
      </c>
    </row>
    <row r="2629">
      <c r="A2629" s="1" t="s">
        <v>1501</v>
      </c>
      <c r="B2629" s="1" t="s">
        <v>1502</v>
      </c>
    </row>
    <row r="2630">
      <c r="A2630" s="1" t="s">
        <v>1503</v>
      </c>
      <c r="B2630" s="1" t="s">
        <v>1504</v>
      </c>
    </row>
    <row r="2631">
      <c r="A2631" s="1" t="s">
        <v>1505</v>
      </c>
      <c r="B2631" s="1" t="s">
        <v>1506</v>
      </c>
    </row>
    <row r="2632">
      <c r="A2632" s="1" t="s">
        <v>1507</v>
      </c>
      <c r="B2632" s="1" t="s">
        <v>1508</v>
      </c>
    </row>
    <row r="2633">
      <c r="A2633" s="1" t="s">
        <v>1509</v>
      </c>
    </row>
    <row r="2634">
      <c r="A2634" s="1" t="s">
        <v>1510</v>
      </c>
    </row>
    <row r="2635">
      <c r="A2635" s="1" t="s">
        <v>1511</v>
      </c>
    </row>
    <row r="2637">
      <c r="A2637" s="1" t="s">
        <v>2</v>
      </c>
    </row>
    <row r="2638">
      <c r="A2638" s="1" t="s">
        <v>1512</v>
      </c>
    </row>
    <row r="2639">
      <c r="A2639" s="1" t="s">
        <v>5</v>
      </c>
    </row>
    <row r="2640">
      <c r="A2640" s="1" t="s">
        <v>1513</v>
      </c>
    </row>
    <row r="2641">
      <c r="A2641" s="1" t="s">
        <v>1514</v>
      </c>
    </row>
    <row r="2642">
      <c r="A2642" s="1" t="s">
        <v>1515</v>
      </c>
    </row>
    <row r="2644">
      <c r="A2644" s="1" t="s">
        <v>1516</v>
      </c>
    </row>
    <row r="2645">
      <c r="A2645" s="1" t="s">
        <v>1517</v>
      </c>
      <c r="B2645" s="1" t="s">
        <v>1357</v>
      </c>
      <c r="C2645" s="1" t="s">
        <v>185</v>
      </c>
    </row>
    <row r="2646">
      <c r="A2646" s="1" t="s">
        <v>1518</v>
      </c>
      <c r="B2646" s="1" t="s">
        <v>1277</v>
      </c>
      <c r="C2646" s="1" t="s">
        <v>1519</v>
      </c>
    </row>
    <row r="2647">
      <c r="A2647" s="1" t="s">
        <v>1520</v>
      </c>
      <c r="B2647" s="1" t="s">
        <v>1521</v>
      </c>
      <c r="C2647" s="1" t="s">
        <v>1522</v>
      </c>
    </row>
    <row r="2648">
      <c r="A2648" s="1" t="s">
        <v>1523</v>
      </c>
      <c r="B2648" s="1" t="s">
        <v>907</v>
      </c>
      <c r="C2648" s="1" t="s">
        <v>1524</v>
      </c>
    </row>
    <row r="2649">
      <c r="A2649" s="1" t="s">
        <v>1525</v>
      </c>
    </row>
    <row r="2650">
      <c r="A2650" s="1" t="s">
        <v>1485</v>
      </c>
      <c r="B2650" s="1" t="s">
        <v>1357</v>
      </c>
      <c r="C2650" s="1" t="s">
        <v>1526</v>
      </c>
      <c r="D2650" s="1" t="s">
        <v>1527</v>
      </c>
    </row>
    <row r="2651">
      <c r="A2651" s="1" t="s">
        <v>1528</v>
      </c>
      <c r="B2651" s="1" t="s">
        <v>314</v>
      </c>
      <c r="C2651" s="1" t="s">
        <v>1529</v>
      </c>
      <c r="D2651" s="1" t="s">
        <v>1530</v>
      </c>
    </row>
    <row r="2652">
      <c r="A2652" s="1" t="s">
        <v>1531</v>
      </c>
      <c r="B2652" s="1" t="s">
        <v>1203</v>
      </c>
      <c r="C2652" s="1" t="s">
        <v>1532</v>
      </c>
      <c r="D2652" s="1" t="s">
        <v>1533</v>
      </c>
    </row>
    <row r="2653">
      <c r="A2653" s="1" t="s">
        <v>1534</v>
      </c>
      <c r="B2653" s="1" t="s">
        <v>1535</v>
      </c>
      <c r="C2653" s="1" t="s">
        <v>1536</v>
      </c>
      <c r="D2653" s="1" t="s">
        <v>1537</v>
      </c>
    </row>
    <row r="2654">
      <c r="A2654" s="1" t="s">
        <v>1323</v>
      </c>
      <c r="B2654" s="1" t="s">
        <v>1538</v>
      </c>
      <c r="C2654" s="1" t="s">
        <v>1539</v>
      </c>
      <c r="D2654" s="1" t="s">
        <v>1540</v>
      </c>
    </row>
    <row r="2655">
      <c r="A2655" s="1" t="s">
        <v>1541</v>
      </c>
      <c r="B2655" s="1" t="s">
        <v>1542</v>
      </c>
      <c r="C2655" s="1" t="s">
        <v>1543</v>
      </c>
      <c r="D2655" s="1" t="s">
        <v>1544</v>
      </c>
    </row>
    <row r="2656">
      <c r="A2656" s="1" t="s">
        <v>1545</v>
      </c>
      <c r="B2656" s="1" t="s">
        <v>1546</v>
      </c>
      <c r="C2656" s="1" t="s">
        <v>1547</v>
      </c>
      <c r="D2656" s="1" t="s">
        <v>1548</v>
      </c>
    </row>
    <row r="2657">
      <c r="A2657" s="1" t="s">
        <v>1495</v>
      </c>
      <c r="B2657" s="1" t="s">
        <v>509</v>
      </c>
      <c r="C2657" s="1" t="s">
        <v>1549</v>
      </c>
      <c r="D2657" s="1" t="s">
        <v>1550</v>
      </c>
    </row>
    <row r="2658">
      <c r="A2658" s="1" t="s">
        <v>1551</v>
      </c>
      <c r="B2658" s="1" t="s">
        <v>1552</v>
      </c>
      <c r="C2658" s="1" t="s">
        <v>1553</v>
      </c>
      <c r="D2658" s="1" t="s">
        <v>1554</v>
      </c>
    </row>
    <row r="2659">
      <c r="A2659" s="1" t="s">
        <v>1282</v>
      </c>
      <c r="B2659" s="1" t="s">
        <v>1232</v>
      </c>
      <c r="C2659" s="1" t="s">
        <v>1555</v>
      </c>
      <c r="D2659" s="1" t="s">
        <v>1556</v>
      </c>
    </row>
    <row r="2660">
      <c r="A2660" s="1" t="s">
        <v>1249</v>
      </c>
      <c r="B2660" s="1" t="s">
        <v>1190</v>
      </c>
      <c r="C2660" s="1" t="s">
        <v>1557</v>
      </c>
      <c r="D2660" s="1" t="s">
        <v>1558</v>
      </c>
    </row>
    <row r="2661">
      <c r="A2661" s="1" t="s">
        <v>1253</v>
      </c>
      <c r="B2661" s="1" t="s">
        <v>1559</v>
      </c>
      <c r="C2661" s="1" t="s">
        <v>1560</v>
      </c>
      <c r="D2661" s="1" t="s">
        <v>1561</v>
      </c>
    </row>
    <row r="2662">
      <c r="A2662" s="1" t="s">
        <v>1501</v>
      </c>
      <c r="B2662" s="1" t="s">
        <v>1562</v>
      </c>
      <c r="C2662" s="1" t="s">
        <v>1563</v>
      </c>
      <c r="D2662" s="1" t="s">
        <v>1564</v>
      </c>
    </row>
    <row r="2663">
      <c r="A2663" s="1" t="s">
        <v>1489</v>
      </c>
      <c r="B2663" s="1" t="s">
        <v>1565</v>
      </c>
      <c r="C2663" s="1" t="s">
        <v>1566</v>
      </c>
      <c r="D2663" s="1" t="s">
        <v>1567</v>
      </c>
    </row>
    <row r="2664">
      <c r="A2664" s="1" t="s">
        <v>1487</v>
      </c>
      <c r="B2664" s="1" t="s">
        <v>1270</v>
      </c>
      <c r="C2664" s="1" t="s">
        <v>1568</v>
      </c>
      <c r="D2664" s="1" t="s">
        <v>1569</v>
      </c>
    </row>
    <row r="2665">
      <c r="A2665" s="1" t="s">
        <v>1503</v>
      </c>
      <c r="B2665" s="1" t="s">
        <v>1462</v>
      </c>
      <c r="C2665" s="1" t="s">
        <v>1570</v>
      </c>
      <c r="D2665" s="1" t="s">
        <v>1571</v>
      </c>
    </row>
    <row r="2666">
      <c r="A2666" s="1" t="s">
        <v>1572</v>
      </c>
      <c r="B2666" s="1" t="s">
        <v>1465</v>
      </c>
      <c r="C2666" s="1" t="s">
        <v>1573</v>
      </c>
      <c r="D2666" s="1" t="s">
        <v>1574</v>
      </c>
    </row>
    <row r="2667">
      <c r="A2667" s="1" t="s">
        <v>1575</v>
      </c>
      <c r="B2667" s="1" t="s">
        <v>1576</v>
      </c>
      <c r="C2667" s="1" t="s">
        <v>1577</v>
      </c>
      <c r="D2667" s="1" t="s">
        <v>1578</v>
      </c>
    </row>
    <row r="2668">
      <c r="A2668" s="1" t="s">
        <v>1579</v>
      </c>
      <c r="B2668" s="1" t="s">
        <v>785</v>
      </c>
      <c r="C2668" s="1" t="s">
        <v>1580</v>
      </c>
      <c r="D2668" s="1" t="s">
        <v>1581</v>
      </c>
    </row>
    <row r="2669">
      <c r="A2669" s="1" t="s">
        <v>1582</v>
      </c>
      <c r="B2669" s="1" t="s">
        <v>1583</v>
      </c>
      <c r="C2669" s="1" t="s">
        <v>1584</v>
      </c>
      <c r="D2669" s="1" t="s">
        <v>1585</v>
      </c>
    </row>
    <row r="2670">
      <c r="A2670" s="1" t="s">
        <v>1586</v>
      </c>
      <c r="B2670" s="1" t="s">
        <v>939</v>
      </c>
      <c r="C2670" s="1" t="s">
        <v>1587</v>
      </c>
      <c r="D2670" s="1" t="s">
        <v>1588</v>
      </c>
    </row>
    <row r="2671">
      <c r="A2671" s="1" t="s">
        <v>1589</v>
      </c>
    </row>
    <row r="2672">
      <c r="A2672" s="1" t="s">
        <v>1590</v>
      </c>
    </row>
    <row r="2673">
      <c r="A2673" s="1" t="s">
        <v>574</v>
      </c>
    </row>
    <row r="2674">
      <c r="A2674" s="1" t="s">
        <v>1591</v>
      </c>
    </row>
    <row r="2675">
      <c r="A2675" s="1" t="s">
        <v>1592</v>
      </c>
    </row>
    <row r="2676">
      <c r="A2676" s="1" t="s">
        <v>574</v>
      </c>
    </row>
    <row r="2677">
      <c r="A2677" s="1" t="s">
        <v>1591</v>
      </c>
    </row>
    <row r="2678">
      <c r="A2678" s="1" t="s">
        <v>337</v>
      </c>
    </row>
    <row r="2679">
      <c r="A2679" s="1" t="s">
        <v>574</v>
      </c>
    </row>
    <row r="2680">
      <c r="A2680" s="1" t="s">
        <v>1591</v>
      </c>
    </row>
    <row r="2681">
      <c r="A2681" s="1" t="s">
        <v>1593</v>
      </c>
    </row>
    <row r="2682">
      <c r="A2682" s="1" t="s">
        <v>574</v>
      </c>
    </row>
    <row r="2683">
      <c r="A2683" s="1" t="s">
        <v>1591</v>
      </c>
    </row>
    <row r="2684">
      <c r="A2684" s="1" t="s">
        <v>1594</v>
      </c>
    </row>
    <row r="2685">
      <c r="A2685" s="1" t="s">
        <v>1595</v>
      </c>
    </row>
    <row r="2686">
      <c r="A2686" s="1" t="s">
        <v>1596</v>
      </c>
    </row>
    <row r="2687">
      <c r="A2687" s="1" t="s">
        <v>727</v>
      </c>
    </row>
    <row r="2689">
      <c r="A2689" s="1" t="s">
        <v>1597</v>
      </c>
    </row>
    <row r="2690">
      <c r="A2690" s="1" t="s">
        <v>865</v>
      </c>
    </row>
    <row r="2692">
      <c r="A2692" s="1" t="s">
        <v>1598</v>
      </c>
    </row>
    <row r="2693">
      <c r="A2693" s="1" t="s">
        <v>314</v>
      </c>
    </row>
    <row r="2695">
      <c r="A2695" s="1" t="s">
        <v>1599</v>
      </c>
    </row>
    <row r="2696">
      <c r="A2696" s="1" t="s">
        <v>1051</v>
      </c>
    </row>
    <row r="2698">
      <c r="A2698" s="1" t="s">
        <v>1600</v>
      </c>
    </row>
    <row r="2699">
      <c r="A2699" s="1" t="s">
        <v>1601</v>
      </c>
    </row>
    <row r="2701">
      <c r="A2701" s="1" t="s">
        <v>1602</v>
      </c>
    </row>
    <row r="2702">
      <c r="A2702" s="1" t="s">
        <v>907</v>
      </c>
    </row>
    <row r="2703">
      <c r="A2703" s="1" t="s">
        <v>1603</v>
      </c>
    </row>
    <row r="2704">
      <c r="A2704" s="1" t="s">
        <v>169</v>
      </c>
      <c r="B2704" s="1" t="s">
        <v>1604</v>
      </c>
      <c r="C2704" s="1" t="s">
        <v>1105</v>
      </c>
    </row>
    <row r="2705">
      <c r="A2705" s="1" t="s">
        <v>1542</v>
      </c>
      <c r="B2705" s="1" t="s">
        <v>1605</v>
      </c>
      <c r="C2705" s="1" t="s">
        <v>1606</v>
      </c>
    </row>
    <row r="2706">
      <c r="A2706" s="1" t="s">
        <v>1607</v>
      </c>
      <c r="B2706" s="1" t="s">
        <v>1608</v>
      </c>
      <c r="C2706" s="1" t="s">
        <v>1609</v>
      </c>
    </row>
    <row r="2707">
      <c r="A2707" s="1" t="s">
        <v>914</v>
      </c>
      <c r="B2707" s="1" t="s">
        <v>1610</v>
      </c>
      <c r="C2707" s="1" t="s">
        <v>1611</v>
      </c>
    </row>
    <row r="2708">
      <c r="A2708" s="1" t="s">
        <v>1546</v>
      </c>
      <c r="B2708" s="1" t="s">
        <v>1612</v>
      </c>
      <c r="C2708" s="1" t="s">
        <v>1613</v>
      </c>
    </row>
    <row r="2709">
      <c r="A2709" s="1" t="s">
        <v>1614</v>
      </c>
    </row>
    <row r="2710">
      <c r="A2710" s="1" t="s">
        <v>1615</v>
      </c>
    </row>
    <row r="2712">
      <c r="A2712" s="1" t="s">
        <v>2</v>
      </c>
    </row>
    <row r="2713">
      <c r="A2713" s="1" t="s">
        <v>1616</v>
      </c>
    </row>
    <row r="2714">
      <c r="A2714" s="1" t="s">
        <v>5</v>
      </c>
    </row>
    <row r="2715">
      <c r="A2715" s="1" t="s">
        <v>1617</v>
      </c>
    </row>
    <row r="2716">
      <c r="A2716" s="1" t="s">
        <v>1618</v>
      </c>
    </row>
    <row r="2717">
      <c r="A2717" s="1" t="s">
        <v>1619</v>
      </c>
    </row>
    <row r="2719">
      <c r="A2719" s="1" t="s">
        <v>1620</v>
      </c>
    </row>
    <row r="2720">
      <c r="A2720" s="1" t="s">
        <v>1621</v>
      </c>
    </row>
    <row r="2721">
      <c r="A2721" s="1" t="s">
        <v>169</v>
      </c>
      <c r="B2721" s="1" t="s">
        <v>185</v>
      </c>
      <c r="C2721" s="1" t="s">
        <v>1622</v>
      </c>
    </row>
    <row r="2722">
      <c r="A2722" s="1" t="s">
        <v>1190</v>
      </c>
      <c r="B2722" s="1" t="s">
        <v>1623</v>
      </c>
      <c r="C2722" s="1" t="s">
        <v>1624</v>
      </c>
    </row>
    <row r="2723">
      <c r="A2723" s="1" t="s">
        <v>1625</v>
      </c>
      <c r="B2723" s="1" t="s">
        <v>1626</v>
      </c>
      <c r="C2723" s="1" t="s">
        <v>1627</v>
      </c>
    </row>
    <row r="2724">
      <c r="A2724" s="1" t="s">
        <v>1562</v>
      </c>
      <c r="B2724" s="1" t="s">
        <v>1628</v>
      </c>
      <c r="C2724" s="1" t="s">
        <v>1629</v>
      </c>
    </row>
    <row r="2725">
      <c r="A2725" s="1" t="s">
        <v>1630</v>
      </c>
      <c r="B2725" s="1" t="s">
        <v>1631</v>
      </c>
      <c r="C2725" s="1" t="s">
        <v>1632</v>
      </c>
    </row>
    <row r="2726">
      <c r="A2726" s="1" t="s">
        <v>1633</v>
      </c>
      <c r="B2726" s="1" t="s">
        <v>1634</v>
      </c>
      <c r="C2726" s="1" t="s">
        <v>1635</v>
      </c>
    </row>
    <row r="2727">
      <c r="A2727" s="1" t="s">
        <v>1439</v>
      </c>
      <c r="B2727" s="1" t="s">
        <v>1636</v>
      </c>
      <c r="C2727" s="1" t="s">
        <v>1637</v>
      </c>
    </row>
    <row r="2728">
      <c r="A2728" s="1" t="s">
        <v>1638</v>
      </c>
      <c r="B2728" s="1" t="s">
        <v>1639</v>
      </c>
      <c r="C2728" s="1" t="s">
        <v>1640</v>
      </c>
    </row>
    <row r="2729">
      <c r="A2729" s="1" t="s">
        <v>1641</v>
      </c>
      <c r="B2729" s="1" t="s">
        <v>1642</v>
      </c>
      <c r="C2729" s="1" t="s">
        <v>1643</v>
      </c>
    </row>
    <row r="2730">
      <c r="A2730" s="1" t="s">
        <v>1644</v>
      </c>
      <c r="B2730" s="1" t="s">
        <v>1645</v>
      </c>
      <c r="C2730" s="1" t="s">
        <v>1646</v>
      </c>
    </row>
    <row r="2731">
      <c r="A2731" s="1" t="s">
        <v>1647</v>
      </c>
    </row>
    <row r="2732">
      <c r="A2732" s="1" t="s">
        <v>169</v>
      </c>
      <c r="B2732" s="1" t="s">
        <v>185</v>
      </c>
      <c r="C2732" s="1" t="s">
        <v>1622</v>
      </c>
    </row>
    <row r="2733">
      <c r="A2733" s="1" t="s">
        <v>1648</v>
      </c>
      <c r="B2733" s="1" t="s">
        <v>1649</v>
      </c>
      <c r="C2733" s="1" t="s">
        <v>1650</v>
      </c>
    </row>
    <row r="2734">
      <c r="A2734" s="1" t="s">
        <v>1651</v>
      </c>
      <c r="B2734" s="1" t="s">
        <v>1652</v>
      </c>
      <c r="C2734" s="1" t="s">
        <v>1653</v>
      </c>
    </row>
    <row r="2735">
      <c r="A2735" s="1" t="s">
        <v>365</v>
      </c>
      <c r="B2735" s="1" t="s">
        <v>1654</v>
      </c>
      <c r="C2735" s="1" t="s">
        <v>1655</v>
      </c>
    </row>
    <row r="2736">
      <c r="A2736" s="1" t="s">
        <v>1656</v>
      </c>
      <c r="B2736" s="1" t="s">
        <v>1657</v>
      </c>
      <c r="C2736" s="1" t="s">
        <v>1658</v>
      </c>
    </row>
    <row r="2737">
      <c r="A2737" s="1" t="s">
        <v>1659</v>
      </c>
      <c r="B2737" s="1" t="s">
        <v>1660</v>
      </c>
      <c r="C2737" s="1" t="s">
        <v>1661</v>
      </c>
    </row>
    <row r="2738">
      <c r="A2738" s="1" t="s">
        <v>1662</v>
      </c>
      <c r="B2738" s="1" t="s">
        <v>1663</v>
      </c>
      <c r="C2738" s="1" t="s">
        <v>1664</v>
      </c>
    </row>
    <row r="2739">
      <c r="A2739" s="1" t="s">
        <v>1665</v>
      </c>
      <c r="B2739" s="1" t="s">
        <v>1666</v>
      </c>
      <c r="C2739" s="1" t="s">
        <v>1667</v>
      </c>
    </row>
    <row r="2740">
      <c r="A2740" s="1" t="s">
        <v>1668</v>
      </c>
      <c r="B2740" s="1" t="s">
        <v>1669</v>
      </c>
      <c r="C2740" s="1" t="s">
        <v>1670</v>
      </c>
    </row>
    <row r="2741">
      <c r="A2741" s="1" t="s">
        <v>1671</v>
      </c>
    </row>
    <row r="2742">
      <c r="A2742" s="1" t="s">
        <v>169</v>
      </c>
      <c r="B2742" s="1" t="s">
        <v>185</v>
      </c>
      <c r="C2742" s="1" t="s">
        <v>1622</v>
      </c>
    </row>
    <row r="2743">
      <c r="A2743" s="1" t="s">
        <v>1462</v>
      </c>
      <c r="B2743" s="1" t="s">
        <v>1672</v>
      </c>
      <c r="C2743" s="1" t="s">
        <v>1673</v>
      </c>
    </row>
    <row r="2744">
      <c r="A2744" s="1" t="s">
        <v>1465</v>
      </c>
      <c r="B2744" s="1" t="s">
        <v>1674</v>
      </c>
      <c r="C2744" s="1" t="s">
        <v>1675</v>
      </c>
    </row>
    <row r="2745">
      <c r="A2745" s="1" t="s">
        <v>1676</v>
      </c>
      <c r="B2745" s="1" t="s">
        <v>1677</v>
      </c>
      <c r="C2745" s="1" t="s">
        <v>1678</v>
      </c>
    </row>
    <row r="2746">
      <c r="A2746" s="1" t="s">
        <v>1679</v>
      </c>
      <c r="B2746" s="1" t="s">
        <v>1680</v>
      </c>
      <c r="C2746" s="1" t="s">
        <v>1681</v>
      </c>
    </row>
    <row r="2747">
      <c r="A2747" s="1" t="s">
        <v>1682</v>
      </c>
      <c r="B2747" s="1" t="s">
        <v>1683</v>
      </c>
      <c r="C2747" s="1" t="s">
        <v>1684</v>
      </c>
    </row>
    <row r="2748">
      <c r="A2748" s="1" t="s">
        <v>1685</v>
      </c>
      <c r="B2748" s="1" t="s">
        <v>1686</v>
      </c>
      <c r="C2748" s="1" t="s">
        <v>1687</v>
      </c>
    </row>
    <row r="2749">
      <c r="A2749" s="1" t="s">
        <v>1688</v>
      </c>
      <c r="B2749" s="1" t="s">
        <v>1689</v>
      </c>
      <c r="C2749" s="1" t="s">
        <v>1690</v>
      </c>
    </row>
    <row r="2750">
      <c r="A2750" s="1" t="s">
        <v>1691</v>
      </c>
    </row>
    <row r="2751">
      <c r="A2751" s="1" t="s">
        <v>169</v>
      </c>
      <c r="B2751" s="1" t="s">
        <v>185</v>
      </c>
      <c r="C2751" s="1" t="s">
        <v>1622</v>
      </c>
    </row>
    <row r="2752">
      <c r="A2752" s="1" t="s">
        <v>1583</v>
      </c>
      <c r="B2752" s="1" t="s">
        <v>1692</v>
      </c>
      <c r="C2752" s="1" t="s">
        <v>1693</v>
      </c>
    </row>
    <row r="2753">
      <c r="A2753" s="1" t="s">
        <v>1694</v>
      </c>
      <c r="B2753" s="1" t="s">
        <v>1695</v>
      </c>
      <c r="C2753" s="1" t="s">
        <v>1696</v>
      </c>
    </row>
    <row r="2754">
      <c r="A2754" s="1" t="s">
        <v>1697</v>
      </c>
      <c r="B2754" s="1" t="s">
        <v>1698</v>
      </c>
      <c r="C2754" s="1" t="s">
        <v>1699</v>
      </c>
    </row>
    <row r="2755">
      <c r="A2755" s="1" t="s">
        <v>1700</v>
      </c>
      <c r="B2755" s="1" t="s">
        <v>1701</v>
      </c>
      <c r="C2755" s="1" t="s">
        <v>1702</v>
      </c>
    </row>
    <row r="2756">
      <c r="A2756" s="1" t="s">
        <v>1703</v>
      </c>
      <c r="B2756" s="1" t="s">
        <v>1704</v>
      </c>
      <c r="C2756" s="1" t="s">
        <v>1705</v>
      </c>
    </row>
    <row r="2757">
      <c r="A2757" s="1" t="s">
        <v>1706</v>
      </c>
      <c r="B2757" s="1" t="s">
        <v>1707</v>
      </c>
      <c r="C2757" s="1" t="s">
        <v>1708</v>
      </c>
    </row>
    <row r="2758">
      <c r="A2758" s="1" t="s">
        <v>1709</v>
      </c>
      <c r="B2758" s="1" t="s">
        <v>1710</v>
      </c>
      <c r="C2758" s="1" t="s">
        <v>1711</v>
      </c>
    </row>
    <row r="2759">
      <c r="A2759" s="1" t="s">
        <v>1712</v>
      </c>
    </row>
    <row r="2760">
      <c r="A2760" s="1" t="s">
        <v>169</v>
      </c>
      <c r="B2760" s="1" t="s">
        <v>185</v>
      </c>
      <c r="C2760" s="1" t="s">
        <v>1622</v>
      </c>
    </row>
    <row r="2761">
      <c r="A2761" s="1" t="s">
        <v>1713</v>
      </c>
      <c r="B2761" s="1" t="s">
        <v>1714</v>
      </c>
      <c r="C2761" s="1" t="s">
        <v>1715</v>
      </c>
    </row>
    <row r="2762">
      <c r="A2762" s="1" t="s">
        <v>1716</v>
      </c>
      <c r="B2762" s="1" t="s">
        <v>1717</v>
      </c>
      <c r="C2762" s="1" t="s">
        <v>1718</v>
      </c>
    </row>
    <row r="2763">
      <c r="A2763" s="1" t="s">
        <v>1719</v>
      </c>
      <c r="B2763" s="1" t="s">
        <v>1720</v>
      </c>
      <c r="C2763" s="1" t="s">
        <v>1721</v>
      </c>
    </row>
    <row r="2764">
      <c r="A2764" s="1" t="s">
        <v>1722</v>
      </c>
      <c r="B2764" s="1" t="s">
        <v>1723</v>
      </c>
      <c r="C2764" s="1" t="s">
        <v>1724</v>
      </c>
    </row>
    <row r="2765">
      <c r="A2765" s="1" t="s">
        <v>1725</v>
      </c>
      <c r="B2765" s="1" t="s">
        <v>1726</v>
      </c>
      <c r="C2765" s="1" t="s">
        <v>1727</v>
      </c>
    </row>
    <row r="2766">
      <c r="A2766" s="1" t="s">
        <v>1728</v>
      </c>
      <c r="B2766" s="1" t="s">
        <v>1729</v>
      </c>
      <c r="C2766" s="1" t="s">
        <v>1730</v>
      </c>
    </row>
    <row r="2767">
      <c r="A2767" s="1" t="s">
        <v>1731</v>
      </c>
    </row>
    <row r="2768">
      <c r="A2768" s="1" t="s">
        <v>169</v>
      </c>
      <c r="B2768" s="1" t="s">
        <v>185</v>
      </c>
      <c r="C2768" s="1" t="s">
        <v>1622</v>
      </c>
    </row>
    <row r="2769">
      <c r="A2769" s="1" t="s">
        <v>1638</v>
      </c>
      <c r="B2769" s="1" t="s">
        <v>1732</v>
      </c>
      <c r="C2769" s="1" t="s">
        <v>1733</v>
      </c>
    </row>
    <row r="2770">
      <c r="A2770" s="1" t="s">
        <v>1734</v>
      </c>
      <c r="B2770" s="1" t="s">
        <v>1735</v>
      </c>
      <c r="C2770" s="1" t="s">
        <v>1736</v>
      </c>
    </row>
    <row r="2771">
      <c r="A2771" s="1" t="s">
        <v>1559</v>
      </c>
      <c r="B2771" s="1" t="s">
        <v>1737</v>
      </c>
      <c r="C2771" s="1" t="s">
        <v>1738</v>
      </c>
    </row>
    <row r="2772">
      <c r="A2772" s="1" t="s">
        <v>1739</v>
      </c>
      <c r="B2772" s="1" t="s">
        <v>1740</v>
      </c>
      <c r="C2772" s="1" t="s">
        <v>1741</v>
      </c>
    </row>
    <row r="2773">
      <c r="A2773" s="1" t="s">
        <v>1742</v>
      </c>
      <c r="B2773" s="1" t="s">
        <v>1743</v>
      </c>
      <c r="C2773" s="1" t="s">
        <v>1744</v>
      </c>
    </row>
    <row r="2774">
      <c r="A2774" s="1" t="s">
        <v>1745</v>
      </c>
      <c r="B2774" s="1" t="s">
        <v>1746</v>
      </c>
      <c r="C2774" s="1" t="s">
        <v>1747</v>
      </c>
    </row>
    <row r="2775">
      <c r="A2775" s="1" t="s">
        <v>1748</v>
      </c>
    </row>
    <row r="2776">
      <c r="A2776" s="1" t="s">
        <v>169</v>
      </c>
      <c r="B2776" s="1" t="s">
        <v>1105</v>
      </c>
      <c r="C2776" s="1" t="s">
        <v>1749</v>
      </c>
    </row>
    <row r="2777">
      <c r="A2777" s="1" t="s">
        <v>1750</v>
      </c>
      <c r="B2777" s="1" t="s">
        <v>1751</v>
      </c>
      <c r="C2777" s="1" t="s">
        <v>1752</v>
      </c>
    </row>
    <row r="2778">
      <c r="A2778" s="1" t="s">
        <v>172</v>
      </c>
      <c r="B2778" s="1" t="s">
        <v>1753</v>
      </c>
      <c r="C2778" s="1" t="s">
        <v>1754</v>
      </c>
    </row>
    <row r="2779">
      <c r="A2779" s="1" t="s">
        <v>1755</v>
      </c>
      <c r="B2779" s="1" t="s">
        <v>1756</v>
      </c>
      <c r="C2779" s="1" t="s">
        <v>1757</v>
      </c>
    </row>
    <row r="2780">
      <c r="A2780" s="1" t="s">
        <v>1758</v>
      </c>
      <c r="B2780" s="1" t="s">
        <v>1759</v>
      </c>
      <c r="C2780" s="1" t="s">
        <v>1760</v>
      </c>
    </row>
    <row r="2781">
      <c r="A2781" s="1" t="s">
        <v>175</v>
      </c>
      <c r="B2781" s="1" t="s">
        <v>1761</v>
      </c>
      <c r="C2781" s="1" t="s">
        <v>1762</v>
      </c>
    </row>
    <row r="2782">
      <c r="A2782" s="1" t="s">
        <v>1763</v>
      </c>
    </row>
    <row r="2783">
      <c r="A2783" s="1" t="s">
        <v>1485</v>
      </c>
      <c r="B2783" s="1" t="s">
        <v>1105</v>
      </c>
    </row>
    <row r="2784">
      <c r="A2784" s="1" t="s">
        <v>1764</v>
      </c>
      <c r="B2784" s="1" t="s">
        <v>1765</v>
      </c>
    </row>
    <row r="2785">
      <c r="A2785" s="1" t="s">
        <v>1766</v>
      </c>
      <c r="B2785" s="1" t="s">
        <v>1767</v>
      </c>
    </row>
    <row r="2786">
      <c r="A2786" s="1" t="s">
        <v>1768</v>
      </c>
      <c r="B2786" s="1" t="s">
        <v>1769</v>
      </c>
    </row>
    <row r="2787">
      <c r="A2787" s="1" t="s">
        <v>1770</v>
      </c>
      <c r="B2787" s="1" t="s">
        <v>1771</v>
      </c>
    </row>
    <row r="2788">
      <c r="A2788" s="1" t="s">
        <v>1772</v>
      </c>
      <c r="B2788" s="1" t="s">
        <v>1773</v>
      </c>
    </row>
    <row r="2789">
      <c r="A2789" s="1" t="s">
        <v>1774</v>
      </c>
      <c r="B2789" s="1" t="s">
        <v>1775</v>
      </c>
    </row>
    <row r="2790">
      <c r="A2790" s="1" t="s">
        <v>1776</v>
      </c>
      <c r="B2790" s="1" t="s">
        <v>1777</v>
      </c>
    </row>
    <row r="2791">
      <c r="A2791" s="1" t="s">
        <v>1778</v>
      </c>
      <c r="B2791" s="1" t="s">
        <v>1779</v>
      </c>
    </row>
    <row r="2792">
      <c r="A2792" s="1" t="s">
        <v>1780</v>
      </c>
      <c r="B2792" s="1" t="s">
        <v>1781</v>
      </c>
    </row>
    <row r="2793">
      <c r="A2793" s="1" t="s">
        <v>1782</v>
      </c>
      <c r="B2793" s="1" t="s">
        <v>1783</v>
      </c>
    </row>
    <row r="2794">
      <c r="A2794" s="1" t="s">
        <v>1784</v>
      </c>
      <c r="B2794" s="1" t="s">
        <v>1785</v>
      </c>
    </row>
    <row r="2795">
      <c r="A2795" s="1" t="s">
        <v>1786</v>
      </c>
    </row>
    <row r="2796">
      <c r="A2796" s="1" t="s">
        <v>1787</v>
      </c>
    </row>
    <row r="2797">
      <c r="A2797" s="1" t="s">
        <v>1788</v>
      </c>
    </row>
    <row r="2799">
      <c r="A2799" s="1" t="s">
        <v>1789</v>
      </c>
    </row>
    <row r="2800">
      <c r="A2800" s="1" t="s">
        <v>1790</v>
      </c>
    </row>
    <row r="2802">
      <c r="A2802" s="1" t="s">
        <v>1791</v>
      </c>
    </row>
    <row r="2803">
      <c r="A2803" s="1" t="s">
        <v>1792</v>
      </c>
    </row>
    <row r="2805">
      <c r="A2805" s="1" t="s">
        <v>1793</v>
      </c>
    </row>
    <row r="2806">
      <c r="A2806" s="1" t="s">
        <v>1794</v>
      </c>
    </row>
    <row r="2807">
      <c r="A2807" s="1" t="s">
        <v>1795</v>
      </c>
    </row>
    <row r="2808">
      <c r="A2808" s="1" t="s">
        <v>1796</v>
      </c>
    </row>
    <row r="2810">
      <c r="A2810" s="1" t="s">
        <v>1797</v>
      </c>
    </row>
    <row r="2812">
      <c r="A2812" s="1" t="s">
        <v>2</v>
      </c>
    </row>
    <row r="2813">
      <c r="A2813" s="1" t="s">
        <v>1798</v>
      </c>
    </row>
    <row r="2814">
      <c r="A2814" s="1" t="s">
        <v>1795</v>
      </c>
    </row>
    <row r="2815">
      <c r="A2815" s="1" t="s">
        <v>5</v>
      </c>
    </row>
    <row r="2816">
      <c r="A2816" s="1" t="s">
        <v>1799</v>
      </c>
    </row>
    <row r="2817">
      <c r="A2817" s="1" t="s">
        <v>1800</v>
      </c>
    </row>
    <row r="2818">
      <c r="A2818" s="1" t="s">
        <v>1801</v>
      </c>
    </row>
    <row r="2820">
      <c r="A2820" s="1" t="s">
        <v>1802</v>
      </c>
    </row>
    <row r="2821">
      <c r="A2821" s="1" t="s">
        <v>1803</v>
      </c>
    </row>
    <row r="2822">
      <c r="A2822" s="1" t="s">
        <v>1804</v>
      </c>
    </row>
    <row r="2823">
      <c r="A2823" s="1" t="s">
        <v>1805</v>
      </c>
    </row>
    <row r="2824">
      <c r="A2824" s="1" t="s">
        <v>1806</v>
      </c>
    </row>
    <row r="2825">
      <c r="A2825" s="1" t="s">
        <v>1807</v>
      </c>
    </row>
    <row r="2827">
      <c r="A2827" s="1" t="s">
        <v>1805</v>
      </c>
    </row>
    <row r="2828">
      <c r="A2828" s="1" t="s">
        <v>1808</v>
      </c>
    </row>
    <row r="2829">
      <c r="A2829" s="1" t="s">
        <v>1809</v>
      </c>
    </row>
    <row r="2830">
      <c r="A2830" s="1" t="s">
        <v>1810</v>
      </c>
    </row>
    <row r="2832">
      <c r="A2832" s="1" t="s">
        <v>1811</v>
      </c>
    </row>
    <row r="2833">
      <c r="A2833" s="1" t="s">
        <v>1812</v>
      </c>
    </row>
    <row r="2834">
      <c r="A2834" s="1" t="s">
        <v>1813</v>
      </c>
    </row>
    <row r="2835">
      <c r="A2835" s="1" t="s">
        <v>1814</v>
      </c>
    </row>
    <row r="2836">
      <c r="A2836" s="1" t="s">
        <v>330</v>
      </c>
    </row>
    <row r="2837">
      <c r="A2837" s="1" t="s">
        <v>1815</v>
      </c>
    </row>
    <row r="2838">
      <c r="A2838" s="1" t="s">
        <v>1816</v>
      </c>
    </row>
    <row r="2839">
      <c r="A2839" s="1" t="s">
        <v>849</v>
      </c>
    </row>
    <row r="2840">
      <c r="A2840" s="1" t="s">
        <v>1817</v>
      </c>
    </row>
    <row r="2841">
      <c r="A2841" s="1" t="s">
        <v>1818</v>
      </c>
    </row>
    <row r="2842">
      <c r="A2842" s="1" t="s">
        <v>1819</v>
      </c>
    </row>
    <row r="2843">
      <c r="A2843" s="1" t="s">
        <v>1820</v>
      </c>
    </row>
    <row r="2844">
      <c r="A2844" s="1" t="s">
        <v>1821</v>
      </c>
    </row>
    <row r="2845">
      <c r="A2845" s="1" t="s">
        <v>1190</v>
      </c>
    </row>
    <row r="2846">
      <c r="A2846" s="1" t="s">
        <v>1822</v>
      </c>
    </row>
    <row r="2847">
      <c r="A2847" s="1" t="s">
        <v>1414</v>
      </c>
    </row>
    <row r="2849">
      <c r="A2849" s="1" t="s">
        <v>297</v>
      </c>
    </row>
    <row r="2850">
      <c r="A2850" s="1" t="s">
        <v>1823</v>
      </c>
    </row>
    <row r="2851">
      <c r="A2851" s="4" t="str">
        <f>======</f>
        <v>#ERROR!</v>
      </c>
    </row>
    <row r="2852">
      <c r="A2852" s="1" t="s">
        <v>1824</v>
      </c>
    </row>
    <row r="2853">
      <c r="A2853" s="1" t="s">
        <v>300</v>
      </c>
    </row>
    <row r="2854">
      <c r="A2854" s="1" t="s">
        <v>1825</v>
      </c>
    </row>
    <row r="2855">
      <c r="A2855" s="1" t="s">
        <v>1826</v>
      </c>
    </row>
    <row r="2856">
      <c r="A2856" s="1" t="s">
        <v>1827</v>
      </c>
    </row>
    <row r="2858">
      <c r="A2858" s="1" t="s">
        <v>1828</v>
      </c>
    </row>
    <row r="2859">
      <c r="A2859" s="1" t="s">
        <v>1829</v>
      </c>
    </row>
    <row r="2861">
      <c r="A2861" s="1" t="s">
        <v>1830</v>
      </c>
    </row>
    <row r="2862">
      <c r="A2862" s="1" t="s">
        <v>926</v>
      </c>
    </row>
    <row r="2863">
      <c r="A2863" s="1" t="s">
        <v>1831</v>
      </c>
    </row>
    <row r="2865">
      <c r="A2865" s="1" t="s">
        <v>367</v>
      </c>
    </row>
    <row r="2866">
      <c r="A2866" s="1" t="s">
        <v>1832</v>
      </c>
    </row>
    <row r="2867">
      <c r="A2867" s="1" t="s">
        <v>1833</v>
      </c>
    </row>
    <row r="2868">
      <c r="A2868" s="1" t="s">
        <v>1190</v>
      </c>
    </row>
    <row r="2869">
      <c r="A2869" s="1" t="s">
        <v>1834</v>
      </c>
    </row>
    <row r="2870">
      <c r="A2870" s="1" t="s">
        <v>1835</v>
      </c>
    </row>
    <row r="2872">
      <c r="A2872" s="1" t="s">
        <v>367</v>
      </c>
    </row>
    <row r="2873">
      <c r="A2873" s="1" t="s">
        <v>1836</v>
      </c>
    </row>
    <row r="2875">
      <c r="A2875" s="1" t="s">
        <v>1837</v>
      </c>
    </row>
    <row r="2876">
      <c r="A2876" s="1" t="s">
        <v>1838</v>
      </c>
    </row>
    <row r="2877">
      <c r="A2877" s="1" t="s">
        <v>1839</v>
      </c>
    </row>
    <row r="2879">
      <c r="A2879" s="1" t="s">
        <v>1840</v>
      </c>
    </row>
    <row r="2881">
      <c r="A2881" s="1" t="s">
        <v>1709</v>
      </c>
    </row>
    <row r="2882">
      <c r="A2882" s="1" t="s">
        <v>1841</v>
      </c>
    </row>
    <row r="2883">
      <c r="A2883" s="1" t="s">
        <v>1842</v>
      </c>
    </row>
    <row r="2885">
      <c r="A2885" s="1" t="s">
        <v>1843</v>
      </c>
    </row>
    <row r="2886">
      <c r="A2886" s="1" t="s">
        <v>1625</v>
      </c>
    </row>
    <row r="2887">
      <c r="A2887" s="1" t="s">
        <v>1844</v>
      </c>
    </row>
    <row r="2889">
      <c r="A2889" s="1" t="s">
        <v>1845</v>
      </c>
    </row>
    <row r="2890">
      <c r="A2890" s="1" t="s">
        <v>1846</v>
      </c>
    </row>
    <row r="2891">
      <c r="A2891" s="1" t="s">
        <v>1847</v>
      </c>
    </row>
    <row r="2892">
      <c r="A2892" s="1" t="s">
        <v>1848</v>
      </c>
    </row>
    <row r="2893">
      <c r="A2893" s="1" t="s">
        <v>1849</v>
      </c>
    </row>
    <row r="2895">
      <c r="A2895" s="1" t="s">
        <v>1845</v>
      </c>
    </row>
    <row r="2896">
      <c r="A2896" s="1" t="s">
        <v>1850</v>
      </c>
    </row>
    <row r="2897">
      <c r="A2897" s="1" t="s">
        <v>1851</v>
      </c>
    </row>
    <row r="2898">
      <c r="A2898" s="1" t="s">
        <v>1852</v>
      </c>
    </row>
    <row r="2899">
      <c r="A2899" s="1" t="s">
        <v>1853</v>
      </c>
    </row>
    <row r="2901">
      <c r="A2901" s="1" t="s">
        <v>1854</v>
      </c>
    </row>
    <row r="2902">
      <c r="A2902" s="1" t="s">
        <v>1855</v>
      </c>
      <c r="B2902" s="1" t="s">
        <v>1105</v>
      </c>
    </row>
    <row r="2903">
      <c r="A2903" s="1" t="s">
        <v>1856</v>
      </c>
      <c r="B2903" s="1" t="s">
        <v>1857</v>
      </c>
    </row>
    <row r="2904">
      <c r="A2904" s="1" t="s">
        <v>1858</v>
      </c>
      <c r="B2904" s="1" t="s">
        <v>1859</v>
      </c>
    </row>
    <row r="2905">
      <c r="A2905" s="1" t="s">
        <v>1860</v>
      </c>
      <c r="B2905" s="1" t="s">
        <v>1861</v>
      </c>
    </row>
    <row r="2906">
      <c r="A2906" s="1" t="s">
        <v>1862</v>
      </c>
    </row>
    <row r="2907">
      <c r="A2907" s="1" t="s">
        <v>1863</v>
      </c>
    </row>
    <row r="2908">
      <c r="A2908" s="1" t="s">
        <v>1864</v>
      </c>
    </row>
    <row r="2909">
      <c r="A2909" s="1" t="s">
        <v>1865</v>
      </c>
      <c r="B2909" s="1" t="s">
        <v>1866</v>
      </c>
      <c r="C2909" s="1" t="s">
        <v>1867</v>
      </c>
      <c r="D2909" s="1" t="s">
        <v>1868</v>
      </c>
    </row>
    <row r="2910">
      <c r="A2910" s="1" t="s">
        <v>1869</v>
      </c>
      <c r="B2910" s="1" t="s">
        <v>1870</v>
      </c>
      <c r="C2910" s="1" t="s">
        <v>1871</v>
      </c>
      <c r="D2910" s="1" t="s">
        <v>1872</v>
      </c>
    </row>
    <row r="2911">
      <c r="A2911" s="1" t="s">
        <v>1873</v>
      </c>
      <c r="B2911" s="1" t="s">
        <v>1874</v>
      </c>
      <c r="C2911" s="1" t="s">
        <v>1875</v>
      </c>
      <c r="D2911" s="1" t="s">
        <v>1876</v>
      </c>
    </row>
    <row r="2912">
      <c r="A2912" s="1" t="s">
        <v>1877</v>
      </c>
      <c r="B2912" s="1" t="s">
        <v>1878</v>
      </c>
      <c r="C2912" s="1" t="s">
        <v>1879</v>
      </c>
      <c r="D2912" s="1" t="s">
        <v>1880</v>
      </c>
    </row>
    <row r="2913">
      <c r="A2913" s="1" t="s">
        <v>1881</v>
      </c>
    </row>
    <row r="2914">
      <c r="A2914" s="1" t="s">
        <v>849</v>
      </c>
    </row>
    <row r="2915">
      <c r="A2915" s="1" t="s">
        <v>1882</v>
      </c>
    </row>
    <row r="2916">
      <c r="A2916" s="1" t="s">
        <v>1883</v>
      </c>
    </row>
    <row r="2917">
      <c r="A2917" s="1" t="s">
        <v>1884</v>
      </c>
    </row>
    <row r="2919">
      <c r="A2919" s="1" t="s">
        <v>1885</v>
      </c>
    </row>
    <row r="2921">
      <c r="A2921" s="1" t="s">
        <v>1886</v>
      </c>
    </row>
    <row r="2922">
      <c r="A2922" s="1" t="s">
        <v>1887</v>
      </c>
    </row>
    <row r="2924">
      <c r="A2924" s="1" t="s">
        <v>1888</v>
      </c>
    </row>
    <row r="2925">
      <c r="A2925" s="1" t="s">
        <v>1821</v>
      </c>
    </row>
    <row r="2926">
      <c r="A2926" s="1" t="s">
        <v>1190</v>
      </c>
    </row>
    <row r="2927">
      <c r="A2927" s="1" t="s">
        <v>1709</v>
      </c>
    </row>
    <row r="2928">
      <c r="A2928" s="1" t="s">
        <v>1883</v>
      </c>
    </row>
    <row r="2929">
      <c r="A2929" s="1" t="s">
        <v>1889</v>
      </c>
    </row>
    <row r="2931">
      <c r="A2931" s="1" t="s">
        <v>1890</v>
      </c>
    </row>
    <row r="2933">
      <c r="A2933" s="1" t="s">
        <v>1886</v>
      </c>
    </row>
    <row r="2934">
      <c r="A2934" s="1" t="s">
        <v>1891</v>
      </c>
    </row>
    <row r="2936">
      <c r="A2936" s="1" t="s">
        <v>1892</v>
      </c>
    </row>
    <row r="2938">
      <c r="A2938" s="1" t="s">
        <v>1893</v>
      </c>
    </row>
    <row r="2939">
      <c r="A2939" s="1" t="s">
        <v>1894</v>
      </c>
    </row>
    <row r="2940">
      <c r="A2940" s="1" t="s">
        <v>1895</v>
      </c>
    </row>
    <row r="2942">
      <c r="A2942" s="1" t="s">
        <v>1883</v>
      </c>
    </row>
    <row r="2943">
      <c r="A2943" s="1" t="s">
        <v>1896</v>
      </c>
    </row>
    <row r="2945">
      <c r="A2945" s="1" t="s">
        <v>1897</v>
      </c>
    </row>
    <row r="2947">
      <c r="A2947" s="1" t="s">
        <v>1886</v>
      </c>
    </row>
    <row r="2948">
      <c r="A2948" s="1" t="s">
        <v>1898</v>
      </c>
    </row>
    <row r="2950">
      <c r="A2950" s="1" t="s">
        <v>1899</v>
      </c>
    </row>
    <row r="2951">
      <c r="A2951" s="1" t="s">
        <v>1900</v>
      </c>
    </row>
    <row r="2952">
      <c r="A2952" s="1" t="s">
        <v>855</v>
      </c>
    </row>
    <row r="2953">
      <c r="A2953" s="1" t="s">
        <v>1901</v>
      </c>
    </row>
    <row r="2954">
      <c r="A2954" s="1" t="s">
        <v>1865</v>
      </c>
      <c r="B2954" s="1" t="s">
        <v>1902</v>
      </c>
    </row>
    <row r="2955">
      <c r="A2955" s="1" t="s">
        <v>1869</v>
      </c>
      <c r="B2955" s="1" t="s">
        <v>1903</v>
      </c>
    </row>
    <row r="2956">
      <c r="A2956" s="1" t="s">
        <v>1904</v>
      </c>
    </row>
    <row r="2957">
      <c r="A2957" s="1" t="s">
        <v>1873</v>
      </c>
      <c r="B2957" s="1" t="s">
        <v>1905</v>
      </c>
    </row>
    <row r="2958">
      <c r="A2958" s="1" t="s">
        <v>1877</v>
      </c>
      <c r="B2958" s="1" t="s">
        <v>1906</v>
      </c>
    </row>
    <row r="2959">
      <c r="A2959" s="1" t="s">
        <v>1907</v>
      </c>
    </row>
    <row r="2960">
      <c r="A2960" s="1" t="s">
        <v>1908</v>
      </c>
      <c r="B2960" s="1" t="s">
        <v>1909</v>
      </c>
    </row>
    <row r="2961">
      <c r="A2961" s="1" t="s">
        <v>1910</v>
      </c>
      <c r="B2961" s="1" t="s">
        <v>1911</v>
      </c>
    </row>
    <row r="2962">
      <c r="A2962" s="1" t="s">
        <v>1912</v>
      </c>
      <c r="B2962" s="1" t="s">
        <v>1913</v>
      </c>
    </row>
    <row r="2963">
      <c r="A2963" s="1" t="s">
        <v>1914</v>
      </c>
      <c r="B2963" s="1" t="s">
        <v>1915</v>
      </c>
    </row>
    <row r="2964">
      <c r="A2964" s="1" t="s">
        <v>1916</v>
      </c>
    </row>
    <row r="2965">
      <c r="A2965" s="1" t="s">
        <v>1917</v>
      </c>
    </row>
    <row r="2967">
      <c r="A2967" s="1" t="s">
        <v>1918</v>
      </c>
    </row>
    <row r="2968">
      <c r="A2968" s="1" t="s">
        <v>1919</v>
      </c>
    </row>
    <row r="2969">
      <c r="A2969" s="1" t="s">
        <v>1709</v>
      </c>
    </row>
    <row r="2970">
      <c r="A2970" s="1" t="s">
        <v>1920</v>
      </c>
    </row>
    <row r="2972">
      <c r="A2972" s="1" t="s">
        <v>1921</v>
      </c>
    </row>
    <row r="2973">
      <c r="A2973" s="1" t="s">
        <v>1922</v>
      </c>
    </row>
    <row r="2974">
      <c r="A2974" s="1" t="s">
        <v>1923</v>
      </c>
    </row>
    <row r="2976">
      <c r="A2976" s="1" t="s">
        <v>1924</v>
      </c>
    </row>
    <row r="2977">
      <c r="A2977" s="1" t="s">
        <v>1925</v>
      </c>
    </row>
    <row r="2979">
      <c r="A2979" s="1" t="s">
        <v>1926</v>
      </c>
    </row>
    <row r="2980">
      <c r="A2980" s="1" t="s">
        <v>1927</v>
      </c>
    </row>
    <row r="2982">
      <c r="A2982" s="1" t="s">
        <v>1928</v>
      </c>
    </row>
    <row r="2983">
      <c r="A2983" s="1" t="s">
        <v>1929</v>
      </c>
    </row>
    <row r="2984">
      <c r="A2984" s="1" t="s">
        <v>1930</v>
      </c>
    </row>
    <row r="2986">
      <c r="A2986" s="1" t="s">
        <v>1931</v>
      </c>
    </row>
    <row r="2989">
      <c r="A2989" s="1" t="s">
        <v>1932</v>
      </c>
    </row>
    <row r="2990">
      <c r="A2990" s="1" t="s">
        <v>1933</v>
      </c>
    </row>
    <row r="2992">
      <c r="A2992" s="1" t="s">
        <v>1934</v>
      </c>
    </row>
    <row r="2994">
      <c r="A2994" s="1" t="s">
        <v>1935</v>
      </c>
    </row>
    <row r="2995">
      <c r="A2995" s="1" t="s">
        <v>1936</v>
      </c>
    </row>
    <row r="2998">
      <c r="A2998" s="1" t="s">
        <v>1937</v>
      </c>
    </row>
    <row r="2999">
      <c r="A2999" s="1" t="s">
        <v>1938</v>
      </c>
    </row>
  </sheetData>
  <hyperlinks>
    <hyperlink r:id="rId1" ref="A7"/>
    <hyperlink r:id="rId2" ref="A10"/>
  </hyperlinks>
  <drawing r:id="rId3"/>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108.13"/>
    <col customWidth="1" min="3" max="3" width="32.75"/>
    <col customWidth="1" min="4" max="4" width="27.38"/>
    <col customWidth="1" min="5" max="5" width="34.13"/>
    <col customWidth="1" min="6" max="6" width="42.5"/>
  </cols>
  <sheetData>
    <row r="2">
      <c r="B2" s="1" t="s">
        <v>8209</v>
      </c>
    </row>
    <row r="3">
      <c r="B3" s="1" t="s">
        <v>8210</v>
      </c>
    </row>
    <row r="4">
      <c r="B4" s="1" t="s">
        <v>8211</v>
      </c>
    </row>
    <row r="5">
      <c r="B5" s="1" t="s">
        <v>3776</v>
      </c>
      <c r="C5" s="1" t="s">
        <v>3777</v>
      </c>
      <c r="D5" s="1" t="s">
        <v>8212</v>
      </c>
      <c r="E5" s="1" t="s">
        <v>8213</v>
      </c>
      <c r="F5" s="1" t="s">
        <v>1105</v>
      </c>
    </row>
    <row r="6">
      <c r="B6" s="1" t="s">
        <v>8214</v>
      </c>
      <c r="C6" s="1" t="s">
        <v>8215</v>
      </c>
      <c r="D6" s="1" t="s">
        <v>3079</v>
      </c>
      <c r="E6" s="1" t="s">
        <v>3079</v>
      </c>
      <c r="F6" s="1" t="s">
        <v>8216</v>
      </c>
    </row>
    <row r="7">
      <c r="B7" s="1" t="s">
        <v>3780</v>
      </c>
      <c r="C7" s="1" t="s">
        <v>8217</v>
      </c>
      <c r="D7" s="1" t="s">
        <v>3778</v>
      </c>
      <c r="E7" s="1" t="s">
        <v>3778</v>
      </c>
      <c r="F7" s="1" t="s">
        <v>8218</v>
      </c>
    </row>
    <row r="8">
      <c r="B8" s="1" t="s">
        <v>8219</v>
      </c>
      <c r="C8" s="1" t="s">
        <v>8220</v>
      </c>
      <c r="D8" s="1" t="s">
        <v>3780</v>
      </c>
      <c r="E8" s="1" t="s">
        <v>3780</v>
      </c>
      <c r="F8" s="1" t="s">
        <v>8221</v>
      </c>
    </row>
    <row r="9">
      <c r="B9" s="1" t="s">
        <v>8222</v>
      </c>
      <c r="C9" s="1" t="s">
        <v>8223</v>
      </c>
      <c r="D9" s="1" t="s">
        <v>3780</v>
      </c>
      <c r="E9" s="1" t="s">
        <v>8224</v>
      </c>
      <c r="F9" s="1" t="s">
        <v>8225</v>
      </c>
    </row>
    <row r="10">
      <c r="B10" s="1" t="s">
        <v>8226</v>
      </c>
      <c r="C10" s="1" t="s">
        <v>8227</v>
      </c>
      <c r="D10" s="1" t="s">
        <v>3778</v>
      </c>
      <c r="E10" s="1" t="s">
        <v>8224</v>
      </c>
      <c r="F10" s="1" t="s">
        <v>8228</v>
      </c>
    </row>
    <row r="11">
      <c r="B11" s="1" t="s">
        <v>8229</v>
      </c>
      <c r="C11" s="1" t="s">
        <v>8230</v>
      </c>
      <c r="D11" s="1" t="s">
        <v>3780</v>
      </c>
      <c r="E11" s="1" t="s">
        <v>3780</v>
      </c>
      <c r="F11" s="1" t="s">
        <v>8231</v>
      </c>
    </row>
    <row r="12">
      <c r="B12" s="1" t="s">
        <v>8232</v>
      </c>
    </row>
    <row r="13">
      <c r="B13" s="1" t="s">
        <v>169</v>
      </c>
      <c r="C13" s="1" t="s">
        <v>1105</v>
      </c>
      <c r="D13" s="1" t="s">
        <v>8233</v>
      </c>
      <c r="E13" s="1" t="s">
        <v>4403</v>
      </c>
    </row>
    <row r="14">
      <c r="B14" s="1" t="s">
        <v>8234</v>
      </c>
      <c r="C14" s="1" t="s">
        <v>8235</v>
      </c>
      <c r="D14" s="1" t="s">
        <v>8236</v>
      </c>
      <c r="E14" s="1" t="s">
        <v>8237</v>
      </c>
    </row>
    <row r="15">
      <c r="B15" s="1" t="s">
        <v>1456</v>
      </c>
      <c r="C15" s="1" t="s">
        <v>8238</v>
      </c>
      <c r="D15" s="1" t="s">
        <v>8239</v>
      </c>
      <c r="E15" s="1" t="s">
        <v>8240</v>
      </c>
    </row>
    <row r="16">
      <c r="B16" s="1" t="s">
        <v>8241</v>
      </c>
      <c r="C16" s="1" t="s">
        <v>8242</v>
      </c>
      <c r="D16" s="1" t="s">
        <v>8243</v>
      </c>
      <c r="E16" s="1" t="s">
        <v>8244</v>
      </c>
    </row>
    <row r="17">
      <c r="B17" s="1" t="s">
        <v>8245</v>
      </c>
      <c r="C17" s="1" t="s">
        <v>8246</v>
      </c>
      <c r="D17" s="1" t="s">
        <v>8247</v>
      </c>
      <c r="E17" s="1" t="s">
        <v>8248</v>
      </c>
    </row>
    <row r="18">
      <c r="B18" s="1" t="s">
        <v>1457</v>
      </c>
      <c r="C18" s="1" t="s">
        <v>8249</v>
      </c>
      <c r="D18" s="1" t="s">
        <v>8250</v>
      </c>
      <c r="E18" s="1" t="s">
        <v>8251</v>
      </c>
    </row>
    <row r="19">
      <c r="B19" s="1" t="s">
        <v>8252</v>
      </c>
      <c r="C19" s="1" t="s">
        <v>8253</v>
      </c>
      <c r="D19" s="1" t="s">
        <v>8254</v>
      </c>
      <c r="E19" s="1" t="s">
        <v>8255</v>
      </c>
    </row>
    <row r="20">
      <c r="B20" s="1" t="s">
        <v>8256</v>
      </c>
      <c r="C20" s="1" t="s">
        <v>8257</v>
      </c>
      <c r="D20" s="1" t="s">
        <v>8258</v>
      </c>
      <c r="E20" s="1" t="s">
        <v>8259</v>
      </c>
    </row>
    <row r="21">
      <c r="B21" s="1" t="s">
        <v>8260</v>
      </c>
      <c r="C21" s="1" t="s">
        <v>8261</v>
      </c>
      <c r="D21" s="1" t="s">
        <v>8262</v>
      </c>
      <c r="E21" s="1" t="s">
        <v>8263</v>
      </c>
    </row>
    <row r="22">
      <c r="B22" s="1" t="s">
        <v>8264</v>
      </c>
      <c r="C22" s="1" t="s">
        <v>8265</v>
      </c>
      <c r="D22" s="1" t="s">
        <v>8266</v>
      </c>
      <c r="E22" s="1" t="s">
        <v>8267</v>
      </c>
    </row>
    <row r="23">
      <c r="B23" s="1" t="s">
        <v>8268</v>
      </c>
    </row>
    <row r="24">
      <c r="B24" s="1" t="s">
        <v>8269</v>
      </c>
      <c r="C24" s="1" t="s">
        <v>185</v>
      </c>
      <c r="D24" s="1" t="s">
        <v>8270</v>
      </c>
      <c r="E24" s="1" t="s">
        <v>8271</v>
      </c>
    </row>
    <row r="25">
      <c r="B25" s="1" t="s">
        <v>8272</v>
      </c>
      <c r="C25" s="1" t="s">
        <v>8273</v>
      </c>
      <c r="D25" s="1" t="s">
        <v>8274</v>
      </c>
      <c r="E25" s="1" t="s">
        <v>8275</v>
      </c>
    </row>
    <row r="26">
      <c r="B26" s="1" t="s">
        <v>8276</v>
      </c>
      <c r="C26" s="1" t="s">
        <v>8230</v>
      </c>
      <c r="D26" s="1" t="s">
        <v>8277</v>
      </c>
      <c r="E26" s="1" t="s">
        <v>8278</v>
      </c>
    </row>
    <row r="27">
      <c r="B27" s="1" t="s">
        <v>8279</v>
      </c>
      <c r="C27" s="1" t="s">
        <v>8280</v>
      </c>
      <c r="D27" s="1" t="s">
        <v>8281</v>
      </c>
      <c r="E27" s="1" t="s">
        <v>8282</v>
      </c>
    </row>
    <row r="28">
      <c r="B28" s="1" t="s">
        <v>8283</v>
      </c>
      <c r="C28" s="1" t="s">
        <v>8284</v>
      </c>
      <c r="D28" s="1" t="s">
        <v>8285</v>
      </c>
      <c r="E28" s="1" t="s">
        <v>8282</v>
      </c>
    </row>
    <row r="29">
      <c r="B29" s="1" t="s">
        <v>8286</v>
      </c>
      <c r="C29" s="1" t="s">
        <v>8287</v>
      </c>
      <c r="D29" s="1" t="s">
        <v>8288</v>
      </c>
      <c r="E29" s="1" t="s">
        <v>8282</v>
      </c>
    </row>
    <row r="30">
      <c r="B30" s="1" t="s">
        <v>8289</v>
      </c>
      <c r="C30" s="1" t="s">
        <v>8290</v>
      </c>
      <c r="D30" s="1" t="s">
        <v>8291</v>
      </c>
      <c r="E30" s="1" t="s">
        <v>8292</v>
      </c>
    </row>
    <row r="31">
      <c r="B31" s="1" t="s">
        <v>8293</v>
      </c>
      <c r="C31" s="1" t="s">
        <v>8294</v>
      </c>
      <c r="D31" s="1" t="s">
        <v>8295</v>
      </c>
      <c r="E31" s="1" t="s">
        <v>8282</v>
      </c>
    </row>
    <row r="32">
      <c r="B32" s="1" t="s">
        <v>8296</v>
      </c>
      <c r="C32" s="1" t="s">
        <v>8297</v>
      </c>
      <c r="D32" s="1" t="s">
        <v>8298</v>
      </c>
      <c r="E32" s="1" t="s">
        <v>8282</v>
      </c>
    </row>
    <row r="33">
      <c r="B33" s="1" t="s">
        <v>8299</v>
      </c>
      <c r="C33" s="1" t="s">
        <v>8300</v>
      </c>
      <c r="D33" s="1" t="s">
        <v>8301</v>
      </c>
      <c r="E33" s="1" t="s">
        <v>8302</v>
      </c>
    </row>
    <row r="34">
      <c r="B34" s="1" t="s">
        <v>8303</v>
      </c>
    </row>
    <row r="35">
      <c r="B35" s="1" t="s">
        <v>8304</v>
      </c>
      <c r="C35" s="1" t="s">
        <v>1105</v>
      </c>
    </row>
    <row r="36">
      <c r="B36" s="1" t="s">
        <v>8305</v>
      </c>
      <c r="C36" s="1" t="s">
        <v>8306</v>
      </c>
    </row>
    <row r="37">
      <c r="B37" s="1" t="s">
        <v>8307</v>
      </c>
      <c r="C37" s="1" t="s">
        <v>8308</v>
      </c>
    </row>
    <row r="38">
      <c r="B38" s="1" t="s">
        <v>8309</v>
      </c>
      <c r="C38" s="1" t="s">
        <v>8310</v>
      </c>
    </row>
    <row r="39">
      <c r="B39" s="1" t="s">
        <v>8311</v>
      </c>
      <c r="C39" s="1" t="s">
        <v>8312</v>
      </c>
    </row>
    <row r="40">
      <c r="B40" s="1" t="s">
        <v>8313</v>
      </c>
    </row>
    <row r="41">
      <c r="B41" s="1" t="s">
        <v>3272</v>
      </c>
      <c r="C41" s="1" t="s">
        <v>2857</v>
      </c>
      <c r="D41" s="1" t="s">
        <v>8314</v>
      </c>
    </row>
    <row r="42">
      <c r="B42" s="1" t="s">
        <v>8315</v>
      </c>
      <c r="C42" s="1" t="s">
        <v>8316</v>
      </c>
      <c r="D42" s="1" t="s">
        <v>8317</v>
      </c>
    </row>
    <row r="43">
      <c r="B43" s="1" t="s">
        <v>8318</v>
      </c>
    </row>
    <row r="44">
      <c r="B44" s="1" t="s">
        <v>8319</v>
      </c>
      <c r="C44" s="1" t="s">
        <v>8320</v>
      </c>
      <c r="D44" s="1" t="s">
        <v>8321</v>
      </c>
    </row>
    <row r="45">
      <c r="B45" s="1" t="s">
        <v>8322</v>
      </c>
    </row>
    <row r="46">
      <c r="B46" s="1" t="s">
        <v>8323</v>
      </c>
    </row>
    <row r="47">
      <c r="B47" s="1" t="s">
        <v>8324</v>
      </c>
    </row>
    <row r="48">
      <c r="B48" s="1" t="s">
        <v>8325</v>
      </c>
      <c r="C48" s="1" t="s">
        <v>8326</v>
      </c>
      <c r="D48" s="1" t="s">
        <v>8327</v>
      </c>
    </row>
    <row r="49">
      <c r="B49" s="1" t="s">
        <v>8328</v>
      </c>
      <c r="C49" s="1" t="s">
        <v>8329</v>
      </c>
      <c r="D49" s="1" t="s">
        <v>8330</v>
      </c>
    </row>
    <row r="50">
      <c r="B50" s="1" t="s">
        <v>8331</v>
      </c>
      <c r="C50" s="1" t="s">
        <v>8332</v>
      </c>
      <c r="D50" s="1" t="s">
        <v>8333</v>
      </c>
    </row>
    <row r="51">
      <c r="B51" s="1" t="s">
        <v>8334</v>
      </c>
      <c r="C51" s="1" t="s">
        <v>8335</v>
      </c>
      <c r="D51" s="1" t="s">
        <v>8336</v>
      </c>
    </row>
    <row r="52">
      <c r="B52" s="1" t="s">
        <v>8337</v>
      </c>
      <c r="C52" s="1" t="s">
        <v>8338</v>
      </c>
      <c r="D52" s="1" t="s">
        <v>8339</v>
      </c>
    </row>
    <row r="53">
      <c r="B53" s="1" t="s">
        <v>8340</v>
      </c>
    </row>
    <row r="54">
      <c r="B54" s="1" t="s">
        <v>169</v>
      </c>
      <c r="C54" s="1" t="s">
        <v>1105</v>
      </c>
      <c r="D54" s="1" t="s">
        <v>8233</v>
      </c>
    </row>
    <row r="55">
      <c r="B55" s="1" t="s">
        <v>1583</v>
      </c>
      <c r="C55" s="1" t="s">
        <v>8341</v>
      </c>
      <c r="D55" s="1" t="s">
        <v>8342</v>
      </c>
    </row>
    <row r="56">
      <c r="B56" s="1" t="s">
        <v>1694</v>
      </c>
      <c r="C56" s="1" t="s">
        <v>8343</v>
      </c>
      <c r="D56" s="1" t="s">
        <v>8344</v>
      </c>
    </row>
    <row r="57">
      <c r="B57" s="1" t="s">
        <v>8345</v>
      </c>
      <c r="C57" s="1" t="s">
        <v>8346</v>
      </c>
      <c r="D57" s="1" t="s">
        <v>8347</v>
      </c>
    </row>
    <row r="58">
      <c r="B58" s="1" t="s">
        <v>8348</v>
      </c>
      <c r="C58" s="1" t="s">
        <v>8349</v>
      </c>
      <c r="D58" s="1" t="s">
        <v>8350</v>
      </c>
    </row>
    <row r="59">
      <c r="B59" s="1" t="s">
        <v>923</v>
      </c>
      <c r="C59" s="1" t="s">
        <v>8351</v>
      </c>
      <c r="D59" s="1" t="s">
        <v>8352</v>
      </c>
    </row>
    <row r="60">
      <c r="B60" s="1" t="s">
        <v>260</v>
      </c>
      <c r="C60" s="1" t="s">
        <v>8353</v>
      </c>
      <c r="D60" s="1" t="s">
        <v>8354</v>
      </c>
    </row>
    <row r="61">
      <c r="B61" s="1" t="s">
        <v>8355</v>
      </c>
      <c r="C61" s="1" t="s">
        <v>8356</v>
      </c>
      <c r="D61" s="1" t="s">
        <v>8357</v>
      </c>
    </row>
    <row r="62">
      <c r="B62" s="1" t="s">
        <v>1546</v>
      </c>
      <c r="C62" s="1" t="s">
        <v>8358</v>
      </c>
      <c r="D62" s="1" t="s">
        <v>8359</v>
      </c>
    </row>
    <row r="63">
      <c r="B63" s="1" t="s">
        <v>1709</v>
      </c>
      <c r="C63" s="1" t="s">
        <v>8360</v>
      </c>
      <c r="D63" s="1" t="s">
        <v>8361</v>
      </c>
    </row>
    <row r="64">
      <c r="B64" s="1" t="s">
        <v>8362</v>
      </c>
    </row>
    <row r="65">
      <c r="B65" s="1" t="s">
        <v>8363</v>
      </c>
      <c r="C65" s="1" t="s">
        <v>8364</v>
      </c>
      <c r="D65" s="1" t="s">
        <v>7426</v>
      </c>
    </row>
    <row r="66">
      <c r="B66" s="1" t="s">
        <v>8365</v>
      </c>
      <c r="C66" s="1" t="s">
        <v>8366</v>
      </c>
    </row>
    <row r="67">
      <c r="B67" s="1" t="s">
        <v>8367</v>
      </c>
      <c r="C67" s="1" t="s">
        <v>8368</v>
      </c>
    </row>
    <row r="68">
      <c r="B68" s="1" t="s">
        <v>8369</v>
      </c>
      <c r="C68" s="1" t="s">
        <v>8370</v>
      </c>
    </row>
    <row r="69">
      <c r="B69" s="1" t="s">
        <v>8371</v>
      </c>
      <c r="C69" s="1" t="s">
        <v>8372</v>
      </c>
    </row>
    <row r="70">
      <c r="B70" s="1" t="s">
        <v>8373</v>
      </c>
      <c r="C70" s="1" t="s">
        <v>8374</v>
      </c>
    </row>
    <row r="71">
      <c r="B71" s="1" t="s">
        <v>8375</v>
      </c>
      <c r="C71" s="1" t="s">
        <v>8376</v>
      </c>
    </row>
    <row r="72">
      <c r="B72" s="1" t="s">
        <v>8377</v>
      </c>
      <c r="C72" s="1" t="s">
        <v>8378</v>
      </c>
    </row>
    <row r="73">
      <c r="B73" s="1" t="s">
        <v>8379</v>
      </c>
      <c r="C73" s="1" t="s">
        <v>8380</v>
      </c>
    </row>
    <row r="74">
      <c r="B74" s="1" t="s">
        <v>8381</v>
      </c>
      <c r="C74" s="1" t="s">
        <v>8382</v>
      </c>
    </row>
    <row r="75">
      <c r="B75" s="1" t="s">
        <v>8383</v>
      </c>
      <c r="C75" s="1" t="s">
        <v>8384</v>
      </c>
    </row>
    <row r="76">
      <c r="B76" s="1" t="s">
        <v>8385</v>
      </c>
      <c r="C76" s="1" t="s">
        <v>8386</v>
      </c>
    </row>
    <row r="77">
      <c r="B77" s="1" t="s">
        <v>8387</v>
      </c>
      <c r="C77" s="1" t="s">
        <v>8388</v>
      </c>
    </row>
    <row r="78">
      <c r="B78" s="1" t="s">
        <v>8389</v>
      </c>
      <c r="C78" s="1" t="s">
        <v>8390</v>
      </c>
    </row>
    <row r="79">
      <c r="B79" s="1" t="s">
        <v>8391</v>
      </c>
      <c r="C79" s="1" t="s">
        <v>8392</v>
      </c>
    </row>
    <row r="80">
      <c r="B80" s="1" t="s">
        <v>8393</v>
      </c>
    </row>
    <row r="81">
      <c r="B81" s="1" t="s">
        <v>169</v>
      </c>
      <c r="C81" s="1" t="s">
        <v>1105</v>
      </c>
      <c r="D81" s="1" t="s">
        <v>8233</v>
      </c>
      <c r="E81" s="1" t="s">
        <v>8394</v>
      </c>
    </row>
    <row r="82">
      <c r="B82" s="1" t="s">
        <v>1625</v>
      </c>
      <c r="C82" s="1" t="s">
        <v>8395</v>
      </c>
      <c r="D82" s="1" t="s">
        <v>8396</v>
      </c>
      <c r="E82" s="1" t="s">
        <v>8397</v>
      </c>
    </row>
    <row r="83">
      <c r="B83" s="1" t="s">
        <v>8398</v>
      </c>
      <c r="C83" s="1" t="s">
        <v>8399</v>
      </c>
      <c r="D83" s="1" t="s">
        <v>8400</v>
      </c>
      <c r="E83" s="1" t="s">
        <v>8401</v>
      </c>
    </row>
    <row r="84">
      <c r="B84" s="1" t="s">
        <v>1638</v>
      </c>
      <c r="C84" s="1" t="s">
        <v>8402</v>
      </c>
      <c r="D84" s="1" t="s">
        <v>8403</v>
      </c>
      <c r="E84" s="1" t="s">
        <v>8401</v>
      </c>
    </row>
    <row r="85">
      <c r="B85" s="1" t="s">
        <v>8404</v>
      </c>
      <c r="C85" s="1" t="s">
        <v>8405</v>
      </c>
      <c r="D85" s="1" t="s">
        <v>8406</v>
      </c>
      <c r="E85" s="1" t="s">
        <v>8407</v>
      </c>
    </row>
    <row r="86">
      <c r="B86" s="1" t="s">
        <v>8408</v>
      </c>
      <c r="C86" s="1" t="s">
        <v>8409</v>
      </c>
      <c r="D86" s="1" t="s">
        <v>8410</v>
      </c>
      <c r="E86" s="1" t="s">
        <v>8401</v>
      </c>
    </row>
    <row r="87">
      <c r="B87" s="1" t="s">
        <v>8411</v>
      </c>
      <c r="C87" s="1" t="s">
        <v>8412</v>
      </c>
      <c r="D87" s="1" t="s">
        <v>8413</v>
      </c>
      <c r="E87" s="1" t="s">
        <v>8401</v>
      </c>
    </row>
    <row r="88">
      <c r="B88" s="1" t="s">
        <v>1719</v>
      </c>
      <c r="C88" s="1" t="s">
        <v>8414</v>
      </c>
      <c r="D88" s="1" t="s">
        <v>8415</v>
      </c>
      <c r="E88" s="1" t="s">
        <v>8401</v>
      </c>
    </row>
    <row r="89">
      <c r="B89" s="1" t="s">
        <v>8416</v>
      </c>
    </row>
    <row r="90">
      <c r="B90" s="1" t="s">
        <v>8417</v>
      </c>
      <c r="C90" s="1" t="s">
        <v>8418</v>
      </c>
      <c r="D90" s="1" t="s">
        <v>8419</v>
      </c>
    </row>
    <row r="91">
      <c r="B91" s="1" t="s">
        <v>1752</v>
      </c>
      <c r="C91" s="1" t="s">
        <v>8420</v>
      </c>
      <c r="D91" s="1" t="s">
        <v>314</v>
      </c>
    </row>
    <row r="92">
      <c r="B92" s="1" t="s">
        <v>8421</v>
      </c>
      <c r="C92" s="1" t="s">
        <v>8422</v>
      </c>
      <c r="D92" s="1" t="s">
        <v>8423</v>
      </c>
    </row>
    <row r="93">
      <c r="B93" s="1" t="s">
        <v>3970</v>
      </c>
      <c r="C93" s="1" t="s">
        <v>8424</v>
      </c>
      <c r="D93" s="1" t="s">
        <v>1270</v>
      </c>
    </row>
    <row r="94">
      <c r="B94" s="1" t="s">
        <v>8425</v>
      </c>
      <c r="C94" s="1" t="s">
        <v>8426</v>
      </c>
      <c r="D94" s="1" t="s">
        <v>8427</v>
      </c>
    </row>
    <row r="95">
      <c r="B95" s="1" t="s">
        <v>8428</v>
      </c>
      <c r="C95" s="1" t="s">
        <v>8429</v>
      </c>
      <c r="D95" s="1" t="s">
        <v>8430</v>
      </c>
    </row>
    <row r="96">
      <c r="B96" s="1" t="s">
        <v>8431</v>
      </c>
      <c r="C96" s="1" t="s">
        <v>8432</v>
      </c>
      <c r="D96" s="1" t="s">
        <v>8433</v>
      </c>
    </row>
    <row r="97">
      <c r="B97" s="1" t="s">
        <v>8434</v>
      </c>
    </row>
    <row r="98">
      <c r="B98" s="1" t="s">
        <v>8435</v>
      </c>
    </row>
    <row r="99">
      <c r="B99" s="1" t="s">
        <v>8436</v>
      </c>
    </row>
    <row r="100">
      <c r="B100" s="1" t="s">
        <v>8437</v>
      </c>
    </row>
    <row r="101">
      <c r="B101" s="1" t="s">
        <v>8438</v>
      </c>
    </row>
    <row r="102">
      <c r="B102" s="1" t="s">
        <v>8439</v>
      </c>
    </row>
    <row r="103">
      <c r="B103" s="1" t="s">
        <v>8440</v>
      </c>
    </row>
    <row r="104">
      <c r="B104" s="1" t="s">
        <v>8441</v>
      </c>
    </row>
    <row r="105">
      <c r="B105" s="1" t="s">
        <v>8442</v>
      </c>
    </row>
    <row r="106">
      <c r="B106" s="1" t="s">
        <v>8443</v>
      </c>
    </row>
    <row r="107">
      <c r="B107" s="1" t="s">
        <v>8444</v>
      </c>
    </row>
    <row r="108">
      <c r="B108" s="1" t="s">
        <v>8445</v>
      </c>
    </row>
    <row r="109">
      <c r="B109" s="1" t="s">
        <v>8446</v>
      </c>
    </row>
    <row r="110">
      <c r="B110" s="1" t="s">
        <v>8447</v>
      </c>
    </row>
    <row r="111">
      <c r="B111" s="1" t="s">
        <v>8448</v>
      </c>
    </row>
    <row r="112">
      <c r="B112" s="1" t="s">
        <v>8449</v>
      </c>
    </row>
    <row r="114">
      <c r="B114" s="1" t="s">
        <v>8209</v>
      </c>
    </row>
    <row r="115">
      <c r="B115" s="1" t="s">
        <v>8450</v>
      </c>
    </row>
    <row r="116">
      <c r="B116" s="1" t="s">
        <v>8451</v>
      </c>
      <c r="C116" s="1" t="s">
        <v>169</v>
      </c>
      <c r="D116" s="1" t="s">
        <v>1105</v>
      </c>
      <c r="E116" s="1" t="s">
        <v>8452</v>
      </c>
    </row>
    <row r="117">
      <c r="B117" s="1" t="s">
        <v>8453</v>
      </c>
      <c r="C117" s="1" t="s">
        <v>8454</v>
      </c>
      <c r="D117" s="1" t="s">
        <v>8455</v>
      </c>
      <c r="E117" s="1" t="s">
        <v>8456</v>
      </c>
    </row>
    <row r="118">
      <c r="B118" s="1" t="s">
        <v>8453</v>
      </c>
      <c r="C118" s="1" t="s">
        <v>8457</v>
      </c>
      <c r="D118" s="1" t="s">
        <v>8458</v>
      </c>
      <c r="E118" s="1" t="s">
        <v>8456</v>
      </c>
    </row>
    <row r="119">
      <c r="B119" s="1" t="s">
        <v>8453</v>
      </c>
      <c r="C119" s="1" t="s">
        <v>1755</v>
      </c>
      <c r="D119" s="1" t="s">
        <v>8459</v>
      </c>
      <c r="E119" s="1" t="s">
        <v>8456</v>
      </c>
    </row>
    <row r="120">
      <c r="B120" s="1" t="s">
        <v>6427</v>
      </c>
      <c r="C120" s="1" t="s">
        <v>785</v>
      </c>
      <c r="D120" s="1" t="s">
        <v>8460</v>
      </c>
      <c r="E120" s="1" t="s">
        <v>8401</v>
      </c>
    </row>
    <row r="121">
      <c r="B121" s="1" t="s">
        <v>6427</v>
      </c>
      <c r="C121" s="1" t="s">
        <v>1576</v>
      </c>
      <c r="D121" s="1" t="s">
        <v>8461</v>
      </c>
      <c r="E121" s="1" t="s">
        <v>8397</v>
      </c>
    </row>
    <row r="122">
      <c r="B122" s="1" t="s">
        <v>1106</v>
      </c>
      <c r="C122" s="1" t="s">
        <v>314</v>
      </c>
      <c r="D122" s="1" t="s">
        <v>8462</v>
      </c>
      <c r="E122" s="1" t="s">
        <v>8407</v>
      </c>
    </row>
    <row r="123">
      <c r="B123" s="1" t="s">
        <v>1106</v>
      </c>
      <c r="C123" s="1" t="s">
        <v>1203</v>
      </c>
      <c r="D123" s="1" t="s">
        <v>8463</v>
      </c>
      <c r="E123" s="1" t="s">
        <v>8397</v>
      </c>
    </row>
    <row r="124">
      <c r="B124" s="1" t="s">
        <v>1106</v>
      </c>
      <c r="C124" s="1" t="s">
        <v>4161</v>
      </c>
      <c r="D124" s="1" t="s">
        <v>8464</v>
      </c>
      <c r="E124" s="1" t="s">
        <v>8397</v>
      </c>
    </row>
    <row r="125">
      <c r="B125" s="1" t="s">
        <v>1106</v>
      </c>
      <c r="C125" s="1" t="s">
        <v>8465</v>
      </c>
      <c r="D125" s="1" t="s">
        <v>3756</v>
      </c>
      <c r="E125" s="1" t="s">
        <v>8397</v>
      </c>
    </row>
    <row r="126">
      <c r="B126" s="1" t="s">
        <v>4774</v>
      </c>
      <c r="C126" s="1" t="s">
        <v>332</v>
      </c>
      <c r="D126" s="1" t="s">
        <v>8466</v>
      </c>
      <c r="E126" s="1" t="s">
        <v>8407</v>
      </c>
    </row>
    <row r="127">
      <c r="B127" s="1" t="s">
        <v>4774</v>
      </c>
      <c r="C127" s="1" t="s">
        <v>1830</v>
      </c>
      <c r="D127" s="1" t="s">
        <v>8467</v>
      </c>
      <c r="E127" s="1" t="s">
        <v>8407</v>
      </c>
    </row>
    <row r="128">
      <c r="B128" s="1" t="s">
        <v>4690</v>
      </c>
      <c r="C128" s="1" t="s">
        <v>3546</v>
      </c>
      <c r="D128" s="1" t="s">
        <v>8468</v>
      </c>
      <c r="E128" s="1" t="s">
        <v>8407</v>
      </c>
    </row>
    <row r="129">
      <c r="B129" s="1" t="s">
        <v>4825</v>
      </c>
      <c r="C129" s="1" t="s">
        <v>907</v>
      </c>
      <c r="D129" s="1" t="s">
        <v>8469</v>
      </c>
      <c r="E129" s="1" t="s">
        <v>8407</v>
      </c>
    </row>
    <row r="130">
      <c r="B130" s="1" t="s">
        <v>4825</v>
      </c>
      <c r="C130" s="1" t="s">
        <v>260</v>
      </c>
      <c r="D130" s="1" t="s">
        <v>8470</v>
      </c>
      <c r="E130" s="1" t="s">
        <v>8407</v>
      </c>
    </row>
    <row r="131">
      <c r="B131" s="1" t="s">
        <v>4825</v>
      </c>
      <c r="C131" s="1" t="s">
        <v>1552</v>
      </c>
      <c r="D131" s="1" t="s">
        <v>8471</v>
      </c>
      <c r="E131" s="1" t="s">
        <v>8397</v>
      </c>
    </row>
    <row r="132">
      <c r="B132" s="1" t="s">
        <v>8472</v>
      </c>
    </row>
    <row r="133">
      <c r="B133" s="1" t="s">
        <v>169</v>
      </c>
      <c r="C133" s="1" t="s">
        <v>1105</v>
      </c>
      <c r="D133" s="1" t="s">
        <v>8473</v>
      </c>
    </row>
    <row r="134">
      <c r="B134" s="1" t="s">
        <v>1270</v>
      </c>
      <c r="C134" s="1" t="s">
        <v>8474</v>
      </c>
      <c r="D134" s="1" t="s">
        <v>8475</v>
      </c>
    </row>
    <row r="135">
      <c r="B135" s="1" t="s">
        <v>8476</v>
      </c>
      <c r="C135" s="1" t="s">
        <v>8477</v>
      </c>
      <c r="D135" s="1" t="s">
        <v>8478</v>
      </c>
    </row>
    <row r="136">
      <c r="B136" s="1" t="s">
        <v>3995</v>
      </c>
      <c r="C136" s="1" t="s">
        <v>8479</v>
      </c>
      <c r="D136" s="1" t="s">
        <v>8480</v>
      </c>
    </row>
    <row r="137">
      <c r="B137" s="1" t="s">
        <v>5251</v>
      </c>
      <c r="C137" s="1" t="s">
        <v>8481</v>
      </c>
      <c r="D137" s="1" t="s">
        <v>8482</v>
      </c>
    </row>
    <row r="138">
      <c r="B138" s="1" t="s">
        <v>8483</v>
      </c>
      <c r="C138" s="1" t="s">
        <v>8484</v>
      </c>
      <c r="D138" s="1" t="s">
        <v>8485</v>
      </c>
    </row>
    <row r="139">
      <c r="B139" s="1" t="s">
        <v>8486</v>
      </c>
      <c r="C139" s="1" t="s">
        <v>8487</v>
      </c>
      <c r="D139" s="1" t="s">
        <v>8488</v>
      </c>
    </row>
    <row r="140">
      <c r="B140" s="1" t="s">
        <v>1190</v>
      </c>
      <c r="C140" s="1" t="s">
        <v>8489</v>
      </c>
      <c r="D140" s="1" t="s">
        <v>8490</v>
      </c>
    </row>
    <row r="141">
      <c r="B141" s="1" t="s">
        <v>8491</v>
      </c>
    </row>
    <row r="142">
      <c r="B142" s="1" t="s">
        <v>8492</v>
      </c>
      <c r="C142" s="1" t="s">
        <v>8493</v>
      </c>
      <c r="D142" s="1" t="s">
        <v>8394</v>
      </c>
      <c r="E142" s="1" t="s">
        <v>4403</v>
      </c>
    </row>
    <row r="143">
      <c r="B143" s="1" t="s">
        <v>8494</v>
      </c>
      <c r="C143" s="1" t="s">
        <v>3586</v>
      </c>
      <c r="D143" s="1" t="s">
        <v>8401</v>
      </c>
      <c r="E143" s="1" t="s">
        <v>8495</v>
      </c>
    </row>
    <row r="144">
      <c r="B144" s="1" t="s">
        <v>8496</v>
      </c>
      <c r="C144" s="1" t="s">
        <v>1633</v>
      </c>
      <c r="D144" s="1" t="s">
        <v>8401</v>
      </c>
      <c r="E144" s="1" t="s">
        <v>8497</v>
      </c>
    </row>
    <row r="145">
      <c r="B145" s="1" t="s">
        <v>8498</v>
      </c>
      <c r="C145" s="1" t="s">
        <v>8499</v>
      </c>
      <c r="D145" s="1" t="s">
        <v>8397</v>
      </c>
      <c r="E145" s="1" t="s">
        <v>8500</v>
      </c>
    </row>
    <row r="146">
      <c r="B146" s="1" t="s">
        <v>8501</v>
      </c>
      <c r="C146" s="1" t="s">
        <v>1439</v>
      </c>
      <c r="D146" s="1" t="s">
        <v>8407</v>
      </c>
      <c r="E146" s="1" t="s">
        <v>8502</v>
      </c>
    </row>
    <row r="147">
      <c r="B147" s="1" t="s">
        <v>8503</v>
      </c>
      <c r="C147" s="1" t="s">
        <v>4884</v>
      </c>
      <c r="D147" s="1" t="s">
        <v>8401</v>
      </c>
      <c r="E147" s="1" t="s">
        <v>8504</v>
      </c>
    </row>
    <row r="148">
      <c r="B148" s="1" t="s">
        <v>8505</v>
      </c>
      <c r="C148" s="1" t="s">
        <v>8506</v>
      </c>
      <c r="D148" s="1" t="s">
        <v>8407</v>
      </c>
      <c r="E148" s="1" t="s">
        <v>8507</v>
      </c>
    </row>
    <row r="149">
      <c r="B149" s="1" t="s">
        <v>8508</v>
      </c>
      <c r="C149" s="1" t="s">
        <v>1462</v>
      </c>
      <c r="D149" s="1" t="s">
        <v>8401</v>
      </c>
      <c r="E149" s="1" t="s">
        <v>8509</v>
      </c>
    </row>
    <row r="150">
      <c r="B150" s="1" t="s">
        <v>8510</v>
      </c>
      <c r="C150" s="1" t="s">
        <v>8511</v>
      </c>
      <c r="D150" s="1" t="s">
        <v>8397</v>
      </c>
      <c r="E150" s="1" t="s">
        <v>8512</v>
      </c>
    </row>
    <row r="151">
      <c r="B151" s="1" t="s">
        <v>8513</v>
      </c>
      <c r="C151" s="1" t="s">
        <v>1638</v>
      </c>
      <c r="D151" s="1" t="s">
        <v>8401</v>
      </c>
      <c r="E151" s="1" t="s">
        <v>8514</v>
      </c>
    </row>
    <row r="152">
      <c r="B152" s="1" t="s">
        <v>8515</v>
      </c>
    </row>
    <row r="153">
      <c r="B153" s="1" t="s">
        <v>588</v>
      </c>
      <c r="C153" s="1" t="s">
        <v>169</v>
      </c>
      <c r="D153" s="1" t="s">
        <v>1105</v>
      </c>
      <c r="E153" s="1" t="s">
        <v>8516</v>
      </c>
    </row>
    <row r="154">
      <c r="B154" s="1">
        <v>1.0</v>
      </c>
      <c r="C154" s="1" t="s">
        <v>260</v>
      </c>
      <c r="D154" s="1" t="s">
        <v>8517</v>
      </c>
      <c r="E154" s="1" t="s">
        <v>8518</v>
      </c>
    </row>
    <row r="155">
      <c r="B155" s="1">
        <v>2.0</v>
      </c>
      <c r="C155" s="1" t="s">
        <v>8519</v>
      </c>
      <c r="D155" s="1" t="s">
        <v>8520</v>
      </c>
      <c r="E155" s="1" t="s">
        <v>8518</v>
      </c>
    </row>
    <row r="156">
      <c r="B156" s="1">
        <v>3.0</v>
      </c>
      <c r="C156" s="1" t="s">
        <v>8521</v>
      </c>
      <c r="D156" s="1" t="s">
        <v>8522</v>
      </c>
      <c r="E156" s="1" t="s">
        <v>8518</v>
      </c>
    </row>
    <row r="157">
      <c r="B157" s="1">
        <v>4.0</v>
      </c>
      <c r="C157" s="1" t="s">
        <v>332</v>
      </c>
      <c r="D157" s="1" t="s">
        <v>3865</v>
      </c>
      <c r="E157" s="1" t="s">
        <v>8518</v>
      </c>
    </row>
    <row r="158">
      <c r="B158" s="1">
        <v>5.0</v>
      </c>
      <c r="C158" s="1" t="s">
        <v>8523</v>
      </c>
      <c r="D158" s="1" t="s">
        <v>8468</v>
      </c>
      <c r="E158" s="1" t="s">
        <v>8518</v>
      </c>
    </row>
    <row r="159">
      <c r="B159" s="1">
        <v>6.0</v>
      </c>
      <c r="C159" s="1" t="s">
        <v>8524</v>
      </c>
      <c r="D159" s="1" t="s">
        <v>8525</v>
      </c>
      <c r="E159" s="1" t="s">
        <v>8518</v>
      </c>
    </row>
    <row r="160">
      <c r="B160" s="1">
        <v>7.0</v>
      </c>
      <c r="C160" s="1" t="s">
        <v>8526</v>
      </c>
      <c r="D160" s="1" t="s">
        <v>5344</v>
      </c>
      <c r="E160" s="1" t="s">
        <v>8518</v>
      </c>
    </row>
    <row r="161">
      <c r="B161" s="1" t="s">
        <v>8527</v>
      </c>
    </row>
    <row r="162">
      <c r="B162" s="1" t="s">
        <v>8528</v>
      </c>
      <c r="C162" s="1" t="s">
        <v>8529</v>
      </c>
      <c r="D162" s="1" t="s">
        <v>8530</v>
      </c>
      <c r="E162" s="1" t="s">
        <v>8531</v>
      </c>
      <c r="F162" s="1" t="s">
        <v>8532</v>
      </c>
    </row>
    <row r="163">
      <c r="B163" s="1" t="s">
        <v>1592</v>
      </c>
      <c r="C163" s="1" t="s">
        <v>337</v>
      </c>
      <c r="D163" s="1" t="s">
        <v>8533</v>
      </c>
      <c r="E163" s="1" t="s">
        <v>8534</v>
      </c>
      <c r="F163" s="1" t="s">
        <v>8535</v>
      </c>
    </row>
    <row r="164">
      <c r="B164" s="1" t="s">
        <v>509</v>
      </c>
      <c r="C164" s="1" t="s">
        <v>1552</v>
      </c>
      <c r="D164" s="1" t="s">
        <v>8536</v>
      </c>
      <c r="E164" s="1" t="s">
        <v>8537</v>
      </c>
      <c r="F164" s="1" t="s">
        <v>8538</v>
      </c>
    </row>
    <row r="165">
      <c r="B165" s="1" t="s">
        <v>7546</v>
      </c>
      <c r="C165" s="1" t="s">
        <v>5070</v>
      </c>
      <c r="D165" s="1" t="s">
        <v>8539</v>
      </c>
      <c r="E165" s="1" t="s">
        <v>8540</v>
      </c>
      <c r="F165" s="1" t="s">
        <v>8541</v>
      </c>
    </row>
    <row r="166">
      <c r="B166" s="1" t="s">
        <v>8423</v>
      </c>
      <c r="C166" s="1" t="s">
        <v>8430</v>
      </c>
      <c r="D166" s="1" t="s">
        <v>8542</v>
      </c>
      <c r="E166" s="1" t="s">
        <v>8543</v>
      </c>
      <c r="F166" s="1" t="s">
        <v>8541</v>
      </c>
    </row>
    <row r="167">
      <c r="B167" s="1" t="s">
        <v>1462</v>
      </c>
      <c r="C167" s="1" t="s">
        <v>337</v>
      </c>
      <c r="D167" s="1" t="s">
        <v>8544</v>
      </c>
      <c r="E167" s="1" t="s">
        <v>8545</v>
      </c>
      <c r="F167" s="1" t="s">
        <v>8546</v>
      </c>
    </row>
    <row r="168">
      <c r="B168" s="1" t="s">
        <v>8547</v>
      </c>
      <c r="C168" s="1" t="s">
        <v>8548</v>
      </c>
      <c r="D168" s="1" t="s">
        <v>8549</v>
      </c>
      <c r="E168" s="1" t="s">
        <v>8550</v>
      </c>
      <c r="F168" s="1" t="s">
        <v>8551</v>
      </c>
    </row>
    <row r="169">
      <c r="B169" s="1" t="s">
        <v>8552</v>
      </c>
    </row>
    <row r="170">
      <c r="B170" s="1" t="s">
        <v>169</v>
      </c>
      <c r="C170" s="1" t="s">
        <v>1105</v>
      </c>
      <c r="D170" s="1" t="s">
        <v>8233</v>
      </c>
    </row>
    <row r="171">
      <c r="B171" s="1" t="s">
        <v>1462</v>
      </c>
      <c r="C171" s="1" t="s">
        <v>8553</v>
      </c>
      <c r="D171" s="1" t="s">
        <v>8554</v>
      </c>
    </row>
    <row r="172">
      <c r="B172" s="1" t="s">
        <v>1679</v>
      </c>
      <c r="C172" s="1" t="s">
        <v>8555</v>
      </c>
      <c r="D172" s="1" t="s">
        <v>8556</v>
      </c>
    </row>
    <row r="173">
      <c r="B173" s="1" t="s">
        <v>8557</v>
      </c>
      <c r="C173" s="1" t="s">
        <v>8558</v>
      </c>
      <c r="D173" s="1" t="s">
        <v>8559</v>
      </c>
    </row>
    <row r="174">
      <c r="B174" s="1" t="s">
        <v>1465</v>
      </c>
      <c r="C174" s="1" t="s">
        <v>8560</v>
      </c>
      <c r="D174" s="1" t="s">
        <v>8561</v>
      </c>
    </row>
    <row r="175">
      <c r="B175" s="1" t="s">
        <v>1676</v>
      </c>
      <c r="C175" s="1" t="s">
        <v>8562</v>
      </c>
      <c r="D175" s="1" t="s">
        <v>8563</v>
      </c>
    </row>
    <row r="176">
      <c r="B176" s="1" t="s">
        <v>8564</v>
      </c>
      <c r="C176" s="1" t="s">
        <v>8565</v>
      </c>
      <c r="D176" s="1" t="s">
        <v>8566</v>
      </c>
    </row>
    <row r="177">
      <c r="B177" s="1" t="s">
        <v>8567</v>
      </c>
    </row>
    <row r="178">
      <c r="B178" s="1" t="s">
        <v>8568</v>
      </c>
    </row>
    <row r="179">
      <c r="B179" s="1" t="s">
        <v>168</v>
      </c>
      <c r="C179" s="1" t="s">
        <v>8569</v>
      </c>
      <c r="D179" s="1" t="s">
        <v>8570</v>
      </c>
    </row>
    <row r="180">
      <c r="B180" s="1" t="s">
        <v>8571</v>
      </c>
      <c r="C180" s="1" t="s">
        <v>8572</v>
      </c>
      <c r="D180" s="1" t="s">
        <v>314</v>
      </c>
    </row>
    <row r="181">
      <c r="B181" s="1" t="s">
        <v>8463</v>
      </c>
      <c r="C181" s="1" t="s">
        <v>8573</v>
      </c>
      <c r="D181" s="1" t="s">
        <v>1203</v>
      </c>
    </row>
    <row r="182">
      <c r="B182" s="1" t="s">
        <v>4774</v>
      </c>
      <c r="C182" s="1" t="s">
        <v>8574</v>
      </c>
      <c r="D182" s="1" t="s">
        <v>1592</v>
      </c>
    </row>
    <row r="183">
      <c r="B183" s="1" t="s">
        <v>8575</v>
      </c>
      <c r="C183" s="1" t="s">
        <v>8576</v>
      </c>
      <c r="D183" s="1" t="s">
        <v>332</v>
      </c>
    </row>
    <row r="184">
      <c r="B184" s="1" t="s">
        <v>4690</v>
      </c>
      <c r="C184" s="1" t="s">
        <v>8577</v>
      </c>
      <c r="D184" s="1" t="s">
        <v>8427</v>
      </c>
    </row>
    <row r="185">
      <c r="B185" s="1" t="s">
        <v>4780</v>
      </c>
      <c r="C185" s="1" t="s">
        <v>8578</v>
      </c>
      <c r="D185" s="1" t="s">
        <v>4537</v>
      </c>
    </row>
    <row r="186">
      <c r="B186" s="1" t="s">
        <v>4782</v>
      </c>
      <c r="C186" s="1" t="s">
        <v>8579</v>
      </c>
      <c r="D186" s="1" t="s">
        <v>509</v>
      </c>
    </row>
    <row r="187">
      <c r="B187" s="1" t="s">
        <v>4680</v>
      </c>
      <c r="C187" s="1" t="s">
        <v>8580</v>
      </c>
      <c r="D187" s="1" t="s">
        <v>8430</v>
      </c>
    </row>
    <row r="188">
      <c r="B188" s="1" t="s">
        <v>8581</v>
      </c>
      <c r="C188" s="1" t="s">
        <v>8582</v>
      </c>
      <c r="D188" s="1" t="s">
        <v>8583</v>
      </c>
    </row>
    <row r="189">
      <c r="B189" s="1" t="s">
        <v>8584</v>
      </c>
    </row>
    <row r="190">
      <c r="B190" s="1" t="s">
        <v>169</v>
      </c>
      <c r="C190" s="1" t="s">
        <v>1105</v>
      </c>
      <c r="D190" s="1" t="s">
        <v>8233</v>
      </c>
    </row>
    <row r="191">
      <c r="B191" s="1" t="s">
        <v>8585</v>
      </c>
      <c r="C191" s="1" t="s">
        <v>8586</v>
      </c>
      <c r="D191" s="1" t="s">
        <v>8587</v>
      </c>
    </row>
    <row r="192">
      <c r="B192" s="1" t="s">
        <v>5426</v>
      </c>
      <c r="C192" s="1" t="s">
        <v>8588</v>
      </c>
      <c r="D192" s="1" t="s">
        <v>8589</v>
      </c>
    </row>
    <row r="193">
      <c r="B193" s="1" t="s">
        <v>1706</v>
      </c>
      <c r="C193" s="1" t="s">
        <v>8590</v>
      </c>
      <c r="D193" s="1" t="s">
        <v>8591</v>
      </c>
    </row>
    <row r="194">
      <c r="B194" s="1" t="s">
        <v>8592</v>
      </c>
      <c r="C194" s="1" t="s">
        <v>8593</v>
      </c>
      <c r="D194" s="1" t="s">
        <v>8594</v>
      </c>
    </row>
    <row r="195">
      <c r="B195" s="1" t="s">
        <v>1758</v>
      </c>
      <c r="C195" s="1" t="s">
        <v>8595</v>
      </c>
      <c r="D195" s="1" t="s">
        <v>8596</v>
      </c>
    </row>
    <row r="196">
      <c r="B196" s="1" t="s">
        <v>8597</v>
      </c>
      <c r="C196" s="1" t="s">
        <v>8598</v>
      </c>
      <c r="D196" s="1" t="s">
        <v>8599</v>
      </c>
    </row>
    <row r="197">
      <c r="B197" s="1" t="s">
        <v>8600</v>
      </c>
      <c r="C197" s="1" t="s">
        <v>8601</v>
      </c>
      <c r="D197" s="1" t="s">
        <v>8602</v>
      </c>
    </row>
    <row r="198">
      <c r="B198" s="1" t="s">
        <v>8603</v>
      </c>
    </row>
    <row r="199">
      <c r="B199" s="1" t="s">
        <v>8604</v>
      </c>
      <c r="C199" s="1" t="s">
        <v>8605</v>
      </c>
    </row>
    <row r="200">
      <c r="B200" s="1" t="s">
        <v>8606</v>
      </c>
      <c r="C200" s="2" t="s">
        <v>8607</v>
      </c>
    </row>
    <row r="201">
      <c r="B201" s="1" t="s">
        <v>8608</v>
      </c>
      <c r="C201" s="2" t="s">
        <v>8609</v>
      </c>
    </row>
    <row r="202">
      <c r="B202" s="1" t="s">
        <v>8610</v>
      </c>
      <c r="C202" s="2" t="s">
        <v>8611</v>
      </c>
    </row>
    <row r="203">
      <c r="B203" s="1" t="s">
        <v>8612</v>
      </c>
      <c r="C203" s="2" t="s">
        <v>8613</v>
      </c>
    </row>
    <row r="204">
      <c r="B204" s="1" t="s">
        <v>8614</v>
      </c>
      <c r="C204" s="2" t="s">
        <v>8615</v>
      </c>
    </row>
    <row r="205">
      <c r="B205" s="1" t="s">
        <v>8616</v>
      </c>
    </row>
    <row r="207">
      <c r="B207" s="1" t="s">
        <v>8209</v>
      </c>
    </row>
    <row r="208">
      <c r="B208" s="1" t="s">
        <v>8617</v>
      </c>
    </row>
    <row r="209">
      <c r="B209" s="1" t="s">
        <v>8618</v>
      </c>
    </row>
    <row r="210">
      <c r="B210" s="1" t="s">
        <v>8619</v>
      </c>
    </row>
    <row r="211">
      <c r="B211" s="1" t="s">
        <v>3776</v>
      </c>
      <c r="C211" s="1" t="s">
        <v>8620</v>
      </c>
      <c r="D211" s="1" t="s">
        <v>3777</v>
      </c>
      <c r="E211" s="1" t="s">
        <v>8621</v>
      </c>
      <c r="F211" s="1" t="s">
        <v>8622</v>
      </c>
    </row>
    <row r="212">
      <c r="B212" s="1" t="s">
        <v>3780</v>
      </c>
      <c r="C212" s="1" t="s">
        <v>8623</v>
      </c>
      <c r="D212" s="1" t="s">
        <v>8624</v>
      </c>
      <c r="E212" s="1" t="s">
        <v>8625</v>
      </c>
      <c r="F212" s="1" t="s">
        <v>8626</v>
      </c>
    </row>
    <row r="213">
      <c r="B213" s="1" t="s">
        <v>8627</v>
      </c>
      <c r="C213" s="1" t="s">
        <v>8628</v>
      </c>
      <c r="D213" s="1" t="s">
        <v>8629</v>
      </c>
      <c r="E213" s="1" t="s">
        <v>8630</v>
      </c>
      <c r="F213" s="1" t="s">
        <v>8631</v>
      </c>
    </row>
    <row r="214">
      <c r="B214" s="1" t="s">
        <v>8214</v>
      </c>
      <c r="C214" s="1" t="s">
        <v>8632</v>
      </c>
      <c r="D214" s="1" t="s">
        <v>8633</v>
      </c>
      <c r="E214" s="1" t="s">
        <v>8634</v>
      </c>
      <c r="F214" s="1" t="s">
        <v>8635</v>
      </c>
    </row>
    <row r="215">
      <c r="B215" s="1" t="s">
        <v>8219</v>
      </c>
      <c r="C215" s="1" t="s">
        <v>8636</v>
      </c>
      <c r="D215" s="1" t="s">
        <v>8637</v>
      </c>
      <c r="E215" s="1" t="s">
        <v>8638</v>
      </c>
      <c r="F215" s="1" t="s">
        <v>3079</v>
      </c>
    </row>
    <row r="216">
      <c r="B216" s="1" t="s">
        <v>8226</v>
      </c>
      <c r="C216" s="1" t="s">
        <v>8639</v>
      </c>
      <c r="D216" s="1" t="s">
        <v>8640</v>
      </c>
      <c r="E216" s="1" t="s">
        <v>8641</v>
      </c>
      <c r="F216" s="1" t="s">
        <v>8642</v>
      </c>
    </row>
    <row r="217">
      <c r="B217" s="1" t="s">
        <v>8643</v>
      </c>
    </row>
    <row r="218">
      <c r="B218" s="1" t="s">
        <v>8644</v>
      </c>
    </row>
    <row r="219">
      <c r="B219" s="1" t="s">
        <v>588</v>
      </c>
      <c r="C219" s="1" t="s">
        <v>169</v>
      </c>
      <c r="D219" s="1" t="s">
        <v>1105</v>
      </c>
      <c r="E219" s="1" t="s">
        <v>8645</v>
      </c>
    </row>
    <row r="220">
      <c r="B220" s="1">
        <v>1.0</v>
      </c>
      <c r="C220" s="1" t="s">
        <v>8646</v>
      </c>
      <c r="D220" s="1" t="s">
        <v>8647</v>
      </c>
      <c r="E220" s="1" t="s">
        <v>8648</v>
      </c>
    </row>
    <row r="221">
      <c r="B221" s="1">
        <v>2.0</v>
      </c>
      <c r="C221" s="1" t="s">
        <v>8649</v>
      </c>
      <c r="D221" s="1" t="s">
        <v>8650</v>
      </c>
      <c r="E221" s="1" t="s">
        <v>8651</v>
      </c>
    </row>
    <row r="222">
      <c r="B222" s="1">
        <v>3.0</v>
      </c>
      <c r="C222" s="1" t="s">
        <v>8652</v>
      </c>
      <c r="D222" s="1" t="s">
        <v>8653</v>
      </c>
      <c r="E222" s="1" t="s">
        <v>8654</v>
      </c>
    </row>
    <row r="223">
      <c r="B223" s="1">
        <v>4.0</v>
      </c>
      <c r="C223" s="1" t="s">
        <v>8655</v>
      </c>
      <c r="D223" s="1" t="s">
        <v>8522</v>
      </c>
      <c r="E223" s="1" t="s">
        <v>3079</v>
      </c>
    </row>
    <row r="224">
      <c r="B224" s="1">
        <v>5.0</v>
      </c>
      <c r="C224" s="1" t="s">
        <v>314</v>
      </c>
      <c r="D224" s="1" t="s">
        <v>8656</v>
      </c>
      <c r="E224" s="1" t="s">
        <v>8657</v>
      </c>
    </row>
    <row r="225">
      <c r="B225" s="1" t="s">
        <v>8658</v>
      </c>
    </row>
    <row r="226">
      <c r="B226" s="1" t="s">
        <v>8659</v>
      </c>
    </row>
    <row r="227">
      <c r="B227" s="1" t="s">
        <v>8660</v>
      </c>
    </row>
    <row r="228">
      <c r="B228" s="1" t="s">
        <v>8661</v>
      </c>
    </row>
    <row r="229">
      <c r="B229" s="1" t="s">
        <v>8662</v>
      </c>
    </row>
    <row r="230">
      <c r="B230" s="1" t="s">
        <v>8663</v>
      </c>
    </row>
    <row r="231">
      <c r="B231" s="1" t="s">
        <v>588</v>
      </c>
      <c r="C231" s="1" t="s">
        <v>169</v>
      </c>
      <c r="D231" s="1" t="s">
        <v>1105</v>
      </c>
      <c r="E231" s="1" t="s">
        <v>4403</v>
      </c>
    </row>
    <row r="232">
      <c r="B232" s="1">
        <v>1.0</v>
      </c>
      <c r="C232" s="1" t="s">
        <v>314</v>
      </c>
      <c r="D232" s="1" t="s">
        <v>8664</v>
      </c>
      <c r="E232" s="1" t="s">
        <v>8665</v>
      </c>
    </row>
    <row r="233">
      <c r="B233" s="1">
        <v>2.0</v>
      </c>
      <c r="C233" s="1" t="s">
        <v>1203</v>
      </c>
      <c r="D233" s="1" t="s">
        <v>8666</v>
      </c>
      <c r="E233" s="1" t="s">
        <v>8667</v>
      </c>
    </row>
    <row r="234">
      <c r="B234" s="1">
        <v>3.0</v>
      </c>
      <c r="C234" s="1" t="s">
        <v>332</v>
      </c>
      <c r="D234" s="1" t="s">
        <v>8466</v>
      </c>
      <c r="E234" s="1" t="s">
        <v>8668</v>
      </c>
    </row>
    <row r="235">
      <c r="B235" s="1">
        <v>4.0</v>
      </c>
      <c r="C235" s="1" t="s">
        <v>314</v>
      </c>
      <c r="D235" s="1" t="s">
        <v>8669</v>
      </c>
      <c r="E235" s="1" t="s">
        <v>8670</v>
      </c>
    </row>
    <row r="236">
      <c r="B236" s="1">
        <v>5.0</v>
      </c>
      <c r="C236" s="1" t="s">
        <v>8671</v>
      </c>
      <c r="D236" s="1" t="s">
        <v>8468</v>
      </c>
      <c r="E236" s="1" t="s">
        <v>8672</v>
      </c>
    </row>
    <row r="237">
      <c r="B237" s="1">
        <v>6.0</v>
      </c>
      <c r="C237" s="1" t="s">
        <v>8673</v>
      </c>
      <c r="D237" s="1" t="s">
        <v>8674</v>
      </c>
      <c r="E237" s="1" t="s">
        <v>8675</v>
      </c>
    </row>
    <row r="238">
      <c r="B238" s="1" t="s">
        <v>8676</v>
      </c>
    </row>
    <row r="239">
      <c r="B239" s="1" t="s">
        <v>8677</v>
      </c>
    </row>
    <row r="240">
      <c r="B240" s="1" t="s">
        <v>8678</v>
      </c>
    </row>
    <row r="241">
      <c r="B241" s="1" t="s">
        <v>588</v>
      </c>
      <c r="C241" s="1" t="s">
        <v>168</v>
      </c>
      <c r="D241" s="1" t="s">
        <v>8679</v>
      </c>
    </row>
    <row r="242">
      <c r="B242" s="1">
        <v>1.0</v>
      </c>
      <c r="C242" s="1" t="s">
        <v>8680</v>
      </c>
      <c r="D242" s="1" t="s">
        <v>8681</v>
      </c>
    </row>
    <row r="243">
      <c r="B243" s="1" t="s">
        <v>8682</v>
      </c>
    </row>
    <row r="244">
      <c r="B244" s="1">
        <v>2.0</v>
      </c>
      <c r="C244" s="1" t="s">
        <v>8683</v>
      </c>
      <c r="D244" s="1" t="s">
        <v>8684</v>
      </c>
    </row>
    <row r="245">
      <c r="B245" s="1">
        <v>3.0</v>
      </c>
      <c r="C245" s="1" t="s">
        <v>8685</v>
      </c>
      <c r="D245" s="1" t="s">
        <v>8686</v>
      </c>
    </row>
    <row r="246">
      <c r="B246" s="1" t="s">
        <v>8321</v>
      </c>
    </row>
    <row r="247">
      <c r="B247" s="1" t="s">
        <v>8687</v>
      </c>
    </row>
    <row r="248">
      <c r="B248" s="1" t="s">
        <v>8688</v>
      </c>
    </row>
    <row r="249">
      <c r="B249" s="1" t="s">
        <v>8324</v>
      </c>
    </row>
    <row r="250">
      <c r="B250" s="1" t="s">
        <v>8689</v>
      </c>
    </row>
    <row r="251">
      <c r="B251" s="1">
        <v>4.0</v>
      </c>
      <c r="C251" s="1" t="s">
        <v>8325</v>
      </c>
      <c r="D251" s="1" t="s">
        <v>8690</v>
      </c>
    </row>
    <row r="252">
      <c r="B252" s="1">
        <v>5.0</v>
      </c>
      <c r="C252" s="1" t="s">
        <v>8691</v>
      </c>
      <c r="D252" s="1" t="s">
        <v>8692</v>
      </c>
    </row>
    <row r="253">
      <c r="B253" s="1" t="s">
        <v>8693</v>
      </c>
    </row>
    <row r="254">
      <c r="B254" s="1">
        <v>6.0</v>
      </c>
      <c r="C254" s="1" t="s">
        <v>8694</v>
      </c>
      <c r="D254" s="1" t="s">
        <v>8695</v>
      </c>
    </row>
    <row r="255">
      <c r="B255" s="1">
        <v>7.0</v>
      </c>
      <c r="C255" s="1" t="s">
        <v>8696</v>
      </c>
      <c r="D255" s="1" t="s">
        <v>8697</v>
      </c>
    </row>
    <row r="256">
      <c r="B256" s="1" t="s">
        <v>8698</v>
      </c>
    </row>
    <row r="257">
      <c r="B257" s="1">
        <v>8.0</v>
      </c>
      <c r="C257" s="1" t="s">
        <v>8699</v>
      </c>
      <c r="D257" s="1" t="s">
        <v>8700</v>
      </c>
    </row>
    <row r="258">
      <c r="B258" s="1" t="s">
        <v>8701</v>
      </c>
    </row>
    <row r="259">
      <c r="B259" s="1" t="s">
        <v>8702</v>
      </c>
    </row>
    <row r="260">
      <c r="B260" s="1" t="s">
        <v>588</v>
      </c>
      <c r="C260" s="1" t="s">
        <v>8703</v>
      </c>
      <c r="D260" s="1" t="s">
        <v>1105</v>
      </c>
    </row>
    <row r="261">
      <c r="B261" s="1">
        <v>1.0</v>
      </c>
      <c r="C261" s="1" t="s">
        <v>8704</v>
      </c>
      <c r="D261" s="1" t="s">
        <v>8705</v>
      </c>
    </row>
    <row r="262">
      <c r="B262" s="1">
        <v>2.0</v>
      </c>
      <c r="C262" s="1" t="s">
        <v>8706</v>
      </c>
      <c r="D262" s="1" t="s">
        <v>8707</v>
      </c>
    </row>
    <row r="263">
      <c r="B263" s="1">
        <v>3.0</v>
      </c>
      <c r="C263" s="1" t="s">
        <v>332</v>
      </c>
      <c r="D263" s="1" t="s">
        <v>8708</v>
      </c>
    </row>
    <row r="264">
      <c r="B264" s="1">
        <v>4.0</v>
      </c>
      <c r="C264" s="1" t="s">
        <v>8709</v>
      </c>
      <c r="D264" s="1" t="s">
        <v>8710</v>
      </c>
    </row>
    <row r="265">
      <c r="B265" s="1">
        <v>5.0</v>
      </c>
      <c r="C265" s="1" t="s">
        <v>4537</v>
      </c>
      <c r="D265" s="1" t="s">
        <v>8711</v>
      </c>
    </row>
    <row r="266">
      <c r="B266" s="1">
        <v>6.0</v>
      </c>
      <c r="C266" s="1" t="s">
        <v>8712</v>
      </c>
      <c r="D266" s="1" t="s">
        <v>8713</v>
      </c>
    </row>
    <row r="267">
      <c r="B267" s="1" t="s">
        <v>8714</v>
      </c>
    </row>
    <row r="268">
      <c r="B268" s="1" t="s">
        <v>8715</v>
      </c>
    </row>
    <row r="269">
      <c r="B269" s="1" t="s">
        <v>8716</v>
      </c>
    </row>
    <row r="270">
      <c r="B270" s="1" t="s">
        <v>588</v>
      </c>
      <c r="C270" s="1" t="s">
        <v>169</v>
      </c>
      <c r="D270" s="1" t="s">
        <v>1105</v>
      </c>
    </row>
    <row r="271">
      <c r="B271" s="1">
        <v>1.0</v>
      </c>
      <c r="C271" s="1" t="s">
        <v>314</v>
      </c>
      <c r="D271" s="1" t="s">
        <v>8717</v>
      </c>
    </row>
    <row r="272">
      <c r="B272" s="1">
        <v>2.0</v>
      </c>
      <c r="C272" s="1" t="s">
        <v>1462</v>
      </c>
      <c r="D272" s="1" t="s">
        <v>8718</v>
      </c>
    </row>
    <row r="273">
      <c r="B273" s="1">
        <v>3.0</v>
      </c>
      <c r="C273" s="1" t="s">
        <v>1679</v>
      </c>
      <c r="D273" s="1" t="s">
        <v>8719</v>
      </c>
    </row>
    <row r="274">
      <c r="B274" s="1">
        <v>4.0</v>
      </c>
      <c r="C274" s="1" t="s">
        <v>8646</v>
      </c>
      <c r="D274" s="1" t="s">
        <v>8647</v>
      </c>
    </row>
    <row r="275">
      <c r="B275" s="1">
        <v>5.0</v>
      </c>
      <c r="C275" s="1" t="s">
        <v>8720</v>
      </c>
      <c r="D275" s="1" t="s">
        <v>8721</v>
      </c>
    </row>
    <row r="276">
      <c r="B276" s="1">
        <v>6.0</v>
      </c>
      <c r="C276" s="1" t="s">
        <v>8722</v>
      </c>
      <c r="D276" s="1" t="s">
        <v>8723</v>
      </c>
    </row>
    <row r="277">
      <c r="B277" s="1">
        <v>7.0</v>
      </c>
      <c r="C277" s="1" t="s">
        <v>8724</v>
      </c>
      <c r="D277" s="1" t="s">
        <v>8725</v>
      </c>
    </row>
    <row r="278">
      <c r="B278" s="1">
        <v>8.0</v>
      </c>
      <c r="C278" s="1" t="s">
        <v>8726</v>
      </c>
      <c r="D278" s="1" t="s">
        <v>8727</v>
      </c>
    </row>
    <row r="279">
      <c r="B279" s="1">
        <v>9.0</v>
      </c>
      <c r="C279" s="1" t="s">
        <v>8704</v>
      </c>
      <c r="D279" s="1" t="s">
        <v>8728</v>
      </c>
    </row>
    <row r="280">
      <c r="B280" s="1">
        <v>10.0</v>
      </c>
      <c r="C280" s="1" t="s">
        <v>1465</v>
      </c>
      <c r="D280" s="1" t="s">
        <v>8729</v>
      </c>
    </row>
    <row r="281">
      <c r="B281" s="1" t="s">
        <v>8730</v>
      </c>
    </row>
    <row r="282">
      <c r="B282" s="1" t="s">
        <v>8731</v>
      </c>
    </row>
    <row r="283">
      <c r="B283" s="1" t="s">
        <v>1908</v>
      </c>
      <c r="C283" s="1" t="s">
        <v>169</v>
      </c>
      <c r="D283" s="1" t="s">
        <v>8732</v>
      </c>
      <c r="E283" s="1" t="s">
        <v>8270</v>
      </c>
    </row>
    <row r="284">
      <c r="B284" s="1" t="s">
        <v>8733</v>
      </c>
      <c r="C284" s="1" t="s">
        <v>314</v>
      </c>
      <c r="D284" s="1" t="s">
        <v>8734</v>
      </c>
      <c r="E284" s="1" t="s">
        <v>8599</v>
      </c>
    </row>
    <row r="285">
      <c r="B285" s="1" t="s">
        <v>8735</v>
      </c>
      <c r="C285" s="1" t="s">
        <v>1203</v>
      </c>
      <c r="D285" s="1" t="s">
        <v>8736</v>
      </c>
      <c r="E285" s="1" t="s">
        <v>8737</v>
      </c>
    </row>
    <row r="286">
      <c r="B286" s="1" t="s">
        <v>8738</v>
      </c>
      <c r="C286" s="1" t="s">
        <v>8597</v>
      </c>
      <c r="D286" s="1" t="s">
        <v>8739</v>
      </c>
      <c r="E286" s="1" t="s">
        <v>8740</v>
      </c>
    </row>
    <row r="287">
      <c r="B287" s="1" t="s">
        <v>8741</v>
      </c>
      <c r="C287" s="1" t="s">
        <v>8742</v>
      </c>
      <c r="D287" s="1" t="s">
        <v>8743</v>
      </c>
      <c r="E287" s="1" t="s">
        <v>8744</v>
      </c>
    </row>
    <row r="288">
      <c r="B288" s="1" t="s">
        <v>8745</v>
      </c>
      <c r="C288" s="1" t="s">
        <v>4161</v>
      </c>
      <c r="D288" s="1" t="s">
        <v>8746</v>
      </c>
      <c r="E288" s="1" t="s">
        <v>8747</v>
      </c>
    </row>
    <row r="289">
      <c r="B289" s="1" t="s">
        <v>8748</v>
      </c>
      <c r="C289" s="1" t="s">
        <v>939</v>
      </c>
      <c r="D289" s="1" t="s">
        <v>8749</v>
      </c>
      <c r="E289" s="1" t="s">
        <v>8750</v>
      </c>
    </row>
    <row r="290">
      <c r="B290" s="1" t="s">
        <v>8751</v>
      </c>
      <c r="C290" s="1" t="s">
        <v>8465</v>
      </c>
      <c r="D290" s="1" t="s">
        <v>8752</v>
      </c>
      <c r="E290" s="1" t="s">
        <v>8753</v>
      </c>
    </row>
    <row r="291">
      <c r="B291" s="1" t="s">
        <v>8754</v>
      </c>
      <c r="C291" s="1" t="s">
        <v>8755</v>
      </c>
      <c r="D291" s="1" t="s">
        <v>8756</v>
      </c>
      <c r="E291" s="1" t="s">
        <v>8757</v>
      </c>
    </row>
    <row r="292">
      <c r="B292" s="1" t="s">
        <v>8758</v>
      </c>
      <c r="C292" s="1" t="s">
        <v>5251</v>
      </c>
      <c r="D292" s="1" t="s">
        <v>8759</v>
      </c>
      <c r="E292" s="1" t="s">
        <v>8760</v>
      </c>
    </row>
    <row r="293">
      <c r="B293" s="1" t="s">
        <v>8761</v>
      </c>
      <c r="C293" s="1" t="s">
        <v>1270</v>
      </c>
      <c r="D293" s="1" t="s">
        <v>8762</v>
      </c>
      <c r="E293" s="1" t="s">
        <v>8763</v>
      </c>
    </row>
    <row r="294">
      <c r="B294" s="1" t="s">
        <v>8764</v>
      </c>
    </row>
    <row r="295">
      <c r="B295" s="1" t="s">
        <v>8765</v>
      </c>
    </row>
    <row r="296">
      <c r="B296" s="1" t="s">
        <v>588</v>
      </c>
      <c r="C296" s="1" t="s">
        <v>169</v>
      </c>
      <c r="D296" s="1" t="s">
        <v>1105</v>
      </c>
    </row>
    <row r="297">
      <c r="B297" s="1">
        <v>1.0</v>
      </c>
      <c r="C297" s="1" t="s">
        <v>8766</v>
      </c>
      <c r="D297" s="1" t="s">
        <v>8767</v>
      </c>
    </row>
    <row r="298">
      <c r="B298" s="1">
        <v>2.0</v>
      </c>
      <c r="C298" s="1" t="s">
        <v>8646</v>
      </c>
      <c r="D298" s="1" t="s">
        <v>8647</v>
      </c>
    </row>
    <row r="299">
      <c r="B299" s="1">
        <v>3.0</v>
      </c>
      <c r="C299" s="1" t="s">
        <v>8649</v>
      </c>
      <c r="D299" s="1" t="s">
        <v>8650</v>
      </c>
    </row>
    <row r="300">
      <c r="B300" s="1">
        <v>4.0</v>
      </c>
      <c r="C300" s="1" t="s">
        <v>8704</v>
      </c>
      <c r="D300" s="1" t="s">
        <v>8768</v>
      </c>
    </row>
    <row r="301">
      <c r="B301" s="1">
        <v>5.0</v>
      </c>
      <c r="C301" s="1" t="s">
        <v>8769</v>
      </c>
      <c r="D301" s="1" t="s">
        <v>8770</v>
      </c>
    </row>
    <row r="302">
      <c r="B302" s="1">
        <v>6.0</v>
      </c>
      <c r="C302" s="1" t="s">
        <v>8771</v>
      </c>
      <c r="D302" s="1" t="s">
        <v>8772</v>
      </c>
    </row>
    <row r="303">
      <c r="B303" s="1">
        <v>7.0</v>
      </c>
      <c r="C303" s="1" t="s">
        <v>8773</v>
      </c>
      <c r="D303" s="1" t="s">
        <v>8774</v>
      </c>
    </row>
    <row r="304">
      <c r="B304" s="1" t="s">
        <v>8775</v>
      </c>
    </row>
    <row r="305">
      <c r="B305" s="1" t="s">
        <v>8776</v>
      </c>
    </row>
    <row r="306">
      <c r="B306" s="1" t="s">
        <v>8777</v>
      </c>
    </row>
    <row r="307">
      <c r="B307" s="1" t="s">
        <v>678</v>
      </c>
      <c r="C307" s="1" t="s">
        <v>679</v>
      </c>
      <c r="D307" s="1" t="s">
        <v>8493</v>
      </c>
      <c r="E307" s="1" t="s">
        <v>8778</v>
      </c>
    </row>
    <row r="308">
      <c r="B308" s="1" t="s">
        <v>8779</v>
      </c>
      <c r="C308" s="1" t="s">
        <v>8780</v>
      </c>
      <c r="D308" s="1" t="s">
        <v>1633</v>
      </c>
    </row>
    <row r="309">
      <c r="B309" s="1" t="s">
        <v>8781</v>
      </c>
      <c r="C309" s="1" t="s">
        <v>8782</v>
      </c>
    </row>
    <row r="310">
      <c r="B310" s="1" t="s">
        <v>8494</v>
      </c>
      <c r="C310" s="1" t="s">
        <v>8783</v>
      </c>
      <c r="D310" s="1" t="s">
        <v>3586</v>
      </c>
      <c r="E310" s="1" t="s">
        <v>8784</v>
      </c>
    </row>
    <row r="311">
      <c r="B311" s="1" t="s">
        <v>8785</v>
      </c>
      <c r="C311" s="1" t="s">
        <v>8786</v>
      </c>
      <c r="D311" s="1" t="s">
        <v>8600</v>
      </c>
    </row>
    <row r="312">
      <c r="B312" s="1" t="s">
        <v>8787</v>
      </c>
      <c r="C312" s="1" t="s">
        <v>8788</v>
      </c>
    </row>
    <row r="313">
      <c r="B313" s="1" t="s">
        <v>8789</v>
      </c>
      <c r="C313" s="1" t="s">
        <v>8790</v>
      </c>
      <c r="D313" s="1" t="s">
        <v>8791</v>
      </c>
    </row>
    <row r="314">
      <c r="B314" s="1" t="s">
        <v>8792</v>
      </c>
      <c r="C314" s="1" t="s">
        <v>8793</v>
      </c>
    </row>
    <row r="315">
      <c r="B315" s="1" t="s">
        <v>8794</v>
      </c>
      <c r="C315" s="1" t="s">
        <v>8795</v>
      </c>
      <c r="D315" s="1" t="s">
        <v>509</v>
      </c>
    </row>
    <row r="316">
      <c r="B316" s="1" t="s">
        <v>8796</v>
      </c>
      <c r="C316" s="1" t="s">
        <v>8797</v>
      </c>
    </row>
    <row r="317">
      <c r="B317" s="1" t="s">
        <v>8798</v>
      </c>
      <c r="C317" s="1" t="s">
        <v>8799</v>
      </c>
      <c r="D317" s="1" t="s">
        <v>8408</v>
      </c>
    </row>
    <row r="318">
      <c r="B318" s="1" t="s">
        <v>8800</v>
      </c>
      <c r="C318" s="1" t="s">
        <v>8801</v>
      </c>
    </row>
    <row r="319">
      <c r="B319" s="1" t="s">
        <v>8802</v>
      </c>
      <c r="C319" s="1" t="s">
        <v>8803</v>
      </c>
      <c r="D319" s="1" t="s">
        <v>1638</v>
      </c>
    </row>
    <row r="320">
      <c r="B320" s="1" t="s">
        <v>8804</v>
      </c>
      <c r="C320" s="1" t="s">
        <v>8805</v>
      </c>
    </row>
    <row r="321">
      <c r="B321" s="1" t="s">
        <v>8806</v>
      </c>
      <c r="C321" s="1" t="s">
        <v>8807</v>
      </c>
      <c r="D321" s="1" t="s">
        <v>1462</v>
      </c>
    </row>
    <row r="322">
      <c r="B322" s="1" t="s">
        <v>8808</v>
      </c>
    </row>
    <row r="323">
      <c r="B323" s="1" t="s">
        <v>8809</v>
      </c>
      <c r="C323" s="1" t="s">
        <v>8810</v>
      </c>
    </row>
    <row r="324">
      <c r="B324" s="1" t="s">
        <v>8811</v>
      </c>
      <c r="C324" s="1" t="s">
        <v>8812</v>
      </c>
      <c r="D324" s="1" t="s">
        <v>365</v>
      </c>
    </row>
    <row r="325">
      <c r="B325" s="1" t="s">
        <v>8813</v>
      </c>
      <c r="C325" s="1" t="s">
        <v>8814</v>
      </c>
    </row>
    <row r="326">
      <c r="B326" s="1" t="s">
        <v>8815</v>
      </c>
    </row>
    <row r="327">
      <c r="B327" s="1" t="s">
        <v>8816</v>
      </c>
    </row>
    <row r="328">
      <c r="B328" s="1" t="s">
        <v>8817</v>
      </c>
    </row>
    <row r="329">
      <c r="B329" s="1" t="s">
        <v>8818</v>
      </c>
    </row>
    <row r="330">
      <c r="B330" s="1" t="s">
        <v>8819</v>
      </c>
    </row>
    <row r="331">
      <c r="B331" s="1" t="s">
        <v>8820</v>
      </c>
    </row>
    <row r="332">
      <c r="B332" s="1" t="s">
        <v>588</v>
      </c>
      <c r="C332" s="1" t="s">
        <v>8821</v>
      </c>
      <c r="D332" s="1" t="s">
        <v>1105</v>
      </c>
      <c r="E332" s="1" t="s">
        <v>8822</v>
      </c>
    </row>
    <row r="333">
      <c r="B333" s="1">
        <v>1.0</v>
      </c>
      <c r="C333" s="1" t="s">
        <v>8823</v>
      </c>
      <c r="D333" s="1" t="s">
        <v>8824</v>
      </c>
      <c r="E333" s="1" t="s">
        <v>8631</v>
      </c>
    </row>
    <row r="334">
      <c r="B334" s="1">
        <v>2.0</v>
      </c>
      <c r="C334" s="1" t="s">
        <v>8825</v>
      </c>
      <c r="D334" s="1" t="s">
        <v>8826</v>
      </c>
      <c r="E334" s="1" t="s">
        <v>8631</v>
      </c>
    </row>
    <row r="335">
      <c r="B335" s="1">
        <v>3.0</v>
      </c>
      <c r="C335" s="1" t="s">
        <v>8827</v>
      </c>
      <c r="D335" s="1" t="s">
        <v>8828</v>
      </c>
      <c r="E335" s="1" t="s">
        <v>8631</v>
      </c>
    </row>
    <row r="336">
      <c r="B336" s="1">
        <v>4.0</v>
      </c>
      <c r="C336" s="1" t="s">
        <v>8769</v>
      </c>
      <c r="D336" s="1" t="s">
        <v>8829</v>
      </c>
      <c r="E336" s="1" t="s">
        <v>8631</v>
      </c>
    </row>
    <row r="337">
      <c r="B337" s="1">
        <v>5.0</v>
      </c>
      <c r="C337" s="1" t="s">
        <v>8771</v>
      </c>
      <c r="D337" s="1" t="s">
        <v>8830</v>
      </c>
      <c r="E337" s="1" t="s">
        <v>8631</v>
      </c>
    </row>
    <row r="338">
      <c r="B338" s="1">
        <v>6.0</v>
      </c>
      <c r="C338" s="1" t="s">
        <v>8831</v>
      </c>
      <c r="D338" s="1" t="s">
        <v>8832</v>
      </c>
      <c r="E338" s="1" t="s">
        <v>8631</v>
      </c>
    </row>
    <row r="339">
      <c r="B339" s="1">
        <v>7.0</v>
      </c>
      <c r="C339" s="1" t="s">
        <v>8833</v>
      </c>
      <c r="D339" s="1" t="s">
        <v>8834</v>
      </c>
      <c r="E339" s="1" t="s">
        <v>2937</v>
      </c>
    </row>
    <row r="340">
      <c r="B340" s="1">
        <v>8.0</v>
      </c>
      <c r="C340" s="1" t="s">
        <v>8835</v>
      </c>
      <c r="D340" s="1" t="s">
        <v>8836</v>
      </c>
      <c r="E340" s="1" t="s">
        <v>8837</v>
      </c>
    </row>
    <row r="341">
      <c r="B341" s="1" t="s">
        <v>8838</v>
      </c>
    </row>
    <row r="342">
      <c r="B342" s="1" t="s">
        <v>8839</v>
      </c>
    </row>
    <row r="343">
      <c r="B343" s="1" t="s">
        <v>8840</v>
      </c>
    </row>
    <row r="344">
      <c r="B344" s="1" t="s">
        <v>8841</v>
      </c>
    </row>
    <row r="345">
      <c r="B345" s="1" t="s">
        <v>588</v>
      </c>
      <c r="C345" s="1" t="s">
        <v>8821</v>
      </c>
      <c r="D345" s="1" t="s">
        <v>1105</v>
      </c>
      <c r="E345" s="1" t="s">
        <v>8822</v>
      </c>
    </row>
    <row r="346">
      <c r="B346" s="1">
        <v>1.0</v>
      </c>
      <c r="C346" s="1" t="s">
        <v>8842</v>
      </c>
      <c r="D346" s="1" t="s">
        <v>8843</v>
      </c>
      <c r="E346" s="1" t="s">
        <v>8844</v>
      </c>
    </row>
    <row r="347">
      <c r="B347" s="1">
        <v>2.0</v>
      </c>
      <c r="C347" s="1" t="s">
        <v>3995</v>
      </c>
      <c r="D347" s="1" t="s">
        <v>8845</v>
      </c>
      <c r="E347" s="1" t="s">
        <v>8642</v>
      </c>
    </row>
    <row r="348">
      <c r="B348" s="1">
        <v>3.0</v>
      </c>
      <c r="C348" s="1" t="s">
        <v>260</v>
      </c>
      <c r="D348" s="1" t="s">
        <v>8846</v>
      </c>
      <c r="E348" s="1" t="s">
        <v>8642</v>
      </c>
    </row>
    <row r="349">
      <c r="B349" s="1">
        <v>4.0</v>
      </c>
      <c r="C349" s="1" t="s">
        <v>8847</v>
      </c>
      <c r="D349" s="1" t="s">
        <v>8848</v>
      </c>
      <c r="E349" s="1" t="s">
        <v>8642</v>
      </c>
    </row>
    <row r="350">
      <c r="B350" s="1">
        <v>5.0</v>
      </c>
      <c r="C350" s="1" t="s">
        <v>8849</v>
      </c>
      <c r="D350" s="1" t="s">
        <v>8850</v>
      </c>
      <c r="E350" s="1" t="s">
        <v>8642</v>
      </c>
    </row>
    <row r="351">
      <c r="B351" s="1">
        <v>6.0</v>
      </c>
      <c r="C351" s="1" t="s">
        <v>907</v>
      </c>
      <c r="D351" s="1" t="s">
        <v>8851</v>
      </c>
      <c r="E351" s="1" t="s">
        <v>8642</v>
      </c>
    </row>
    <row r="352">
      <c r="B352" s="1">
        <v>7.0</v>
      </c>
      <c r="C352" s="1" t="s">
        <v>8852</v>
      </c>
      <c r="D352" s="1" t="s">
        <v>8853</v>
      </c>
      <c r="E352" s="1" t="s">
        <v>8642</v>
      </c>
    </row>
    <row r="353">
      <c r="B353" s="1">
        <v>8.0</v>
      </c>
      <c r="C353" s="1" t="s">
        <v>8854</v>
      </c>
      <c r="D353" s="1" t="s">
        <v>8855</v>
      </c>
      <c r="E353" s="1" t="s">
        <v>8642</v>
      </c>
    </row>
    <row r="354">
      <c r="B354" s="1">
        <v>9.0</v>
      </c>
      <c r="C354" s="1" t="s">
        <v>8856</v>
      </c>
      <c r="D354" s="1" t="s">
        <v>8857</v>
      </c>
      <c r="E354" s="1" t="s">
        <v>8642</v>
      </c>
    </row>
    <row r="355">
      <c r="B355" s="1">
        <v>10.0</v>
      </c>
      <c r="C355" s="1" t="s">
        <v>8858</v>
      </c>
      <c r="D355" s="1" t="s">
        <v>8859</v>
      </c>
      <c r="E355" s="1" t="s">
        <v>8844</v>
      </c>
    </row>
    <row r="356">
      <c r="B356" s="1">
        <v>11.0</v>
      </c>
      <c r="C356" s="1" t="s">
        <v>8646</v>
      </c>
    </row>
    <row r="357">
      <c r="B357" s="1" t="s">
        <v>8860</v>
      </c>
      <c r="C357" s="1" t="s">
        <v>8861</v>
      </c>
      <c r="D357" s="1" t="s">
        <v>8642</v>
      </c>
    </row>
    <row r="358">
      <c r="B358" s="1" t="s">
        <v>8862</v>
      </c>
    </row>
    <row r="359">
      <c r="B359" s="1" t="s">
        <v>8863</v>
      </c>
    </row>
    <row r="360">
      <c r="B360" s="1" t="s">
        <v>8864</v>
      </c>
    </row>
    <row r="361">
      <c r="B361" s="1" t="s">
        <v>8865</v>
      </c>
    </row>
    <row r="362">
      <c r="B362" s="1" t="s">
        <v>588</v>
      </c>
      <c r="C362" s="1" t="s">
        <v>169</v>
      </c>
      <c r="D362" s="1" t="s">
        <v>1105</v>
      </c>
    </row>
    <row r="363">
      <c r="B363" s="1">
        <v>1.0</v>
      </c>
      <c r="C363" s="1" t="s">
        <v>3995</v>
      </c>
      <c r="D363" s="1" t="s">
        <v>8845</v>
      </c>
    </row>
    <row r="364">
      <c r="B364" s="1">
        <v>2.0</v>
      </c>
      <c r="C364" s="1" t="s">
        <v>260</v>
      </c>
      <c r="D364" s="1" t="s">
        <v>8846</v>
      </c>
    </row>
    <row r="365">
      <c r="B365" s="1">
        <v>3.0</v>
      </c>
      <c r="C365" s="1" t="s">
        <v>8866</v>
      </c>
      <c r="D365" s="1" t="s">
        <v>8867</v>
      </c>
    </row>
    <row r="366">
      <c r="B366" s="1">
        <v>4.0</v>
      </c>
      <c r="C366" s="1" t="s">
        <v>8230</v>
      </c>
      <c r="D366" s="1" t="s">
        <v>8868</v>
      </c>
    </row>
    <row r="367">
      <c r="B367" s="1">
        <v>5.0</v>
      </c>
      <c r="C367" s="1" t="s">
        <v>8869</v>
      </c>
      <c r="D367" s="1" t="s">
        <v>8725</v>
      </c>
    </row>
    <row r="368">
      <c r="B368" s="1">
        <v>6.0</v>
      </c>
      <c r="C368" s="1" t="s">
        <v>8870</v>
      </c>
      <c r="D368" s="1" t="s">
        <v>4780</v>
      </c>
    </row>
    <row r="369">
      <c r="B369" s="1">
        <v>7.0</v>
      </c>
      <c r="C369" s="1" t="s">
        <v>8871</v>
      </c>
      <c r="D369" s="1" t="s">
        <v>8872</v>
      </c>
    </row>
    <row r="370">
      <c r="B370" s="1">
        <v>8.0</v>
      </c>
      <c r="C370" s="1" t="s">
        <v>3995</v>
      </c>
    </row>
    <row r="371">
      <c r="B371" s="1" t="s">
        <v>509</v>
      </c>
      <c r="C371" s="1" t="s">
        <v>8873</v>
      </c>
    </row>
    <row r="372">
      <c r="B372" s="1">
        <v>9.0</v>
      </c>
      <c r="C372" s="1" t="s">
        <v>8874</v>
      </c>
      <c r="D372" s="1" t="s">
        <v>8875</v>
      </c>
    </row>
    <row r="373">
      <c r="B373" s="1">
        <v>10.0</v>
      </c>
      <c r="C373" s="1" t="s">
        <v>8876</v>
      </c>
      <c r="D373" s="1" t="s">
        <v>8877</v>
      </c>
    </row>
    <row r="374">
      <c r="B374" s="1">
        <v>11.0</v>
      </c>
      <c r="C374" s="1" t="s">
        <v>8878</v>
      </c>
      <c r="D374" s="1" t="s">
        <v>8879</v>
      </c>
    </row>
    <row r="375">
      <c r="B375" s="1">
        <v>12.0</v>
      </c>
      <c r="C375" s="1" t="s">
        <v>8646</v>
      </c>
    </row>
    <row r="376">
      <c r="B376" s="1" t="s">
        <v>8860</v>
      </c>
      <c r="C376" s="1" t="s">
        <v>8880</v>
      </c>
    </row>
    <row r="377">
      <c r="B377" s="1">
        <v>13.0</v>
      </c>
      <c r="C377" s="1" t="s">
        <v>8881</v>
      </c>
      <c r="D377" s="1" t="s">
        <v>8882</v>
      </c>
    </row>
    <row r="378">
      <c r="B378" s="1" t="s">
        <v>8883</v>
      </c>
    </row>
    <row r="379">
      <c r="B379" s="1" t="s">
        <v>8884</v>
      </c>
    </row>
    <row r="380">
      <c r="B380" s="1" t="s">
        <v>8885</v>
      </c>
    </row>
    <row r="381">
      <c r="B381" s="1" t="s">
        <v>8886</v>
      </c>
    </row>
    <row r="382">
      <c r="B382" s="1" t="s">
        <v>8887</v>
      </c>
    </row>
    <row r="383">
      <c r="B383" s="1" t="s">
        <v>8888</v>
      </c>
    </row>
    <row r="384">
      <c r="B384" s="1" t="s">
        <v>8314</v>
      </c>
      <c r="C384" s="1" t="s">
        <v>589</v>
      </c>
      <c r="D384" s="1" t="s">
        <v>170</v>
      </c>
    </row>
    <row r="385">
      <c r="B385" s="1" t="s">
        <v>8793</v>
      </c>
      <c r="C385" s="1" t="s">
        <v>8889</v>
      </c>
    </row>
    <row r="386">
      <c r="B386" s="1" t="s">
        <v>8646</v>
      </c>
    </row>
    <row r="387">
      <c r="B387" s="1" t="s">
        <v>8649</v>
      </c>
      <c r="C387" s="1" t="s">
        <v>8890</v>
      </c>
    </row>
    <row r="388">
      <c r="B388" s="1" t="s">
        <v>8891</v>
      </c>
      <c r="C388" s="1" t="s">
        <v>8892</v>
      </c>
    </row>
    <row r="389">
      <c r="B389" s="1" t="s">
        <v>8773</v>
      </c>
      <c r="C389" s="1" t="s">
        <v>8893</v>
      </c>
    </row>
    <row r="390">
      <c r="B390" s="1" t="s">
        <v>1123</v>
      </c>
      <c r="C390" s="1" t="s">
        <v>8894</v>
      </c>
    </row>
    <row r="391">
      <c r="B391" s="1" t="s">
        <v>8895</v>
      </c>
      <c r="C391" s="1" t="s">
        <v>8896</v>
      </c>
    </row>
    <row r="392">
      <c r="B392" s="1" t="s">
        <v>8897</v>
      </c>
      <c r="C392" s="1" t="s">
        <v>8898</v>
      </c>
    </row>
    <row r="393">
      <c r="B393" s="1" t="s">
        <v>4096</v>
      </c>
    </row>
    <row r="394">
      <c r="B394" s="1" t="s">
        <v>8769</v>
      </c>
      <c r="C394" s="1" t="s">
        <v>8899</v>
      </c>
    </row>
    <row r="395">
      <c r="B395" s="1" t="s">
        <v>8900</v>
      </c>
      <c r="C395" s="1" t="s">
        <v>8901</v>
      </c>
    </row>
    <row r="396">
      <c r="B396" s="1" t="s">
        <v>8902</v>
      </c>
      <c r="C396" s="1" t="s">
        <v>8903</v>
      </c>
    </row>
    <row r="397">
      <c r="B397" s="1" t="s">
        <v>8904</v>
      </c>
      <c r="C397" s="1" t="s">
        <v>8905</v>
      </c>
    </row>
    <row r="398">
      <c r="B398" s="1" t="s">
        <v>8906</v>
      </c>
      <c r="C398" s="1" t="s">
        <v>8907</v>
      </c>
    </row>
    <row r="399">
      <c r="B399" s="1" t="s">
        <v>8908</v>
      </c>
    </row>
    <row r="400">
      <c r="B400" s="1" t="s">
        <v>8909</v>
      </c>
    </row>
    <row r="401">
      <c r="B401" s="1" t="s">
        <v>588</v>
      </c>
      <c r="C401" s="1" t="s">
        <v>168</v>
      </c>
      <c r="D401" s="1" t="s">
        <v>1105</v>
      </c>
    </row>
    <row r="402">
      <c r="B402" s="1">
        <v>1.0</v>
      </c>
      <c r="C402" s="1" t="s">
        <v>8910</v>
      </c>
      <c r="D402" s="1" t="s">
        <v>8911</v>
      </c>
    </row>
    <row r="403">
      <c r="B403" s="1" t="s">
        <v>8912</v>
      </c>
    </row>
    <row r="404">
      <c r="B404" s="1" t="s">
        <v>8913</v>
      </c>
    </row>
    <row r="405">
      <c r="B405" s="1">
        <v>2.0</v>
      </c>
      <c r="C405" s="1" t="s">
        <v>8914</v>
      </c>
      <c r="D405" s="1" t="s">
        <v>923</v>
      </c>
    </row>
    <row r="406">
      <c r="B406" s="1" t="s">
        <v>8704</v>
      </c>
    </row>
    <row r="407">
      <c r="B407" s="1" t="s">
        <v>8915</v>
      </c>
    </row>
    <row r="408">
      <c r="B408" s="1">
        <v>3.0</v>
      </c>
      <c r="C408" s="1" t="s">
        <v>8916</v>
      </c>
      <c r="D408" s="1" t="s">
        <v>8917</v>
      </c>
    </row>
    <row r="409">
      <c r="B409" s="1" t="s">
        <v>8918</v>
      </c>
    </row>
    <row r="410">
      <c r="B410" s="1" t="s">
        <v>8919</v>
      </c>
    </row>
    <row r="411">
      <c r="B411" s="1">
        <v>4.0</v>
      </c>
      <c r="C411" s="1" t="s">
        <v>8920</v>
      </c>
      <c r="D411" s="1" t="s">
        <v>8921</v>
      </c>
    </row>
    <row r="412">
      <c r="B412" s="1" t="s">
        <v>8922</v>
      </c>
    </row>
    <row r="413">
      <c r="B413" s="1" t="s">
        <v>8923</v>
      </c>
    </row>
    <row r="414">
      <c r="B414" s="1">
        <v>5.0</v>
      </c>
      <c r="C414" s="1" t="s">
        <v>8924</v>
      </c>
      <c r="D414" s="1" t="s">
        <v>8925</v>
      </c>
    </row>
    <row r="415">
      <c r="B415" s="1" t="s">
        <v>8926</v>
      </c>
    </row>
    <row r="416">
      <c r="B416" s="1" t="s">
        <v>8927</v>
      </c>
    </row>
    <row r="417">
      <c r="B417" s="1" t="s">
        <v>8928</v>
      </c>
    </row>
    <row r="418">
      <c r="B418" s="1" t="s">
        <v>8929</v>
      </c>
    </row>
    <row r="419">
      <c r="B419" s="1" t="s">
        <v>8930</v>
      </c>
    </row>
    <row r="420">
      <c r="B420" s="1" t="s">
        <v>8931</v>
      </c>
    </row>
    <row r="421">
      <c r="B421" s="1" t="s">
        <v>1908</v>
      </c>
      <c r="C421" s="1" t="s">
        <v>169</v>
      </c>
      <c r="D421" s="1" t="s">
        <v>7414</v>
      </c>
      <c r="E421" s="1" t="s">
        <v>8473</v>
      </c>
    </row>
    <row r="422">
      <c r="B422" s="1" t="s">
        <v>8932</v>
      </c>
      <c r="C422" s="1" t="s">
        <v>8933</v>
      </c>
      <c r="D422" s="1" t="s">
        <v>8934</v>
      </c>
      <c r="E422" s="1" t="s">
        <v>8935</v>
      </c>
    </row>
    <row r="423">
      <c r="B423" s="1" t="s">
        <v>8601</v>
      </c>
      <c r="C423" s="1" t="s">
        <v>8936</v>
      </c>
      <c r="D423" s="1" t="s">
        <v>8937</v>
      </c>
      <c r="E423" s="1" t="s">
        <v>8938</v>
      </c>
    </row>
    <row r="424">
      <c r="B424" s="1" t="s">
        <v>8939</v>
      </c>
      <c r="C424" s="1" t="s">
        <v>1542</v>
      </c>
      <c r="D424" s="1" t="s">
        <v>8940</v>
      </c>
      <c r="E424" s="1" t="s">
        <v>8941</v>
      </c>
    </row>
    <row r="425">
      <c r="B425" s="1" t="s">
        <v>8942</v>
      </c>
      <c r="C425" s="1" t="s">
        <v>1633</v>
      </c>
      <c r="D425" s="1" t="s">
        <v>8943</v>
      </c>
      <c r="E425" s="1" t="s">
        <v>4707</v>
      </c>
    </row>
    <row r="426">
      <c r="B426" s="1" t="s">
        <v>8944</v>
      </c>
      <c r="C426" s="1" t="s">
        <v>1439</v>
      </c>
      <c r="D426" s="1" t="s">
        <v>8945</v>
      </c>
      <c r="E426" s="1" t="s">
        <v>8946</v>
      </c>
    </row>
    <row r="427">
      <c r="B427" s="1" t="s">
        <v>8947</v>
      </c>
      <c r="C427" s="1" t="s">
        <v>8408</v>
      </c>
      <c r="D427" s="1" t="s">
        <v>8948</v>
      </c>
      <c r="E427" s="1" t="s">
        <v>8949</v>
      </c>
    </row>
    <row r="428">
      <c r="B428" s="1" t="s">
        <v>8950</v>
      </c>
      <c r="C428" s="1" t="s">
        <v>365</v>
      </c>
      <c r="D428" s="1" t="s">
        <v>8951</v>
      </c>
      <c r="E428" s="1" t="s">
        <v>8952</v>
      </c>
    </row>
    <row r="429">
      <c r="B429" s="1" t="s">
        <v>8953</v>
      </c>
      <c r="C429" s="1" t="s">
        <v>1638</v>
      </c>
    </row>
    <row r="430">
      <c r="B430" s="1" t="s">
        <v>8404</v>
      </c>
      <c r="C430" s="1" t="s">
        <v>8954</v>
      </c>
      <c r="D430" s="1" t="s">
        <v>8955</v>
      </c>
    </row>
    <row r="431">
      <c r="B431" s="1" t="s">
        <v>8956</v>
      </c>
    </row>
    <row r="432">
      <c r="B432" s="1" t="s">
        <v>8957</v>
      </c>
      <c r="C432" s="1" t="s">
        <v>8958</v>
      </c>
      <c r="D432" s="1" t="s">
        <v>8959</v>
      </c>
      <c r="E432" s="1" t="s">
        <v>8620</v>
      </c>
    </row>
    <row r="433">
      <c r="B433" s="1" t="s">
        <v>8960</v>
      </c>
      <c r="C433" s="1" t="s">
        <v>8961</v>
      </c>
      <c r="D433" s="1" t="s">
        <v>8962</v>
      </c>
    </row>
    <row r="434">
      <c r="B434" s="1" t="s">
        <v>8963</v>
      </c>
    </row>
    <row r="435">
      <c r="B435" s="1" t="s">
        <v>8964</v>
      </c>
      <c r="C435" s="1" t="s">
        <v>3079</v>
      </c>
    </row>
    <row r="436">
      <c r="B436" s="1" t="s">
        <v>8965</v>
      </c>
      <c r="C436" s="1" t="s">
        <v>8966</v>
      </c>
      <c r="D436" s="1" t="s">
        <v>8967</v>
      </c>
    </row>
    <row r="437">
      <c r="B437" s="1" t="s">
        <v>8968</v>
      </c>
    </row>
    <row r="438">
      <c r="B438" s="1" t="s">
        <v>8969</v>
      </c>
      <c r="C438" s="1" t="s">
        <v>3079</v>
      </c>
    </row>
    <row r="439">
      <c r="B439" s="1" t="s">
        <v>8970</v>
      </c>
      <c r="C439" s="1" t="s">
        <v>8971</v>
      </c>
      <c r="D439" s="1" t="s">
        <v>8972</v>
      </c>
    </row>
    <row r="440">
      <c r="B440" s="1" t="s">
        <v>8973</v>
      </c>
      <c r="C440" s="1" t="s">
        <v>8974</v>
      </c>
    </row>
    <row r="441">
      <c r="B441" s="1" t="s">
        <v>8975</v>
      </c>
      <c r="C441" s="1" t="s">
        <v>8831</v>
      </c>
      <c r="D441" s="1" t="s">
        <v>8976</v>
      </c>
    </row>
    <row r="442">
      <c r="B442" s="1" t="s">
        <v>8977</v>
      </c>
      <c r="C442" s="1" t="s">
        <v>8978</v>
      </c>
    </row>
    <row r="443">
      <c r="B443" s="1" t="s">
        <v>8979</v>
      </c>
      <c r="C443" s="1" t="s">
        <v>8252</v>
      </c>
      <c r="D443" s="1" t="s">
        <v>8980</v>
      </c>
    </row>
    <row r="444">
      <c r="B444" s="1" t="s">
        <v>8981</v>
      </c>
    </row>
    <row r="445">
      <c r="B445" s="1" t="s">
        <v>8982</v>
      </c>
      <c r="C445" s="1" t="s">
        <v>8983</v>
      </c>
    </row>
    <row r="446">
      <c r="B446" s="1" t="s">
        <v>8984</v>
      </c>
    </row>
    <row r="447">
      <c r="B447" s="1" t="s">
        <v>8985</v>
      </c>
    </row>
    <row r="448">
      <c r="B448" s="1" t="s">
        <v>8986</v>
      </c>
    </row>
    <row r="449">
      <c r="B449" s="1" t="s">
        <v>8987</v>
      </c>
    </row>
    <row r="450">
      <c r="B450" s="1" t="s">
        <v>8603</v>
      </c>
    </row>
    <row r="451">
      <c r="B451" s="1" t="s">
        <v>8451</v>
      </c>
      <c r="C451" s="1" t="s">
        <v>8604</v>
      </c>
      <c r="D451" s="1" t="s">
        <v>8605</v>
      </c>
    </row>
    <row r="452">
      <c r="B452" s="1" t="s">
        <v>8988</v>
      </c>
      <c r="C452" s="1" t="s">
        <v>8606</v>
      </c>
      <c r="D452" s="2" t="s">
        <v>8607</v>
      </c>
    </row>
    <row r="453">
      <c r="B453" s="1" t="s">
        <v>8988</v>
      </c>
      <c r="C453" s="1" t="s">
        <v>8610</v>
      </c>
      <c r="D453" s="2" t="s">
        <v>8611</v>
      </c>
    </row>
    <row r="454">
      <c r="B454" s="1" t="s">
        <v>8989</v>
      </c>
      <c r="C454" s="1" t="s">
        <v>8608</v>
      </c>
      <c r="D454" s="2" t="s">
        <v>8609</v>
      </c>
    </row>
    <row r="455">
      <c r="B455" s="1" t="s">
        <v>6848</v>
      </c>
      <c r="C455" s="1" t="s">
        <v>8990</v>
      </c>
      <c r="D455" s="2" t="s">
        <v>8615</v>
      </c>
    </row>
    <row r="456">
      <c r="B456" s="1" t="s">
        <v>8991</v>
      </c>
      <c r="C456" s="1" t="s">
        <v>8992</v>
      </c>
      <c r="D456" s="2" t="s">
        <v>8993</v>
      </c>
    </row>
    <row r="457">
      <c r="B457" s="1" t="s">
        <v>678</v>
      </c>
      <c r="C457" s="1" t="s">
        <v>8994</v>
      </c>
      <c r="D457" s="2" t="s">
        <v>8613</v>
      </c>
    </row>
    <row r="458">
      <c r="B458" s="1" t="s">
        <v>8995</v>
      </c>
      <c r="C458" s="1" t="s">
        <v>8996</v>
      </c>
      <c r="D458" s="2" t="s">
        <v>8997</v>
      </c>
    </row>
    <row r="459">
      <c r="B459" s="1" t="s">
        <v>8616</v>
      </c>
    </row>
    <row r="460">
      <c r="B460" s="1" t="s">
        <v>8998</v>
      </c>
    </row>
    <row r="462">
      <c r="B462" s="1" t="s">
        <v>8209</v>
      </c>
    </row>
    <row r="463">
      <c r="B463" s="1" t="s">
        <v>8999</v>
      </c>
    </row>
    <row r="464">
      <c r="B464" s="1" t="s">
        <v>9000</v>
      </c>
    </row>
    <row r="465">
      <c r="B465" s="1" t="s">
        <v>9001</v>
      </c>
    </row>
    <row r="466">
      <c r="B466" s="1" t="s">
        <v>9002</v>
      </c>
    </row>
    <row r="467">
      <c r="B467" s="1" t="s">
        <v>9003</v>
      </c>
    </row>
    <row r="468">
      <c r="B468" s="1" t="s">
        <v>9004</v>
      </c>
    </row>
    <row r="469">
      <c r="B469" s="1" t="s">
        <v>9005</v>
      </c>
    </row>
    <row r="470">
      <c r="B470" s="1" t="s">
        <v>588</v>
      </c>
      <c r="C470" s="1" t="s">
        <v>169</v>
      </c>
      <c r="D470" s="1" t="s">
        <v>1105</v>
      </c>
    </row>
    <row r="471">
      <c r="B471" s="1">
        <v>1.0</v>
      </c>
      <c r="C471" s="1" t="s">
        <v>314</v>
      </c>
      <c r="D471" s="1" t="s">
        <v>9006</v>
      </c>
    </row>
    <row r="472">
      <c r="B472" s="1">
        <v>2.0</v>
      </c>
      <c r="C472" s="1" t="s">
        <v>9007</v>
      </c>
      <c r="D472" s="1" t="s">
        <v>9008</v>
      </c>
    </row>
    <row r="473">
      <c r="B473" s="1">
        <v>3.0</v>
      </c>
      <c r="C473" s="1" t="s">
        <v>314</v>
      </c>
      <c r="D473" s="1" t="s">
        <v>9009</v>
      </c>
    </row>
    <row r="474">
      <c r="B474" s="1">
        <v>4.0</v>
      </c>
      <c r="C474" s="1" t="s">
        <v>9010</v>
      </c>
      <c r="D474" s="1" t="s">
        <v>9011</v>
      </c>
    </row>
    <row r="475">
      <c r="B475" s="1">
        <v>5.0</v>
      </c>
      <c r="C475" s="1" t="s">
        <v>4870</v>
      </c>
      <c r="D475" s="1" t="s">
        <v>8727</v>
      </c>
    </row>
    <row r="476">
      <c r="B476" s="1" t="s">
        <v>9012</v>
      </c>
    </row>
    <row r="477">
      <c r="B477" s="1" t="s">
        <v>9013</v>
      </c>
    </row>
    <row r="478">
      <c r="B478" s="1" t="s">
        <v>588</v>
      </c>
      <c r="C478" s="1" t="s">
        <v>169</v>
      </c>
      <c r="D478" s="1" t="s">
        <v>1105</v>
      </c>
    </row>
    <row r="479">
      <c r="B479" s="1">
        <v>1.0</v>
      </c>
      <c r="C479" s="1" t="s">
        <v>9014</v>
      </c>
      <c r="D479" s="1" t="s">
        <v>9015</v>
      </c>
    </row>
    <row r="480">
      <c r="B480" s="1">
        <v>2.0</v>
      </c>
      <c r="C480" s="1" t="s">
        <v>9016</v>
      </c>
      <c r="D480" s="1" t="s">
        <v>9017</v>
      </c>
    </row>
    <row r="481">
      <c r="B481" s="1" t="s">
        <v>9018</v>
      </c>
    </row>
    <row r="482">
      <c r="B482" s="1" t="s">
        <v>9019</v>
      </c>
    </row>
    <row r="483">
      <c r="B483" s="1" t="s">
        <v>9020</v>
      </c>
    </row>
    <row r="484">
      <c r="B484" s="1">
        <v>3.0</v>
      </c>
      <c r="C484" s="1" t="s">
        <v>8597</v>
      </c>
      <c r="D484" s="1" t="s">
        <v>9021</v>
      </c>
    </row>
    <row r="485">
      <c r="B485" s="1">
        <v>4.0</v>
      </c>
      <c r="C485" s="1" t="s">
        <v>9022</v>
      </c>
      <c r="D485" s="1" t="s">
        <v>9023</v>
      </c>
    </row>
    <row r="486">
      <c r="B486" s="1" t="s">
        <v>9024</v>
      </c>
    </row>
    <row r="487">
      <c r="B487" s="1" t="s">
        <v>9025</v>
      </c>
    </row>
    <row r="488">
      <c r="B488" s="1" t="s">
        <v>9026</v>
      </c>
    </row>
    <row r="489">
      <c r="B489" s="1" t="s">
        <v>588</v>
      </c>
      <c r="C489" s="1" t="s">
        <v>169</v>
      </c>
      <c r="D489" s="1" t="s">
        <v>1105</v>
      </c>
    </row>
    <row r="490">
      <c r="B490" s="1">
        <v>1.0</v>
      </c>
      <c r="C490" s="1" t="s">
        <v>9007</v>
      </c>
      <c r="D490" s="1" t="s">
        <v>9027</v>
      </c>
    </row>
    <row r="491">
      <c r="B491" s="1">
        <v>2.0</v>
      </c>
      <c r="C491" s="1" t="s">
        <v>9028</v>
      </c>
      <c r="D491" s="1" t="s">
        <v>9029</v>
      </c>
    </row>
    <row r="492">
      <c r="B492" s="1">
        <v>3.0</v>
      </c>
      <c r="C492" s="1" t="s">
        <v>314</v>
      </c>
      <c r="D492" s="1" t="s">
        <v>9030</v>
      </c>
    </row>
    <row r="493">
      <c r="B493" s="1">
        <v>4.0</v>
      </c>
      <c r="C493" s="1" t="s">
        <v>9010</v>
      </c>
      <c r="D493" s="1" t="s">
        <v>4690</v>
      </c>
    </row>
    <row r="494">
      <c r="B494" s="1">
        <v>5.0</v>
      </c>
      <c r="C494" s="1" t="s">
        <v>4870</v>
      </c>
      <c r="D494" s="1" t="s">
        <v>4780</v>
      </c>
    </row>
    <row r="495">
      <c r="B495" s="1">
        <v>6.0</v>
      </c>
      <c r="C495" s="1" t="s">
        <v>1465</v>
      </c>
      <c r="D495" s="1" t="s">
        <v>9031</v>
      </c>
    </row>
    <row r="496">
      <c r="B496" s="1" t="s">
        <v>9032</v>
      </c>
    </row>
    <row r="497">
      <c r="B497" s="1" t="s">
        <v>9033</v>
      </c>
    </row>
    <row r="498">
      <c r="B498" s="1" t="s">
        <v>9001</v>
      </c>
    </row>
    <row r="499">
      <c r="B499" s="1" t="s">
        <v>9034</v>
      </c>
    </row>
    <row r="500">
      <c r="B500" s="1" t="s">
        <v>9035</v>
      </c>
    </row>
    <row r="501">
      <c r="B501" s="1" t="s">
        <v>588</v>
      </c>
      <c r="C501" s="1" t="s">
        <v>169</v>
      </c>
      <c r="D501" s="1" t="s">
        <v>1105</v>
      </c>
    </row>
    <row r="502">
      <c r="B502" s="1">
        <v>1.0</v>
      </c>
      <c r="C502" s="1" t="s">
        <v>8646</v>
      </c>
      <c r="D502" s="1" t="s">
        <v>8647</v>
      </c>
    </row>
    <row r="503">
      <c r="B503" s="1">
        <v>2.0</v>
      </c>
      <c r="C503" s="1" t="s">
        <v>314</v>
      </c>
      <c r="D503" s="1" t="s">
        <v>9036</v>
      </c>
    </row>
    <row r="504">
      <c r="B504" s="1">
        <v>3.0</v>
      </c>
      <c r="C504" s="1" t="s">
        <v>8649</v>
      </c>
      <c r="D504" s="1" t="s">
        <v>8354</v>
      </c>
    </row>
    <row r="505">
      <c r="B505" s="1">
        <v>4.0</v>
      </c>
      <c r="C505" s="1" t="s">
        <v>9037</v>
      </c>
      <c r="D505" s="1" t="s">
        <v>9038</v>
      </c>
    </row>
    <row r="506">
      <c r="B506" s="1" t="s">
        <v>9039</v>
      </c>
    </row>
    <row r="507">
      <c r="B507" s="1" t="s">
        <v>9040</v>
      </c>
    </row>
    <row r="508">
      <c r="B508" s="1" t="s">
        <v>588</v>
      </c>
      <c r="C508" s="1" t="s">
        <v>169</v>
      </c>
      <c r="D508" s="1" t="s">
        <v>1105</v>
      </c>
    </row>
    <row r="509">
      <c r="B509" s="1">
        <v>1.0</v>
      </c>
      <c r="C509" s="1" t="s">
        <v>923</v>
      </c>
      <c r="D509" s="1" t="s">
        <v>9041</v>
      </c>
    </row>
    <row r="510">
      <c r="B510" s="1">
        <v>2.0</v>
      </c>
      <c r="C510" s="1" t="s">
        <v>9042</v>
      </c>
      <c r="D510" s="1" t="s">
        <v>9043</v>
      </c>
    </row>
    <row r="511">
      <c r="B511" s="1">
        <v>3.0</v>
      </c>
      <c r="C511" s="1" t="s">
        <v>9044</v>
      </c>
      <c r="D511" s="1" t="s">
        <v>9045</v>
      </c>
    </row>
    <row r="512">
      <c r="B512" s="1">
        <v>4.0</v>
      </c>
      <c r="C512" s="1" t="s">
        <v>9046</v>
      </c>
      <c r="D512" s="1" t="s">
        <v>9047</v>
      </c>
    </row>
    <row r="513">
      <c r="B513" s="1" t="s">
        <v>9048</v>
      </c>
    </row>
    <row r="514">
      <c r="B514" s="1" t="s">
        <v>9049</v>
      </c>
    </row>
    <row r="515">
      <c r="B515" s="1" t="s">
        <v>9001</v>
      </c>
    </row>
    <row r="516">
      <c r="B516" s="1" t="s">
        <v>9050</v>
      </c>
    </row>
    <row r="517">
      <c r="B517" s="1" t="s">
        <v>9051</v>
      </c>
    </row>
    <row r="518">
      <c r="B518" s="1" t="s">
        <v>9052</v>
      </c>
    </row>
    <row r="519">
      <c r="B519" s="1" t="s">
        <v>9053</v>
      </c>
    </row>
    <row r="520">
      <c r="B520" s="1" t="s">
        <v>588</v>
      </c>
      <c r="C520" s="1" t="s">
        <v>169</v>
      </c>
      <c r="D520" s="1" t="s">
        <v>1105</v>
      </c>
    </row>
    <row r="521">
      <c r="B521" s="1">
        <v>1.0</v>
      </c>
      <c r="C521" s="1" t="s">
        <v>314</v>
      </c>
      <c r="D521" s="1" t="s">
        <v>9054</v>
      </c>
    </row>
    <row r="522">
      <c r="B522" s="1">
        <v>2.0</v>
      </c>
      <c r="C522" s="1" t="s">
        <v>9055</v>
      </c>
      <c r="D522" s="1" t="s">
        <v>1672</v>
      </c>
    </row>
    <row r="523">
      <c r="B523" s="1">
        <v>3.0</v>
      </c>
      <c r="C523" s="1" t="s">
        <v>8649</v>
      </c>
      <c r="D523" s="1" t="s">
        <v>9056</v>
      </c>
    </row>
    <row r="524">
      <c r="B524" s="1">
        <v>4.0</v>
      </c>
      <c r="C524" s="1" t="s">
        <v>1679</v>
      </c>
      <c r="D524" s="1" t="s">
        <v>9057</v>
      </c>
    </row>
    <row r="525">
      <c r="B525" s="1">
        <v>5.0</v>
      </c>
      <c r="C525" s="1" t="s">
        <v>1465</v>
      </c>
      <c r="D525" s="1" t="s">
        <v>9058</v>
      </c>
    </row>
    <row r="526">
      <c r="B526" s="1">
        <v>6.0</v>
      </c>
      <c r="C526" s="1" t="s">
        <v>8771</v>
      </c>
      <c r="D526" s="1" t="s">
        <v>8772</v>
      </c>
    </row>
    <row r="527">
      <c r="B527" s="1" t="s">
        <v>9059</v>
      </c>
    </row>
    <row r="528">
      <c r="B528" s="1" t="s">
        <v>9060</v>
      </c>
    </row>
    <row r="529">
      <c r="B529" s="1" t="s">
        <v>588</v>
      </c>
      <c r="C529" s="1" t="s">
        <v>169</v>
      </c>
      <c r="D529" s="1" t="s">
        <v>1105</v>
      </c>
    </row>
    <row r="530">
      <c r="B530" s="1">
        <v>1.0</v>
      </c>
      <c r="C530" s="1" t="s">
        <v>332</v>
      </c>
      <c r="D530" s="1" t="s">
        <v>9061</v>
      </c>
    </row>
    <row r="531">
      <c r="B531" s="1">
        <v>2.0</v>
      </c>
      <c r="C531" s="1" t="s">
        <v>9062</v>
      </c>
      <c r="D531" s="1" t="s">
        <v>9063</v>
      </c>
    </row>
    <row r="532">
      <c r="B532" s="1">
        <v>3.0</v>
      </c>
      <c r="C532" s="1" t="s">
        <v>8649</v>
      </c>
      <c r="D532" s="1" t="s">
        <v>9056</v>
      </c>
    </row>
    <row r="533">
      <c r="B533" s="1">
        <v>4.0</v>
      </c>
      <c r="C533" s="1" t="s">
        <v>9064</v>
      </c>
      <c r="D533" s="1" t="s">
        <v>9065</v>
      </c>
    </row>
    <row r="534">
      <c r="B534" s="1">
        <v>5.0</v>
      </c>
      <c r="C534" s="1" t="s">
        <v>1633</v>
      </c>
      <c r="D534" s="1" t="s">
        <v>9066</v>
      </c>
    </row>
    <row r="535">
      <c r="B535" s="1" t="s">
        <v>9067</v>
      </c>
    </row>
    <row r="536">
      <c r="B536" s="1" t="s">
        <v>9068</v>
      </c>
    </row>
    <row r="537">
      <c r="B537" s="1" t="s">
        <v>588</v>
      </c>
      <c r="C537" s="1" t="s">
        <v>9069</v>
      </c>
      <c r="D537" s="1" t="s">
        <v>2857</v>
      </c>
    </row>
    <row r="538">
      <c r="B538" s="1">
        <v>1.0</v>
      </c>
      <c r="C538" s="1" t="s">
        <v>9070</v>
      </c>
      <c r="D538" s="1" t="s">
        <v>8367</v>
      </c>
    </row>
    <row r="539">
      <c r="B539" s="1" t="s">
        <v>9071</v>
      </c>
    </row>
    <row r="540">
      <c r="B540" s="1" t="s">
        <v>9072</v>
      </c>
    </row>
    <row r="541">
      <c r="B541" s="1" t="s">
        <v>9073</v>
      </c>
    </row>
    <row r="542">
      <c r="B542" s="1">
        <v>2.0</v>
      </c>
      <c r="C542" s="1" t="s">
        <v>9074</v>
      </c>
      <c r="D542" s="1" t="s">
        <v>9075</v>
      </c>
    </row>
    <row r="543">
      <c r="B543" s="1">
        <v>3.0</v>
      </c>
      <c r="C543" s="1" t="s">
        <v>9076</v>
      </c>
      <c r="D543" s="1" t="s">
        <v>9077</v>
      </c>
    </row>
    <row r="544">
      <c r="B544" s="1" t="s">
        <v>9078</v>
      </c>
    </row>
    <row r="545">
      <c r="B545" s="1" t="s">
        <v>9079</v>
      </c>
    </row>
    <row r="546">
      <c r="B546" s="1" t="s">
        <v>9080</v>
      </c>
    </row>
    <row r="547">
      <c r="B547" s="1" t="s">
        <v>9001</v>
      </c>
    </row>
    <row r="548">
      <c r="B548" s="1" t="s">
        <v>9081</v>
      </c>
    </row>
    <row r="549">
      <c r="B549" s="1" t="s">
        <v>9082</v>
      </c>
    </row>
    <row r="550">
      <c r="B550" s="1" t="s">
        <v>9083</v>
      </c>
    </row>
    <row r="551">
      <c r="B551" s="1" t="s">
        <v>588</v>
      </c>
      <c r="C551" s="1" t="s">
        <v>169</v>
      </c>
      <c r="D551" s="1" t="s">
        <v>1105</v>
      </c>
    </row>
    <row r="552">
      <c r="B552" s="1">
        <v>1.0</v>
      </c>
      <c r="C552" s="1" t="s">
        <v>314</v>
      </c>
      <c r="D552" s="1" t="s">
        <v>9084</v>
      </c>
    </row>
    <row r="553">
      <c r="B553" s="1">
        <v>2.0</v>
      </c>
      <c r="C553" s="1" t="s">
        <v>9085</v>
      </c>
      <c r="D553" s="1" t="s">
        <v>9086</v>
      </c>
    </row>
    <row r="554">
      <c r="B554" s="1">
        <v>3.0</v>
      </c>
      <c r="C554" s="1" t="s">
        <v>923</v>
      </c>
      <c r="D554" s="1" t="s">
        <v>9087</v>
      </c>
    </row>
    <row r="555">
      <c r="B555" s="1">
        <v>4.0</v>
      </c>
      <c r="C555" s="1" t="s">
        <v>9046</v>
      </c>
      <c r="D555" s="1" t="s">
        <v>9088</v>
      </c>
    </row>
    <row r="556">
      <c r="B556" s="1">
        <v>5.0</v>
      </c>
      <c r="C556" s="1" t="s">
        <v>8771</v>
      </c>
      <c r="D556" s="1" t="s">
        <v>9089</v>
      </c>
    </row>
    <row r="557">
      <c r="B557" s="1">
        <v>6.0</v>
      </c>
      <c r="C557" s="1" t="s">
        <v>9090</v>
      </c>
      <c r="D557" s="1" t="s">
        <v>9091</v>
      </c>
    </row>
    <row r="558">
      <c r="B558" s="1" t="s">
        <v>9092</v>
      </c>
    </row>
    <row r="559">
      <c r="B559" s="1" t="s">
        <v>7966</v>
      </c>
      <c r="C559" s="1" t="s">
        <v>169</v>
      </c>
      <c r="D559" s="1" t="s">
        <v>9093</v>
      </c>
      <c r="E559" s="1" t="s">
        <v>9094</v>
      </c>
    </row>
    <row r="560">
      <c r="B560" s="1" t="s">
        <v>1282</v>
      </c>
      <c r="C560" s="1" t="s">
        <v>9046</v>
      </c>
      <c r="D560" s="1" t="s">
        <v>9095</v>
      </c>
    </row>
    <row r="561">
      <c r="B561" s="1" t="s">
        <v>9096</v>
      </c>
    </row>
    <row r="562">
      <c r="B562" s="1" t="s">
        <v>9097</v>
      </c>
      <c r="C562" s="1" t="s">
        <v>9098</v>
      </c>
    </row>
    <row r="563">
      <c r="B563" s="1" t="s">
        <v>1249</v>
      </c>
      <c r="C563" s="1" t="s">
        <v>9099</v>
      </c>
      <c r="D563" s="1" t="s">
        <v>9100</v>
      </c>
    </row>
    <row r="564">
      <c r="B564" s="1" t="s">
        <v>9101</v>
      </c>
    </row>
    <row r="565">
      <c r="B565" s="1" t="s">
        <v>9102</v>
      </c>
      <c r="C565" s="1" t="s">
        <v>9103</v>
      </c>
    </row>
    <row r="566">
      <c r="B566" s="1" t="s">
        <v>9104</v>
      </c>
    </row>
    <row r="567">
      <c r="B567" s="1" t="s">
        <v>9001</v>
      </c>
    </row>
    <row r="568">
      <c r="B568" s="1" t="s">
        <v>9105</v>
      </c>
    </row>
    <row r="569">
      <c r="B569" s="1" t="s">
        <v>9106</v>
      </c>
      <c r="C569" s="1" t="s">
        <v>168</v>
      </c>
      <c r="D569" s="1" t="s">
        <v>169</v>
      </c>
      <c r="E569" s="1" t="s">
        <v>590</v>
      </c>
    </row>
    <row r="570">
      <c r="B570" s="1">
        <v>1.0</v>
      </c>
      <c r="C570" s="1" t="s">
        <v>9107</v>
      </c>
      <c r="D570" s="1" t="s">
        <v>314</v>
      </c>
      <c r="E570" s="1" t="s">
        <v>9108</v>
      </c>
    </row>
    <row r="571">
      <c r="B571" s="1">
        <v>2.0</v>
      </c>
      <c r="C571" s="1" t="s">
        <v>9109</v>
      </c>
      <c r="D571" s="1" t="s">
        <v>9110</v>
      </c>
      <c r="E571" s="1" t="s">
        <v>9111</v>
      </c>
    </row>
    <row r="572">
      <c r="B572" s="1">
        <v>3.0</v>
      </c>
      <c r="C572" s="1" t="s">
        <v>9112</v>
      </c>
      <c r="D572" s="1" t="s">
        <v>8646</v>
      </c>
      <c r="E572" s="1" t="s">
        <v>9113</v>
      </c>
    </row>
    <row r="573">
      <c r="B573" s="1">
        <v>4.0</v>
      </c>
      <c r="C573" s="1" t="s">
        <v>9056</v>
      </c>
      <c r="D573" s="1" t="s">
        <v>8649</v>
      </c>
      <c r="E573" s="1" t="s">
        <v>9114</v>
      </c>
    </row>
    <row r="574">
      <c r="B574" s="1">
        <v>5.0</v>
      </c>
      <c r="C574" s="1" t="s">
        <v>9115</v>
      </c>
      <c r="D574" s="1" t="s">
        <v>9116</v>
      </c>
      <c r="E574" s="1" t="s">
        <v>9117</v>
      </c>
    </row>
    <row r="575">
      <c r="B575" s="1">
        <v>6.0</v>
      </c>
      <c r="C575" s="1" t="s">
        <v>8768</v>
      </c>
      <c r="D575" s="1" t="s">
        <v>9118</v>
      </c>
      <c r="E575" s="1" t="s">
        <v>9119</v>
      </c>
    </row>
    <row r="576">
      <c r="B576" s="1">
        <v>7.0</v>
      </c>
      <c r="C576" s="1" t="s">
        <v>9120</v>
      </c>
      <c r="D576" s="1" t="s">
        <v>8769</v>
      </c>
      <c r="E576" s="1" t="s">
        <v>9121</v>
      </c>
    </row>
    <row r="577">
      <c r="B577" s="1">
        <v>8.0</v>
      </c>
      <c r="C577" s="1" t="s">
        <v>9122</v>
      </c>
      <c r="D577" s="1" t="s">
        <v>1465</v>
      </c>
      <c r="E577" s="1" t="s">
        <v>1573</v>
      </c>
    </row>
    <row r="578">
      <c r="B578" s="1">
        <v>9.0</v>
      </c>
      <c r="C578" s="1" t="s">
        <v>9123</v>
      </c>
      <c r="D578" s="1" t="s">
        <v>9124</v>
      </c>
      <c r="E578" s="1" t="s">
        <v>9125</v>
      </c>
    </row>
    <row r="579">
      <c r="B579" s="1">
        <v>10.0</v>
      </c>
      <c r="C579" s="1" t="s">
        <v>7266</v>
      </c>
      <c r="D579" s="1" t="s">
        <v>3079</v>
      </c>
      <c r="E579" s="1" t="s">
        <v>9126</v>
      </c>
    </row>
    <row r="580">
      <c r="B580" s="1" t="s">
        <v>9127</v>
      </c>
    </row>
    <row r="581">
      <c r="B581" s="1" t="s">
        <v>9128</v>
      </c>
    </row>
    <row r="582">
      <c r="B582" s="1" t="s">
        <v>9129</v>
      </c>
    </row>
    <row r="583">
      <c r="B583" s="1" t="s">
        <v>9130</v>
      </c>
    </row>
    <row r="584">
      <c r="B584" s="1" t="s">
        <v>9131</v>
      </c>
    </row>
    <row r="585">
      <c r="B585" s="1" t="s">
        <v>9132</v>
      </c>
    </row>
    <row r="586">
      <c r="B586" s="1" t="s">
        <v>9001</v>
      </c>
    </row>
    <row r="587">
      <c r="B587" s="1" t="s">
        <v>9133</v>
      </c>
    </row>
    <row r="588">
      <c r="B588" s="1" t="s">
        <v>9134</v>
      </c>
    </row>
    <row r="589">
      <c r="B589" s="1" t="s">
        <v>9135</v>
      </c>
    </row>
    <row r="590">
      <c r="B590" s="1" t="s">
        <v>9136</v>
      </c>
    </row>
    <row r="591">
      <c r="B591" s="1" t="s">
        <v>9137</v>
      </c>
    </row>
    <row r="592">
      <c r="B592" s="1" t="s">
        <v>588</v>
      </c>
      <c r="C592" s="1" t="s">
        <v>169</v>
      </c>
      <c r="D592" s="1" t="s">
        <v>1105</v>
      </c>
    </row>
    <row r="593">
      <c r="B593" s="1">
        <v>1.0</v>
      </c>
      <c r="C593" s="1" t="s">
        <v>9138</v>
      </c>
      <c r="D593" s="1" t="s">
        <v>9139</v>
      </c>
    </row>
    <row r="594">
      <c r="B594" s="1">
        <v>2.0</v>
      </c>
      <c r="C594" s="1" t="s">
        <v>9140</v>
      </c>
      <c r="D594" s="1" t="s">
        <v>9141</v>
      </c>
    </row>
    <row r="595">
      <c r="B595" s="1">
        <v>3.0</v>
      </c>
      <c r="C595" s="1" t="s">
        <v>1679</v>
      </c>
      <c r="D595" s="1" t="s">
        <v>9142</v>
      </c>
    </row>
    <row r="596">
      <c r="B596" s="1">
        <v>4.0</v>
      </c>
      <c r="C596" s="1" t="s">
        <v>9143</v>
      </c>
      <c r="D596" s="1" t="s">
        <v>9144</v>
      </c>
    </row>
    <row r="597">
      <c r="B597" s="1">
        <v>5.0</v>
      </c>
      <c r="C597" s="1" t="s">
        <v>9145</v>
      </c>
      <c r="D597" s="1" t="s">
        <v>9146</v>
      </c>
    </row>
    <row r="598">
      <c r="B598" s="1">
        <v>6.0</v>
      </c>
      <c r="C598" s="1" t="s">
        <v>9147</v>
      </c>
      <c r="D598" s="1" t="s">
        <v>9148</v>
      </c>
    </row>
    <row r="599">
      <c r="B599" s="1">
        <v>7.0</v>
      </c>
      <c r="C599" s="1" t="s">
        <v>1679</v>
      </c>
      <c r="D599" s="1" t="s">
        <v>9149</v>
      </c>
    </row>
    <row r="600">
      <c r="B600" s="1">
        <v>8.0</v>
      </c>
      <c r="C600" s="1" t="s">
        <v>9150</v>
      </c>
      <c r="D600" s="1" t="s">
        <v>9151</v>
      </c>
    </row>
    <row r="601">
      <c r="B601" s="1" t="s">
        <v>9152</v>
      </c>
    </row>
    <row r="602">
      <c r="B602" s="1" t="s">
        <v>9153</v>
      </c>
    </row>
    <row r="603">
      <c r="B603" s="1" t="s">
        <v>531</v>
      </c>
      <c r="C603" s="1" t="s">
        <v>168</v>
      </c>
      <c r="D603" s="1" t="s">
        <v>9154</v>
      </c>
    </row>
    <row r="604">
      <c r="B604" s="1" t="s">
        <v>6197</v>
      </c>
      <c r="C604" s="1" t="s">
        <v>9155</v>
      </c>
      <c r="D604" s="1" t="s">
        <v>9156</v>
      </c>
    </row>
    <row r="605">
      <c r="B605" s="1" t="s">
        <v>9157</v>
      </c>
      <c r="C605" s="1" t="s">
        <v>9158</v>
      </c>
      <c r="D605" s="1" t="s">
        <v>9159</v>
      </c>
    </row>
    <row r="606">
      <c r="B606" s="1" t="s">
        <v>9160</v>
      </c>
      <c r="C606" s="1" t="s">
        <v>1633</v>
      </c>
      <c r="D606" s="1" t="s">
        <v>9161</v>
      </c>
    </row>
    <row r="607">
      <c r="B607" s="1" t="s">
        <v>9162</v>
      </c>
    </row>
    <row r="608">
      <c r="B608" s="1" t="s">
        <v>9163</v>
      </c>
    </row>
    <row r="609">
      <c r="B609" s="1" t="s">
        <v>6247</v>
      </c>
      <c r="C609" s="1" t="s">
        <v>9164</v>
      </c>
      <c r="D609" s="1" t="s">
        <v>9165</v>
      </c>
      <c r="E609" s="1" t="s">
        <v>169</v>
      </c>
    </row>
    <row r="610">
      <c r="B610" s="1" t="s">
        <v>6197</v>
      </c>
      <c r="C610" s="1" t="s">
        <v>9166</v>
      </c>
      <c r="D610" s="1" t="s">
        <v>9167</v>
      </c>
      <c r="E610" s="1" t="s">
        <v>9168</v>
      </c>
    </row>
    <row r="611">
      <c r="B611" s="1" t="s">
        <v>6197</v>
      </c>
      <c r="C611" s="1" t="s">
        <v>9169</v>
      </c>
      <c r="D611" s="1" t="s">
        <v>9170</v>
      </c>
      <c r="E611" s="1" t="s">
        <v>9171</v>
      </c>
    </row>
    <row r="612">
      <c r="B612" s="1" t="s">
        <v>6197</v>
      </c>
      <c r="C612" s="1" t="s">
        <v>9172</v>
      </c>
      <c r="D612" s="1" t="s">
        <v>9173</v>
      </c>
      <c r="E612" s="1" t="s">
        <v>9140</v>
      </c>
    </row>
    <row r="613">
      <c r="B613" s="1" t="s">
        <v>6197</v>
      </c>
      <c r="C613" s="1" t="s">
        <v>9174</v>
      </c>
      <c r="D613" s="1" t="s">
        <v>9175</v>
      </c>
      <c r="E613" s="1" t="s">
        <v>9176</v>
      </c>
    </row>
    <row r="614">
      <c r="B614" s="1" t="s">
        <v>9177</v>
      </c>
    </row>
    <row r="615">
      <c r="B615" s="1" t="s">
        <v>9001</v>
      </c>
    </row>
    <row r="616">
      <c r="B616" s="1" t="s">
        <v>9178</v>
      </c>
    </row>
    <row r="617">
      <c r="B617" s="1" t="s">
        <v>9179</v>
      </c>
    </row>
    <row r="618">
      <c r="B618" s="1" t="s">
        <v>9180</v>
      </c>
    </row>
    <row r="619">
      <c r="B619" s="1" t="s">
        <v>9181</v>
      </c>
    </row>
    <row r="620">
      <c r="B620" s="1" t="s">
        <v>9182</v>
      </c>
      <c r="C620" s="1" t="s">
        <v>9183</v>
      </c>
      <c r="D620" s="1" t="s">
        <v>7426</v>
      </c>
    </row>
    <row r="621">
      <c r="B621" s="1" t="s">
        <v>9184</v>
      </c>
      <c r="C621" s="1" t="s">
        <v>8367</v>
      </c>
    </row>
    <row r="622">
      <c r="B622" s="1" t="s">
        <v>9185</v>
      </c>
    </row>
    <row r="623">
      <c r="B623" s="1" t="s">
        <v>9071</v>
      </c>
      <c r="C623" s="1" t="s">
        <v>9186</v>
      </c>
    </row>
    <row r="624">
      <c r="B624" s="1" t="s">
        <v>8369</v>
      </c>
      <c r="C624" s="1" t="s">
        <v>8370</v>
      </c>
    </row>
    <row r="625">
      <c r="B625" s="1" t="s">
        <v>8371</v>
      </c>
      <c r="C625" s="1" t="s">
        <v>9187</v>
      </c>
    </row>
    <row r="626">
      <c r="B626" s="1" t="s">
        <v>8373</v>
      </c>
      <c r="C626" s="1" t="s">
        <v>8374</v>
      </c>
    </row>
    <row r="627">
      <c r="B627" s="1" t="s">
        <v>8375</v>
      </c>
    </row>
    <row r="628">
      <c r="B628" s="1" t="s">
        <v>9188</v>
      </c>
      <c r="C628" s="1" t="s">
        <v>8376</v>
      </c>
    </row>
    <row r="629">
      <c r="B629" s="1" t="s">
        <v>8377</v>
      </c>
      <c r="C629" s="1" t="s">
        <v>8378</v>
      </c>
    </row>
    <row r="630">
      <c r="B630" s="1" t="s">
        <v>8379</v>
      </c>
    </row>
    <row r="631">
      <c r="B631" s="1" t="s">
        <v>8387</v>
      </c>
      <c r="C631" s="1" t="s">
        <v>9189</v>
      </c>
    </row>
    <row r="632">
      <c r="B632" s="1" t="s">
        <v>8392</v>
      </c>
      <c r="C632" s="1" t="s">
        <v>8390</v>
      </c>
    </row>
    <row r="633">
      <c r="B633" s="1" t="s">
        <v>8391</v>
      </c>
      <c r="C633" s="1" t="s">
        <v>9190</v>
      </c>
    </row>
    <row r="634">
      <c r="B634" s="1" t="s">
        <v>8381</v>
      </c>
      <c r="C634" s="1" t="s">
        <v>8382</v>
      </c>
    </row>
    <row r="635">
      <c r="B635" s="1" t="s">
        <v>8383</v>
      </c>
      <c r="C635" s="1" t="s">
        <v>8384</v>
      </c>
    </row>
    <row r="636">
      <c r="B636" s="1" t="s">
        <v>9191</v>
      </c>
    </row>
    <row r="637">
      <c r="B637" s="1" t="s">
        <v>588</v>
      </c>
      <c r="C637" s="1" t="s">
        <v>169</v>
      </c>
      <c r="D637" s="1" t="s">
        <v>1105</v>
      </c>
    </row>
    <row r="638">
      <c r="B638" s="1">
        <v>1.0</v>
      </c>
      <c r="C638" s="1" t="s">
        <v>9192</v>
      </c>
      <c r="D638" s="1" t="s">
        <v>9193</v>
      </c>
    </row>
    <row r="639">
      <c r="B639" s="1">
        <v>2.0</v>
      </c>
      <c r="C639" s="1" t="s">
        <v>9194</v>
      </c>
      <c r="D639" s="1" t="s">
        <v>9195</v>
      </c>
    </row>
    <row r="640">
      <c r="B640" s="1">
        <v>3.0</v>
      </c>
      <c r="C640" s="1" t="s">
        <v>9074</v>
      </c>
      <c r="D640" s="1" t="s">
        <v>9196</v>
      </c>
    </row>
    <row r="641">
      <c r="B641" s="1">
        <v>4.0</v>
      </c>
      <c r="C641" s="1" t="s">
        <v>9197</v>
      </c>
      <c r="D641" s="1" t="s">
        <v>4690</v>
      </c>
    </row>
    <row r="642">
      <c r="B642" s="1" t="s">
        <v>9198</v>
      </c>
    </row>
    <row r="643">
      <c r="B643" s="1" t="s">
        <v>9199</v>
      </c>
    </row>
    <row r="644">
      <c r="B644" s="1" t="s">
        <v>9200</v>
      </c>
    </row>
    <row r="645">
      <c r="B645" s="1" t="s">
        <v>9201</v>
      </c>
    </row>
    <row r="646">
      <c r="B646" s="1" t="s">
        <v>9001</v>
      </c>
    </row>
    <row r="647">
      <c r="B647" s="1" t="s">
        <v>9202</v>
      </c>
    </row>
    <row r="648">
      <c r="B648" s="1" t="s">
        <v>9203</v>
      </c>
    </row>
    <row r="649">
      <c r="B649" s="1" t="s">
        <v>9204</v>
      </c>
    </row>
    <row r="650">
      <c r="B650" s="1" t="s">
        <v>9205</v>
      </c>
    </row>
    <row r="651">
      <c r="B651" s="1" t="s">
        <v>588</v>
      </c>
      <c r="C651" s="1" t="s">
        <v>169</v>
      </c>
      <c r="D651" s="1" t="s">
        <v>1105</v>
      </c>
    </row>
    <row r="652">
      <c r="B652" s="1">
        <v>1.0</v>
      </c>
      <c r="C652" s="1" t="s">
        <v>9206</v>
      </c>
      <c r="D652" s="1" t="s">
        <v>9207</v>
      </c>
    </row>
    <row r="653">
      <c r="B653" s="1">
        <v>2.0</v>
      </c>
      <c r="C653" s="1" t="s">
        <v>9208</v>
      </c>
      <c r="D653" s="1" t="s">
        <v>9209</v>
      </c>
    </row>
    <row r="654">
      <c r="B654" s="1">
        <v>3.0</v>
      </c>
      <c r="C654" s="1" t="s">
        <v>9210</v>
      </c>
      <c r="D654" s="1" t="s">
        <v>9211</v>
      </c>
    </row>
    <row r="655">
      <c r="B655" s="1">
        <v>4.0</v>
      </c>
      <c r="C655" s="1" t="s">
        <v>9212</v>
      </c>
      <c r="D655" s="1" t="s">
        <v>9213</v>
      </c>
    </row>
    <row r="656">
      <c r="B656" s="1">
        <v>5.0</v>
      </c>
      <c r="C656" s="1" t="s">
        <v>5251</v>
      </c>
      <c r="D656" s="1" t="s">
        <v>9214</v>
      </c>
    </row>
    <row r="657">
      <c r="B657" s="1" t="s">
        <v>9215</v>
      </c>
    </row>
    <row r="658">
      <c r="B658" s="1" t="s">
        <v>507</v>
      </c>
      <c r="C658" s="1" t="s">
        <v>680</v>
      </c>
      <c r="D658" s="1" t="s">
        <v>169</v>
      </c>
    </row>
    <row r="659">
      <c r="B659" s="1" t="s">
        <v>9216</v>
      </c>
      <c r="C659" s="1" t="s">
        <v>9217</v>
      </c>
      <c r="D659" s="1" t="s">
        <v>3079</v>
      </c>
    </row>
    <row r="660">
      <c r="B660" s="1" t="s">
        <v>9218</v>
      </c>
      <c r="C660" s="1" t="s">
        <v>9219</v>
      </c>
      <c r="D660" s="1" t="s">
        <v>9220</v>
      </c>
    </row>
    <row r="661">
      <c r="B661" s="1" t="s">
        <v>9221</v>
      </c>
      <c r="C661" s="1" t="s">
        <v>9222</v>
      </c>
      <c r="D661" s="1" t="s">
        <v>9223</v>
      </c>
    </row>
    <row r="662">
      <c r="B662" s="1" t="s">
        <v>9224</v>
      </c>
    </row>
    <row r="663">
      <c r="B663" s="1" t="s">
        <v>9225</v>
      </c>
    </row>
    <row r="664">
      <c r="B664" s="1" t="s">
        <v>9226</v>
      </c>
    </row>
    <row r="665">
      <c r="B665" s="1" t="s">
        <v>9227</v>
      </c>
    </row>
    <row r="666">
      <c r="B666" s="1" t="s">
        <v>9228</v>
      </c>
    </row>
    <row r="667">
      <c r="B667" s="1" t="s">
        <v>9229</v>
      </c>
    </row>
    <row r="668">
      <c r="B668" s="1" t="s">
        <v>9230</v>
      </c>
    </row>
    <row r="669">
      <c r="B669" s="1" t="s">
        <v>9231</v>
      </c>
    </row>
    <row r="670">
      <c r="B670" s="1" t="s">
        <v>9232</v>
      </c>
      <c r="C670" s="1" t="s">
        <v>9233</v>
      </c>
      <c r="D670" s="1" t="s">
        <v>1357</v>
      </c>
    </row>
    <row r="671">
      <c r="B671" s="1" t="s">
        <v>9234</v>
      </c>
      <c r="C671" s="1" t="s">
        <v>9235</v>
      </c>
    </row>
    <row r="672">
      <c r="B672" s="1" t="s">
        <v>9236</v>
      </c>
    </row>
    <row r="673">
      <c r="B673" s="1" t="s">
        <v>9237</v>
      </c>
      <c r="C673" s="1" t="s">
        <v>8646</v>
      </c>
    </row>
    <row r="674">
      <c r="B674" s="1" t="s">
        <v>8649</v>
      </c>
    </row>
    <row r="675">
      <c r="B675" s="1" t="s">
        <v>9238</v>
      </c>
    </row>
    <row r="676">
      <c r="B676" s="1" t="s">
        <v>9239</v>
      </c>
      <c r="C676" s="1" t="s">
        <v>9240</v>
      </c>
    </row>
    <row r="677">
      <c r="B677" s="1" t="s">
        <v>9241</v>
      </c>
    </row>
    <row r="678">
      <c r="B678" s="1" t="s">
        <v>9242</v>
      </c>
    </row>
    <row r="679">
      <c r="B679" s="1" t="s">
        <v>9243</v>
      </c>
      <c r="C679" s="1" t="s">
        <v>1462</v>
      </c>
    </row>
    <row r="680">
      <c r="B680" s="1" t="s">
        <v>8898</v>
      </c>
    </row>
    <row r="681">
      <c r="B681" s="1" t="s">
        <v>9244</v>
      </c>
    </row>
    <row r="682">
      <c r="B682" s="1" t="s">
        <v>1465</v>
      </c>
    </row>
    <row r="683">
      <c r="B683" s="1" t="s">
        <v>9245</v>
      </c>
      <c r="C683" s="1" t="s">
        <v>9235</v>
      </c>
    </row>
    <row r="684">
      <c r="B684" s="1" t="s">
        <v>9246</v>
      </c>
    </row>
    <row r="685">
      <c r="B685" s="1" t="s">
        <v>9247</v>
      </c>
      <c r="C685" s="1" t="s">
        <v>8646</v>
      </c>
    </row>
    <row r="686">
      <c r="B686" s="1" t="s">
        <v>8649</v>
      </c>
    </row>
    <row r="687">
      <c r="B687" s="1" t="s">
        <v>9248</v>
      </c>
    </row>
    <row r="688">
      <c r="B688" s="1" t="s">
        <v>9249</v>
      </c>
      <c r="C688" s="1" t="s">
        <v>9235</v>
      </c>
    </row>
    <row r="689">
      <c r="B689" s="1" t="s">
        <v>9250</v>
      </c>
    </row>
    <row r="690">
      <c r="B690" s="1" t="s">
        <v>9251</v>
      </c>
      <c r="C690" s="1" t="s">
        <v>8898</v>
      </c>
    </row>
    <row r="691">
      <c r="B691" s="1" t="s">
        <v>9252</v>
      </c>
    </row>
    <row r="692">
      <c r="B692" s="1" t="s">
        <v>9253</v>
      </c>
    </row>
    <row r="693">
      <c r="B693" s="1" t="s">
        <v>9254</v>
      </c>
    </row>
    <row r="694">
      <c r="B694" s="1" t="s">
        <v>2795</v>
      </c>
      <c r="C694" s="1" t="s">
        <v>589</v>
      </c>
      <c r="D694" s="1" t="s">
        <v>590</v>
      </c>
    </row>
    <row r="695">
      <c r="B695" s="1" t="s">
        <v>9255</v>
      </c>
      <c r="C695" s="1" t="s">
        <v>9256</v>
      </c>
      <c r="D695" s="1" t="s">
        <v>9257</v>
      </c>
    </row>
    <row r="696">
      <c r="B696" s="1" t="s">
        <v>9258</v>
      </c>
      <c r="C696" s="1" t="s">
        <v>9259</v>
      </c>
      <c r="D696" s="1" t="s">
        <v>9260</v>
      </c>
    </row>
    <row r="697">
      <c r="B697" s="1" t="s">
        <v>9261</v>
      </c>
      <c r="C697" s="1" t="s">
        <v>9262</v>
      </c>
      <c r="D697" s="1" t="s">
        <v>8896</v>
      </c>
    </row>
    <row r="698">
      <c r="B698" s="1" t="s">
        <v>9263</v>
      </c>
      <c r="C698" s="1" t="s">
        <v>9264</v>
      </c>
      <c r="D698" s="1" t="s">
        <v>9265</v>
      </c>
    </row>
    <row r="699">
      <c r="B699" s="1" t="s">
        <v>9266</v>
      </c>
    </row>
    <row r="700">
      <c r="B700" s="1" t="s">
        <v>678</v>
      </c>
      <c r="C700" s="1" t="s">
        <v>679</v>
      </c>
      <c r="D700" s="1" t="s">
        <v>8493</v>
      </c>
      <c r="E700" s="1" t="s">
        <v>8778</v>
      </c>
    </row>
    <row r="701">
      <c r="B701" s="1" t="s">
        <v>9267</v>
      </c>
      <c r="C701" s="1" t="s">
        <v>9268</v>
      </c>
      <c r="D701" s="1" t="s">
        <v>8791</v>
      </c>
    </row>
    <row r="702">
      <c r="B702" s="1" t="s">
        <v>332</v>
      </c>
    </row>
    <row r="703">
      <c r="B703" s="1" t="s">
        <v>9269</v>
      </c>
      <c r="C703" s="1" t="s">
        <v>9270</v>
      </c>
    </row>
    <row r="704">
      <c r="B704" s="1" t="s">
        <v>9271</v>
      </c>
      <c r="C704" s="1" t="s">
        <v>9272</v>
      </c>
      <c r="D704" s="1" t="s">
        <v>8936</v>
      </c>
      <c r="E704" s="1" t="s">
        <v>9273</v>
      </c>
    </row>
    <row r="705">
      <c r="B705" s="1" t="s">
        <v>9274</v>
      </c>
      <c r="C705" s="1" t="s">
        <v>9275</v>
      </c>
      <c r="D705" s="1" t="s">
        <v>9192</v>
      </c>
    </row>
    <row r="706">
      <c r="B706" s="1" t="s">
        <v>9276</v>
      </c>
    </row>
    <row r="707">
      <c r="B707" s="1" t="s">
        <v>1542</v>
      </c>
      <c r="C707" s="1" t="s">
        <v>9277</v>
      </c>
    </row>
    <row r="708">
      <c r="B708" s="1" t="s">
        <v>9278</v>
      </c>
      <c r="C708" s="1" t="s">
        <v>9279</v>
      </c>
      <c r="D708" s="1" t="s">
        <v>1679</v>
      </c>
    </row>
    <row r="709">
      <c r="B709" s="1" t="s">
        <v>1682</v>
      </c>
      <c r="C709" s="1" t="s">
        <v>9280</v>
      </c>
    </row>
    <row r="710">
      <c r="B710" s="1" t="s">
        <v>9281</v>
      </c>
      <c r="C710" s="1" t="s">
        <v>9282</v>
      </c>
      <c r="D710" s="1" t="s">
        <v>365</v>
      </c>
    </row>
    <row r="711">
      <c r="B711" s="1" t="s">
        <v>9283</v>
      </c>
      <c r="C711" s="1" t="s">
        <v>9284</v>
      </c>
    </row>
    <row r="712">
      <c r="B712" s="1" t="s">
        <v>9285</v>
      </c>
      <c r="C712" s="1" t="s">
        <v>8780</v>
      </c>
      <c r="D712" s="1" t="s">
        <v>914</v>
      </c>
    </row>
    <row r="713">
      <c r="B713" s="1" t="s">
        <v>9286</v>
      </c>
      <c r="C713" s="1" t="s">
        <v>8801</v>
      </c>
    </row>
    <row r="714">
      <c r="B714" s="1" t="s">
        <v>9287</v>
      </c>
      <c r="C714" s="1" t="s">
        <v>9288</v>
      </c>
      <c r="D714" s="1" t="s">
        <v>9289</v>
      </c>
    </row>
    <row r="715">
      <c r="B715" s="1" t="s">
        <v>9290</v>
      </c>
      <c r="C715" s="1" t="s">
        <v>9291</v>
      </c>
    </row>
    <row r="716">
      <c r="B716" s="1" t="s">
        <v>9292</v>
      </c>
    </row>
    <row r="717">
      <c r="B717" s="1" t="s">
        <v>9293</v>
      </c>
    </row>
    <row r="718">
      <c r="B718" s="1" t="s">
        <v>9294</v>
      </c>
    </row>
    <row r="719">
      <c r="B719" s="1" t="s">
        <v>9295</v>
      </c>
    </row>
    <row r="720">
      <c r="B720" s="1" t="s">
        <v>9296</v>
      </c>
    </row>
    <row r="721">
      <c r="B721" s="1" t="s">
        <v>9297</v>
      </c>
    </row>
    <row r="722">
      <c r="B722" s="1" t="s">
        <v>8603</v>
      </c>
    </row>
    <row r="723">
      <c r="B723" s="1" t="s">
        <v>8451</v>
      </c>
      <c r="C723" s="1" t="s">
        <v>8604</v>
      </c>
      <c r="D723" s="1" t="s">
        <v>8605</v>
      </c>
    </row>
    <row r="724">
      <c r="B724" s="1" t="s">
        <v>8988</v>
      </c>
      <c r="C724" s="1" t="s">
        <v>8606</v>
      </c>
      <c r="D724" s="2" t="s">
        <v>8607</v>
      </c>
    </row>
    <row r="725">
      <c r="B725" s="1" t="s">
        <v>8988</v>
      </c>
      <c r="C725" s="1" t="s">
        <v>8610</v>
      </c>
      <c r="D725" s="2" t="s">
        <v>8611</v>
      </c>
    </row>
    <row r="726">
      <c r="B726" s="1" t="s">
        <v>8989</v>
      </c>
      <c r="C726" s="1" t="s">
        <v>8608</v>
      </c>
      <c r="D726" s="2" t="s">
        <v>8609</v>
      </c>
    </row>
    <row r="727">
      <c r="B727" s="1" t="s">
        <v>1503</v>
      </c>
      <c r="C727" s="1" t="s">
        <v>9298</v>
      </c>
      <c r="D727" s="2" t="s">
        <v>9299</v>
      </c>
    </row>
    <row r="728">
      <c r="B728" s="1" t="s">
        <v>9070</v>
      </c>
      <c r="C728" s="1" t="s">
        <v>9300</v>
      </c>
      <c r="D728" s="2" t="s">
        <v>9301</v>
      </c>
    </row>
    <row r="729">
      <c r="B729" s="1" t="s">
        <v>6848</v>
      </c>
      <c r="C729" s="1" t="s">
        <v>8990</v>
      </c>
      <c r="D729" s="2" t="s">
        <v>8615</v>
      </c>
    </row>
    <row r="730">
      <c r="B730" s="1" t="s">
        <v>8616</v>
      </c>
    </row>
    <row r="731">
      <c r="B731" s="1" t="s">
        <v>8998</v>
      </c>
    </row>
    <row r="734">
      <c r="B734" s="1" t="s">
        <v>8209</v>
      </c>
    </row>
    <row r="735">
      <c r="B735" s="1" t="s">
        <v>9302</v>
      </c>
    </row>
    <row r="736">
      <c r="B736" s="1" t="s">
        <v>9303</v>
      </c>
    </row>
    <row r="737">
      <c r="B737" s="1" t="s">
        <v>9304</v>
      </c>
    </row>
    <row r="738">
      <c r="B738" s="1" t="s">
        <v>9305</v>
      </c>
      <c r="C738" s="1" t="s">
        <v>169</v>
      </c>
      <c r="D738" s="1" t="s">
        <v>9306</v>
      </c>
      <c r="E738" s="1" t="s">
        <v>8233</v>
      </c>
    </row>
    <row r="739">
      <c r="B739" s="1" t="s">
        <v>9307</v>
      </c>
      <c r="C739" s="1" t="s">
        <v>1203</v>
      </c>
      <c r="D739" s="1" t="s">
        <v>9308</v>
      </c>
      <c r="E739" s="1" t="s">
        <v>8599</v>
      </c>
    </row>
    <row r="740">
      <c r="B740" s="1" t="s">
        <v>9309</v>
      </c>
      <c r="C740" s="1" t="s">
        <v>8597</v>
      </c>
      <c r="D740" s="1" t="s">
        <v>8739</v>
      </c>
      <c r="E740" s="1" t="s">
        <v>9310</v>
      </c>
    </row>
    <row r="741">
      <c r="B741" s="1" t="s">
        <v>9311</v>
      </c>
      <c r="C741" s="1" t="s">
        <v>9312</v>
      </c>
      <c r="D741" s="1" t="s">
        <v>9313</v>
      </c>
      <c r="E741" s="1" t="s">
        <v>9314</v>
      </c>
    </row>
    <row r="742">
      <c r="B742" s="1" t="s">
        <v>9315</v>
      </c>
      <c r="C742" s="1" t="s">
        <v>8742</v>
      </c>
      <c r="D742" s="1" t="s">
        <v>9316</v>
      </c>
      <c r="E742" s="1" t="s">
        <v>8744</v>
      </c>
    </row>
    <row r="743">
      <c r="B743" s="1" t="s">
        <v>9317</v>
      </c>
      <c r="C743" s="1" t="s">
        <v>9318</v>
      </c>
      <c r="D743" s="1" t="s">
        <v>9319</v>
      </c>
      <c r="E743" s="1" t="s">
        <v>9320</v>
      </c>
    </row>
    <row r="744">
      <c r="B744" s="1" t="s">
        <v>9321</v>
      </c>
    </row>
    <row r="745">
      <c r="B745" s="1" t="s">
        <v>9322</v>
      </c>
      <c r="C745" s="1" t="s">
        <v>169</v>
      </c>
      <c r="D745" s="1" t="s">
        <v>1105</v>
      </c>
    </row>
    <row r="746">
      <c r="B746" s="1" t="s">
        <v>9323</v>
      </c>
      <c r="C746" s="1" t="s">
        <v>9324</v>
      </c>
      <c r="D746" s="1" t="s">
        <v>9325</v>
      </c>
    </row>
    <row r="747">
      <c r="B747" s="1" t="s">
        <v>9326</v>
      </c>
      <c r="C747" s="1" t="s">
        <v>9327</v>
      </c>
      <c r="D747" s="1" t="s">
        <v>9328</v>
      </c>
    </row>
    <row r="748">
      <c r="B748" s="1" t="s">
        <v>9329</v>
      </c>
      <c r="C748" s="1" t="s">
        <v>9330</v>
      </c>
      <c r="D748" s="1" t="s">
        <v>9331</v>
      </c>
    </row>
    <row r="749">
      <c r="B749" s="1" t="s">
        <v>9332</v>
      </c>
      <c r="C749" s="1" t="s">
        <v>9333</v>
      </c>
      <c r="D749" s="1" t="s">
        <v>9334</v>
      </c>
    </row>
    <row r="750">
      <c r="B750" s="1" t="s">
        <v>9335</v>
      </c>
    </row>
    <row r="751">
      <c r="B751" s="1" t="s">
        <v>9322</v>
      </c>
      <c r="C751" s="1" t="s">
        <v>169</v>
      </c>
      <c r="D751" s="1" t="s">
        <v>8233</v>
      </c>
    </row>
    <row r="752">
      <c r="B752" s="1" t="s">
        <v>9336</v>
      </c>
      <c r="C752" s="1" t="s">
        <v>9337</v>
      </c>
      <c r="D752" s="1" t="s">
        <v>9338</v>
      </c>
    </row>
    <row r="753">
      <c r="B753" s="1" t="s">
        <v>9339</v>
      </c>
      <c r="C753" s="1" t="s">
        <v>9340</v>
      </c>
      <c r="D753" s="1" t="s">
        <v>9341</v>
      </c>
    </row>
    <row r="754">
      <c r="B754" s="1" t="s">
        <v>9342</v>
      </c>
      <c r="C754" s="1" t="s">
        <v>9343</v>
      </c>
      <c r="D754" s="1" t="s">
        <v>9344</v>
      </c>
    </row>
    <row r="755">
      <c r="B755" s="1" t="s">
        <v>9345</v>
      </c>
      <c r="C755" s="1" t="s">
        <v>9346</v>
      </c>
      <c r="D755" s="1" t="s">
        <v>9347</v>
      </c>
    </row>
    <row r="756">
      <c r="B756" s="1" t="s">
        <v>9348</v>
      </c>
    </row>
    <row r="757">
      <c r="B757" s="1" t="s">
        <v>7167</v>
      </c>
      <c r="C757" s="1" t="s">
        <v>1357</v>
      </c>
      <c r="D757" s="1" t="s">
        <v>170</v>
      </c>
    </row>
    <row r="758">
      <c r="B758" s="1" t="s">
        <v>9349</v>
      </c>
      <c r="C758" s="1" t="s">
        <v>178</v>
      </c>
      <c r="D758" s="1" t="s">
        <v>9350</v>
      </c>
    </row>
    <row r="759">
      <c r="B759" s="1" t="s">
        <v>9351</v>
      </c>
      <c r="C759" s="1" t="s">
        <v>181</v>
      </c>
      <c r="D759" s="1" t="s">
        <v>9352</v>
      </c>
    </row>
    <row r="760">
      <c r="B760" s="1" t="s">
        <v>9353</v>
      </c>
      <c r="C760" s="1" t="s">
        <v>9354</v>
      </c>
      <c r="D760" s="1" t="s">
        <v>9355</v>
      </c>
    </row>
    <row r="761">
      <c r="B761" s="1" t="s">
        <v>9356</v>
      </c>
      <c r="C761" s="1" t="s">
        <v>9357</v>
      </c>
      <c r="D761" s="1" t="s">
        <v>9358</v>
      </c>
    </row>
    <row r="762">
      <c r="B762" s="1" t="s">
        <v>9359</v>
      </c>
      <c r="C762" s="1" t="s">
        <v>9360</v>
      </c>
      <c r="D762" s="1" t="s">
        <v>9361</v>
      </c>
    </row>
    <row r="763">
      <c r="B763" s="1" t="s">
        <v>9362</v>
      </c>
    </row>
    <row r="764">
      <c r="B764" s="1" t="s">
        <v>9363</v>
      </c>
    </row>
    <row r="765">
      <c r="B765" s="1" t="s">
        <v>9364</v>
      </c>
    </row>
    <row r="766">
      <c r="B766" s="1" t="s">
        <v>9365</v>
      </c>
    </row>
    <row r="767">
      <c r="B767" s="1" t="s">
        <v>9366</v>
      </c>
    </row>
    <row r="768">
      <c r="B768" s="1" t="s">
        <v>9367</v>
      </c>
    </row>
    <row r="769">
      <c r="B769" s="1" t="s">
        <v>9305</v>
      </c>
      <c r="C769" s="1" t="s">
        <v>169</v>
      </c>
      <c r="D769" s="1" t="s">
        <v>9368</v>
      </c>
      <c r="E769" s="1" t="s">
        <v>8233</v>
      </c>
    </row>
    <row r="770">
      <c r="B770" s="1" t="s">
        <v>9369</v>
      </c>
      <c r="C770" s="1" t="s">
        <v>4161</v>
      </c>
      <c r="D770" s="1" t="s">
        <v>9370</v>
      </c>
      <c r="E770" s="1" t="s">
        <v>9371</v>
      </c>
    </row>
    <row r="771">
      <c r="B771" s="1" t="s">
        <v>9372</v>
      </c>
      <c r="C771" s="1" t="s">
        <v>939</v>
      </c>
      <c r="D771" s="1" t="s">
        <v>9373</v>
      </c>
      <c r="E771" s="1" t="s">
        <v>9374</v>
      </c>
    </row>
    <row r="772">
      <c r="B772" s="1" t="s">
        <v>9375</v>
      </c>
      <c r="C772" s="1" t="s">
        <v>9376</v>
      </c>
      <c r="D772" s="1" t="s">
        <v>9377</v>
      </c>
      <c r="E772" s="1" t="s">
        <v>9378</v>
      </c>
    </row>
    <row r="773">
      <c r="B773" s="1" t="s">
        <v>9379</v>
      </c>
      <c r="C773" s="1" t="s">
        <v>8465</v>
      </c>
      <c r="D773" s="1" t="s">
        <v>9380</v>
      </c>
      <c r="E773" s="1" t="s">
        <v>8753</v>
      </c>
    </row>
    <row r="774">
      <c r="B774" s="1" t="s">
        <v>9381</v>
      </c>
      <c r="C774" s="1" t="s">
        <v>9382</v>
      </c>
      <c r="D774" s="1" t="s">
        <v>9383</v>
      </c>
      <c r="E774" s="1" t="s">
        <v>9384</v>
      </c>
    </row>
    <row r="775">
      <c r="B775" s="1" t="s">
        <v>9385</v>
      </c>
      <c r="C775" s="1" t="s">
        <v>1758</v>
      </c>
      <c r="D775" s="1" t="s">
        <v>9386</v>
      </c>
      <c r="E775" s="1" t="s">
        <v>9387</v>
      </c>
    </row>
    <row r="776">
      <c r="B776" s="1" t="s">
        <v>9388</v>
      </c>
    </row>
    <row r="777">
      <c r="B777" s="1" t="s">
        <v>9389</v>
      </c>
      <c r="C777" s="1" t="s">
        <v>169</v>
      </c>
      <c r="D777" s="1" t="s">
        <v>1105</v>
      </c>
    </row>
    <row r="778">
      <c r="B778" s="1" t="s">
        <v>9390</v>
      </c>
      <c r="C778" s="1" t="s">
        <v>9391</v>
      </c>
      <c r="D778" s="1" t="s">
        <v>9392</v>
      </c>
    </row>
    <row r="779">
      <c r="B779" s="1" t="s">
        <v>9393</v>
      </c>
      <c r="C779" s="1" t="s">
        <v>9394</v>
      </c>
      <c r="D779" s="1" t="s">
        <v>9395</v>
      </c>
    </row>
    <row r="780">
      <c r="B780" s="1" t="s">
        <v>9396</v>
      </c>
      <c r="C780" s="1" t="s">
        <v>9397</v>
      </c>
      <c r="D780" s="1" t="s">
        <v>9398</v>
      </c>
    </row>
    <row r="781">
      <c r="B781" s="1" t="s">
        <v>9399</v>
      </c>
      <c r="C781" s="1" t="s">
        <v>9400</v>
      </c>
      <c r="D781" s="1" t="s">
        <v>9401</v>
      </c>
    </row>
    <row r="782">
      <c r="B782" s="1" t="s">
        <v>9402</v>
      </c>
      <c r="C782" s="1" t="s">
        <v>9403</v>
      </c>
      <c r="D782" s="1" t="s">
        <v>9404</v>
      </c>
    </row>
    <row r="783">
      <c r="B783" s="1" t="s">
        <v>9405</v>
      </c>
      <c r="C783" s="1" t="s">
        <v>9406</v>
      </c>
      <c r="D783" s="1" t="s">
        <v>9407</v>
      </c>
    </row>
    <row r="784">
      <c r="B784" s="1" t="s">
        <v>9408</v>
      </c>
      <c r="C784" s="1" t="s">
        <v>9409</v>
      </c>
      <c r="D784" s="1" t="s">
        <v>9410</v>
      </c>
    </row>
    <row r="785">
      <c r="B785" s="1" t="s">
        <v>9411</v>
      </c>
      <c r="C785" s="1" t="s">
        <v>9412</v>
      </c>
      <c r="D785" s="1" t="s">
        <v>9413</v>
      </c>
    </row>
    <row r="786">
      <c r="B786" s="1" t="s">
        <v>9414</v>
      </c>
    </row>
    <row r="787">
      <c r="B787" s="1" t="s">
        <v>9306</v>
      </c>
      <c r="C787" s="1" t="s">
        <v>169</v>
      </c>
      <c r="D787" s="1" t="s">
        <v>9415</v>
      </c>
    </row>
    <row r="788">
      <c r="B788" s="1" t="s">
        <v>5650</v>
      </c>
      <c r="C788" s="1" t="s">
        <v>9416</v>
      </c>
      <c r="D788" s="1" t="s">
        <v>9417</v>
      </c>
    </row>
    <row r="789">
      <c r="B789" s="1" t="s">
        <v>9418</v>
      </c>
      <c r="C789" s="1" t="s">
        <v>9419</v>
      </c>
      <c r="D789" s="1" t="s">
        <v>9420</v>
      </c>
    </row>
    <row r="790">
      <c r="B790" s="1" t="s">
        <v>9421</v>
      </c>
      <c r="C790" s="1" t="s">
        <v>9422</v>
      </c>
      <c r="D790" s="1" t="s">
        <v>9423</v>
      </c>
    </row>
    <row r="791">
      <c r="B791" s="1" t="s">
        <v>9424</v>
      </c>
    </row>
    <row r="792">
      <c r="B792" s="1" t="s">
        <v>9425</v>
      </c>
    </row>
    <row r="793">
      <c r="B793" s="1" t="s">
        <v>169</v>
      </c>
      <c r="C793" s="1" t="s">
        <v>1105</v>
      </c>
      <c r="D793" s="1" t="s">
        <v>8233</v>
      </c>
    </row>
    <row r="794">
      <c r="B794" s="1" t="s">
        <v>9426</v>
      </c>
      <c r="C794" s="1" t="s">
        <v>9427</v>
      </c>
      <c r="D794" s="1" t="s">
        <v>9428</v>
      </c>
    </row>
    <row r="795">
      <c r="B795" s="1" t="s">
        <v>9429</v>
      </c>
      <c r="C795" s="1" t="s">
        <v>9430</v>
      </c>
      <c r="D795" s="1" t="s">
        <v>9431</v>
      </c>
    </row>
    <row r="796">
      <c r="B796" s="1" t="s">
        <v>9432</v>
      </c>
      <c r="C796" s="1" t="s">
        <v>9433</v>
      </c>
      <c r="D796" s="1" t="s">
        <v>9434</v>
      </c>
    </row>
    <row r="797">
      <c r="B797" s="1" t="s">
        <v>8755</v>
      </c>
      <c r="C797" s="1" t="s">
        <v>8756</v>
      </c>
      <c r="D797" s="1" t="s">
        <v>9435</v>
      </c>
    </row>
    <row r="798">
      <c r="B798" s="1" t="s">
        <v>9436</v>
      </c>
    </row>
    <row r="799">
      <c r="B799" s="1" t="s">
        <v>9437</v>
      </c>
    </row>
    <row r="800">
      <c r="B800" s="1" t="s">
        <v>9438</v>
      </c>
    </row>
    <row r="801">
      <c r="B801" s="1" t="s">
        <v>9439</v>
      </c>
      <c r="C801" s="1" t="s">
        <v>2286</v>
      </c>
      <c r="D801" s="1" t="s">
        <v>169</v>
      </c>
      <c r="E801" s="1" t="s">
        <v>8394</v>
      </c>
    </row>
    <row r="802">
      <c r="B802" s="1" t="s">
        <v>9440</v>
      </c>
    </row>
    <row r="803">
      <c r="B803" s="1" t="s">
        <v>9441</v>
      </c>
      <c r="C803" s="1" t="s">
        <v>9442</v>
      </c>
      <c r="D803" s="1" t="s">
        <v>9443</v>
      </c>
      <c r="E803" s="1" t="s">
        <v>8401</v>
      </c>
    </row>
    <row r="804">
      <c r="B804" s="1" t="s">
        <v>9444</v>
      </c>
      <c r="C804" s="1" t="s">
        <v>9445</v>
      </c>
      <c r="D804" s="1" t="s">
        <v>9446</v>
      </c>
      <c r="E804" s="1" t="s">
        <v>8397</v>
      </c>
    </row>
    <row r="805">
      <c r="B805" s="1" t="s">
        <v>9447</v>
      </c>
    </row>
    <row r="806">
      <c r="B806" s="1" t="s">
        <v>9448</v>
      </c>
      <c r="C806" s="1" t="s">
        <v>9449</v>
      </c>
      <c r="D806" s="1" t="s">
        <v>9450</v>
      </c>
      <c r="E806" s="1" t="s">
        <v>8401</v>
      </c>
    </row>
    <row r="807">
      <c r="B807" s="1" t="s">
        <v>9451</v>
      </c>
    </row>
    <row r="808">
      <c r="B808" s="1" t="s">
        <v>9452</v>
      </c>
      <c r="C808" s="1" t="s">
        <v>8942</v>
      </c>
      <c r="D808" s="1" t="s">
        <v>1633</v>
      </c>
      <c r="E808" s="1" t="s">
        <v>8401</v>
      </c>
    </row>
    <row r="809">
      <c r="B809" s="1" t="s">
        <v>9451</v>
      </c>
      <c r="C809" s="1" t="s">
        <v>9453</v>
      </c>
      <c r="D809" s="1" t="s">
        <v>1439</v>
      </c>
      <c r="E809" s="1" t="s">
        <v>8407</v>
      </c>
    </row>
    <row r="810">
      <c r="B810" s="1" t="s">
        <v>9454</v>
      </c>
      <c r="C810" s="1" t="s">
        <v>9455</v>
      </c>
      <c r="D810" s="1" t="s">
        <v>3586</v>
      </c>
      <c r="E810" s="1" t="s">
        <v>8401</v>
      </c>
    </row>
    <row r="811">
      <c r="B811" s="1" t="s">
        <v>9456</v>
      </c>
      <c r="C811" s="1" t="s">
        <v>9457</v>
      </c>
      <c r="D811" s="1" t="s">
        <v>8408</v>
      </c>
      <c r="E811" s="1" t="s">
        <v>8401</v>
      </c>
    </row>
    <row r="812">
      <c r="B812" s="1" t="s">
        <v>9456</v>
      </c>
      <c r="C812" s="1" t="s">
        <v>9458</v>
      </c>
      <c r="D812" s="1" t="s">
        <v>1439</v>
      </c>
    </row>
    <row r="813">
      <c r="B813" s="1" t="s">
        <v>1546</v>
      </c>
      <c r="C813" s="1" t="s">
        <v>9459</v>
      </c>
    </row>
    <row r="814">
      <c r="B814" s="1" t="s">
        <v>9460</v>
      </c>
    </row>
    <row r="815">
      <c r="B815" s="1" t="s">
        <v>1908</v>
      </c>
      <c r="C815" s="1" t="s">
        <v>169</v>
      </c>
      <c r="D815" s="1" t="s">
        <v>9461</v>
      </c>
    </row>
    <row r="816">
      <c r="B816" s="1" t="s">
        <v>9462</v>
      </c>
      <c r="C816" s="1" t="s">
        <v>9463</v>
      </c>
      <c r="D816" s="1" t="s">
        <v>9464</v>
      </c>
    </row>
    <row r="817">
      <c r="B817" s="1" t="s">
        <v>9444</v>
      </c>
      <c r="C817" s="1" t="s">
        <v>9446</v>
      </c>
      <c r="D817" s="1" t="s">
        <v>9465</v>
      </c>
    </row>
    <row r="818">
      <c r="B818" s="1" t="s">
        <v>9449</v>
      </c>
      <c r="C818" s="1" t="s">
        <v>9466</v>
      </c>
      <c r="D818" s="1" t="s">
        <v>9467</v>
      </c>
    </row>
    <row r="819">
      <c r="B819" s="1" t="s">
        <v>9468</v>
      </c>
    </row>
    <row r="820">
      <c r="B820" s="1" t="s">
        <v>9469</v>
      </c>
    </row>
    <row r="821">
      <c r="B821" s="1" t="s">
        <v>7167</v>
      </c>
      <c r="C821" s="1" t="s">
        <v>169</v>
      </c>
      <c r="D821" s="1" t="s">
        <v>9470</v>
      </c>
      <c r="E821" s="1" t="s">
        <v>4774</v>
      </c>
      <c r="F821" s="1" t="s">
        <v>3711</v>
      </c>
    </row>
    <row r="822">
      <c r="B822" s="1" t="s">
        <v>9471</v>
      </c>
      <c r="C822" s="1" t="s">
        <v>1633</v>
      </c>
      <c r="D822" s="1" t="s">
        <v>9472</v>
      </c>
      <c r="E822" s="1" t="s">
        <v>9473</v>
      </c>
      <c r="F822" s="1" t="s">
        <v>9473</v>
      </c>
    </row>
    <row r="823">
      <c r="B823" s="1" t="s">
        <v>9474</v>
      </c>
      <c r="C823" s="1" t="s">
        <v>1607</v>
      </c>
      <c r="D823" s="1" t="s">
        <v>9472</v>
      </c>
      <c r="E823" s="1" t="s">
        <v>9472</v>
      </c>
      <c r="F823" s="1" t="s">
        <v>9473</v>
      </c>
    </row>
    <row r="824">
      <c r="B824" s="1" t="s">
        <v>9475</v>
      </c>
      <c r="C824" s="1" t="s">
        <v>1439</v>
      </c>
      <c r="D824" s="1" t="s">
        <v>9472</v>
      </c>
      <c r="E824" s="1" t="s">
        <v>9472</v>
      </c>
      <c r="F824" s="1" t="s">
        <v>9472</v>
      </c>
    </row>
    <row r="825">
      <c r="B825" s="1" t="s">
        <v>9476</v>
      </c>
    </row>
    <row r="826">
      <c r="B826" s="1" t="s">
        <v>9477</v>
      </c>
    </row>
    <row r="827">
      <c r="B827" s="1" t="s">
        <v>9478</v>
      </c>
    </row>
    <row r="828">
      <c r="B828" s="1" t="s">
        <v>9479</v>
      </c>
    </row>
    <row r="829">
      <c r="B829" s="1" t="s">
        <v>9480</v>
      </c>
    </row>
    <row r="830">
      <c r="B830" s="1" t="s">
        <v>9481</v>
      </c>
    </row>
    <row r="831">
      <c r="B831" s="1" t="s">
        <v>169</v>
      </c>
      <c r="C831" s="1" t="s">
        <v>9482</v>
      </c>
      <c r="D831" s="1" t="s">
        <v>9483</v>
      </c>
    </row>
    <row r="832">
      <c r="B832" s="1" t="s">
        <v>8408</v>
      </c>
      <c r="C832" s="1" t="s">
        <v>9484</v>
      </c>
    </row>
    <row r="833">
      <c r="B833" s="1" t="s">
        <v>9485</v>
      </c>
      <c r="C833" s="1" t="s">
        <v>9486</v>
      </c>
    </row>
    <row r="834">
      <c r="B834" s="1" t="s">
        <v>914</v>
      </c>
      <c r="C834" s="1" t="s">
        <v>9487</v>
      </c>
      <c r="D834" s="1" t="s">
        <v>9486</v>
      </c>
    </row>
    <row r="835">
      <c r="B835" s="1" t="s">
        <v>9488</v>
      </c>
      <c r="C835" s="1" t="s">
        <v>9489</v>
      </c>
      <c r="D835" s="1" t="s">
        <v>9490</v>
      </c>
    </row>
    <row r="836">
      <c r="B836" s="1" t="s">
        <v>9491</v>
      </c>
    </row>
    <row r="837">
      <c r="B837" s="1" t="s">
        <v>9492</v>
      </c>
    </row>
    <row r="838">
      <c r="B838" s="1" t="s">
        <v>9493</v>
      </c>
    </row>
    <row r="839">
      <c r="B839" s="1" t="s">
        <v>9494</v>
      </c>
    </row>
    <row r="840">
      <c r="B840" s="1" t="s">
        <v>9495</v>
      </c>
    </row>
    <row r="841">
      <c r="B841" s="1" t="s">
        <v>9496</v>
      </c>
    </row>
    <row r="842">
      <c r="B842" s="1" t="s">
        <v>9497</v>
      </c>
    </row>
    <row r="843">
      <c r="B843" s="1" t="s">
        <v>9498</v>
      </c>
    </row>
    <row r="844">
      <c r="B844" s="1" t="s">
        <v>168</v>
      </c>
      <c r="C844" s="1" t="s">
        <v>169</v>
      </c>
      <c r="D844" s="1" t="s">
        <v>1105</v>
      </c>
      <c r="E844" s="1" t="s">
        <v>8233</v>
      </c>
    </row>
    <row r="845">
      <c r="B845" s="1" t="s">
        <v>9499</v>
      </c>
      <c r="C845" s="1" t="s">
        <v>1270</v>
      </c>
      <c r="D845" s="1" t="s">
        <v>9500</v>
      </c>
      <c r="E845" s="1" t="s">
        <v>9501</v>
      </c>
    </row>
    <row r="846">
      <c r="B846" s="1" t="s">
        <v>9502</v>
      </c>
      <c r="C846" s="1" t="s">
        <v>5251</v>
      </c>
      <c r="D846" s="1" t="s">
        <v>9503</v>
      </c>
      <c r="E846" s="1" t="s">
        <v>9504</v>
      </c>
    </row>
    <row r="847">
      <c r="B847" s="1" t="s">
        <v>9505</v>
      </c>
      <c r="C847" s="1" t="s">
        <v>3662</v>
      </c>
      <c r="D847" s="1" t="s">
        <v>9506</v>
      </c>
      <c r="E847" s="1" t="s">
        <v>9507</v>
      </c>
    </row>
    <row r="848">
      <c r="B848" s="1" t="s">
        <v>9508</v>
      </c>
      <c r="C848" s="1" t="s">
        <v>9509</v>
      </c>
      <c r="D848" s="1" t="s">
        <v>9510</v>
      </c>
      <c r="E848" s="1" t="s">
        <v>9511</v>
      </c>
    </row>
    <row r="849">
      <c r="B849" s="1" t="s">
        <v>9512</v>
      </c>
      <c r="C849" s="1" t="s">
        <v>8646</v>
      </c>
      <c r="D849" s="1" t="s">
        <v>9513</v>
      </c>
      <c r="E849" s="1" t="s">
        <v>9514</v>
      </c>
    </row>
    <row r="850">
      <c r="B850" s="1" t="s">
        <v>9515</v>
      </c>
      <c r="C850" s="1" t="s">
        <v>9516</v>
      </c>
      <c r="D850" s="1" t="s">
        <v>9517</v>
      </c>
      <c r="E850" s="1" t="s">
        <v>9518</v>
      </c>
    </row>
    <row r="851">
      <c r="B851" s="1" t="s">
        <v>8699</v>
      </c>
      <c r="C851" s="1" t="s">
        <v>9519</v>
      </c>
      <c r="D851" s="1" t="s">
        <v>9520</v>
      </c>
      <c r="E851" s="1" t="s">
        <v>9521</v>
      </c>
    </row>
    <row r="852">
      <c r="B852" s="1" t="s">
        <v>9522</v>
      </c>
      <c r="C852" s="1" t="s">
        <v>9523</v>
      </c>
      <c r="D852" s="1" t="s">
        <v>9524</v>
      </c>
      <c r="E852" s="1" t="s">
        <v>9525</v>
      </c>
    </row>
    <row r="853">
      <c r="B853" s="1" t="s">
        <v>9526</v>
      </c>
      <c r="C853" s="1" t="s">
        <v>9527</v>
      </c>
      <c r="D853" s="1" t="s">
        <v>9528</v>
      </c>
      <c r="E853" s="1" t="s">
        <v>9529</v>
      </c>
    </row>
    <row r="854">
      <c r="B854" s="1" t="s">
        <v>9530</v>
      </c>
    </row>
    <row r="855">
      <c r="B855" s="1" t="s">
        <v>168</v>
      </c>
      <c r="C855" s="1" t="s">
        <v>169</v>
      </c>
      <c r="D855" s="1" t="s">
        <v>1105</v>
      </c>
    </row>
    <row r="856">
      <c r="B856" s="1" t="s">
        <v>9531</v>
      </c>
      <c r="C856" s="1" t="s">
        <v>9532</v>
      </c>
      <c r="D856" s="1" t="s">
        <v>9533</v>
      </c>
    </row>
    <row r="857">
      <c r="B857" s="1" t="s">
        <v>9534</v>
      </c>
      <c r="C857" s="1" t="s">
        <v>923</v>
      </c>
      <c r="D857" s="1" t="s">
        <v>9087</v>
      </c>
    </row>
    <row r="858">
      <c r="B858" s="1" t="s">
        <v>9535</v>
      </c>
      <c r="C858" s="1" t="s">
        <v>9536</v>
      </c>
      <c r="D858" s="1" t="s">
        <v>9537</v>
      </c>
    </row>
    <row r="859">
      <c r="B859" s="1" t="s">
        <v>1701</v>
      </c>
      <c r="C859" s="1" t="s">
        <v>9538</v>
      </c>
      <c r="D859" s="1" t="s">
        <v>9539</v>
      </c>
    </row>
    <row r="860">
      <c r="B860" s="1" t="s">
        <v>9540</v>
      </c>
      <c r="C860" s="1" t="s">
        <v>9541</v>
      </c>
      <c r="D860" s="1" t="s">
        <v>9542</v>
      </c>
    </row>
    <row r="861">
      <c r="B861" s="1" t="s">
        <v>9543</v>
      </c>
    </row>
    <row r="862">
      <c r="B862" s="1" t="s">
        <v>9544</v>
      </c>
      <c r="C862" s="1" t="s">
        <v>679</v>
      </c>
      <c r="D862" s="1" t="s">
        <v>1138</v>
      </c>
    </row>
    <row r="863">
      <c r="B863" s="1" t="s">
        <v>9545</v>
      </c>
      <c r="C863" s="1" t="s">
        <v>8807</v>
      </c>
      <c r="D863" s="1" t="s">
        <v>9546</v>
      </c>
    </row>
    <row r="864">
      <c r="B864" s="1" t="s">
        <v>9547</v>
      </c>
    </row>
    <row r="865">
      <c r="B865" s="1" t="s">
        <v>9548</v>
      </c>
      <c r="C865" s="1" t="s">
        <v>9549</v>
      </c>
      <c r="D865" s="1" t="s">
        <v>9550</v>
      </c>
    </row>
    <row r="866">
      <c r="B866" s="1" t="s">
        <v>9551</v>
      </c>
    </row>
    <row r="867">
      <c r="B867" s="1" t="s">
        <v>5806</v>
      </c>
      <c r="C867" s="1" t="s">
        <v>9552</v>
      </c>
      <c r="D867" s="1" t="s">
        <v>9553</v>
      </c>
    </row>
    <row r="868">
      <c r="B868" s="1" t="s">
        <v>9554</v>
      </c>
    </row>
    <row r="869">
      <c r="B869" s="1" t="s">
        <v>9555</v>
      </c>
    </row>
    <row r="870">
      <c r="B870" s="1" t="s">
        <v>9556</v>
      </c>
    </row>
    <row r="871">
      <c r="B871" s="1" t="s">
        <v>9557</v>
      </c>
    </row>
    <row r="872">
      <c r="B872" s="1" t="s">
        <v>8492</v>
      </c>
      <c r="C872" s="1" t="s">
        <v>507</v>
      </c>
      <c r="D872" s="1" t="s">
        <v>8493</v>
      </c>
      <c r="E872" s="1" t="s">
        <v>9558</v>
      </c>
    </row>
    <row r="873">
      <c r="B873" s="1" t="s">
        <v>9559</v>
      </c>
      <c r="C873" s="1" t="s">
        <v>9560</v>
      </c>
      <c r="D873" s="1" t="s">
        <v>8933</v>
      </c>
      <c r="E873" s="1" t="s">
        <v>9561</v>
      </c>
    </row>
    <row r="874">
      <c r="B874" s="1" t="s">
        <v>9562</v>
      </c>
    </row>
    <row r="875">
      <c r="B875" s="1" t="s">
        <v>9563</v>
      </c>
    </row>
    <row r="876">
      <c r="B876" s="1" t="s">
        <v>9564</v>
      </c>
      <c r="C876" s="1" t="s">
        <v>9565</v>
      </c>
      <c r="D876" s="1" t="s">
        <v>9446</v>
      </c>
      <c r="E876" s="1" t="s">
        <v>9561</v>
      </c>
    </row>
    <row r="877">
      <c r="B877" s="1" t="s">
        <v>9566</v>
      </c>
    </row>
    <row r="878">
      <c r="B878" s="1" t="s">
        <v>9567</v>
      </c>
    </row>
    <row r="879">
      <c r="B879" s="1" t="s">
        <v>9568</v>
      </c>
      <c r="C879" s="1" t="s">
        <v>9569</v>
      </c>
      <c r="D879" s="1" t="s">
        <v>8936</v>
      </c>
      <c r="E879" s="1" t="s">
        <v>9561</v>
      </c>
    </row>
    <row r="880">
      <c r="B880" s="1" t="s">
        <v>9570</v>
      </c>
    </row>
    <row r="881">
      <c r="B881" s="1" t="s">
        <v>9571</v>
      </c>
    </row>
    <row r="882">
      <c r="B882" s="1" t="s">
        <v>9572</v>
      </c>
      <c r="C882" s="1" t="s">
        <v>9573</v>
      </c>
      <c r="D882" s="1" t="s">
        <v>9574</v>
      </c>
      <c r="E882" s="1" t="s">
        <v>9575</v>
      </c>
    </row>
    <row r="883">
      <c r="B883" s="1" t="s">
        <v>9576</v>
      </c>
    </row>
    <row r="884">
      <c r="B884" s="1" t="s">
        <v>9577</v>
      </c>
    </row>
    <row r="885">
      <c r="B885" s="1" t="s">
        <v>9578</v>
      </c>
    </row>
    <row r="886">
      <c r="B886" s="1" t="s">
        <v>9579</v>
      </c>
    </row>
    <row r="887">
      <c r="B887" s="1" t="s">
        <v>8492</v>
      </c>
      <c r="C887" s="1" t="s">
        <v>507</v>
      </c>
      <c r="D887" s="1" t="s">
        <v>8493</v>
      </c>
      <c r="E887" s="1" t="s">
        <v>9558</v>
      </c>
    </row>
    <row r="888">
      <c r="B888" s="1" t="s">
        <v>8494</v>
      </c>
      <c r="C888" s="1" t="s">
        <v>9580</v>
      </c>
      <c r="D888" s="1" t="s">
        <v>1542</v>
      </c>
      <c r="E888" s="1" t="s">
        <v>9581</v>
      </c>
    </row>
    <row r="889">
      <c r="B889" s="1" t="s">
        <v>9582</v>
      </c>
    </row>
    <row r="890">
      <c r="B890" s="1" t="s">
        <v>9583</v>
      </c>
      <c r="C890" s="1" t="s">
        <v>9580</v>
      </c>
      <c r="D890" s="1" t="s">
        <v>9584</v>
      </c>
      <c r="E890" s="1" t="s">
        <v>9585</v>
      </c>
    </row>
    <row r="891">
      <c r="B891" s="1" t="s">
        <v>9586</v>
      </c>
    </row>
    <row r="892">
      <c r="B892" s="1" t="s">
        <v>9587</v>
      </c>
    </row>
    <row r="893">
      <c r="B893" s="1" t="s">
        <v>9588</v>
      </c>
      <c r="C893" s="1" t="s">
        <v>9589</v>
      </c>
      <c r="D893" s="1" t="s">
        <v>1633</v>
      </c>
      <c r="E893" s="1" t="s">
        <v>9590</v>
      </c>
    </row>
    <row r="894">
      <c r="B894" s="1" t="s">
        <v>9591</v>
      </c>
    </row>
    <row r="895">
      <c r="B895" s="1" t="s">
        <v>9592</v>
      </c>
    </row>
    <row r="896">
      <c r="B896" s="1" t="s">
        <v>9593</v>
      </c>
      <c r="C896" s="1" t="s">
        <v>9594</v>
      </c>
      <c r="D896" s="1" t="s">
        <v>1439</v>
      </c>
      <c r="E896" s="1" t="s">
        <v>9595</v>
      </c>
    </row>
    <row r="897">
      <c r="B897" s="1" t="s">
        <v>9596</v>
      </c>
    </row>
    <row r="898">
      <c r="B898" s="1" t="s">
        <v>9597</v>
      </c>
    </row>
    <row r="899">
      <c r="B899" s="1" t="s">
        <v>9598</v>
      </c>
      <c r="C899" s="1" t="s">
        <v>9599</v>
      </c>
      <c r="D899" s="1" t="s">
        <v>1625</v>
      </c>
      <c r="E899" s="1" t="s">
        <v>9600</v>
      </c>
    </row>
    <row r="900">
      <c r="B900" s="1" t="s">
        <v>9601</v>
      </c>
    </row>
    <row r="901">
      <c r="B901" s="1" t="s">
        <v>9602</v>
      </c>
    </row>
    <row r="902">
      <c r="B902" s="1" t="s">
        <v>9603</v>
      </c>
    </row>
    <row r="903">
      <c r="B903" s="1" t="s">
        <v>8492</v>
      </c>
      <c r="C903" s="1" t="s">
        <v>8394</v>
      </c>
      <c r="D903" s="1" t="s">
        <v>9604</v>
      </c>
      <c r="E903" s="1" t="s">
        <v>9605</v>
      </c>
    </row>
    <row r="904">
      <c r="B904" s="1" t="s">
        <v>9606</v>
      </c>
      <c r="C904" s="1" t="s">
        <v>8401</v>
      </c>
      <c r="D904" s="1" t="s">
        <v>8408</v>
      </c>
      <c r="E904" s="1" t="s">
        <v>9607</v>
      </c>
    </row>
    <row r="905">
      <c r="B905" s="1" t="s">
        <v>9608</v>
      </c>
    </row>
    <row r="906">
      <c r="B906" s="1" t="s">
        <v>9609</v>
      </c>
    </row>
    <row r="907">
      <c r="B907" s="1" t="s">
        <v>9610</v>
      </c>
      <c r="C907" s="1" t="s">
        <v>8407</v>
      </c>
      <c r="D907" s="1" t="s">
        <v>9611</v>
      </c>
      <c r="E907" s="1" t="s">
        <v>9612</v>
      </c>
    </row>
    <row r="908">
      <c r="B908" s="1" t="s">
        <v>9613</v>
      </c>
    </row>
    <row r="909">
      <c r="B909" s="1" t="s">
        <v>9614</v>
      </c>
    </row>
    <row r="910">
      <c r="B910" s="1" t="s">
        <v>9615</v>
      </c>
    </row>
    <row r="911">
      <c r="B911" s="1" t="s">
        <v>9616</v>
      </c>
    </row>
    <row r="912">
      <c r="B912" s="1" t="s">
        <v>9617</v>
      </c>
      <c r="C912" s="1" t="s">
        <v>8407</v>
      </c>
      <c r="D912" s="1" t="s">
        <v>9618</v>
      </c>
      <c r="E912" s="1" t="s">
        <v>9619</v>
      </c>
    </row>
    <row r="913">
      <c r="B913" s="1" t="s">
        <v>9613</v>
      </c>
    </row>
    <row r="914">
      <c r="B914" s="1" t="s">
        <v>9614</v>
      </c>
    </row>
    <row r="915">
      <c r="B915" s="1" t="s">
        <v>9620</v>
      </c>
    </row>
    <row r="916">
      <c r="B916" s="1" t="s">
        <v>9621</v>
      </c>
      <c r="C916" s="1" t="s">
        <v>9459</v>
      </c>
      <c r="D916" s="1" t="s">
        <v>9622</v>
      </c>
      <c r="E916" s="1" t="s">
        <v>9623</v>
      </c>
    </row>
    <row r="917">
      <c r="B917" s="1" t="s">
        <v>9624</v>
      </c>
    </row>
    <row r="918">
      <c r="B918" s="1" t="s">
        <v>9625</v>
      </c>
    </row>
    <row r="919">
      <c r="B919" s="1" t="s">
        <v>9626</v>
      </c>
    </row>
    <row r="920">
      <c r="B920" s="1" t="s">
        <v>9627</v>
      </c>
    </row>
    <row r="921">
      <c r="B921" s="1" t="s">
        <v>9628</v>
      </c>
    </row>
    <row r="922">
      <c r="B922" s="1" t="s">
        <v>9629</v>
      </c>
    </row>
    <row r="923">
      <c r="B923" s="1" t="s">
        <v>9630</v>
      </c>
    </row>
    <row r="924">
      <c r="B924" s="1" t="s">
        <v>9631</v>
      </c>
    </row>
    <row r="925">
      <c r="B925" s="1" t="s">
        <v>9632</v>
      </c>
    </row>
    <row r="926">
      <c r="B926" s="1" t="s">
        <v>9633</v>
      </c>
    </row>
    <row r="928">
      <c r="B928" s="1" t="s">
        <v>9634</v>
      </c>
    </row>
    <row r="929">
      <c r="B929" s="1" t="s">
        <v>9635</v>
      </c>
    </row>
    <row r="930">
      <c r="B930" s="1" t="s">
        <v>9636</v>
      </c>
    </row>
    <row r="931">
      <c r="B931" s="1" t="s">
        <v>9637</v>
      </c>
      <c r="C931" s="1" t="s">
        <v>679</v>
      </c>
      <c r="D931" s="1" t="s">
        <v>6563</v>
      </c>
    </row>
    <row r="932">
      <c r="B932" s="1" t="s">
        <v>9638</v>
      </c>
      <c r="C932" s="1" t="s">
        <v>8790</v>
      </c>
      <c r="D932" s="1" t="s">
        <v>9639</v>
      </c>
    </row>
    <row r="933">
      <c r="B933" s="1" t="s">
        <v>9640</v>
      </c>
    </row>
    <row r="934">
      <c r="B934" s="1" t="s">
        <v>9641</v>
      </c>
    </row>
    <row r="935">
      <c r="B935" s="1" t="s">
        <v>9642</v>
      </c>
    </row>
    <row r="936">
      <c r="B936" s="1" t="s">
        <v>9643</v>
      </c>
    </row>
    <row r="937">
      <c r="B937" s="1" t="s">
        <v>9644</v>
      </c>
      <c r="C937" s="1" t="s">
        <v>9645</v>
      </c>
      <c r="D937" s="1" t="s">
        <v>9561</v>
      </c>
    </row>
    <row r="938">
      <c r="B938" s="1" t="s">
        <v>9646</v>
      </c>
    </row>
    <row r="939">
      <c r="B939" s="1" t="s">
        <v>9647</v>
      </c>
    </row>
    <row r="940">
      <c r="B940" s="1" t="s">
        <v>9648</v>
      </c>
    </row>
    <row r="941">
      <c r="B941" s="1" t="s">
        <v>9643</v>
      </c>
    </row>
    <row r="942">
      <c r="B942" s="1" t="s">
        <v>9649</v>
      </c>
      <c r="C942" s="1" t="s">
        <v>9650</v>
      </c>
      <c r="D942" s="1" t="s">
        <v>9651</v>
      </c>
    </row>
    <row r="943">
      <c r="B943" s="1" t="s">
        <v>9652</v>
      </c>
    </row>
    <row r="944">
      <c r="B944" s="1" t="s">
        <v>9653</v>
      </c>
    </row>
    <row r="945">
      <c r="B945" s="1" t="s">
        <v>9654</v>
      </c>
    </row>
    <row r="946">
      <c r="B946" s="1" t="s">
        <v>9655</v>
      </c>
      <c r="C946" s="1" t="s">
        <v>9656</v>
      </c>
      <c r="D946" s="1" t="s">
        <v>9657</v>
      </c>
    </row>
    <row r="947">
      <c r="B947" s="1" t="s">
        <v>3867</v>
      </c>
    </row>
    <row r="948">
      <c r="B948" s="1" t="s">
        <v>9658</v>
      </c>
    </row>
    <row r="949">
      <c r="B949" s="1" t="s">
        <v>9659</v>
      </c>
    </row>
    <row r="950">
      <c r="B950" s="1" t="s">
        <v>9660</v>
      </c>
    </row>
    <row r="951">
      <c r="B951" s="1" t="s">
        <v>9661</v>
      </c>
    </row>
    <row r="952">
      <c r="B952" s="1" t="s">
        <v>9662</v>
      </c>
    </row>
    <row r="953">
      <c r="B953" s="1" t="s">
        <v>588</v>
      </c>
      <c r="C953" s="1" t="s">
        <v>169</v>
      </c>
      <c r="D953" s="1" t="s">
        <v>1105</v>
      </c>
    </row>
    <row r="954">
      <c r="B954" s="1">
        <v>1.0</v>
      </c>
      <c r="C954" s="1" t="s">
        <v>1638</v>
      </c>
      <c r="D954" s="1" t="s">
        <v>9663</v>
      </c>
    </row>
    <row r="955">
      <c r="B955" s="1">
        <v>2.0</v>
      </c>
      <c r="C955" s="1" t="s">
        <v>9664</v>
      </c>
      <c r="D955" s="1" t="s">
        <v>9665</v>
      </c>
    </row>
    <row r="956">
      <c r="B956" s="1">
        <v>3.0</v>
      </c>
      <c r="C956" s="1" t="s">
        <v>8404</v>
      </c>
      <c r="D956" s="1" t="s">
        <v>9666</v>
      </c>
    </row>
    <row r="957">
      <c r="B957" s="1">
        <v>4.0</v>
      </c>
      <c r="C957" s="1" t="s">
        <v>4161</v>
      </c>
      <c r="D957" s="1" t="s">
        <v>9667</v>
      </c>
    </row>
    <row r="958">
      <c r="B958" s="1" t="s">
        <v>9668</v>
      </c>
    </row>
    <row r="959">
      <c r="B959" s="1" t="s">
        <v>9669</v>
      </c>
    </row>
    <row r="960">
      <c r="B960" s="1" t="s">
        <v>9670</v>
      </c>
      <c r="C960" s="1" t="s">
        <v>9671</v>
      </c>
      <c r="D960" s="1" t="s">
        <v>9672</v>
      </c>
    </row>
    <row r="961">
      <c r="B961" s="1" t="s">
        <v>9673</v>
      </c>
      <c r="C961" s="1" t="s">
        <v>9674</v>
      </c>
      <c r="D961" s="1" t="s">
        <v>8407</v>
      </c>
    </row>
    <row r="962">
      <c r="B962" s="1" t="s">
        <v>4995</v>
      </c>
      <c r="C962" s="1" t="s">
        <v>9675</v>
      </c>
      <c r="D962" s="1" t="s">
        <v>8407</v>
      </c>
    </row>
    <row r="963">
      <c r="B963" s="1" t="s">
        <v>9676</v>
      </c>
      <c r="C963" s="1" t="s">
        <v>9677</v>
      </c>
      <c r="D963" s="1" t="s">
        <v>8397</v>
      </c>
    </row>
    <row r="964">
      <c r="B964" s="1" t="s">
        <v>8699</v>
      </c>
      <c r="C964" s="1" t="s">
        <v>9678</v>
      </c>
      <c r="D964" s="1" t="s">
        <v>8407</v>
      </c>
    </row>
    <row r="965">
      <c r="B965" s="1" t="s">
        <v>9679</v>
      </c>
      <c r="C965" s="1" t="s">
        <v>9680</v>
      </c>
      <c r="D965" s="1" t="s">
        <v>9681</v>
      </c>
    </row>
    <row r="966">
      <c r="B966" s="1" t="s">
        <v>9682</v>
      </c>
    </row>
    <row r="967">
      <c r="B967" s="1" t="s">
        <v>9683</v>
      </c>
    </row>
    <row r="968">
      <c r="B968" s="1" t="s">
        <v>9684</v>
      </c>
    </row>
    <row r="969">
      <c r="B969" s="1" t="s">
        <v>9685</v>
      </c>
    </row>
    <row r="970">
      <c r="B970" s="1" t="s">
        <v>9686</v>
      </c>
      <c r="C970" s="1" t="s">
        <v>9687</v>
      </c>
      <c r="D970" s="1" t="s">
        <v>9688</v>
      </c>
    </row>
    <row r="971">
      <c r="B971" s="1" t="s">
        <v>9689</v>
      </c>
      <c r="C971" s="1" t="s">
        <v>9690</v>
      </c>
      <c r="D971" s="1" t="s">
        <v>9691</v>
      </c>
    </row>
    <row r="972">
      <c r="B972" s="1" t="s">
        <v>9692</v>
      </c>
      <c r="C972" s="1" t="s">
        <v>9693</v>
      </c>
      <c r="D972" s="1" t="s">
        <v>9694</v>
      </c>
    </row>
    <row r="973">
      <c r="B973" s="1" t="s">
        <v>9695</v>
      </c>
      <c r="C973" s="1" t="s">
        <v>9696</v>
      </c>
      <c r="D973" s="1" t="s">
        <v>9697</v>
      </c>
    </row>
    <row r="974">
      <c r="B974" s="1" t="s">
        <v>9698</v>
      </c>
      <c r="C974" s="1" t="s">
        <v>9699</v>
      </c>
      <c r="D974" s="1" t="s">
        <v>9700</v>
      </c>
    </row>
    <row r="975">
      <c r="B975" s="1" t="s">
        <v>9701</v>
      </c>
      <c r="C975" s="1" t="s">
        <v>9702</v>
      </c>
      <c r="D975" s="1" t="s">
        <v>9703</v>
      </c>
    </row>
    <row r="976">
      <c r="B976" s="1" t="s">
        <v>9704</v>
      </c>
    </row>
    <row r="977">
      <c r="B977" s="1" t="s">
        <v>678</v>
      </c>
      <c r="C977" s="1" t="s">
        <v>9705</v>
      </c>
      <c r="D977" s="1" t="s">
        <v>9706</v>
      </c>
      <c r="E977" s="1" t="s">
        <v>9707</v>
      </c>
    </row>
    <row r="978">
      <c r="B978" s="1" t="s">
        <v>9708</v>
      </c>
      <c r="C978" s="1" t="s">
        <v>314</v>
      </c>
      <c r="D978" s="1" t="s">
        <v>9709</v>
      </c>
      <c r="E978" s="1" t="s">
        <v>3079</v>
      </c>
    </row>
    <row r="979">
      <c r="B979" s="1" t="s">
        <v>9710</v>
      </c>
      <c r="C979" s="1" t="s">
        <v>314</v>
      </c>
      <c r="D979" s="1" t="s">
        <v>9711</v>
      </c>
      <c r="E979" s="1" t="s">
        <v>3079</v>
      </c>
    </row>
    <row r="980">
      <c r="B980" s="1" t="s">
        <v>9712</v>
      </c>
      <c r="C980" s="1" t="s">
        <v>4161</v>
      </c>
      <c r="D980" s="1" t="s">
        <v>1633</v>
      </c>
      <c r="E980" s="1" t="s">
        <v>9713</v>
      </c>
    </row>
    <row r="981">
      <c r="B981" s="1" t="s">
        <v>9714</v>
      </c>
      <c r="C981" s="1" t="s">
        <v>9715</v>
      </c>
      <c r="D981" s="1" t="s">
        <v>914</v>
      </c>
      <c r="E981" s="1" t="s">
        <v>4537</v>
      </c>
    </row>
    <row r="982">
      <c r="B982" s="1" t="s">
        <v>9716</v>
      </c>
      <c r="C982" s="1" t="s">
        <v>9717</v>
      </c>
      <c r="D982" s="1" t="s">
        <v>9718</v>
      </c>
      <c r="E982" s="1" t="s">
        <v>9719</v>
      </c>
    </row>
    <row r="983">
      <c r="B983" s="1" t="s">
        <v>9720</v>
      </c>
      <c r="C983" s="1" t="s">
        <v>1638</v>
      </c>
      <c r="D983" s="1" t="s">
        <v>9721</v>
      </c>
      <c r="E983" s="1" t="s">
        <v>9722</v>
      </c>
    </row>
    <row r="984">
      <c r="B984" s="1" t="s">
        <v>8510</v>
      </c>
      <c r="C984" s="1" t="s">
        <v>314</v>
      </c>
      <c r="D984" s="1" t="s">
        <v>9723</v>
      </c>
      <c r="E984" s="1" t="s">
        <v>8773</v>
      </c>
    </row>
    <row r="985">
      <c r="B985" s="1" t="s">
        <v>8603</v>
      </c>
    </row>
    <row r="986">
      <c r="B986" s="1" t="s">
        <v>8451</v>
      </c>
      <c r="C986" s="1" t="s">
        <v>8604</v>
      </c>
      <c r="D986" s="1" t="s">
        <v>8605</v>
      </c>
    </row>
    <row r="987">
      <c r="B987" s="1" t="s">
        <v>8988</v>
      </c>
      <c r="C987" s="1" t="s">
        <v>8606</v>
      </c>
      <c r="D987" s="2" t="s">
        <v>8607</v>
      </c>
    </row>
    <row r="988">
      <c r="B988" s="1" t="s">
        <v>8988</v>
      </c>
      <c r="C988" s="1" t="s">
        <v>9724</v>
      </c>
      <c r="D988" s="2" t="s">
        <v>9725</v>
      </c>
    </row>
    <row r="989">
      <c r="B989" s="1" t="s">
        <v>8988</v>
      </c>
      <c r="C989" s="1" t="s">
        <v>9726</v>
      </c>
      <c r="D989" s="2" t="s">
        <v>9727</v>
      </c>
    </row>
    <row r="990">
      <c r="B990" s="1" t="s">
        <v>8988</v>
      </c>
      <c r="C990" s="1" t="s">
        <v>9728</v>
      </c>
      <c r="D990" s="2" t="s">
        <v>9729</v>
      </c>
    </row>
    <row r="991">
      <c r="B991" s="1" t="s">
        <v>8988</v>
      </c>
      <c r="C991" s="1" t="s">
        <v>9730</v>
      </c>
      <c r="D991" s="2" t="s">
        <v>9731</v>
      </c>
    </row>
    <row r="992">
      <c r="B992" s="1" t="s">
        <v>8989</v>
      </c>
      <c r="C992" s="1" t="s">
        <v>8608</v>
      </c>
      <c r="D992" s="2" t="s">
        <v>8609</v>
      </c>
    </row>
    <row r="993">
      <c r="B993" s="1" t="s">
        <v>678</v>
      </c>
      <c r="C993" s="1" t="s">
        <v>8994</v>
      </c>
      <c r="D993" s="2" t="s">
        <v>8613</v>
      </c>
    </row>
    <row r="994">
      <c r="B994" s="1" t="s">
        <v>8616</v>
      </c>
    </row>
    <row r="995">
      <c r="B995" s="1" t="s">
        <v>9732</v>
      </c>
    </row>
    <row r="996">
      <c r="B996" s="1" t="s">
        <v>9733</v>
      </c>
    </row>
    <row r="999">
      <c r="B999" s="1" t="s">
        <v>8209</v>
      </c>
    </row>
    <row r="1000">
      <c r="B1000" s="1" t="s">
        <v>9734</v>
      </c>
    </row>
    <row r="1001">
      <c r="B1001" s="1" t="s">
        <v>9735</v>
      </c>
    </row>
    <row r="1002">
      <c r="B1002" s="1" t="s">
        <v>9736</v>
      </c>
    </row>
    <row r="1003">
      <c r="B1003" s="1" t="s">
        <v>9737</v>
      </c>
      <c r="C1003" s="1" t="s">
        <v>9738</v>
      </c>
      <c r="D1003" s="1" t="s">
        <v>9739</v>
      </c>
      <c r="E1003" s="1" t="s">
        <v>9740</v>
      </c>
      <c r="F1003" s="1" t="s">
        <v>9741</v>
      </c>
    </row>
    <row r="1004">
      <c r="B1004" s="1" t="s">
        <v>9742</v>
      </c>
      <c r="C1004" s="1" t="s">
        <v>1491</v>
      </c>
      <c r="D1004" s="1" t="s">
        <v>9743</v>
      </c>
    </row>
    <row r="1005">
      <c r="B1005" s="1" t="s">
        <v>9744</v>
      </c>
      <c r="C1005" s="1" t="s">
        <v>9745</v>
      </c>
    </row>
    <row r="1006">
      <c r="B1006" s="1" t="s">
        <v>9746</v>
      </c>
      <c r="C1006" s="1" t="s">
        <v>9747</v>
      </c>
    </row>
    <row r="1007">
      <c r="B1007" s="1" t="s">
        <v>9748</v>
      </c>
    </row>
    <row r="1008">
      <c r="B1008" s="1" t="s">
        <v>1495</v>
      </c>
      <c r="C1008" s="1" t="s">
        <v>1551</v>
      </c>
      <c r="D1008" s="1" t="s">
        <v>9749</v>
      </c>
    </row>
    <row r="1009">
      <c r="B1009" s="1" t="s">
        <v>9750</v>
      </c>
      <c r="C1009" s="1" t="s">
        <v>9751</v>
      </c>
    </row>
    <row r="1010">
      <c r="B1010" s="1" t="s">
        <v>9752</v>
      </c>
      <c r="C1010" s="1" t="s">
        <v>9753</v>
      </c>
    </row>
    <row r="1011">
      <c r="B1011" s="1" t="s">
        <v>9754</v>
      </c>
    </row>
    <row r="1012">
      <c r="B1012" s="1" t="s">
        <v>1282</v>
      </c>
      <c r="C1012" s="1" t="s">
        <v>1249</v>
      </c>
      <c r="D1012" s="1" t="s">
        <v>9755</v>
      </c>
    </row>
    <row r="1013">
      <c r="B1013" s="1" t="s">
        <v>9756</v>
      </c>
      <c r="C1013" s="1" t="s">
        <v>9757</v>
      </c>
    </row>
    <row r="1014">
      <c r="B1014" s="1" t="s">
        <v>9758</v>
      </c>
      <c r="C1014" s="1" t="s">
        <v>9759</v>
      </c>
    </row>
    <row r="1015">
      <c r="B1015" s="1" t="s">
        <v>9760</v>
      </c>
    </row>
    <row r="1016">
      <c r="B1016" s="1" t="s">
        <v>1323</v>
      </c>
      <c r="C1016" s="1" t="s">
        <v>1253</v>
      </c>
      <c r="D1016" s="1" t="s">
        <v>9761</v>
      </c>
    </row>
    <row r="1017">
      <c r="B1017" s="1" t="s">
        <v>9762</v>
      </c>
      <c r="C1017" s="1" t="s">
        <v>9763</v>
      </c>
    </row>
    <row r="1018">
      <c r="B1018" s="1" t="s">
        <v>9764</v>
      </c>
      <c r="C1018" s="1" t="s">
        <v>9765</v>
      </c>
    </row>
    <row r="1019">
      <c r="B1019" s="1" t="s">
        <v>9766</v>
      </c>
    </row>
    <row r="1020">
      <c r="B1020" s="1" t="s">
        <v>1489</v>
      </c>
      <c r="C1020" s="1" t="s">
        <v>9767</v>
      </c>
      <c r="D1020" s="1" t="s">
        <v>9768</v>
      </c>
    </row>
    <row r="1021">
      <c r="B1021" s="1" t="s">
        <v>9769</v>
      </c>
      <c r="C1021" s="1" t="s">
        <v>9770</v>
      </c>
    </row>
    <row r="1022">
      <c r="B1022" s="1" t="s">
        <v>9771</v>
      </c>
      <c r="C1022" s="1" t="s">
        <v>9772</v>
      </c>
    </row>
    <row r="1023">
      <c r="B1023" s="1" t="s">
        <v>9773</v>
      </c>
    </row>
    <row r="1024">
      <c r="B1024" s="1" t="s">
        <v>1534</v>
      </c>
      <c r="C1024" s="1" t="s">
        <v>1489</v>
      </c>
      <c r="D1024" s="1" t="s">
        <v>9774</v>
      </c>
    </row>
    <row r="1025">
      <c r="B1025" s="1" t="s">
        <v>9768</v>
      </c>
      <c r="C1025" s="1" t="s">
        <v>9775</v>
      </c>
    </row>
    <row r="1026">
      <c r="B1026" s="1" t="s">
        <v>9776</v>
      </c>
      <c r="C1026" s="1" t="s">
        <v>9777</v>
      </c>
    </row>
    <row r="1027">
      <c r="B1027" s="1" t="s">
        <v>9778</v>
      </c>
    </row>
    <row r="1028">
      <c r="B1028" s="1" t="s">
        <v>9779</v>
      </c>
      <c r="C1028" s="1" t="s">
        <v>9780</v>
      </c>
      <c r="D1028" s="1" t="s">
        <v>9781</v>
      </c>
    </row>
    <row r="1029">
      <c r="B1029" s="1" t="s">
        <v>9782</v>
      </c>
      <c r="C1029" s="1" t="s">
        <v>9783</v>
      </c>
    </row>
    <row r="1030">
      <c r="B1030" s="1" t="s">
        <v>9784</v>
      </c>
      <c r="C1030" s="1" t="s">
        <v>9785</v>
      </c>
    </row>
    <row r="1031">
      <c r="B1031" s="1" t="s">
        <v>9786</v>
      </c>
    </row>
    <row r="1032">
      <c r="B1032" s="1" t="s">
        <v>9787</v>
      </c>
      <c r="C1032" s="1" t="s">
        <v>9788</v>
      </c>
      <c r="D1032" s="1" t="s">
        <v>9789</v>
      </c>
    </row>
    <row r="1033">
      <c r="B1033" s="1" t="s">
        <v>9790</v>
      </c>
      <c r="C1033" s="1" t="s">
        <v>9791</v>
      </c>
    </row>
    <row r="1034">
      <c r="B1034" s="1" t="s">
        <v>9792</v>
      </c>
      <c r="C1034" s="1" t="s">
        <v>9793</v>
      </c>
    </row>
    <row r="1035">
      <c r="B1035" s="1" t="s">
        <v>9794</v>
      </c>
    </row>
    <row r="1036">
      <c r="B1036" s="1" t="s">
        <v>9795</v>
      </c>
    </row>
    <row r="1037">
      <c r="B1037" s="1" t="s">
        <v>9796</v>
      </c>
    </row>
    <row r="1038">
      <c r="B1038" s="1" t="s">
        <v>9797</v>
      </c>
    </row>
    <row r="1039">
      <c r="B1039" s="1" t="s">
        <v>9798</v>
      </c>
    </row>
    <row r="1040">
      <c r="B1040" s="1" t="s">
        <v>2286</v>
      </c>
      <c r="C1040" s="1" t="s">
        <v>9799</v>
      </c>
      <c r="D1040" s="1" t="s">
        <v>9800</v>
      </c>
      <c r="E1040" s="1" t="s">
        <v>1105</v>
      </c>
    </row>
    <row r="1041">
      <c r="B1041" s="1" t="s">
        <v>9801</v>
      </c>
      <c r="C1041" s="1" t="s">
        <v>4857</v>
      </c>
      <c r="D1041" s="1" t="s">
        <v>8646</v>
      </c>
      <c r="E1041" s="1" t="s">
        <v>9802</v>
      </c>
    </row>
    <row r="1042">
      <c r="B1042" s="1" t="s">
        <v>9505</v>
      </c>
      <c r="C1042" s="1" t="s">
        <v>3607</v>
      </c>
      <c r="D1042" s="1" t="s">
        <v>4095</v>
      </c>
      <c r="E1042" s="1" t="s">
        <v>9803</v>
      </c>
    </row>
    <row r="1043">
      <c r="B1043" s="1" t="s">
        <v>9804</v>
      </c>
      <c r="C1043" s="1" t="s">
        <v>9805</v>
      </c>
      <c r="D1043" s="1" t="s">
        <v>9463</v>
      </c>
      <c r="E1043" s="1" t="s">
        <v>9806</v>
      </c>
    </row>
    <row r="1044">
      <c r="B1044" s="1" t="s">
        <v>8601</v>
      </c>
      <c r="C1044" s="1" t="s">
        <v>9807</v>
      </c>
      <c r="D1044" s="1" t="s">
        <v>9466</v>
      </c>
      <c r="E1044" s="1" t="s">
        <v>9808</v>
      </c>
    </row>
    <row r="1045">
      <c r="B1045" s="1" t="s">
        <v>9809</v>
      </c>
      <c r="C1045" s="1" t="s">
        <v>9810</v>
      </c>
      <c r="D1045" s="1" t="s">
        <v>332</v>
      </c>
      <c r="E1045" s="1" t="s">
        <v>9811</v>
      </c>
    </row>
    <row r="1046">
      <c r="B1046" s="1" t="s">
        <v>9812</v>
      </c>
    </row>
    <row r="1047">
      <c r="B1047" s="1" t="s">
        <v>8674</v>
      </c>
      <c r="C1047" s="1" t="s">
        <v>4537</v>
      </c>
      <c r="D1047" s="1" t="s">
        <v>4100</v>
      </c>
      <c r="E1047" s="1" t="s">
        <v>9813</v>
      </c>
    </row>
    <row r="1048">
      <c r="B1048" s="1" t="s">
        <v>9814</v>
      </c>
      <c r="C1048" s="1" t="s">
        <v>1607</v>
      </c>
    </row>
    <row r="1049">
      <c r="B1049" s="1" t="s">
        <v>9815</v>
      </c>
      <c r="C1049" s="1" t="s">
        <v>1542</v>
      </c>
      <c r="D1049" s="1" t="s">
        <v>9816</v>
      </c>
    </row>
    <row r="1050">
      <c r="B1050" s="1" t="s">
        <v>9817</v>
      </c>
      <c r="C1050" s="1" t="s">
        <v>1439</v>
      </c>
    </row>
    <row r="1051">
      <c r="B1051" s="1" t="s">
        <v>1546</v>
      </c>
      <c r="C1051" s="1" t="s">
        <v>914</v>
      </c>
    </row>
    <row r="1052">
      <c r="B1052" s="1" t="s">
        <v>4537</v>
      </c>
      <c r="C1052" s="1" t="s">
        <v>9818</v>
      </c>
    </row>
    <row r="1053">
      <c r="B1053" s="1" t="s">
        <v>9819</v>
      </c>
    </row>
    <row r="1054">
      <c r="B1054" s="1" t="s">
        <v>9056</v>
      </c>
      <c r="C1054" s="1" t="s">
        <v>509</v>
      </c>
      <c r="D1054" s="1" t="s">
        <v>8649</v>
      </c>
      <c r="E1054" s="1" t="s">
        <v>9820</v>
      </c>
    </row>
    <row r="1055">
      <c r="B1055" s="1" t="s">
        <v>9821</v>
      </c>
      <c r="C1055" s="1" t="s">
        <v>9822</v>
      </c>
      <c r="D1055" s="1" t="s">
        <v>9823</v>
      </c>
      <c r="E1055" s="1" t="s">
        <v>9824</v>
      </c>
    </row>
    <row r="1056">
      <c r="B1056" s="1" t="s">
        <v>9825</v>
      </c>
    </row>
    <row r="1057">
      <c r="B1057" s="1" t="s">
        <v>9826</v>
      </c>
    </row>
    <row r="1058">
      <c r="B1058" s="1" t="s">
        <v>9827</v>
      </c>
    </row>
    <row r="1059">
      <c r="B1059" s="1" t="s">
        <v>9828</v>
      </c>
    </row>
    <row r="1060">
      <c r="B1060" s="1" t="s">
        <v>9829</v>
      </c>
    </row>
    <row r="1061">
      <c r="B1061" s="1" t="s">
        <v>9830</v>
      </c>
    </row>
    <row r="1062">
      <c r="B1062" s="1" t="s">
        <v>9831</v>
      </c>
    </row>
    <row r="1063">
      <c r="B1063" s="1" t="s">
        <v>9832</v>
      </c>
    </row>
    <row r="1064">
      <c r="B1064" s="1" t="s">
        <v>9833</v>
      </c>
    </row>
    <row r="1065">
      <c r="B1065" s="1" t="s">
        <v>679</v>
      </c>
      <c r="C1065" s="1" t="s">
        <v>185</v>
      </c>
      <c r="D1065" s="1" t="s">
        <v>9834</v>
      </c>
      <c r="E1065" s="1" t="s">
        <v>9835</v>
      </c>
    </row>
    <row r="1066">
      <c r="B1066" s="1" t="s">
        <v>9836</v>
      </c>
      <c r="C1066" s="1" t="s">
        <v>9837</v>
      </c>
      <c r="D1066" s="1" t="s">
        <v>1462</v>
      </c>
    </row>
    <row r="1067">
      <c r="B1067" s="1" t="s">
        <v>9838</v>
      </c>
    </row>
    <row r="1068">
      <c r="B1068" s="1" t="s">
        <v>9839</v>
      </c>
    </row>
    <row r="1069">
      <c r="B1069" s="1" t="s">
        <v>9840</v>
      </c>
    </row>
    <row r="1070">
      <c r="B1070" s="1" t="s">
        <v>1465</v>
      </c>
      <c r="C1070" s="1" t="s">
        <v>9446</v>
      </c>
    </row>
    <row r="1071">
      <c r="B1071" s="1" t="s">
        <v>9838</v>
      </c>
    </row>
    <row r="1072">
      <c r="B1072" s="1" t="s">
        <v>9841</v>
      </c>
    </row>
    <row r="1073">
      <c r="B1073" s="1" t="s">
        <v>9842</v>
      </c>
    </row>
    <row r="1074">
      <c r="B1074" s="1" t="s">
        <v>9843</v>
      </c>
    </row>
    <row r="1075">
      <c r="B1075" s="1" t="s">
        <v>679</v>
      </c>
      <c r="C1075" s="1" t="s">
        <v>185</v>
      </c>
      <c r="D1075" s="1" t="s">
        <v>1138</v>
      </c>
    </row>
    <row r="1076">
      <c r="B1076" s="1" t="s">
        <v>9844</v>
      </c>
      <c r="C1076" s="1" t="s">
        <v>9845</v>
      </c>
      <c r="D1076" s="1" t="s">
        <v>9846</v>
      </c>
    </row>
    <row r="1077">
      <c r="B1077" s="1" t="s">
        <v>3867</v>
      </c>
    </row>
    <row r="1078">
      <c r="B1078" s="1" t="s">
        <v>9847</v>
      </c>
    </row>
    <row r="1079">
      <c r="B1079" s="1" t="s">
        <v>9848</v>
      </c>
    </row>
    <row r="1080">
      <c r="B1080" s="1" t="s">
        <v>9849</v>
      </c>
    </row>
    <row r="1081">
      <c r="B1081" s="1" t="s">
        <v>679</v>
      </c>
      <c r="C1081" s="1" t="s">
        <v>185</v>
      </c>
      <c r="D1081" s="1" t="s">
        <v>9850</v>
      </c>
      <c r="E1081" s="1" t="s">
        <v>9799</v>
      </c>
    </row>
    <row r="1082">
      <c r="B1082" s="1" t="s">
        <v>8795</v>
      </c>
      <c r="C1082" s="1" t="s">
        <v>9851</v>
      </c>
      <c r="D1082" s="1" t="s">
        <v>9852</v>
      </c>
    </row>
    <row r="1083">
      <c r="B1083" s="1" t="s">
        <v>9853</v>
      </c>
    </row>
    <row r="1084">
      <c r="B1084" s="1" t="s">
        <v>9854</v>
      </c>
      <c r="C1084" s="1" t="s">
        <v>1546</v>
      </c>
    </row>
    <row r="1085">
      <c r="B1085" s="1" t="s">
        <v>9855</v>
      </c>
    </row>
    <row r="1086">
      <c r="B1086" s="1" t="s">
        <v>9856</v>
      </c>
    </row>
    <row r="1087">
      <c r="B1087" s="1" t="s">
        <v>9857</v>
      </c>
    </row>
    <row r="1088">
      <c r="B1088" s="1" t="s">
        <v>679</v>
      </c>
      <c r="C1088" s="1" t="s">
        <v>6563</v>
      </c>
    </row>
    <row r="1089">
      <c r="B1089" s="1" t="s">
        <v>8790</v>
      </c>
      <c r="C1089" s="1" t="s">
        <v>9858</v>
      </c>
    </row>
    <row r="1090">
      <c r="B1090" s="1" t="s">
        <v>9639</v>
      </c>
    </row>
    <row r="1091">
      <c r="B1091" s="1" t="s">
        <v>9859</v>
      </c>
    </row>
    <row r="1092">
      <c r="B1092" s="1" t="s">
        <v>297</v>
      </c>
    </row>
    <row r="1093">
      <c r="B1093" s="1" t="s">
        <v>6256</v>
      </c>
    </row>
    <row r="1094">
      <c r="B1094" s="4" t="str">
        <f>======</f>
        <v>#ERROR!</v>
      </c>
    </row>
    <row r="1095">
      <c r="B1095" s="1" t="s">
        <v>9860</v>
      </c>
    </row>
    <row r="1096">
      <c r="B1096" s="1" t="s">
        <v>9861</v>
      </c>
    </row>
    <row r="1097">
      <c r="B1097" s="1" t="s">
        <v>9862</v>
      </c>
    </row>
    <row r="1098">
      <c r="B1098" s="1" t="s">
        <v>9863</v>
      </c>
    </row>
    <row r="1099">
      <c r="B1099" s="1" t="s">
        <v>9864</v>
      </c>
    </row>
    <row r="1100">
      <c r="B1100" s="1" t="s">
        <v>9865</v>
      </c>
    </row>
    <row r="1101">
      <c r="B1101" s="1" t="s">
        <v>9866</v>
      </c>
    </row>
    <row r="1102">
      <c r="B1102" s="1" t="s">
        <v>9867</v>
      </c>
    </row>
    <row r="1103">
      <c r="B1103" s="1" t="s">
        <v>9868</v>
      </c>
    </row>
    <row r="1104">
      <c r="B1104" s="1" t="s">
        <v>679</v>
      </c>
      <c r="C1104" s="1" t="s">
        <v>185</v>
      </c>
      <c r="D1104" s="1" t="s">
        <v>1138</v>
      </c>
    </row>
    <row r="1105">
      <c r="B1105" s="1" t="s">
        <v>9869</v>
      </c>
      <c r="C1105" s="1" t="s">
        <v>9870</v>
      </c>
      <c r="D1105" s="1" t="s">
        <v>9871</v>
      </c>
    </row>
    <row r="1106">
      <c r="B1106" s="1" t="s">
        <v>9872</v>
      </c>
    </row>
    <row r="1107">
      <c r="B1107" s="1" t="s">
        <v>9873</v>
      </c>
    </row>
    <row r="1108">
      <c r="B1108" s="1" t="s">
        <v>9874</v>
      </c>
    </row>
    <row r="1109">
      <c r="B1109" s="1" t="s">
        <v>9875</v>
      </c>
    </row>
    <row r="1110">
      <c r="B1110" s="1" t="s">
        <v>9876</v>
      </c>
    </row>
    <row r="1111">
      <c r="B1111" s="1" t="s">
        <v>679</v>
      </c>
      <c r="C1111" s="1" t="s">
        <v>185</v>
      </c>
      <c r="D1111" s="1" t="s">
        <v>1138</v>
      </c>
    </row>
    <row r="1112">
      <c r="B1112" s="1" t="s">
        <v>9877</v>
      </c>
      <c r="C1112" s="1" t="s">
        <v>9878</v>
      </c>
      <c r="D1112" s="1" t="s">
        <v>9879</v>
      </c>
    </row>
    <row r="1113">
      <c r="B1113" s="1" t="s">
        <v>9880</v>
      </c>
    </row>
    <row r="1115">
      <c r="B1115" s="1" t="s">
        <v>9881</v>
      </c>
    </row>
    <row r="1116">
      <c r="B1116" s="1" t="s">
        <v>9882</v>
      </c>
    </row>
    <row r="1117">
      <c r="B1117" s="1" t="s">
        <v>9883</v>
      </c>
    </row>
    <row r="1118">
      <c r="B1118" s="1" t="s">
        <v>9884</v>
      </c>
    </row>
    <row r="1119">
      <c r="B1119" s="1" t="s">
        <v>9885</v>
      </c>
    </row>
    <row r="1120">
      <c r="B1120" s="1" t="s">
        <v>9886</v>
      </c>
    </row>
    <row r="1121">
      <c r="B1121" s="1" t="s">
        <v>679</v>
      </c>
      <c r="C1121" s="1" t="s">
        <v>9887</v>
      </c>
      <c r="D1121" s="1" t="s">
        <v>9888</v>
      </c>
    </row>
    <row r="1122">
      <c r="B1122" s="1" t="s">
        <v>9889</v>
      </c>
      <c r="C1122" s="1" t="s">
        <v>8348</v>
      </c>
    </row>
    <row r="1123">
      <c r="B1123" s="1" t="s">
        <v>9890</v>
      </c>
      <c r="C1123" s="1" t="s">
        <v>9891</v>
      </c>
    </row>
    <row r="1124">
      <c r="B1124" s="1" t="s">
        <v>9892</v>
      </c>
    </row>
    <row r="1125">
      <c r="B1125" s="1" t="s">
        <v>9893</v>
      </c>
    </row>
    <row r="1126">
      <c r="B1126" s="1" t="s">
        <v>679</v>
      </c>
      <c r="C1126" s="1" t="s">
        <v>8645</v>
      </c>
      <c r="D1126" s="1" t="s">
        <v>1138</v>
      </c>
    </row>
    <row r="1127">
      <c r="B1127" s="1" t="s">
        <v>9894</v>
      </c>
      <c r="C1127" s="1" t="s">
        <v>5251</v>
      </c>
    </row>
    <row r="1128">
      <c r="B1128" s="1" t="s">
        <v>9895</v>
      </c>
      <c r="C1128" s="1" t="s">
        <v>9896</v>
      </c>
    </row>
    <row r="1129">
      <c r="B1129" s="1" t="s">
        <v>923</v>
      </c>
    </row>
    <row r="1130">
      <c r="B1130" s="1" t="s">
        <v>9147</v>
      </c>
    </row>
    <row r="1131">
      <c r="B1131" s="1" t="s">
        <v>9897</v>
      </c>
    </row>
    <row r="1132">
      <c r="B1132" s="1" t="s">
        <v>9509</v>
      </c>
    </row>
    <row r="1133">
      <c r="B1133" s="1" t="s">
        <v>9898</v>
      </c>
    </row>
    <row r="1134">
      <c r="B1134" s="1" t="s">
        <v>9899</v>
      </c>
    </row>
    <row r="1135">
      <c r="B1135" s="1" t="s">
        <v>185</v>
      </c>
      <c r="C1135" s="1" t="s">
        <v>9900</v>
      </c>
      <c r="D1135" s="1" t="s">
        <v>2198</v>
      </c>
    </row>
    <row r="1136">
      <c r="B1136" s="1" t="s">
        <v>9901</v>
      </c>
      <c r="C1136" s="1" t="s">
        <v>9902</v>
      </c>
    </row>
    <row r="1137">
      <c r="B1137" s="1" t="s">
        <v>9903</v>
      </c>
      <c r="C1137" s="1" t="s">
        <v>9904</v>
      </c>
    </row>
    <row r="1138">
      <c r="B1138" s="1" t="s">
        <v>9007</v>
      </c>
    </row>
    <row r="1139">
      <c r="B1139" s="1" t="s">
        <v>3546</v>
      </c>
    </row>
    <row r="1141">
      <c r="B1141" s="1" t="s">
        <v>9905</v>
      </c>
    </row>
    <row r="1142">
      <c r="B1142" s="1" t="s">
        <v>9463</v>
      </c>
    </row>
    <row r="1143">
      <c r="B1143" s="1" t="s">
        <v>9906</v>
      </c>
    </row>
    <row r="1144">
      <c r="B1144" s="1" t="s">
        <v>9907</v>
      </c>
    </row>
    <row r="1145">
      <c r="B1145" s="1" t="s">
        <v>679</v>
      </c>
      <c r="C1145" s="1" t="s">
        <v>185</v>
      </c>
      <c r="D1145" s="1" t="s">
        <v>1138</v>
      </c>
    </row>
    <row r="1146">
      <c r="B1146" s="1" t="s">
        <v>9908</v>
      </c>
      <c r="C1146" s="1" t="s">
        <v>9909</v>
      </c>
    </row>
    <row r="1147">
      <c r="B1147" s="1" t="s">
        <v>9910</v>
      </c>
      <c r="C1147" s="1" t="s">
        <v>9911</v>
      </c>
    </row>
    <row r="1148">
      <c r="B1148" s="1" t="s">
        <v>4101</v>
      </c>
    </row>
    <row r="1150">
      <c r="B1150" s="1" t="s">
        <v>9912</v>
      </c>
    </row>
    <row r="1151">
      <c r="B1151" s="1" t="s">
        <v>9913</v>
      </c>
    </row>
    <row r="1153">
      <c r="B1153" s="1" t="s">
        <v>9914</v>
      </c>
    </row>
    <row r="1154">
      <c r="B1154" s="1" t="s">
        <v>9915</v>
      </c>
    </row>
    <row r="1155">
      <c r="B1155" s="1" t="s">
        <v>9916</v>
      </c>
    </row>
    <row r="1156">
      <c r="B1156" s="1" t="s">
        <v>9917</v>
      </c>
    </row>
    <row r="1157">
      <c r="B1157" s="1" t="s">
        <v>507</v>
      </c>
      <c r="C1157" s="1" t="s">
        <v>9918</v>
      </c>
      <c r="D1157" s="1" t="s">
        <v>679</v>
      </c>
      <c r="E1157" s="1" t="s">
        <v>4465</v>
      </c>
      <c r="F1157" s="1" t="s">
        <v>8778</v>
      </c>
    </row>
    <row r="1158">
      <c r="B1158" s="1" t="s">
        <v>9919</v>
      </c>
    </row>
    <row r="1159">
      <c r="B1159" s="1" t="s">
        <v>9920</v>
      </c>
    </row>
    <row r="1160">
      <c r="B1160" s="1" t="s">
        <v>9921</v>
      </c>
      <c r="C1160" s="1" t="s">
        <v>9922</v>
      </c>
    </row>
    <row r="1161">
      <c r="B1161" s="1" t="s">
        <v>9923</v>
      </c>
    </row>
    <row r="1162">
      <c r="B1162" s="1" t="s">
        <v>9924</v>
      </c>
      <c r="C1162" s="1" t="s">
        <v>9925</v>
      </c>
    </row>
    <row r="1163">
      <c r="B1163" s="1" t="s">
        <v>9926</v>
      </c>
    </row>
    <row r="1164">
      <c r="B1164" s="1" t="s">
        <v>9927</v>
      </c>
    </row>
    <row r="1165">
      <c r="B1165" s="1" t="s">
        <v>9928</v>
      </c>
    </row>
    <row r="1166">
      <c r="B1166" s="1" t="s">
        <v>9929</v>
      </c>
    </row>
    <row r="1167">
      <c r="B1167" s="1" t="s">
        <v>9930</v>
      </c>
      <c r="C1167" s="1" t="s">
        <v>9931</v>
      </c>
    </row>
    <row r="1168">
      <c r="B1168" s="1" t="s">
        <v>9932</v>
      </c>
    </row>
    <row r="1169">
      <c r="B1169" s="1" t="s">
        <v>9933</v>
      </c>
      <c r="C1169" s="1" t="s">
        <v>9934</v>
      </c>
    </row>
    <row r="1170">
      <c r="B1170" s="1" t="s">
        <v>9935</v>
      </c>
    </row>
  </sheetData>
  <hyperlinks>
    <hyperlink r:id="rId1" ref="C200"/>
    <hyperlink r:id="rId2" ref="C201"/>
    <hyperlink r:id="rId3" ref="C202"/>
    <hyperlink r:id="rId4" ref="C203"/>
    <hyperlink r:id="rId5" ref="C204"/>
    <hyperlink r:id="rId6" ref="D452"/>
    <hyperlink r:id="rId7" ref="D453"/>
    <hyperlink r:id="rId8" ref="D454"/>
    <hyperlink r:id="rId9" ref="D455"/>
    <hyperlink r:id="rId10" ref="D456"/>
    <hyperlink r:id="rId11" ref="D457"/>
    <hyperlink r:id="rId12" ref="D458"/>
    <hyperlink r:id="rId13" ref="D724"/>
    <hyperlink r:id="rId14" ref="D725"/>
    <hyperlink r:id="rId15" ref="D726"/>
    <hyperlink r:id="rId16" ref="D727"/>
    <hyperlink r:id="rId17" ref="D728"/>
    <hyperlink r:id="rId18" ref="D729"/>
    <hyperlink r:id="rId19" ref="D987"/>
    <hyperlink r:id="rId20" ref="D988"/>
    <hyperlink r:id="rId21" ref="D989"/>
    <hyperlink r:id="rId22" ref="D990"/>
    <hyperlink r:id="rId23" ref="D991"/>
    <hyperlink r:id="rId24" ref="D992"/>
    <hyperlink r:id="rId25" ref="D993"/>
  </hyperlinks>
  <drawing r:id="rId2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6" t="s">
        <v>8209</v>
      </c>
    </row>
    <row r="3">
      <c r="B3" s="6" t="s">
        <v>8210</v>
      </c>
    </row>
    <row r="4">
      <c r="B4" s="7" t="s">
        <v>8211</v>
      </c>
    </row>
    <row r="5">
      <c r="B5" s="8" t="s">
        <v>3776</v>
      </c>
      <c r="C5" s="8" t="s">
        <v>3777</v>
      </c>
      <c r="D5" s="8" t="s">
        <v>8212</v>
      </c>
      <c r="E5" s="8" t="s">
        <v>8213</v>
      </c>
      <c r="F5" s="8" t="s">
        <v>1105</v>
      </c>
    </row>
    <row r="6">
      <c r="B6" s="9" t="s">
        <v>8214</v>
      </c>
      <c r="C6" s="10" t="s">
        <v>8215</v>
      </c>
      <c r="D6" s="10" t="s">
        <v>3079</v>
      </c>
      <c r="E6" s="10" t="s">
        <v>3079</v>
      </c>
      <c r="F6" s="10" t="s">
        <v>8216</v>
      </c>
    </row>
    <row r="7">
      <c r="B7" s="9" t="s">
        <v>3780</v>
      </c>
      <c r="C7" s="11" t="s">
        <v>8217</v>
      </c>
      <c r="D7" s="11" t="s">
        <v>3778</v>
      </c>
      <c r="E7" s="11" t="s">
        <v>3778</v>
      </c>
      <c r="F7" s="11" t="s">
        <v>8218</v>
      </c>
    </row>
    <row r="8">
      <c r="B8" s="12" t="s">
        <v>8219</v>
      </c>
      <c r="C8" s="13" t="s">
        <v>8220</v>
      </c>
      <c r="D8" s="13" t="s">
        <v>3780</v>
      </c>
      <c r="E8" s="13" t="s">
        <v>3780</v>
      </c>
      <c r="F8" s="13" t="s">
        <v>8221</v>
      </c>
    </row>
    <row r="9">
      <c r="B9" s="12" t="s">
        <v>8222</v>
      </c>
      <c r="C9" s="14" t="s">
        <v>8223</v>
      </c>
      <c r="D9" s="14" t="s">
        <v>3780</v>
      </c>
      <c r="E9" s="14" t="s">
        <v>8224</v>
      </c>
      <c r="F9" s="14" t="s">
        <v>8225</v>
      </c>
    </row>
    <row r="10">
      <c r="B10" s="15" t="s">
        <v>8226</v>
      </c>
      <c r="C10" s="16" t="s">
        <v>8227</v>
      </c>
      <c r="D10" s="16" t="s">
        <v>3778</v>
      </c>
      <c r="E10" s="16" t="s">
        <v>8224</v>
      </c>
      <c r="F10" s="16" t="s">
        <v>8228</v>
      </c>
    </row>
    <row r="11">
      <c r="B11" s="12" t="s">
        <v>8229</v>
      </c>
      <c r="C11" s="14" t="s">
        <v>8230</v>
      </c>
      <c r="D11" s="14" t="s">
        <v>3780</v>
      </c>
      <c r="E11" s="14" t="s">
        <v>3780</v>
      </c>
      <c r="F11" s="14" t="s">
        <v>8231</v>
      </c>
    </row>
    <row r="12">
      <c r="B12" s="7" t="s">
        <v>8232</v>
      </c>
    </row>
    <row r="13">
      <c r="B13" s="8" t="s">
        <v>169</v>
      </c>
      <c r="C13" s="8" t="s">
        <v>1105</v>
      </c>
      <c r="D13" s="8" t="s">
        <v>8233</v>
      </c>
      <c r="E13" s="8" t="s">
        <v>4403</v>
      </c>
    </row>
    <row r="14">
      <c r="B14" s="17" t="s">
        <v>8234</v>
      </c>
      <c r="C14" s="18" t="s">
        <v>8235</v>
      </c>
      <c r="D14" s="18" t="s">
        <v>8236</v>
      </c>
      <c r="E14" s="18" t="s">
        <v>8237</v>
      </c>
    </row>
    <row r="15">
      <c r="B15" s="12" t="s">
        <v>1456</v>
      </c>
      <c r="C15" s="14" t="s">
        <v>8238</v>
      </c>
      <c r="D15" s="14" t="s">
        <v>8239</v>
      </c>
      <c r="E15" s="14" t="s">
        <v>8240</v>
      </c>
    </row>
    <row r="16">
      <c r="B16" s="12" t="s">
        <v>8241</v>
      </c>
      <c r="C16" s="13" t="s">
        <v>8242</v>
      </c>
      <c r="D16" s="13" t="s">
        <v>8243</v>
      </c>
      <c r="E16" s="13" t="s">
        <v>8244</v>
      </c>
    </row>
    <row r="17">
      <c r="B17" s="12" t="s">
        <v>8245</v>
      </c>
      <c r="C17" s="14" t="s">
        <v>8246</v>
      </c>
      <c r="D17" s="14" t="s">
        <v>8247</v>
      </c>
      <c r="E17" s="14" t="s">
        <v>8248</v>
      </c>
    </row>
    <row r="18">
      <c r="B18" s="9" t="s">
        <v>1457</v>
      </c>
      <c r="C18" s="10" t="s">
        <v>8249</v>
      </c>
      <c r="D18" s="10" t="s">
        <v>8250</v>
      </c>
      <c r="E18" s="10" t="s">
        <v>8251</v>
      </c>
    </row>
    <row r="19">
      <c r="B19" s="9" t="s">
        <v>8252</v>
      </c>
      <c r="C19" s="11" t="s">
        <v>8253</v>
      </c>
      <c r="D19" s="11" t="s">
        <v>8254</v>
      </c>
      <c r="E19" s="11" t="s">
        <v>8255</v>
      </c>
    </row>
    <row r="20">
      <c r="B20" s="12" t="s">
        <v>8256</v>
      </c>
      <c r="C20" s="13" t="s">
        <v>8257</v>
      </c>
      <c r="D20" s="13" t="s">
        <v>8258</v>
      </c>
      <c r="E20" s="13" t="s">
        <v>8259</v>
      </c>
    </row>
    <row r="21">
      <c r="B21" s="12" t="s">
        <v>8260</v>
      </c>
      <c r="C21" s="14" t="s">
        <v>8261</v>
      </c>
      <c r="D21" s="14" t="s">
        <v>8262</v>
      </c>
      <c r="E21" s="14" t="s">
        <v>8263</v>
      </c>
    </row>
    <row r="22">
      <c r="B22" s="12" t="s">
        <v>8264</v>
      </c>
      <c r="C22" s="13" t="s">
        <v>8265</v>
      </c>
      <c r="D22" s="13" t="s">
        <v>8266</v>
      </c>
      <c r="E22" s="13" t="s">
        <v>8267</v>
      </c>
    </row>
    <row r="23">
      <c r="B23" s="7" t="s">
        <v>8268</v>
      </c>
    </row>
    <row r="24">
      <c r="B24" s="8" t="s">
        <v>8269</v>
      </c>
      <c r="C24" s="8" t="s">
        <v>185</v>
      </c>
      <c r="D24" s="8" t="s">
        <v>8270</v>
      </c>
      <c r="E24" s="8" t="s">
        <v>8271</v>
      </c>
    </row>
    <row r="25">
      <c r="B25" s="9" t="s">
        <v>8272</v>
      </c>
      <c r="C25" s="10" t="s">
        <v>8273</v>
      </c>
      <c r="D25" s="10" t="s">
        <v>8274</v>
      </c>
      <c r="E25" s="10" t="s">
        <v>8275</v>
      </c>
    </row>
    <row r="26">
      <c r="B26" s="9" t="s">
        <v>8276</v>
      </c>
      <c r="C26" s="11" t="s">
        <v>8230</v>
      </c>
      <c r="D26" s="11" t="s">
        <v>8277</v>
      </c>
      <c r="E26" s="11" t="s">
        <v>8278</v>
      </c>
    </row>
    <row r="27">
      <c r="B27" s="12" t="s">
        <v>8279</v>
      </c>
      <c r="C27" s="13" t="s">
        <v>8280</v>
      </c>
      <c r="D27" s="13" t="s">
        <v>8281</v>
      </c>
      <c r="E27" s="13" t="s">
        <v>8282</v>
      </c>
    </row>
    <row r="28">
      <c r="B28" s="12" t="s">
        <v>8283</v>
      </c>
      <c r="C28" s="14" t="s">
        <v>8284</v>
      </c>
      <c r="D28" s="14" t="s">
        <v>8285</v>
      </c>
      <c r="E28" s="14" t="s">
        <v>8282</v>
      </c>
    </row>
    <row r="29">
      <c r="B29" s="12" t="s">
        <v>8286</v>
      </c>
      <c r="C29" s="13" t="s">
        <v>8287</v>
      </c>
      <c r="D29" s="13" t="s">
        <v>8288</v>
      </c>
      <c r="E29" s="13" t="s">
        <v>8282</v>
      </c>
    </row>
    <row r="30">
      <c r="B30" s="12" t="s">
        <v>8289</v>
      </c>
      <c r="C30" s="14" t="s">
        <v>8290</v>
      </c>
      <c r="D30" s="14" t="s">
        <v>8291</v>
      </c>
      <c r="E30" s="14" t="s">
        <v>8292</v>
      </c>
    </row>
    <row r="31">
      <c r="B31" s="12" t="s">
        <v>8293</v>
      </c>
      <c r="C31" s="13" t="s">
        <v>8294</v>
      </c>
      <c r="D31" s="13" t="s">
        <v>8295</v>
      </c>
      <c r="E31" s="13" t="s">
        <v>8282</v>
      </c>
    </row>
    <row r="32">
      <c r="B32" s="12" t="s">
        <v>8296</v>
      </c>
      <c r="C32" s="14" t="s">
        <v>8297</v>
      </c>
      <c r="D32" s="14" t="s">
        <v>8298</v>
      </c>
      <c r="E32" s="14" t="s">
        <v>8282</v>
      </c>
    </row>
    <row r="33">
      <c r="B33" s="15" t="s">
        <v>8299</v>
      </c>
      <c r="C33" s="19" t="s">
        <v>8300</v>
      </c>
      <c r="D33" s="19" t="s">
        <v>8301</v>
      </c>
      <c r="E33" s="19" t="s">
        <v>8302</v>
      </c>
    </row>
    <row r="34">
      <c r="B34" s="20" t="s">
        <v>8303</v>
      </c>
    </row>
    <row r="35">
      <c r="B35" s="21" t="s">
        <v>8304</v>
      </c>
      <c r="C35" s="21" t="s">
        <v>1105</v>
      </c>
    </row>
    <row r="36">
      <c r="B36" s="12" t="s">
        <v>8305</v>
      </c>
      <c r="C36" s="22" t="s">
        <v>8306</v>
      </c>
    </row>
    <row r="37">
      <c r="B37" s="23" t="s">
        <v>8307</v>
      </c>
      <c r="C37" s="23" t="s">
        <v>8308</v>
      </c>
    </row>
    <row r="38">
      <c r="B38" s="22" t="s">
        <v>8309</v>
      </c>
      <c r="C38" s="22" t="s">
        <v>8310</v>
      </c>
    </row>
    <row r="39">
      <c r="B39" s="23" t="s">
        <v>8311</v>
      </c>
      <c r="C39" s="23" t="s">
        <v>8312</v>
      </c>
    </row>
    <row r="40">
      <c r="B40" s="7" t="s">
        <v>8313</v>
      </c>
    </row>
    <row r="41">
      <c r="B41" s="8" t="s">
        <v>3272</v>
      </c>
      <c r="C41" s="8" t="s">
        <v>2857</v>
      </c>
      <c r="D41" s="8" t="s">
        <v>8314</v>
      </c>
    </row>
    <row r="42">
      <c r="B42" s="13" t="s">
        <v>8315</v>
      </c>
      <c r="C42" s="13" t="s">
        <v>8316</v>
      </c>
      <c r="D42" s="13" t="s">
        <v>9936</v>
      </c>
    </row>
    <row r="43">
      <c r="B43" s="14" t="s">
        <v>8319</v>
      </c>
      <c r="C43" s="14" t="s">
        <v>8320</v>
      </c>
      <c r="D43" s="14" t="s">
        <v>9937</v>
      </c>
    </row>
    <row r="44">
      <c r="B44" s="13" t="s">
        <v>8325</v>
      </c>
      <c r="C44" s="13" t="s">
        <v>8326</v>
      </c>
      <c r="D44" s="13" t="s">
        <v>8327</v>
      </c>
    </row>
    <row r="45">
      <c r="B45" s="14" t="s">
        <v>8328</v>
      </c>
      <c r="C45" s="14" t="s">
        <v>8329</v>
      </c>
      <c r="D45" s="14" t="s">
        <v>8330</v>
      </c>
    </row>
    <row r="46">
      <c r="B46" s="13" t="s">
        <v>8331</v>
      </c>
      <c r="C46" s="13" t="s">
        <v>8332</v>
      </c>
      <c r="D46" s="13" t="s">
        <v>8333</v>
      </c>
    </row>
    <row r="47">
      <c r="B47" s="11" t="s">
        <v>8334</v>
      </c>
      <c r="C47" s="11" t="s">
        <v>8335</v>
      </c>
      <c r="D47" s="11" t="s">
        <v>8336</v>
      </c>
    </row>
    <row r="48">
      <c r="B48" s="13" t="s">
        <v>8337</v>
      </c>
      <c r="C48" s="13" t="s">
        <v>8338</v>
      </c>
      <c r="D48" s="13" t="s">
        <v>8339</v>
      </c>
    </row>
    <row r="49">
      <c r="B49" s="7" t="s">
        <v>8340</v>
      </c>
    </row>
    <row r="50">
      <c r="B50" s="8" t="s">
        <v>169</v>
      </c>
      <c r="C50" s="8" t="s">
        <v>1105</v>
      </c>
      <c r="D50" s="8" t="s">
        <v>8233</v>
      </c>
    </row>
    <row r="51">
      <c r="B51" s="12" t="s">
        <v>1583</v>
      </c>
      <c r="C51" s="13" t="s">
        <v>8341</v>
      </c>
      <c r="D51" s="13" t="s">
        <v>8342</v>
      </c>
    </row>
    <row r="52">
      <c r="B52" s="12" t="s">
        <v>1694</v>
      </c>
      <c r="C52" s="14" t="s">
        <v>8343</v>
      </c>
      <c r="D52" s="14" t="s">
        <v>8344</v>
      </c>
    </row>
    <row r="53">
      <c r="B53" s="12" t="s">
        <v>8345</v>
      </c>
      <c r="C53" s="13" t="s">
        <v>8346</v>
      </c>
      <c r="D53" s="13" t="s">
        <v>8347</v>
      </c>
    </row>
    <row r="54">
      <c r="B54" s="12" t="s">
        <v>8348</v>
      </c>
      <c r="C54" s="14" t="s">
        <v>8349</v>
      </c>
      <c r="D54" s="14" t="s">
        <v>8350</v>
      </c>
    </row>
    <row r="55">
      <c r="B55" s="9" t="s">
        <v>923</v>
      </c>
      <c r="C55" s="10" t="s">
        <v>8351</v>
      </c>
      <c r="D55" s="10" t="s">
        <v>8352</v>
      </c>
    </row>
    <row r="56">
      <c r="B56" s="12" t="s">
        <v>260</v>
      </c>
      <c r="C56" s="14" t="s">
        <v>8353</v>
      </c>
      <c r="D56" s="14" t="s">
        <v>8354</v>
      </c>
    </row>
    <row r="57">
      <c r="B57" s="9" t="s">
        <v>8355</v>
      </c>
      <c r="C57" s="10" t="s">
        <v>8356</v>
      </c>
      <c r="D57" s="10" t="s">
        <v>8357</v>
      </c>
    </row>
    <row r="58">
      <c r="B58" s="15" t="s">
        <v>1546</v>
      </c>
      <c r="C58" s="24" t="s">
        <v>8358</v>
      </c>
      <c r="D58" s="24" t="s">
        <v>8359</v>
      </c>
    </row>
    <row r="59">
      <c r="B59" s="17" t="s">
        <v>1709</v>
      </c>
      <c r="C59" s="18" t="s">
        <v>8360</v>
      </c>
      <c r="D59" s="18" t="s">
        <v>8361</v>
      </c>
    </row>
    <row r="60">
      <c r="B60" s="7" t="s">
        <v>8362</v>
      </c>
    </row>
    <row r="61">
      <c r="B61" s="8" t="s">
        <v>8363</v>
      </c>
      <c r="C61" s="8" t="s">
        <v>8364</v>
      </c>
      <c r="D61" s="8" t="s">
        <v>7426</v>
      </c>
    </row>
    <row r="62">
      <c r="B62" s="13" t="s">
        <v>8365</v>
      </c>
      <c r="C62" s="12" t="s">
        <v>9938</v>
      </c>
      <c r="D62" s="13" t="s">
        <v>8368</v>
      </c>
    </row>
    <row r="63">
      <c r="B63" s="14" t="s">
        <v>8369</v>
      </c>
      <c r="C63" s="12" t="s">
        <v>9939</v>
      </c>
      <c r="D63" s="14" t="s">
        <v>8372</v>
      </c>
    </row>
    <row r="64">
      <c r="B64" s="13" t="s">
        <v>8373</v>
      </c>
      <c r="C64" s="12" t="s">
        <v>9940</v>
      </c>
      <c r="D64" s="13" t="s">
        <v>8376</v>
      </c>
    </row>
    <row r="65">
      <c r="B65" s="14" t="s">
        <v>8377</v>
      </c>
      <c r="C65" s="12" t="s">
        <v>9941</v>
      </c>
      <c r="D65" s="14" t="s">
        <v>8380</v>
      </c>
    </row>
    <row r="66">
      <c r="B66" s="13" t="s">
        <v>8381</v>
      </c>
      <c r="C66" s="12" t="s">
        <v>9942</v>
      </c>
      <c r="D66" s="13" t="s">
        <v>8384</v>
      </c>
    </row>
    <row r="67">
      <c r="B67" s="14" t="s">
        <v>8385</v>
      </c>
      <c r="C67" s="12" t="s">
        <v>9943</v>
      </c>
      <c r="D67" s="14" t="s">
        <v>8388</v>
      </c>
    </row>
    <row r="68">
      <c r="B68" s="13" t="s">
        <v>8389</v>
      </c>
      <c r="C68" s="12" t="s">
        <v>9944</v>
      </c>
      <c r="D68" s="13" t="s">
        <v>8392</v>
      </c>
    </row>
    <row r="69">
      <c r="B69" s="7" t="s">
        <v>8393</v>
      </c>
    </row>
    <row r="70">
      <c r="B70" s="8" t="s">
        <v>169</v>
      </c>
      <c r="C70" s="8" t="s">
        <v>1105</v>
      </c>
      <c r="D70" s="8" t="s">
        <v>8233</v>
      </c>
      <c r="E70" s="8" t="s">
        <v>8394</v>
      </c>
    </row>
    <row r="71">
      <c r="B71" s="9" t="s">
        <v>1625</v>
      </c>
      <c r="C71" s="10" t="s">
        <v>8395</v>
      </c>
      <c r="D71" s="10" t="s">
        <v>8396</v>
      </c>
      <c r="E71" s="10" t="s">
        <v>8397</v>
      </c>
    </row>
    <row r="72">
      <c r="B72" s="17" t="s">
        <v>8398</v>
      </c>
      <c r="C72" s="25" t="s">
        <v>8399</v>
      </c>
      <c r="D72" s="25" t="s">
        <v>8400</v>
      </c>
      <c r="E72" s="25" t="s">
        <v>8401</v>
      </c>
    </row>
    <row r="73">
      <c r="B73" s="9" t="s">
        <v>1638</v>
      </c>
      <c r="C73" s="10" t="s">
        <v>8402</v>
      </c>
      <c r="D73" s="10" t="s">
        <v>8403</v>
      </c>
      <c r="E73" s="10" t="s">
        <v>8401</v>
      </c>
    </row>
    <row r="74">
      <c r="B74" s="15" t="s">
        <v>8404</v>
      </c>
      <c r="C74" s="24" t="s">
        <v>8405</v>
      </c>
      <c r="D74" s="24" t="s">
        <v>8406</v>
      </c>
      <c r="E74" s="24" t="s">
        <v>8407</v>
      </c>
    </row>
    <row r="75">
      <c r="B75" s="17" t="s">
        <v>8408</v>
      </c>
      <c r="C75" s="18" t="s">
        <v>8409</v>
      </c>
      <c r="D75" s="18" t="s">
        <v>8410</v>
      </c>
      <c r="E75" s="18" t="s">
        <v>8401</v>
      </c>
    </row>
    <row r="76">
      <c r="B76" s="12" t="s">
        <v>8411</v>
      </c>
      <c r="C76" s="14" t="s">
        <v>8412</v>
      </c>
      <c r="D76" s="14" t="s">
        <v>8413</v>
      </c>
      <c r="E76" s="14" t="s">
        <v>8401</v>
      </c>
    </row>
    <row r="77">
      <c r="B77" s="12" t="s">
        <v>1719</v>
      </c>
      <c r="C77" s="13" t="s">
        <v>8414</v>
      </c>
      <c r="D77" s="13" t="s">
        <v>8415</v>
      </c>
      <c r="E77" s="13" t="s">
        <v>8401</v>
      </c>
    </row>
    <row r="78">
      <c r="B78" s="7" t="s">
        <v>8416</v>
      </c>
    </row>
    <row r="79">
      <c r="B79" s="8" t="s">
        <v>8417</v>
      </c>
      <c r="C79" s="8" t="s">
        <v>8418</v>
      </c>
      <c r="D79" s="8" t="s">
        <v>8419</v>
      </c>
    </row>
    <row r="80">
      <c r="B80" s="12" t="s">
        <v>1752</v>
      </c>
      <c r="C80" s="12" t="s">
        <v>8420</v>
      </c>
      <c r="D80" s="13" t="s">
        <v>314</v>
      </c>
    </row>
    <row r="81">
      <c r="B81" s="12" t="s">
        <v>8421</v>
      </c>
      <c r="C81" s="12" t="s">
        <v>8422</v>
      </c>
      <c r="D81" s="14" t="s">
        <v>8423</v>
      </c>
    </row>
    <row r="82">
      <c r="B82" s="12" t="s">
        <v>3970</v>
      </c>
      <c r="C82" s="12" t="s">
        <v>8424</v>
      </c>
      <c r="D82" s="13" t="s">
        <v>1270</v>
      </c>
    </row>
    <row r="83">
      <c r="B83" s="12" t="s">
        <v>8425</v>
      </c>
      <c r="C83" s="12" t="s">
        <v>8426</v>
      </c>
      <c r="D83" s="14" t="s">
        <v>8427</v>
      </c>
    </row>
    <row r="84">
      <c r="B84" s="12" t="s">
        <v>8428</v>
      </c>
      <c r="C84" s="12" t="s">
        <v>8429</v>
      </c>
      <c r="D84" s="13" t="s">
        <v>8430</v>
      </c>
    </row>
    <row r="85">
      <c r="B85" s="12" t="s">
        <v>8431</v>
      </c>
      <c r="C85" s="12" t="s">
        <v>8432</v>
      </c>
      <c r="D85" s="14" t="s">
        <v>8433</v>
      </c>
    </row>
    <row r="86">
      <c r="B86" s="26" t="s">
        <v>8434</v>
      </c>
    </row>
    <row r="87">
      <c r="B87" s="27" t="s">
        <v>9945</v>
      </c>
    </row>
    <row r="88">
      <c r="B88" s="27" t="s">
        <v>9946</v>
      </c>
    </row>
    <row r="89">
      <c r="B89" s="27" t="s">
        <v>9947</v>
      </c>
    </row>
    <row r="90">
      <c r="B90" s="27" t="s">
        <v>9948</v>
      </c>
    </row>
    <row r="91">
      <c r="B91" s="27" t="s">
        <v>9949</v>
      </c>
    </row>
    <row r="92">
      <c r="B92" s="27" t="s">
        <v>9950</v>
      </c>
    </row>
    <row r="93">
      <c r="B93" s="27" t="s">
        <v>9951</v>
      </c>
    </row>
    <row r="94">
      <c r="B94" s="27" t="s">
        <v>9952</v>
      </c>
    </row>
    <row r="95">
      <c r="B95" s="27" t="s">
        <v>9953</v>
      </c>
    </row>
    <row r="96">
      <c r="B96" s="27" t="s">
        <v>9954</v>
      </c>
    </row>
    <row r="97">
      <c r="B97" s="27" t="s">
        <v>9955</v>
      </c>
    </row>
    <row r="98">
      <c r="B98" s="27" t="s">
        <v>9956</v>
      </c>
    </row>
    <row r="99">
      <c r="B99" s="28"/>
    </row>
    <row r="100">
      <c r="B100" s="29" t="s">
        <v>8447</v>
      </c>
    </row>
    <row r="101">
      <c r="B101" s="29" t="s">
        <v>8448</v>
      </c>
    </row>
    <row r="102">
      <c r="B102" s="29" t="s">
        <v>8449</v>
      </c>
    </row>
    <row r="106">
      <c r="B106" s="30" t="s">
        <v>8209</v>
      </c>
    </row>
    <row r="107">
      <c r="B107" s="7" t="s">
        <v>8450</v>
      </c>
    </row>
    <row r="108">
      <c r="B108" s="31" t="s">
        <v>8451</v>
      </c>
      <c r="C108" s="31" t="s">
        <v>169</v>
      </c>
      <c r="D108" s="31" t="s">
        <v>1105</v>
      </c>
      <c r="E108" s="31" t="s">
        <v>8452</v>
      </c>
    </row>
    <row r="109">
      <c r="B109" s="32" t="s">
        <v>8453</v>
      </c>
      <c r="C109" s="33" t="s">
        <v>8454</v>
      </c>
      <c r="D109" s="13" t="s">
        <v>8455</v>
      </c>
      <c r="E109" s="34" t="s">
        <v>8456</v>
      </c>
    </row>
    <row r="110">
      <c r="B110" s="32" t="s">
        <v>8453</v>
      </c>
      <c r="C110" s="33" t="s">
        <v>8457</v>
      </c>
      <c r="D110" s="14" t="s">
        <v>8458</v>
      </c>
      <c r="E110" s="35" t="s">
        <v>8456</v>
      </c>
    </row>
    <row r="111">
      <c r="B111" s="32" t="s">
        <v>8453</v>
      </c>
      <c r="C111" s="33" t="s">
        <v>1755</v>
      </c>
      <c r="D111" s="13" t="s">
        <v>8459</v>
      </c>
      <c r="E111" s="34" t="s">
        <v>8456</v>
      </c>
    </row>
    <row r="112">
      <c r="B112" s="32" t="s">
        <v>6427</v>
      </c>
      <c r="C112" s="33" t="s">
        <v>785</v>
      </c>
      <c r="D112" s="14" t="s">
        <v>8460</v>
      </c>
      <c r="E112" s="35" t="s">
        <v>8401</v>
      </c>
    </row>
    <row r="113">
      <c r="B113" s="32" t="s">
        <v>6427</v>
      </c>
      <c r="C113" s="33" t="s">
        <v>1576</v>
      </c>
      <c r="D113" s="13" t="s">
        <v>8461</v>
      </c>
      <c r="E113" s="36" t="s">
        <v>8397</v>
      </c>
    </row>
    <row r="114">
      <c r="B114" s="32" t="s">
        <v>1106</v>
      </c>
      <c r="C114" s="33" t="s">
        <v>314</v>
      </c>
      <c r="D114" s="14" t="s">
        <v>8462</v>
      </c>
      <c r="E114" s="37" t="s">
        <v>8407</v>
      </c>
    </row>
    <row r="115">
      <c r="B115" s="32" t="s">
        <v>1106</v>
      </c>
      <c r="C115" s="33" t="s">
        <v>1203</v>
      </c>
      <c r="D115" s="13" t="s">
        <v>8463</v>
      </c>
      <c r="E115" s="36" t="s">
        <v>8397</v>
      </c>
    </row>
    <row r="116">
      <c r="B116" s="32" t="s">
        <v>1106</v>
      </c>
      <c r="C116" s="33" t="s">
        <v>4161</v>
      </c>
      <c r="D116" s="14" t="s">
        <v>8464</v>
      </c>
      <c r="E116" s="38" t="s">
        <v>8397</v>
      </c>
    </row>
    <row r="117">
      <c r="B117" s="32" t="s">
        <v>1106</v>
      </c>
      <c r="C117" s="33" t="s">
        <v>8465</v>
      </c>
      <c r="D117" s="13" t="s">
        <v>3756</v>
      </c>
      <c r="E117" s="36" t="s">
        <v>8397</v>
      </c>
    </row>
    <row r="118">
      <c r="B118" s="32" t="s">
        <v>4774</v>
      </c>
      <c r="C118" s="33" t="s">
        <v>332</v>
      </c>
      <c r="D118" s="14" t="s">
        <v>8466</v>
      </c>
      <c r="E118" s="37" t="s">
        <v>8407</v>
      </c>
    </row>
    <row r="119">
      <c r="B119" s="32" t="s">
        <v>4774</v>
      </c>
      <c r="C119" s="33" t="s">
        <v>1830</v>
      </c>
      <c r="D119" s="13" t="s">
        <v>8467</v>
      </c>
      <c r="E119" s="39" t="s">
        <v>8407</v>
      </c>
    </row>
    <row r="120">
      <c r="B120" s="32" t="s">
        <v>4690</v>
      </c>
      <c r="C120" s="33" t="s">
        <v>3546</v>
      </c>
      <c r="D120" s="14" t="s">
        <v>8468</v>
      </c>
      <c r="E120" s="37" t="s">
        <v>8407</v>
      </c>
    </row>
    <row r="121">
      <c r="B121" s="32" t="s">
        <v>4825</v>
      </c>
      <c r="C121" s="33" t="s">
        <v>907</v>
      </c>
      <c r="D121" s="13" t="s">
        <v>8469</v>
      </c>
      <c r="E121" s="39" t="s">
        <v>8407</v>
      </c>
    </row>
    <row r="122">
      <c r="B122" s="32" t="s">
        <v>4825</v>
      </c>
      <c r="C122" s="33" t="s">
        <v>260</v>
      </c>
      <c r="D122" s="14" t="s">
        <v>8470</v>
      </c>
      <c r="E122" s="37" t="s">
        <v>8407</v>
      </c>
    </row>
    <row r="123">
      <c r="B123" s="32" t="s">
        <v>4825</v>
      </c>
      <c r="C123" s="33" t="s">
        <v>1552</v>
      </c>
      <c r="D123" s="13" t="s">
        <v>8471</v>
      </c>
      <c r="E123" s="36" t="s">
        <v>8397</v>
      </c>
    </row>
    <row r="124">
      <c r="B124" s="7" t="s">
        <v>8472</v>
      </c>
    </row>
    <row r="125">
      <c r="B125" s="31" t="s">
        <v>169</v>
      </c>
      <c r="C125" s="31" t="s">
        <v>1105</v>
      </c>
      <c r="D125" s="31" t="s">
        <v>8473</v>
      </c>
    </row>
    <row r="126">
      <c r="B126" s="33" t="s">
        <v>1270</v>
      </c>
      <c r="C126" s="13" t="s">
        <v>8474</v>
      </c>
      <c r="D126" s="13" t="s">
        <v>8475</v>
      </c>
    </row>
    <row r="127">
      <c r="B127" s="33" t="s">
        <v>8476</v>
      </c>
      <c r="C127" s="14" t="s">
        <v>8477</v>
      </c>
      <c r="D127" s="14" t="s">
        <v>8478</v>
      </c>
    </row>
    <row r="128">
      <c r="B128" s="33" t="s">
        <v>3995</v>
      </c>
      <c r="C128" s="13" t="s">
        <v>8479</v>
      </c>
      <c r="D128" s="13" t="s">
        <v>8480</v>
      </c>
    </row>
    <row r="129">
      <c r="B129" s="33" t="s">
        <v>5251</v>
      </c>
      <c r="C129" s="14" t="s">
        <v>8481</v>
      </c>
      <c r="D129" s="14" t="s">
        <v>8482</v>
      </c>
    </row>
    <row r="130">
      <c r="B130" s="33" t="s">
        <v>8483</v>
      </c>
      <c r="C130" s="13" t="s">
        <v>8484</v>
      </c>
      <c r="D130" s="13" t="s">
        <v>8485</v>
      </c>
    </row>
    <row r="131">
      <c r="B131" s="33" t="s">
        <v>8486</v>
      </c>
      <c r="C131" s="14" t="s">
        <v>8487</v>
      </c>
      <c r="D131" s="14" t="s">
        <v>8488</v>
      </c>
    </row>
    <row r="132">
      <c r="B132" s="33" t="s">
        <v>1190</v>
      </c>
      <c r="C132" s="13" t="s">
        <v>8489</v>
      </c>
      <c r="D132" s="13" t="s">
        <v>8490</v>
      </c>
    </row>
    <row r="133">
      <c r="B133" s="7" t="s">
        <v>8491</v>
      </c>
    </row>
    <row r="134">
      <c r="B134" s="31" t="s">
        <v>8492</v>
      </c>
      <c r="C134" s="31" t="s">
        <v>8493</v>
      </c>
      <c r="D134" s="31" t="s">
        <v>8394</v>
      </c>
      <c r="E134" s="31" t="s">
        <v>4403</v>
      </c>
    </row>
    <row r="135">
      <c r="B135" s="40" t="s">
        <v>8494</v>
      </c>
      <c r="C135" s="33" t="s">
        <v>3586</v>
      </c>
      <c r="D135" s="40" t="s">
        <v>8401</v>
      </c>
      <c r="E135" s="40" t="s">
        <v>8495</v>
      </c>
    </row>
    <row r="136">
      <c r="B136" s="14" t="s">
        <v>8496</v>
      </c>
      <c r="C136" s="33" t="s">
        <v>1633</v>
      </c>
      <c r="D136" s="14" t="s">
        <v>8401</v>
      </c>
      <c r="E136" s="14" t="s">
        <v>8497</v>
      </c>
    </row>
    <row r="137">
      <c r="B137" s="41" t="s">
        <v>8498</v>
      </c>
      <c r="C137" s="33" t="s">
        <v>8499</v>
      </c>
      <c r="D137" s="41" t="s">
        <v>8397</v>
      </c>
      <c r="E137" s="41" t="s">
        <v>8500</v>
      </c>
    </row>
    <row r="138">
      <c r="B138" s="14" t="s">
        <v>8501</v>
      </c>
      <c r="C138" s="33" t="s">
        <v>1439</v>
      </c>
      <c r="D138" s="14" t="s">
        <v>8407</v>
      </c>
      <c r="E138" s="14" t="s">
        <v>8502</v>
      </c>
    </row>
    <row r="139">
      <c r="B139" s="40" t="s">
        <v>8503</v>
      </c>
      <c r="C139" s="33" t="s">
        <v>4884</v>
      </c>
      <c r="D139" s="40" t="s">
        <v>8401</v>
      </c>
      <c r="E139" s="40" t="s">
        <v>8504</v>
      </c>
    </row>
    <row r="140">
      <c r="B140" s="14" t="s">
        <v>8505</v>
      </c>
      <c r="C140" s="33" t="s">
        <v>8506</v>
      </c>
      <c r="D140" s="14" t="s">
        <v>8407</v>
      </c>
      <c r="E140" s="14" t="s">
        <v>8507</v>
      </c>
    </row>
    <row r="141">
      <c r="B141" s="40" t="s">
        <v>8508</v>
      </c>
      <c r="C141" s="33" t="s">
        <v>1462</v>
      </c>
      <c r="D141" s="40" t="s">
        <v>8401</v>
      </c>
      <c r="E141" s="40" t="s">
        <v>8509</v>
      </c>
    </row>
    <row r="142">
      <c r="B142" s="14" t="s">
        <v>8510</v>
      </c>
      <c r="C142" s="33" t="s">
        <v>8511</v>
      </c>
      <c r="D142" s="14" t="s">
        <v>8397</v>
      </c>
      <c r="E142" s="14" t="s">
        <v>8512</v>
      </c>
    </row>
    <row r="143">
      <c r="B143" s="40" t="s">
        <v>8513</v>
      </c>
      <c r="C143" s="33" t="s">
        <v>1638</v>
      </c>
      <c r="D143" s="40" t="s">
        <v>8401</v>
      </c>
      <c r="E143" s="40" t="s">
        <v>8514</v>
      </c>
    </row>
    <row r="144">
      <c r="B144" s="7" t="s">
        <v>8515</v>
      </c>
    </row>
    <row r="145">
      <c r="B145" s="31" t="s">
        <v>588</v>
      </c>
      <c r="C145" s="31" t="s">
        <v>169</v>
      </c>
      <c r="D145" s="31" t="s">
        <v>1105</v>
      </c>
      <c r="E145" s="31" t="s">
        <v>8516</v>
      </c>
    </row>
    <row r="146">
      <c r="B146" s="13">
        <v>1.0</v>
      </c>
      <c r="C146" s="33" t="s">
        <v>260</v>
      </c>
      <c r="D146" s="13" t="s">
        <v>8517</v>
      </c>
      <c r="E146" s="13" t="s">
        <v>8518</v>
      </c>
    </row>
    <row r="147">
      <c r="B147" s="14">
        <v>2.0</v>
      </c>
      <c r="C147" s="33" t="s">
        <v>8519</v>
      </c>
      <c r="D147" s="14" t="s">
        <v>8520</v>
      </c>
      <c r="E147" s="14" t="s">
        <v>8518</v>
      </c>
    </row>
    <row r="148">
      <c r="B148" s="13">
        <v>3.0</v>
      </c>
      <c r="C148" s="13" t="s">
        <v>8521</v>
      </c>
      <c r="D148" s="13" t="s">
        <v>8522</v>
      </c>
      <c r="E148" s="13" t="s">
        <v>8518</v>
      </c>
    </row>
    <row r="149">
      <c r="B149" s="14">
        <v>4.0</v>
      </c>
      <c r="C149" s="33" t="s">
        <v>332</v>
      </c>
      <c r="D149" s="14" t="s">
        <v>3865</v>
      </c>
      <c r="E149" s="14" t="s">
        <v>8518</v>
      </c>
    </row>
    <row r="150">
      <c r="B150" s="13">
        <v>5.0</v>
      </c>
      <c r="C150" s="33" t="s">
        <v>8523</v>
      </c>
      <c r="D150" s="13" t="s">
        <v>8468</v>
      </c>
      <c r="E150" s="13" t="s">
        <v>8518</v>
      </c>
    </row>
    <row r="151">
      <c r="B151" s="14">
        <v>6.0</v>
      </c>
      <c r="C151" s="33" t="s">
        <v>8524</v>
      </c>
      <c r="D151" s="14" t="s">
        <v>8525</v>
      </c>
      <c r="E151" s="14" t="s">
        <v>8518</v>
      </c>
    </row>
    <row r="152">
      <c r="B152" s="13">
        <v>7.0</v>
      </c>
      <c r="C152" s="13" t="s">
        <v>8526</v>
      </c>
      <c r="D152" s="13" t="s">
        <v>5344</v>
      </c>
      <c r="E152" s="13" t="s">
        <v>8518</v>
      </c>
    </row>
    <row r="153">
      <c r="B153" s="7" t="s">
        <v>8527</v>
      </c>
    </row>
    <row r="154">
      <c r="B154" s="31" t="s">
        <v>8528</v>
      </c>
      <c r="C154" s="31" t="s">
        <v>8529</v>
      </c>
      <c r="D154" s="31" t="s">
        <v>8530</v>
      </c>
      <c r="E154" s="31" t="s">
        <v>8531</v>
      </c>
      <c r="F154" s="31" t="s">
        <v>8532</v>
      </c>
    </row>
    <row r="155">
      <c r="B155" s="33" t="s">
        <v>1592</v>
      </c>
      <c r="C155" s="33" t="s">
        <v>337</v>
      </c>
      <c r="D155" s="13" t="s">
        <v>8533</v>
      </c>
      <c r="E155" s="13" t="s">
        <v>8534</v>
      </c>
      <c r="F155" s="13" t="s">
        <v>8535</v>
      </c>
    </row>
    <row r="156">
      <c r="B156" s="33" t="s">
        <v>509</v>
      </c>
      <c r="C156" s="33" t="s">
        <v>1552</v>
      </c>
      <c r="D156" s="14" t="s">
        <v>8536</v>
      </c>
      <c r="E156" s="14" t="s">
        <v>8537</v>
      </c>
      <c r="F156" s="14" t="s">
        <v>8538</v>
      </c>
    </row>
    <row r="157">
      <c r="B157" s="33" t="s">
        <v>7546</v>
      </c>
      <c r="C157" s="33" t="s">
        <v>5070</v>
      </c>
      <c r="D157" s="13" t="s">
        <v>8539</v>
      </c>
      <c r="E157" s="13" t="s">
        <v>8540</v>
      </c>
      <c r="F157" s="13" t="s">
        <v>8541</v>
      </c>
    </row>
    <row r="158">
      <c r="B158" s="33" t="s">
        <v>8423</v>
      </c>
      <c r="C158" s="33" t="s">
        <v>8430</v>
      </c>
      <c r="D158" s="14" t="s">
        <v>8542</v>
      </c>
      <c r="E158" s="14" t="s">
        <v>8543</v>
      </c>
      <c r="F158" s="14" t="s">
        <v>8541</v>
      </c>
    </row>
    <row r="159">
      <c r="B159" s="33" t="s">
        <v>1462</v>
      </c>
      <c r="C159" s="33" t="s">
        <v>337</v>
      </c>
      <c r="D159" s="13" t="s">
        <v>8544</v>
      </c>
      <c r="E159" s="13" t="s">
        <v>8545</v>
      </c>
      <c r="F159" s="13" t="s">
        <v>8546</v>
      </c>
    </row>
    <row r="160">
      <c r="B160" s="33" t="s">
        <v>8547</v>
      </c>
      <c r="C160" s="33" t="s">
        <v>8548</v>
      </c>
      <c r="D160" s="14" t="s">
        <v>8549</v>
      </c>
      <c r="E160" s="14" t="s">
        <v>8550</v>
      </c>
      <c r="F160" s="14" t="s">
        <v>8551</v>
      </c>
    </row>
    <row r="161">
      <c r="B161" s="7" t="s">
        <v>8552</v>
      </c>
    </row>
    <row r="162">
      <c r="B162" s="31" t="s">
        <v>169</v>
      </c>
      <c r="C162" s="31" t="s">
        <v>1105</v>
      </c>
      <c r="D162" s="31" t="s">
        <v>8233</v>
      </c>
    </row>
    <row r="163">
      <c r="B163" s="33" t="s">
        <v>1462</v>
      </c>
      <c r="C163" s="13" t="s">
        <v>8553</v>
      </c>
      <c r="D163" s="13" t="s">
        <v>8554</v>
      </c>
    </row>
    <row r="164">
      <c r="B164" s="33" t="s">
        <v>1679</v>
      </c>
      <c r="C164" s="14" t="s">
        <v>8555</v>
      </c>
      <c r="D164" s="14" t="s">
        <v>8556</v>
      </c>
    </row>
    <row r="165">
      <c r="B165" s="33" t="s">
        <v>8557</v>
      </c>
      <c r="C165" s="13" t="s">
        <v>8558</v>
      </c>
      <c r="D165" s="13" t="s">
        <v>8559</v>
      </c>
    </row>
    <row r="166">
      <c r="B166" s="33" t="s">
        <v>1465</v>
      </c>
      <c r="C166" s="14" t="s">
        <v>8560</v>
      </c>
      <c r="D166" s="14" t="s">
        <v>8561</v>
      </c>
    </row>
    <row r="167">
      <c r="B167" s="33" t="s">
        <v>1676</v>
      </c>
      <c r="C167" s="13" t="s">
        <v>8562</v>
      </c>
      <c r="D167" s="13" t="s">
        <v>8563</v>
      </c>
    </row>
    <row r="168">
      <c r="B168" s="33" t="s">
        <v>8564</v>
      </c>
      <c r="C168" s="14" t="s">
        <v>8565</v>
      </c>
      <c r="D168" s="14" t="s">
        <v>8566</v>
      </c>
    </row>
    <row r="169">
      <c r="B169" s="42" t="s">
        <v>8567</v>
      </c>
    </row>
    <row r="170">
      <c r="B170" s="7" t="s">
        <v>8568</v>
      </c>
    </row>
    <row r="171">
      <c r="B171" s="31" t="s">
        <v>168</v>
      </c>
      <c r="C171" s="31" t="s">
        <v>8569</v>
      </c>
      <c r="D171" s="31" t="s">
        <v>8570</v>
      </c>
    </row>
    <row r="172">
      <c r="B172" s="13" t="s">
        <v>8571</v>
      </c>
      <c r="C172" s="13" t="s">
        <v>8572</v>
      </c>
      <c r="D172" s="33" t="s">
        <v>314</v>
      </c>
    </row>
    <row r="173">
      <c r="B173" s="14" t="s">
        <v>8463</v>
      </c>
      <c r="C173" s="14" t="s">
        <v>8573</v>
      </c>
      <c r="D173" s="33" t="s">
        <v>1203</v>
      </c>
    </row>
    <row r="174">
      <c r="B174" s="13" t="s">
        <v>4774</v>
      </c>
      <c r="C174" s="13" t="s">
        <v>8574</v>
      </c>
      <c r="D174" s="33" t="s">
        <v>1592</v>
      </c>
    </row>
    <row r="175">
      <c r="B175" s="14" t="s">
        <v>8575</v>
      </c>
      <c r="C175" s="14" t="s">
        <v>8576</v>
      </c>
      <c r="D175" s="33" t="s">
        <v>332</v>
      </c>
    </row>
    <row r="176">
      <c r="B176" s="13" t="s">
        <v>4690</v>
      </c>
      <c r="C176" s="13" t="s">
        <v>8577</v>
      </c>
      <c r="D176" s="33" t="s">
        <v>8427</v>
      </c>
    </row>
    <row r="177">
      <c r="B177" s="14" t="s">
        <v>4780</v>
      </c>
      <c r="C177" s="14" t="s">
        <v>8578</v>
      </c>
      <c r="D177" s="33" t="s">
        <v>4537</v>
      </c>
    </row>
    <row r="178">
      <c r="B178" s="13" t="s">
        <v>4782</v>
      </c>
      <c r="C178" s="13" t="s">
        <v>8579</v>
      </c>
      <c r="D178" s="33" t="s">
        <v>509</v>
      </c>
    </row>
    <row r="179">
      <c r="B179" s="14" t="s">
        <v>4680</v>
      </c>
      <c r="C179" s="14" t="s">
        <v>8580</v>
      </c>
      <c r="D179" s="33" t="s">
        <v>8430</v>
      </c>
    </row>
    <row r="180">
      <c r="B180" s="13" t="s">
        <v>8581</v>
      </c>
      <c r="C180" s="13" t="s">
        <v>8582</v>
      </c>
      <c r="D180" s="13" t="s">
        <v>8583</v>
      </c>
    </row>
    <row r="181">
      <c r="B181" s="7" t="s">
        <v>8584</v>
      </c>
    </row>
    <row r="182">
      <c r="B182" s="31" t="s">
        <v>169</v>
      </c>
      <c r="C182" s="31" t="s">
        <v>1105</v>
      </c>
      <c r="D182" s="31" t="s">
        <v>8233</v>
      </c>
    </row>
    <row r="183">
      <c r="B183" s="33" t="s">
        <v>8585</v>
      </c>
      <c r="C183" s="13" t="s">
        <v>8586</v>
      </c>
      <c r="D183" s="13" t="s">
        <v>8587</v>
      </c>
    </row>
    <row r="184">
      <c r="B184" s="33" t="s">
        <v>5426</v>
      </c>
      <c r="C184" s="14" t="s">
        <v>8588</v>
      </c>
      <c r="D184" s="14" t="s">
        <v>8589</v>
      </c>
    </row>
    <row r="185">
      <c r="B185" s="33" t="s">
        <v>1706</v>
      </c>
      <c r="C185" s="13" t="s">
        <v>8590</v>
      </c>
      <c r="D185" s="13" t="s">
        <v>8591</v>
      </c>
    </row>
    <row r="186">
      <c r="B186" s="33" t="s">
        <v>8592</v>
      </c>
      <c r="C186" s="14" t="s">
        <v>8593</v>
      </c>
      <c r="D186" s="14" t="s">
        <v>8594</v>
      </c>
    </row>
    <row r="187">
      <c r="B187" s="33" t="s">
        <v>1758</v>
      </c>
      <c r="C187" s="13" t="s">
        <v>8595</v>
      </c>
      <c r="D187" s="13" t="s">
        <v>8596</v>
      </c>
    </row>
    <row r="188">
      <c r="B188" s="33" t="s">
        <v>8597</v>
      </c>
      <c r="C188" s="14" t="s">
        <v>8598</v>
      </c>
      <c r="D188" s="14" t="s">
        <v>8599</v>
      </c>
    </row>
    <row r="189">
      <c r="B189" s="33" t="s">
        <v>8600</v>
      </c>
      <c r="C189" s="13" t="s">
        <v>8601</v>
      </c>
      <c r="D189" s="13" t="s">
        <v>8602</v>
      </c>
    </row>
    <row r="190">
      <c r="B190" s="43" t="s">
        <v>8603</v>
      </c>
    </row>
    <row r="191">
      <c r="B191" s="31" t="s">
        <v>8604</v>
      </c>
      <c r="C191" s="31" t="s">
        <v>8605</v>
      </c>
    </row>
    <row r="192">
      <c r="B192" s="13" t="s">
        <v>8606</v>
      </c>
      <c r="C192" s="44" t="s">
        <v>8607</v>
      </c>
    </row>
    <row r="193">
      <c r="B193" s="14" t="s">
        <v>8608</v>
      </c>
      <c r="C193" s="45" t="s">
        <v>8609</v>
      </c>
    </row>
    <row r="194">
      <c r="B194" s="13" t="s">
        <v>8610</v>
      </c>
      <c r="C194" s="44" t="s">
        <v>8611</v>
      </c>
    </row>
    <row r="195">
      <c r="B195" s="14" t="s">
        <v>8612</v>
      </c>
      <c r="C195" s="45" t="s">
        <v>8613</v>
      </c>
    </row>
    <row r="196">
      <c r="B196" s="13" t="s">
        <v>8614</v>
      </c>
      <c r="C196" s="44" t="s">
        <v>8615</v>
      </c>
    </row>
    <row r="197">
      <c r="B197" s="46"/>
    </row>
    <row r="198">
      <c r="B198" s="47" t="s">
        <v>8616</v>
      </c>
    </row>
    <row r="201">
      <c r="B201" s="48" t="s">
        <v>8209</v>
      </c>
    </row>
    <row r="202">
      <c r="B202" s="48" t="s">
        <v>8617</v>
      </c>
    </row>
    <row r="203">
      <c r="B203" s="7" t="s">
        <v>8618</v>
      </c>
    </row>
    <row r="204">
      <c r="B204" s="49" t="s">
        <v>8619</v>
      </c>
    </row>
    <row r="205">
      <c r="B205" s="50" t="s">
        <v>3776</v>
      </c>
      <c r="C205" s="50" t="s">
        <v>8620</v>
      </c>
      <c r="D205" s="50" t="s">
        <v>3777</v>
      </c>
      <c r="E205" s="50" t="s">
        <v>8621</v>
      </c>
      <c r="F205" s="50" t="s">
        <v>8622</v>
      </c>
    </row>
    <row r="206">
      <c r="B206" s="51" t="s">
        <v>3780</v>
      </c>
      <c r="C206" s="52" t="s">
        <v>8623</v>
      </c>
      <c r="D206" s="52" t="s">
        <v>8624</v>
      </c>
      <c r="E206" s="52" t="s">
        <v>8625</v>
      </c>
      <c r="F206" s="52" t="s">
        <v>8626</v>
      </c>
    </row>
    <row r="207">
      <c r="B207" s="53" t="s">
        <v>8627</v>
      </c>
      <c r="C207" s="54" t="s">
        <v>8628</v>
      </c>
      <c r="D207" s="54" t="s">
        <v>8629</v>
      </c>
      <c r="E207" s="54" t="s">
        <v>8630</v>
      </c>
      <c r="F207" s="54" t="s">
        <v>8631</v>
      </c>
    </row>
    <row r="208">
      <c r="B208" s="55" t="s">
        <v>8214</v>
      </c>
      <c r="C208" s="56" t="s">
        <v>8632</v>
      </c>
      <c r="D208" s="56" t="s">
        <v>8633</v>
      </c>
      <c r="E208" s="56" t="s">
        <v>8634</v>
      </c>
      <c r="F208" s="56" t="s">
        <v>8635</v>
      </c>
    </row>
    <row r="209">
      <c r="B209" s="57" t="s">
        <v>8219</v>
      </c>
      <c r="C209" s="58" t="s">
        <v>8636</v>
      </c>
      <c r="D209" s="58" t="s">
        <v>8637</v>
      </c>
      <c r="E209" s="58" t="s">
        <v>8638</v>
      </c>
      <c r="F209" s="58" t="s">
        <v>3079</v>
      </c>
    </row>
    <row r="210">
      <c r="B210" s="57" t="s">
        <v>8226</v>
      </c>
      <c r="C210" s="59" t="s">
        <v>8639</v>
      </c>
      <c r="D210" s="59" t="s">
        <v>8640</v>
      </c>
      <c r="E210" s="59" t="s">
        <v>8641</v>
      </c>
      <c r="F210" s="59" t="s">
        <v>8642</v>
      </c>
    </row>
    <row r="211">
      <c r="B211" s="7" t="s">
        <v>8643</v>
      </c>
    </row>
    <row r="212">
      <c r="B212" s="60" t="s">
        <v>8644</v>
      </c>
    </row>
    <row r="213">
      <c r="B213" s="61" t="s">
        <v>588</v>
      </c>
      <c r="C213" s="61" t="s">
        <v>169</v>
      </c>
      <c r="D213" s="61" t="s">
        <v>1105</v>
      </c>
      <c r="E213" s="61" t="s">
        <v>8645</v>
      </c>
    </row>
    <row r="214">
      <c r="B214" s="62">
        <v>1.0</v>
      </c>
      <c r="C214" s="57" t="s">
        <v>8646</v>
      </c>
      <c r="D214" s="63" t="s">
        <v>8647</v>
      </c>
      <c r="E214" s="57" t="s">
        <v>8648</v>
      </c>
    </row>
    <row r="215">
      <c r="B215" s="62">
        <v>2.0</v>
      </c>
      <c r="C215" s="57" t="s">
        <v>8649</v>
      </c>
      <c r="D215" s="64" t="s">
        <v>8650</v>
      </c>
      <c r="E215" s="57" t="s">
        <v>8651</v>
      </c>
    </row>
    <row r="216">
      <c r="B216" s="62">
        <v>3.0</v>
      </c>
      <c r="C216" s="57" t="s">
        <v>8652</v>
      </c>
      <c r="D216" s="63" t="s">
        <v>8653</v>
      </c>
      <c r="E216" s="57" t="s">
        <v>8654</v>
      </c>
    </row>
    <row r="217">
      <c r="B217" s="62">
        <v>4.0</v>
      </c>
      <c r="C217" s="64" t="s">
        <v>8655</v>
      </c>
      <c r="D217" s="64" t="s">
        <v>8522</v>
      </c>
      <c r="E217" s="64" t="s">
        <v>3079</v>
      </c>
    </row>
    <row r="218">
      <c r="B218" s="62">
        <v>5.0</v>
      </c>
      <c r="C218" s="57" t="s">
        <v>314</v>
      </c>
      <c r="D218" s="63" t="s">
        <v>8656</v>
      </c>
      <c r="E218" s="63" t="s">
        <v>8657</v>
      </c>
    </row>
    <row r="219">
      <c r="B219" s="65" t="s">
        <v>8658</v>
      </c>
    </row>
    <row r="220">
      <c r="B220" s="66" t="s">
        <v>8659</v>
      </c>
    </row>
    <row r="221">
      <c r="B221" s="66" t="s">
        <v>8660</v>
      </c>
    </row>
    <row r="222">
      <c r="B222" s="66" t="s">
        <v>8661</v>
      </c>
    </row>
    <row r="223">
      <c r="B223" s="7" t="s">
        <v>8662</v>
      </c>
    </row>
    <row r="224">
      <c r="B224" s="60" t="s">
        <v>8663</v>
      </c>
    </row>
    <row r="225">
      <c r="B225" s="61" t="s">
        <v>588</v>
      </c>
      <c r="C225" s="61" t="s">
        <v>169</v>
      </c>
      <c r="D225" s="61" t="s">
        <v>1105</v>
      </c>
      <c r="E225" s="61" t="s">
        <v>4403</v>
      </c>
    </row>
    <row r="226">
      <c r="B226" s="62">
        <v>1.0</v>
      </c>
      <c r="C226" s="57" t="s">
        <v>314</v>
      </c>
      <c r="D226" s="63" t="s">
        <v>8664</v>
      </c>
      <c r="E226" s="63" t="s">
        <v>8665</v>
      </c>
    </row>
    <row r="227">
      <c r="B227" s="62">
        <v>2.0</v>
      </c>
      <c r="C227" s="57" t="s">
        <v>1203</v>
      </c>
      <c r="D227" s="64" t="s">
        <v>8666</v>
      </c>
      <c r="E227" s="64" t="s">
        <v>8667</v>
      </c>
    </row>
    <row r="228">
      <c r="B228" s="62">
        <v>3.0</v>
      </c>
      <c r="C228" s="57" t="s">
        <v>332</v>
      </c>
      <c r="D228" s="63" t="s">
        <v>8466</v>
      </c>
      <c r="E228" s="63" t="s">
        <v>8668</v>
      </c>
    </row>
    <row r="229">
      <c r="B229" s="62">
        <v>4.0</v>
      </c>
      <c r="C229" s="57" t="s">
        <v>314</v>
      </c>
      <c r="D229" s="64" t="s">
        <v>8669</v>
      </c>
      <c r="E229" s="64" t="s">
        <v>8670</v>
      </c>
    </row>
    <row r="230">
      <c r="B230" s="62">
        <v>5.0</v>
      </c>
      <c r="C230" s="57" t="s">
        <v>8671</v>
      </c>
      <c r="D230" s="63" t="s">
        <v>8468</v>
      </c>
      <c r="E230" s="63" t="s">
        <v>8672</v>
      </c>
    </row>
    <row r="231">
      <c r="B231" s="62">
        <v>6.0</v>
      </c>
      <c r="C231" s="57" t="s">
        <v>8673</v>
      </c>
      <c r="D231" s="64" t="s">
        <v>8674</v>
      </c>
      <c r="E231" s="64" t="s">
        <v>8675</v>
      </c>
    </row>
    <row r="232">
      <c r="B232" s="66" t="s">
        <v>8676</v>
      </c>
    </row>
    <row r="233">
      <c r="B233" s="7" t="s">
        <v>8677</v>
      </c>
    </row>
    <row r="234">
      <c r="B234" s="60" t="s">
        <v>8678</v>
      </c>
    </row>
    <row r="235">
      <c r="B235" s="61" t="s">
        <v>588</v>
      </c>
      <c r="C235" s="61" t="s">
        <v>168</v>
      </c>
      <c r="D235" s="61" t="s">
        <v>8679</v>
      </c>
    </row>
    <row r="236">
      <c r="B236" s="62">
        <v>1.0</v>
      </c>
      <c r="C236" s="63" t="s">
        <v>8680</v>
      </c>
      <c r="D236" s="63" t="s">
        <v>9957</v>
      </c>
    </row>
    <row r="237">
      <c r="B237" s="62">
        <v>2.0</v>
      </c>
      <c r="C237" s="64" t="s">
        <v>8683</v>
      </c>
      <c r="D237" s="64" t="s">
        <v>8684</v>
      </c>
    </row>
    <row r="238">
      <c r="B238" s="62">
        <v>3.0</v>
      </c>
      <c r="C238" s="63" t="s">
        <v>8685</v>
      </c>
      <c r="D238" s="63" t="s">
        <v>9958</v>
      </c>
    </row>
    <row r="239">
      <c r="B239" s="62">
        <v>4.0</v>
      </c>
      <c r="C239" s="64" t="s">
        <v>8325</v>
      </c>
      <c r="D239" s="64" t="s">
        <v>8690</v>
      </c>
    </row>
    <row r="240">
      <c r="B240" s="62">
        <v>5.0</v>
      </c>
      <c r="C240" s="63" t="s">
        <v>8691</v>
      </c>
      <c r="D240" s="63" t="s">
        <v>9959</v>
      </c>
    </row>
    <row r="241">
      <c r="B241" s="62">
        <v>6.0</v>
      </c>
      <c r="C241" s="64" t="s">
        <v>8694</v>
      </c>
      <c r="D241" s="64" t="s">
        <v>8695</v>
      </c>
    </row>
    <row r="242">
      <c r="B242" s="62">
        <v>7.0</v>
      </c>
      <c r="C242" s="63" t="s">
        <v>8696</v>
      </c>
      <c r="D242" s="63" t="s">
        <v>9960</v>
      </c>
    </row>
    <row r="243">
      <c r="B243" s="62">
        <v>8.0</v>
      </c>
      <c r="C243" s="64" t="s">
        <v>8699</v>
      </c>
      <c r="D243" s="64" t="s">
        <v>8700</v>
      </c>
    </row>
    <row r="244">
      <c r="B244" s="7" t="s">
        <v>8701</v>
      </c>
    </row>
    <row r="245">
      <c r="B245" s="60" t="s">
        <v>8702</v>
      </c>
    </row>
    <row r="246">
      <c r="B246" s="61" t="s">
        <v>588</v>
      </c>
      <c r="C246" s="61" t="s">
        <v>8703</v>
      </c>
      <c r="D246" s="61" t="s">
        <v>1105</v>
      </c>
    </row>
    <row r="247">
      <c r="B247" s="62">
        <v>1.0</v>
      </c>
      <c r="C247" s="57" t="s">
        <v>8704</v>
      </c>
      <c r="D247" s="63" t="s">
        <v>8705</v>
      </c>
    </row>
    <row r="248">
      <c r="B248" s="62">
        <v>2.0</v>
      </c>
      <c r="C248" s="64" t="s">
        <v>8706</v>
      </c>
      <c r="D248" s="64" t="s">
        <v>8707</v>
      </c>
    </row>
    <row r="249">
      <c r="B249" s="62">
        <v>3.0</v>
      </c>
      <c r="C249" s="57" t="s">
        <v>332</v>
      </c>
      <c r="D249" s="63" t="s">
        <v>8708</v>
      </c>
    </row>
    <row r="250">
      <c r="B250" s="62">
        <v>4.0</v>
      </c>
      <c r="C250" s="57" t="s">
        <v>8709</v>
      </c>
      <c r="D250" s="64" t="s">
        <v>8710</v>
      </c>
    </row>
    <row r="251">
      <c r="B251" s="62">
        <v>5.0</v>
      </c>
      <c r="C251" s="57" t="s">
        <v>4537</v>
      </c>
      <c r="D251" s="63" t="s">
        <v>8711</v>
      </c>
    </row>
    <row r="252">
      <c r="B252" s="62">
        <v>6.0</v>
      </c>
      <c r="C252" s="64" t="s">
        <v>8712</v>
      </c>
      <c r="D252" s="64" t="s">
        <v>8713</v>
      </c>
    </row>
    <row r="253">
      <c r="B253" s="65" t="s">
        <v>8714</v>
      </c>
    </row>
    <row r="254">
      <c r="B254" s="7" t="s">
        <v>8715</v>
      </c>
    </row>
    <row r="255">
      <c r="B255" s="60" t="s">
        <v>8716</v>
      </c>
    </row>
    <row r="256">
      <c r="B256" s="61" t="s">
        <v>588</v>
      </c>
      <c r="C256" s="61" t="s">
        <v>169</v>
      </c>
      <c r="D256" s="61" t="s">
        <v>1105</v>
      </c>
    </row>
    <row r="257">
      <c r="B257" s="62">
        <v>1.0</v>
      </c>
      <c r="C257" s="57" t="s">
        <v>314</v>
      </c>
      <c r="D257" s="63" t="s">
        <v>8717</v>
      </c>
    </row>
    <row r="258">
      <c r="B258" s="62">
        <v>2.0</v>
      </c>
      <c r="C258" s="57" t="s">
        <v>1462</v>
      </c>
      <c r="D258" s="64" t="s">
        <v>8718</v>
      </c>
    </row>
    <row r="259">
      <c r="B259" s="62">
        <v>3.0</v>
      </c>
      <c r="C259" s="57" t="s">
        <v>1679</v>
      </c>
      <c r="D259" s="63" t="s">
        <v>8719</v>
      </c>
    </row>
    <row r="260">
      <c r="B260" s="62">
        <v>4.0</v>
      </c>
      <c r="C260" s="57" t="s">
        <v>8646</v>
      </c>
      <c r="D260" s="64" t="s">
        <v>8647</v>
      </c>
    </row>
    <row r="261">
      <c r="B261" s="62">
        <v>5.0</v>
      </c>
      <c r="C261" s="57" t="s">
        <v>8720</v>
      </c>
      <c r="D261" s="63" t="s">
        <v>8721</v>
      </c>
    </row>
    <row r="262">
      <c r="B262" s="62">
        <v>6.0</v>
      </c>
      <c r="C262" s="64" t="s">
        <v>8722</v>
      </c>
      <c r="D262" s="64" t="s">
        <v>8723</v>
      </c>
    </row>
    <row r="263">
      <c r="B263" s="62">
        <v>7.0</v>
      </c>
      <c r="C263" s="57" t="s">
        <v>8724</v>
      </c>
      <c r="D263" s="63" t="s">
        <v>8725</v>
      </c>
    </row>
    <row r="264">
      <c r="B264" s="62">
        <v>8.0</v>
      </c>
      <c r="C264" s="57" t="s">
        <v>8726</v>
      </c>
      <c r="D264" s="64" t="s">
        <v>8727</v>
      </c>
    </row>
    <row r="265">
      <c r="B265" s="62">
        <v>9.0</v>
      </c>
      <c r="C265" s="57" t="s">
        <v>8704</v>
      </c>
      <c r="D265" s="63" t="s">
        <v>8728</v>
      </c>
    </row>
    <row r="266">
      <c r="B266" s="62">
        <v>10.0</v>
      </c>
      <c r="C266" s="57" t="s">
        <v>1465</v>
      </c>
      <c r="D266" s="64" t="s">
        <v>8729</v>
      </c>
    </row>
    <row r="267">
      <c r="B267" s="66" t="s">
        <v>8730</v>
      </c>
    </row>
    <row r="268">
      <c r="B268" s="7" t="s">
        <v>8731</v>
      </c>
    </row>
    <row r="269">
      <c r="B269" s="67" t="s">
        <v>1908</v>
      </c>
      <c r="C269" s="67" t="s">
        <v>169</v>
      </c>
      <c r="D269" s="67" t="s">
        <v>8732</v>
      </c>
      <c r="E269" s="67" t="s">
        <v>8270</v>
      </c>
    </row>
    <row r="270">
      <c r="B270" s="13" t="s">
        <v>8733</v>
      </c>
      <c r="C270" s="57" t="s">
        <v>314</v>
      </c>
      <c r="D270" s="13" t="s">
        <v>8734</v>
      </c>
      <c r="E270" s="13" t="s">
        <v>8599</v>
      </c>
    </row>
    <row r="271">
      <c r="B271" s="14" t="s">
        <v>8735</v>
      </c>
      <c r="C271" s="57" t="s">
        <v>1203</v>
      </c>
      <c r="D271" s="14" t="s">
        <v>8736</v>
      </c>
      <c r="E271" s="14" t="s">
        <v>8737</v>
      </c>
    </row>
    <row r="272">
      <c r="B272" s="13" t="s">
        <v>8738</v>
      </c>
      <c r="C272" s="57" t="s">
        <v>8597</v>
      </c>
      <c r="D272" s="13" t="s">
        <v>8739</v>
      </c>
      <c r="E272" s="13" t="s">
        <v>8740</v>
      </c>
    </row>
    <row r="273">
      <c r="B273" s="14" t="s">
        <v>8741</v>
      </c>
      <c r="C273" s="57" t="s">
        <v>8742</v>
      </c>
      <c r="D273" s="14" t="s">
        <v>8743</v>
      </c>
      <c r="E273" s="14" t="s">
        <v>8744</v>
      </c>
    </row>
    <row r="274">
      <c r="B274" s="13" t="s">
        <v>8745</v>
      </c>
      <c r="C274" s="57" t="s">
        <v>4161</v>
      </c>
      <c r="D274" s="13" t="s">
        <v>8746</v>
      </c>
      <c r="E274" s="13" t="s">
        <v>8747</v>
      </c>
    </row>
    <row r="275">
      <c r="B275" s="14" t="s">
        <v>8748</v>
      </c>
      <c r="C275" s="57" t="s">
        <v>939</v>
      </c>
      <c r="D275" s="14" t="s">
        <v>8749</v>
      </c>
      <c r="E275" s="14" t="s">
        <v>8750</v>
      </c>
    </row>
    <row r="276">
      <c r="B276" s="13" t="s">
        <v>8751</v>
      </c>
      <c r="C276" s="57" t="s">
        <v>8465</v>
      </c>
      <c r="D276" s="13" t="s">
        <v>8752</v>
      </c>
      <c r="E276" s="13" t="s">
        <v>8753</v>
      </c>
    </row>
    <row r="277">
      <c r="B277" s="14" t="s">
        <v>8754</v>
      </c>
      <c r="C277" s="57" t="s">
        <v>8755</v>
      </c>
      <c r="D277" s="14" t="s">
        <v>8756</v>
      </c>
      <c r="E277" s="14" t="s">
        <v>8757</v>
      </c>
    </row>
    <row r="278">
      <c r="B278" s="13" t="s">
        <v>8758</v>
      </c>
      <c r="C278" s="57" t="s">
        <v>5251</v>
      </c>
      <c r="D278" s="13" t="s">
        <v>8759</v>
      </c>
      <c r="E278" s="13" t="s">
        <v>8760</v>
      </c>
    </row>
    <row r="279">
      <c r="B279" s="14" t="s">
        <v>8761</v>
      </c>
      <c r="C279" s="57" t="s">
        <v>1270</v>
      </c>
      <c r="D279" s="14" t="s">
        <v>8762</v>
      </c>
      <c r="E279" s="14" t="s">
        <v>8763</v>
      </c>
    </row>
    <row r="280">
      <c r="B280" s="7" t="s">
        <v>8764</v>
      </c>
    </row>
    <row r="281">
      <c r="B281" s="60" t="s">
        <v>8765</v>
      </c>
    </row>
    <row r="282">
      <c r="B282" s="61" t="s">
        <v>588</v>
      </c>
      <c r="C282" s="61" t="s">
        <v>169</v>
      </c>
      <c r="D282" s="61" t="s">
        <v>1105</v>
      </c>
    </row>
    <row r="283">
      <c r="B283" s="62">
        <v>1.0</v>
      </c>
      <c r="C283" s="57" t="s">
        <v>8766</v>
      </c>
      <c r="D283" s="63" t="s">
        <v>8767</v>
      </c>
    </row>
    <row r="284">
      <c r="B284" s="62">
        <v>2.0</v>
      </c>
      <c r="C284" s="57" t="s">
        <v>8646</v>
      </c>
      <c r="D284" s="64" t="s">
        <v>8647</v>
      </c>
    </row>
    <row r="285">
      <c r="B285" s="62">
        <v>3.0</v>
      </c>
      <c r="C285" s="57" t="s">
        <v>8649</v>
      </c>
      <c r="D285" s="63" t="s">
        <v>8650</v>
      </c>
    </row>
    <row r="286">
      <c r="B286" s="62">
        <v>4.0</v>
      </c>
      <c r="C286" s="57" t="s">
        <v>8704</v>
      </c>
      <c r="D286" s="64" t="s">
        <v>8768</v>
      </c>
    </row>
    <row r="287">
      <c r="B287" s="62">
        <v>5.0</v>
      </c>
      <c r="C287" s="57" t="s">
        <v>8769</v>
      </c>
      <c r="D287" s="63" t="s">
        <v>8770</v>
      </c>
    </row>
    <row r="288">
      <c r="B288" s="62">
        <v>6.0</v>
      </c>
      <c r="C288" s="64" t="s">
        <v>8771</v>
      </c>
      <c r="D288" s="64" t="s">
        <v>8772</v>
      </c>
    </row>
    <row r="289">
      <c r="B289" s="62">
        <v>7.0</v>
      </c>
      <c r="C289" s="57" t="s">
        <v>8773</v>
      </c>
      <c r="D289" s="63" t="s">
        <v>8774</v>
      </c>
    </row>
    <row r="290">
      <c r="B290" s="65" t="s">
        <v>8775</v>
      </c>
    </row>
    <row r="291">
      <c r="B291" s="66" t="s">
        <v>8776</v>
      </c>
    </row>
    <row r="292">
      <c r="B292" s="7" t="s">
        <v>8777</v>
      </c>
    </row>
    <row r="293">
      <c r="B293" s="67" t="s">
        <v>678</v>
      </c>
      <c r="C293" s="67" t="s">
        <v>679</v>
      </c>
      <c r="D293" s="67" t="s">
        <v>8493</v>
      </c>
      <c r="E293" s="67" t="s">
        <v>8778</v>
      </c>
    </row>
    <row r="294">
      <c r="B294" s="13" t="s">
        <v>8779</v>
      </c>
      <c r="C294" s="13" t="s">
        <v>8780</v>
      </c>
      <c r="D294" s="57" t="s">
        <v>9961</v>
      </c>
      <c r="E294" s="57" t="s">
        <v>8782</v>
      </c>
    </row>
    <row r="295">
      <c r="B295" s="14" t="s">
        <v>8494</v>
      </c>
      <c r="C295" s="14" t="s">
        <v>8783</v>
      </c>
      <c r="D295" s="57" t="s">
        <v>3586</v>
      </c>
      <c r="E295" s="14" t="s">
        <v>8784</v>
      </c>
    </row>
    <row r="296">
      <c r="B296" s="13" t="s">
        <v>8785</v>
      </c>
      <c r="C296" s="13" t="s">
        <v>8786</v>
      </c>
      <c r="D296" s="57" t="s">
        <v>9962</v>
      </c>
      <c r="E296" s="13" t="s">
        <v>8788</v>
      </c>
    </row>
    <row r="297">
      <c r="B297" s="14" t="s">
        <v>8789</v>
      </c>
      <c r="C297" s="14" t="s">
        <v>8790</v>
      </c>
      <c r="D297" s="14" t="s">
        <v>9963</v>
      </c>
      <c r="E297" s="14" t="s">
        <v>8793</v>
      </c>
    </row>
    <row r="298">
      <c r="B298" s="13" t="s">
        <v>8794</v>
      </c>
      <c r="C298" s="13" t="s">
        <v>8795</v>
      </c>
      <c r="D298" s="57" t="s">
        <v>9964</v>
      </c>
      <c r="E298" s="13" t="s">
        <v>8797</v>
      </c>
    </row>
    <row r="299">
      <c r="B299" s="14" t="s">
        <v>8798</v>
      </c>
      <c r="C299" s="14" t="s">
        <v>8799</v>
      </c>
      <c r="D299" s="57" t="s">
        <v>9965</v>
      </c>
      <c r="E299" s="14" t="s">
        <v>8801</v>
      </c>
    </row>
    <row r="300">
      <c r="B300" s="13" t="s">
        <v>8802</v>
      </c>
      <c r="C300" s="13" t="s">
        <v>8803</v>
      </c>
      <c r="D300" s="57" t="s">
        <v>9966</v>
      </c>
      <c r="E300" s="13" t="s">
        <v>8805</v>
      </c>
    </row>
    <row r="301">
      <c r="B301" s="14" t="s">
        <v>8806</v>
      </c>
      <c r="C301" s="14" t="s">
        <v>8807</v>
      </c>
      <c r="D301" s="57" t="s">
        <v>9967</v>
      </c>
      <c r="E301" s="14" t="s">
        <v>8810</v>
      </c>
    </row>
    <row r="302">
      <c r="B302" s="13" t="s">
        <v>8811</v>
      </c>
      <c r="C302" s="13" t="s">
        <v>8812</v>
      </c>
      <c r="D302" s="57" t="s">
        <v>9968</v>
      </c>
      <c r="E302" s="13" t="s">
        <v>8814</v>
      </c>
    </row>
    <row r="303">
      <c r="B303" s="68" t="s">
        <v>8815</v>
      </c>
    </row>
    <row r="304">
      <c r="B304" s="66" t="s">
        <v>8816</v>
      </c>
    </row>
    <row r="305">
      <c r="B305" s="66" t="s">
        <v>8817</v>
      </c>
    </row>
    <row r="306">
      <c r="B306" s="66" t="s">
        <v>8818</v>
      </c>
    </row>
    <row r="307">
      <c r="B307" s="7" t="s">
        <v>8819</v>
      </c>
    </row>
    <row r="308">
      <c r="B308" s="60" t="s">
        <v>8820</v>
      </c>
    </row>
    <row r="309">
      <c r="B309" s="61" t="s">
        <v>588</v>
      </c>
      <c r="C309" s="61" t="s">
        <v>8821</v>
      </c>
      <c r="D309" s="61" t="s">
        <v>1105</v>
      </c>
      <c r="E309" s="61" t="s">
        <v>8822</v>
      </c>
    </row>
    <row r="310">
      <c r="B310" s="62">
        <v>1.0</v>
      </c>
      <c r="C310" s="63" t="s">
        <v>8823</v>
      </c>
      <c r="D310" s="63" t="s">
        <v>8824</v>
      </c>
      <c r="E310" s="63" t="s">
        <v>8631</v>
      </c>
    </row>
    <row r="311">
      <c r="B311" s="62">
        <v>2.0</v>
      </c>
      <c r="C311" s="57" t="s">
        <v>8825</v>
      </c>
      <c r="D311" s="64" t="s">
        <v>8826</v>
      </c>
      <c r="E311" s="64" t="s">
        <v>8631</v>
      </c>
    </row>
    <row r="312">
      <c r="B312" s="62">
        <v>3.0</v>
      </c>
      <c r="C312" s="57" t="s">
        <v>8827</v>
      </c>
      <c r="D312" s="63" t="s">
        <v>8828</v>
      </c>
      <c r="E312" s="63" t="s">
        <v>8631</v>
      </c>
    </row>
    <row r="313">
      <c r="B313" s="62">
        <v>4.0</v>
      </c>
      <c r="C313" s="57" t="s">
        <v>8769</v>
      </c>
      <c r="D313" s="64" t="s">
        <v>8829</v>
      </c>
      <c r="E313" s="64" t="s">
        <v>8631</v>
      </c>
    </row>
    <row r="314">
      <c r="B314" s="62">
        <v>5.0</v>
      </c>
      <c r="C314" s="63" t="s">
        <v>8771</v>
      </c>
      <c r="D314" s="63" t="s">
        <v>8830</v>
      </c>
      <c r="E314" s="63" t="s">
        <v>8631</v>
      </c>
    </row>
    <row r="315">
      <c r="B315" s="62">
        <v>6.0</v>
      </c>
      <c r="C315" s="57" t="s">
        <v>8831</v>
      </c>
      <c r="D315" s="64" t="s">
        <v>8832</v>
      </c>
      <c r="E315" s="64" t="s">
        <v>8631</v>
      </c>
    </row>
    <row r="316">
      <c r="B316" s="62">
        <v>7.0</v>
      </c>
      <c r="C316" s="63" t="s">
        <v>8833</v>
      </c>
      <c r="D316" s="63" t="s">
        <v>8834</v>
      </c>
      <c r="E316" s="63" t="s">
        <v>2937</v>
      </c>
    </row>
    <row r="317">
      <c r="B317" s="62">
        <v>8.0</v>
      </c>
      <c r="C317" s="64" t="s">
        <v>8835</v>
      </c>
      <c r="D317" s="64" t="s">
        <v>8836</v>
      </c>
      <c r="E317" s="64" t="s">
        <v>8837</v>
      </c>
    </row>
    <row r="318">
      <c r="B318" s="65" t="s">
        <v>8838</v>
      </c>
    </row>
    <row r="319">
      <c r="B319" s="65" t="s">
        <v>8839</v>
      </c>
    </row>
    <row r="320">
      <c r="B320" s="7" t="s">
        <v>8840</v>
      </c>
    </row>
    <row r="321">
      <c r="B321" s="60" t="s">
        <v>8841</v>
      </c>
    </row>
    <row r="322">
      <c r="B322" s="61" t="s">
        <v>588</v>
      </c>
      <c r="C322" s="61" t="s">
        <v>8821</v>
      </c>
      <c r="D322" s="61" t="s">
        <v>1105</v>
      </c>
      <c r="E322" s="61" t="s">
        <v>8822</v>
      </c>
    </row>
    <row r="323">
      <c r="B323" s="62">
        <v>1.0</v>
      </c>
      <c r="C323" s="63" t="s">
        <v>8842</v>
      </c>
      <c r="D323" s="63" t="s">
        <v>8843</v>
      </c>
      <c r="E323" s="63" t="s">
        <v>8844</v>
      </c>
    </row>
    <row r="324">
      <c r="B324" s="62">
        <v>2.0</v>
      </c>
      <c r="C324" s="57" t="s">
        <v>3995</v>
      </c>
      <c r="D324" s="64" t="s">
        <v>8845</v>
      </c>
      <c r="E324" s="64" t="s">
        <v>8642</v>
      </c>
    </row>
    <row r="325">
      <c r="B325" s="62">
        <v>3.0</v>
      </c>
      <c r="C325" s="57" t="s">
        <v>260</v>
      </c>
      <c r="D325" s="63" t="s">
        <v>8846</v>
      </c>
      <c r="E325" s="63" t="s">
        <v>8642</v>
      </c>
    </row>
    <row r="326">
      <c r="B326" s="62">
        <v>4.0</v>
      </c>
      <c r="C326" s="57" t="s">
        <v>8847</v>
      </c>
      <c r="D326" s="64" t="s">
        <v>8848</v>
      </c>
      <c r="E326" s="64" t="s">
        <v>8642</v>
      </c>
    </row>
    <row r="327">
      <c r="B327" s="62">
        <v>5.0</v>
      </c>
      <c r="C327" s="57" t="s">
        <v>8849</v>
      </c>
      <c r="D327" s="63" t="s">
        <v>8850</v>
      </c>
      <c r="E327" s="63" t="s">
        <v>8642</v>
      </c>
    </row>
    <row r="328">
      <c r="B328" s="62">
        <v>6.0</v>
      </c>
      <c r="C328" s="57" t="s">
        <v>907</v>
      </c>
      <c r="D328" s="64" t="s">
        <v>8851</v>
      </c>
      <c r="E328" s="64" t="s">
        <v>8642</v>
      </c>
    </row>
    <row r="329">
      <c r="B329" s="62">
        <v>7.0</v>
      </c>
      <c r="C329" s="57" t="s">
        <v>8852</v>
      </c>
      <c r="D329" s="63" t="s">
        <v>8853</v>
      </c>
      <c r="E329" s="63" t="s">
        <v>8642</v>
      </c>
    </row>
    <row r="330">
      <c r="B330" s="62">
        <v>8.0</v>
      </c>
      <c r="C330" s="64" t="s">
        <v>8854</v>
      </c>
      <c r="D330" s="64" t="s">
        <v>8855</v>
      </c>
      <c r="E330" s="64" t="s">
        <v>8642</v>
      </c>
    </row>
    <row r="331">
      <c r="B331" s="62">
        <v>9.0</v>
      </c>
      <c r="C331" s="63" t="s">
        <v>8856</v>
      </c>
      <c r="D331" s="63" t="s">
        <v>8857</v>
      </c>
      <c r="E331" s="63" t="s">
        <v>8642</v>
      </c>
    </row>
    <row r="332">
      <c r="B332" s="62">
        <v>10.0</v>
      </c>
      <c r="C332" s="64" t="s">
        <v>8858</v>
      </c>
      <c r="D332" s="64" t="s">
        <v>8859</v>
      </c>
      <c r="E332" s="64" t="s">
        <v>8844</v>
      </c>
    </row>
    <row r="333">
      <c r="B333" s="62">
        <v>11.0</v>
      </c>
      <c r="C333" s="57" t="s">
        <v>9969</v>
      </c>
      <c r="D333" s="63" t="s">
        <v>8861</v>
      </c>
      <c r="E333" s="63" t="s">
        <v>8642</v>
      </c>
    </row>
    <row r="334">
      <c r="B334" s="69" t="s">
        <v>8862</v>
      </c>
    </row>
    <row r="335">
      <c r="B335" s="69" t="s">
        <v>8863</v>
      </c>
    </row>
    <row r="336">
      <c r="B336" s="7" t="s">
        <v>8864</v>
      </c>
    </row>
    <row r="337">
      <c r="B337" s="60" t="s">
        <v>8865</v>
      </c>
    </row>
    <row r="338">
      <c r="B338" s="61" t="s">
        <v>588</v>
      </c>
      <c r="C338" s="61" t="s">
        <v>169</v>
      </c>
      <c r="D338" s="61" t="s">
        <v>1105</v>
      </c>
    </row>
    <row r="339">
      <c r="B339" s="62">
        <v>1.0</v>
      </c>
      <c r="C339" s="57" t="s">
        <v>3995</v>
      </c>
      <c r="D339" s="63" t="s">
        <v>8845</v>
      </c>
    </row>
    <row r="340">
      <c r="B340" s="62">
        <v>2.0</v>
      </c>
      <c r="C340" s="57" t="s">
        <v>260</v>
      </c>
      <c r="D340" s="64" t="s">
        <v>8846</v>
      </c>
    </row>
    <row r="341">
      <c r="B341" s="62">
        <v>3.0</v>
      </c>
      <c r="C341" s="57" t="s">
        <v>8866</v>
      </c>
      <c r="D341" s="63" t="s">
        <v>8867</v>
      </c>
    </row>
    <row r="342">
      <c r="B342" s="62">
        <v>4.0</v>
      </c>
      <c r="C342" s="64" t="s">
        <v>8230</v>
      </c>
      <c r="D342" s="64" t="s">
        <v>8868</v>
      </c>
    </row>
    <row r="343">
      <c r="B343" s="62">
        <v>5.0</v>
      </c>
      <c r="C343" s="57" t="s">
        <v>8869</v>
      </c>
      <c r="D343" s="63" t="s">
        <v>8725</v>
      </c>
    </row>
    <row r="344">
      <c r="B344" s="62">
        <v>6.0</v>
      </c>
      <c r="C344" s="57" t="s">
        <v>8870</v>
      </c>
      <c r="D344" s="64" t="s">
        <v>4780</v>
      </c>
    </row>
    <row r="345">
      <c r="B345" s="62">
        <v>7.0</v>
      </c>
      <c r="C345" s="63" t="s">
        <v>8871</v>
      </c>
      <c r="D345" s="63" t="s">
        <v>8872</v>
      </c>
    </row>
    <row r="346">
      <c r="B346" s="62">
        <v>8.0</v>
      </c>
      <c r="C346" s="57" t="s">
        <v>9970</v>
      </c>
      <c r="D346" s="64" t="s">
        <v>8873</v>
      </c>
    </row>
    <row r="347">
      <c r="B347" s="62">
        <v>9.0</v>
      </c>
      <c r="C347" s="57" t="s">
        <v>8874</v>
      </c>
      <c r="D347" s="63" t="s">
        <v>8875</v>
      </c>
    </row>
    <row r="348">
      <c r="B348" s="62">
        <v>10.0</v>
      </c>
      <c r="C348" s="57" t="s">
        <v>8876</v>
      </c>
      <c r="D348" s="64" t="s">
        <v>8877</v>
      </c>
    </row>
    <row r="349">
      <c r="B349" s="62">
        <v>11.0</v>
      </c>
      <c r="C349" s="63" t="s">
        <v>8878</v>
      </c>
      <c r="D349" s="63" t="s">
        <v>8879</v>
      </c>
    </row>
    <row r="350">
      <c r="B350" s="62">
        <v>12.0</v>
      </c>
      <c r="C350" s="57" t="s">
        <v>9969</v>
      </c>
      <c r="D350" s="64" t="s">
        <v>8880</v>
      </c>
    </row>
    <row r="351">
      <c r="B351" s="62">
        <v>13.0</v>
      </c>
      <c r="C351" s="57" t="s">
        <v>8881</v>
      </c>
      <c r="D351" s="63" t="s">
        <v>8882</v>
      </c>
    </row>
    <row r="352">
      <c r="B352" s="70" t="s">
        <v>8883</v>
      </c>
    </row>
    <row r="353">
      <c r="B353" s="70" t="s">
        <v>8884</v>
      </c>
    </row>
    <row r="354">
      <c r="B354" s="70" t="s">
        <v>8885</v>
      </c>
    </row>
    <row r="355">
      <c r="B355" s="70" t="s">
        <v>8886</v>
      </c>
    </row>
    <row r="356">
      <c r="B356" s="70" t="s">
        <v>8887</v>
      </c>
    </row>
    <row r="357">
      <c r="B357" s="7" t="s">
        <v>8888</v>
      </c>
    </row>
    <row r="358">
      <c r="B358" s="67" t="s">
        <v>8314</v>
      </c>
      <c r="C358" s="67" t="s">
        <v>589</v>
      </c>
      <c r="D358" s="67" t="s">
        <v>170</v>
      </c>
    </row>
    <row r="359">
      <c r="B359" s="13" t="s">
        <v>8793</v>
      </c>
      <c r="C359" s="13" t="s">
        <v>9971</v>
      </c>
      <c r="D359" s="13" t="s">
        <v>8890</v>
      </c>
    </row>
    <row r="360">
      <c r="B360" s="14" t="s">
        <v>8891</v>
      </c>
      <c r="C360" s="14" t="s">
        <v>9972</v>
      </c>
      <c r="D360" s="14" t="s">
        <v>8893</v>
      </c>
    </row>
    <row r="361">
      <c r="B361" s="13" t="s">
        <v>1123</v>
      </c>
      <c r="C361" s="13" t="s">
        <v>9973</v>
      </c>
      <c r="D361" s="13" t="s">
        <v>8896</v>
      </c>
    </row>
    <row r="362">
      <c r="B362" s="14" t="s">
        <v>8897</v>
      </c>
      <c r="C362" s="57" t="s">
        <v>9974</v>
      </c>
      <c r="D362" s="14" t="s">
        <v>8899</v>
      </c>
    </row>
    <row r="363">
      <c r="B363" s="13" t="s">
        <v>8900</v>
      </c>
      <c r="C363" s="13" t="s">
        <v>9975</v>
      </c>
      <c r="D363" s="13" t="s">
        <v>8903</v>
      </c>
    </row>
    <row r="364">
      <c r="B364" s="14" t="s">
        <v>8904</v>
      </c>
      <c r="C364" s="57" t="s">
        <v>9976</v>
      </c>
      <c r="D364" s="14" t="s">
        <v>8907</v>
      </c>
    </row>
    <row r="365">
      <c r="B365" s="7" t="s">
        <v>8908</v>
      </c>
    </row>
    <row r="366">
      <c r="B366" s="60" t="s">
        <v>8909</v>
      </c>
    </row>
    <row r="367">
      <c r="B367" s="61" t="s">
        <v>588</v>
      </c>
      <c r="C367" s="61" t="s">
        <v>168</v>
      </c>
      <c r="D367" s="61" t="s">
        <v>1105</v>
      </c>
    </row>
    <row r="368">
      <c r="B368" s="62">
        <v>1.0</v>
      </c>
      <c r="C368" s="63" t="s">
        <v>8910</v>
      </c>
      <c r="D368" s="63" t="s">
        <v>9977</v>
      </c>
    </row>
    <row r="369">
      <c r="B369" s="62">
        <v>2.0</v>
      </c>
      <c r="C369" s="64" t="s">
        <v>8914</v>
      </c>
      <c r="D369" s="57" t="s">
        <v>9978</v>
      </c>
    </row>
    <row r="370">
      <c r="B370" s="62">
        <v>3.0</v>
      </c>
      <c r="C370" s="63" t="s">
        <v>8916</v>
      </c>
      <c r="D370" s="63" t="s">
        <v>9979</v>
      </c>
    </row>
    <row r="371">
      <c r="B371" s="62">
        <v>4.0</v>
      </c>
      <c r="C371" s="64" t="s">
        <v>8920</v>
      </c>
      <c r="D371" s="64" t="s">
        <v>9980</v>
      </c>
    </row>
    <row r="372">
      <c r="B372" s="62">
        <v>5.0</v>
      </c>
      <c r="C372" s="63" t="s">
        <v>8924</v>
      </c>
      <c r="D372" s="63" t="s">
        <v>8925</v>
      </c>
    </row>
    <row r="373">
      <c r="B373" s="65" t="s">
        <v>8926</v>
      </c>
    </row>
    <row r="374">
      <c r="B374" s="65" t="s">
        <v>8927</v>
      </c>
    </row>
    <row r="375">
      <c r="B375" s="65" t="s">
        <v>8928</v>
      </c>
    </row>
    <row r="376">
      <c r="B376" s="65" t="s">
        <v>8929</v>
      </c>
    </row>
    <row r="377">
      <c r="B377" s="65" t="s">
        <v>8930</v>
      </c>
    </row>
    <row r="378">
      <c r="B378" s="7" t="s">
        <v>8931</v>
      </c>
    </row>
    <row r="379">
      <c r="B379" s="67" t="s">
        <v>1908</v>
      </c>
      <c r="C379" s="67" t="s">
        <v>169</v>
      </c>
      <c r="D379" s="67" t="s">
        <v>7414</v>
      </c>
      <c r="E379" s="67" t="s">
        <v>8473</v>
      </c>
    </row>
    <row r="380">
      <c r="B380" s="13" t="s">
        <v>8932</v>
      </c>
      <c r="C380" s="57" t="s">
        <v>8933</v>
      </c>
      <c r="D380" s="13" t="s">
        <v>8934</v>
      </c>
      <c r="E380" s="13" t="s">
        <v>8935</v>
      </c>
    </row>
    <row r="381">
      <c r="B381" s="14" t="s">
        <v>8601</v>
      </c>
      <c r="C381" s="57" t="s">
        <v>8936</v>
      </c>
      <c r="D381" s="14" t="s">
        <v>8937</v>
      </c>
      <c r="E381" s="14" t="s">
        <v>8938</v>
      </c>
    </row>
    <row r="382">
      <c r="B382" s="13" t="s">
        <v>8939</v>
      </c>
      <c r="C382" s="57" t="s">
        <v>1542</v>
      </c>
      <c r="D382" s="13" t="s">
        <v>8940</v>
      </c>
      <c r="E382" s="13" t="s">
        <v>8941</v>
      </c>
    </row>
    <row r="383">
      <c r="B383" s="14" t="s">
        <v>8942</v>
      </c>
      <c r="C383" s="57" t="s">
        <v>1633</v>
      </c>
      <c r="D383" s="14" t="s">
        <v>8943</v>
      </c>
      <c r="E383" s="14" t="s">
        <v>4707</v>
      </c>
    </row>
    <row r="384">
      <c r="B384" s="13" t="s">
        <v>8944</v>
      </c>
      <c r="C384" s="57" t="s">
        <v>1439</v>
      </c>
      <c r="D384" s="13" t="s">
        <v>8945</v>
      </c>
      <c r="E384" s="13" t="s">
        <v>8946</v>
      </c>
    </row>
    <row r="385">
      <c r="B385" s="14" t="s">
        <v>8947</v>
      </c>
      <c r="C385" s="57" t="s">
        <v>8408</v>
      </c>
      <c r="D385" s="14" t="s">
        <v>8948</v>
      </c>
      <c r="E385" s="14" t="s">
        <v>8949</v>
      </c>
    </row>
    <row r="386">
      <c r="B386" s="13" t="s">
        <v>8950</v>
      </c>
      <c r="C386" s="57" t="s">
        <v>365</v>
      </c>
      <c r="D386" s="13" t="s">
        <v>8951</v>
      </c>
      <c r="E386" s="13" t="s">
        <v>8952</v>
      </c>
    </row>
    <row r="387">
      <c r="B387" s="14" t="s">
        <v>8953</v>
      </c>
      <c r="C387" s="57" t="s">
        <v>9981</v>
      </c>
      <c r="D387" s="14" t="s">
        <v>8954</v>
      </c>
      <c r="E387" s="14" t="s">
        <v>8955</v>
      </c>
    </row>
    <row r="388">
      <c r="B388" s="7" t="s">
        <v>8956</v>
      </c>
    </row>
    <row r="389">
      <c r="B389" s="67" t="s">
        <v>8957</v>
      </c>
      <c r="C389" s="67" t="s">
        <v>8958</v>
      </c>
      <c r="D389" s="67" t="s">
        <v>8959</v>
      </c>
      <c r="E389" s="67" t="s">
        <v>8620</v>
      </c>
    </row>
    <row r="390">
      <c r="B390" s="13" t="s">
        <v>8960</v>
      </c>
      <c r="C390" s="57" t="s">
        <v>8961</v>
      </c>
      <c r="D390" s="13" t="s">
        <v>9982</v>
      </c>
      <c r="E390" s="13" t="s">
        <v>3079</v>
      </c>
    </row>
    <row r="391">
      <c r="B391" s="14" t="s">
        <v>8965</v>
      </c>
      <c r="C391" s="14" t="s">
        <v>8966</v>
      </c>
      <c r="D391" s="14" t="s">
        <v>9983</v>
      </c>
      <c r="E391" s="14" t="s">
        <v>3079</v>
      </c>
    </row>
    <row r="392">
      <c r="B392" s="71" t="s">
        <v>8970</v>
      </c>
      <c r="C392" s="71" t="s">
        <v>8971</v>
      </c>
      <c r="D392" s="71" t="s">
        <v>9984</v>
      </c>
      <c r="E392" s="71" t="s">
        <v>8974</v>
      </c>
    </row>
    <row r="393">
      <c r="B393" s="72" t="s">
        <v>8975</v>
      </c>
      <c r="C393" s="53" t="s">
        <v>8831</v>
      </c>
      <c r="D393" s="72" t="s">
        <v>9985</v>
      </c>
      <c r="E393" s="72" t="s">
        <v>8978</v>
      </c>
    </row>
    <row r="394">
      <c r="B394" s="73" t="s">
        <v>8979</v>
      </c>
      <c r="C394" s="55" t="s">
        <v>8252</v>
      </c>
      <c r="D394" s="73" t="s">
        <v>9986</v>
      </c>
      <c r="E394" s="73" t="s">
        <v>8983</v>
      </c>
    </row>
    <row r="395">
      <c r="B395" s="74" t="s">
        <v>8984</v>
      </c>
    </row>
    <row r="396">
      <c r="B396" s="74" t="s">
        <v>8985</v>
      </c>
    </row>
    <row r="397">
      <c r="B397" s="74" t="s">
        <v>8986</v>
      </c>
    </row>
    <row r="398">
      <c r="B398" s="74" t="s">
        <v>8987</v>
      </c>
    </row>
    <row r="399">
      <c r="B399" s="43" t="s">
        <v>8603</v>
      </c>
    </row>
    <row r="400">
      <c r="B400" s="67" t="s">
        <v>8451</v>
      </c>
      <c r="C400" s="67" t="s">
        <v>8604</v>
      </c>
      <c r="D400" s="67" t="s">
        <v>8605</v>
      </c>
    </row>
    <row r="401">
      <c r="B401" s="13" t="s">
        <v>8988</v>
      </c>
      <c r="C401" s="13" t="s">
        <v>8606</v>
      </c>
      <c r="D401" s="44" t="s">
        <v>8607</v>
      </c>
    </row>
    <row r="402">
      <c r="B402" s="14" t="s">
        <v>8988</v>
      </c>
      <c r="C402" s="14" t="s">
        <v>8610</v>
      </c>
      <c r="D402" s="45" t="s">
        <v>8611</v>
      </c>
    </row>
    <row r="403">
      <c r="B403" s="13" t="s">
        <v>8989</v>
      </c>
      <c r="C403" s="13" t="s">
        <v>8608</v>
      </c>
      <c r="D403" s="44" t="s">
        <v>8609</v>
      </c>
    </row>
    <row r="404">
      <c r="B404" s="14" t="s">
        <v>6848</v>
      </c>
      <c r="C404" s="14" t="s">
        <v>8990</v>
      </c>
      <c r="D404" s="45" t="s">
        <v>8615</v>
      </c>
    </row>
    <row r="405">
      <c r="B405" s="13" t="s">
        <v>8991</v>
      </c>
      <c r="C405" s="13" t="s">
        <v>8992</v>
      </c>
      <c r="D405" s="44" t="s">
        <v>8993</v>
      </c>
    </row>
    <row r="406">
      <c r="B406" s="14" t="s">
        <v>678</v>
      </c>
      <c r="C406" s="14" t="s">
        <v>8994</v>
      </c>
      <c r="D406" s="45" t="s">
        <v>8613</v>
      </c>
    </row>
    <row r="407">
      <c r="B407" s="13" t="s">
        <v>8995</v>
      </c>
      <c r="C407" s="13" t="s">
        <v>8996</v>
      </c>
      <c r="D407" s="44" t="s">
        <v>8997</v>
      </c>
    </row>
    <row r="408">
      <c r="B408" s="46"/>
    </row>
    <row r="409">
      <c r="B409" s="47" t="s">
        <v>8616</v>
      </c>
    </row>
    <row r="410">
      <c r="B410" s="47" t="s">
        <v>8998</v>
      </c>
    </row>
    <row r="414">
      <c r="B414" s="48" t="s">
        <v>8209</v>
      </c>
    </row>
    <row r="415">
      <c r="B415" s="48" t="s">
        <v>8999</v>
      </c>
    </row>
    <row r="416">
      <c r="B416" s="7" t="s">
        <v>9000</v>
      </c>
    </row>
    <row r="417">
      <c r="B417" s="75" t="s">
        <v>9001</v>
      </c>
    </row>
    <row r="418">
      <c r="B418" s="66" t="s">
        <v>9002</v>
      </c>
    </row>
    <row r="419">
      <c r="B419" s="66" t="s">
        <v>9003</v>
      </c>
    </row>
    <row r="420">
      <c r="B420" s="66" t="s">
        <v>9004</v>
      </c>
    </row>
    <row r="421">
      <c r="B421" s="76" t="s">
        <v>9005</v>
      </c>
    </row>
    <row r="422">
      <c r="B422" s="77" t="s">
        <v>588</v>
      </c>
      <c r="C422" s="77" t="s">
        <v>169</v>
      </c>
      <c r="D422" s="77" t="s">
        <v>1105</v>
      </c>
    </row>
    <row r="423">
      <c r="B423" s="78">
        <v>1.0</v>
      </c>
      <c r="C423" s="57" t="s">
        <v>314</v>
      </c>
      <c r="D423" s="79" t="s">
        <v>9006</v>
      </c>
    </row>
    <row r="424">
      <c r="B424" s="78">
        <v>2.0</v>
      </c>
      <c r="C424" s="57" t="s">
        <v>9007</v>
      </c>
      <c r="D424" s="80" t="s">
        <v>9008</v>
      </c>
    </row>
    <row r="425">
      <c r="B425" s="78">
        <v>3.0</v>
      </c>
      <c r="C425" s="57" t="s">
        <v>314</v>
      </c>
      <c r="D425" s="79" t="s">
        <v>9009</v>
      </c>
    </row>
    <row r="426">
      <c r="B426" s="78">
        <v>4.0</v>
      </c>
      <c r="C426" s="57" t="s">
        <v>9010</v>
      </c>
      <c r="D426" s="80" t="s">
        <v>9011</v>
      </c>
    </row>
    <row r="427">
      <c r="B427" s="78">
        <v>5.0</v>
      </c>
      <c r="C427" s="57" t="s">
        <v>4870</v>
      </c>
      <c r="D427" s="79" t="s">
        <v>8727</v>
      </c>
    </row>
    <row r="428">
      <c r="B428" s="81" t="s">
        <v>9012</v>
      </c>
    </row>
    <row r="429">
      <c r="B429" s="82" t="s">
        <v>9013</v>
      </c>
    </row>
    <row r="430">
      <c r="B430" s="77" t="s">
        <v>588</v>
      </c>
      <c r="C430" s="77" t="s">
        <v>169</v>
      </c>
      <c r="D430" s="77" t="s">
        <v>1105</v>
      </c>
    </row>
    <row r="431">
      <c r="B431" s="78">
        <v>1.0</v>
      </c>
      <c r="C431" s="57" t="s">
        <v>9014</v>
      </c>
      <c r="D431" s="79" t="s">
        <v>9015</v>
      </c>
    </row>
    <row r="432">
      <c r="B432" s="78">
        <v>2.0</v>
      </c>
      <c r="C432" s="80" t="s">
        <v>9016</v>
      </c>
      <c r="D432" s="80" t="s">
        <v>9987</v>
      </c>
    </row>
    <row r="433">
      <c r="B433" s="78">
        <v>3.0</v>
      </c>
      <c r="C433" s="57" t="s">
        <v>8597</v>
      </c>
      <c r="D433" s="79" t="s">
        <v>9021</v>
      </c>
    </row>
    <row r="434">
      <c r="B434" s="78">
        <v>4.0</v>
      </c>
      <c r="C434" s="57" t="s">
        <v>9022</v>
      </c>
      <c r="D434" s="80" t="s">
        <v>9023</v>
      </c>
    </row>
    <row r="435">
      <c r="B435" s="83" t="s">
        <v>9024</v>
      </c>
    </row>
    <row r="436">
      <c r="B436" s="83" t="s">
        <v>9025</v>
      </c>
    </row>
    <row r="437">
      <c r="B437" s="83" t="s">
        <v>9026</v>
      </c>
    </row>
    <row r="438">
      <c r="B438" s="77" t="s">
        <v>588</v>
      </c>
      <c r="C438" s="77" t="s">
        <v>169</v>
      </c>
      <c r="D438" s="77" t="s">
        <v>1105</v>
      </c>
    </row>
    <row r="439">
      <c r="B439" s="78">
        <v>1.0</v>
      </c>
      <c r="C439" s="57" t="s">
        <v>9007</v>
      </c>
      <c r="D439" s="79" t="s">
        <v>9027</v>
      </c>
    </row>
    <row r="440">
      <c r="B440" s="78">
        <v>2.0</v>
      </c>
      <c r="C440" s="57" t="s">
        <v>9028</v>
      </c>
      <c r="D440" s="80" t="s">
        <v>9029</v>
      </c>
    </row>
    <row r="441">
      <c r="B441" s="78">
        <v>3.0</v>
      </c>
      <c r="C441" s="57" t="s">
        <v>314</v>
      </c>
      <c r="D441" s="79" t="s">
        <v>9030</v>
      </c>
    </row>
    <row r="442">
      <c r="B442" s="78">
        <v>4.0</v>
      </c>
      <c r="C442" s="57" t="s">
        <v>9010</v>
      </c>
      <c r="D442" s="80" t="s">
        <v>4690</v>
      </c>
    </row>
    <row r="443">
      <c r="B443" s="78">
        <v>5.0</v>
      </c>
      <c r="C443" s="57" t="s">
        <v>4870</v>
      </c>
      <c r="D443" s="79" t="s">
        <v>4780</v>
      </c>
    </row>
    <row r="444">
      <c r="B444" s="78">
        <v>6.0</v>
      </c>
      <c r="C444" s="57" t="s">
        <v>1465</v>
      </c>
      <c r="D444" s="80" t="s">
        <v>9031</v>
      </c>
    </row>
    <row r="445">
      <c r="B445" s="66" t="s">
        <v>9032</v>
      </c>
    </row>
    <row r="446">
      <c r="B446" s="7" t="s">
        <v>9033</v>
      </c>
    </row>
    <row r="447">
      <c r="B447" s="75" t="s">
        <v>9001</v>
      </c>
    </row>
    <row r="448">
      <c r="B448" s="75" t="s">
        <v>9034</v>
      </c>
    </row>
    <row r="449">
      <c r="B449" s="84" t="s">
        <v>9035</v>
      </c>
    </row>
    <row r="450">
      <c r="B450" s="85" t="s">
        <v>588</v>
      </c>
      <c r="C450" s="85" t="s">
        <v>169</v>
      </c>
      <c r="D450" s="85" t="s">
        <v>1105</v>
      </c>
    </row>
    <row r="451">
      <c r="B451" s="62">
        <v>1.0</v>
      </c>
      <c r="C451" s="57" t="s">
        <v>8646</v>
      </c>
      <c r="D451" s="63" t="s">
        <v>8647</v>
      </c>
    </row>
    <row r="452">
      <c r="B452" s="62">
        <v>2.0</v>
      </c>
      <c r="C452" s="57" t="s">
        <v>314</v>
      </c>
      <c r="D452" s="64" t="s">
        <v>9036</v>
      </c>
    </row>
    <row r="453">
      <c r="B453" s="62">
        <v>3.0</v>
      </c>
      <c r="C453" s="57" t="s">
        <v>8649</v>
      </c>
      <c r="D453" s="63" t="s">
        <v>8354</v>
      </c>
    </row>
    <row r="454">
      <c r="B454" s="62">
        <v>4.0</v>
      </c>
      <c r="C454" s="57" t="s">
        <v>9037</v>
      </c>
      <c r="D454" s="64" t="s">
        <v>9038</v>
      </c>
    </row>
    <row r="455">
      <c r="B455" s="81" t="s">
        <v>9039</v>
      </c>
    </row>
    <row r="456">
      <c r="B456" s="82" t="s">
        <v>9040</v>
      </c>
    </row>
    <row r="457">
      <c r="B457" s="77" t="s">
        <v>588</v>
      </c>
      <c r="C457" s="77" t="s">
        <v>169</v>
      </c>
      <c r="D457" s="77" t="s">
        <v>1105</v>
      </c>
    </row>
    <row r="458">
      <c r="B458" s="78">
        <v>1.0</v>
      </c>
      <c r="C458" s="57" t="s">
        <v>923</v>
      </c>
      <c r="D458" s="79" t="s">
        <v>9041</v>
      </c>
    </row>
    <row r="459">
      <c r="B459" s="78">
        <v>2.0</v>
      </c>
      <c r="C459" s="57" t="s">
        <v>9042</v>
      </c>
      <c r="D459" s="80" t="s">
        <v>9043</v>
      </c>
    </row>
    <row r="460">
      <c r="B460" s="78">
        <v>3.0</v>
      </c>
      <c r="C460" s="57" t="s">
        <v>9044</v>
      </c>
      <c r="D460" s="79" t="s">
        <v>9045</v>
      </c>
    </row>
    <row r="461">
      <c r="B461" s="78">
        <v>4.0</v>
      </c>
      <c r="C461" s="57" t="s">
        <v>9046</v>
      </c>
      <c r="D461" s="80" t="s">
        <v>9047</v>
      </c>
    </row>
    <row r="462">
      <c r="B462" s="66" t="s">
        <v>9048</v>
      </c>
    </row>
    <row r="463">
      <c r="B463" s="7" t="s">
        <v>9049</v>
      </c>
    </row>
    <row r="464">
      <c r="B464" s="75" t="s">
        <v>9001</v>
      </c>
    </row>
    <row r="465">
      <c r="B465" s="75" t="s">
        <v>9050</v>
      </c>
    </row>
    <row r="466">
      <c r="B466" s="75" t="s">
        <v>9051</v>
      </c>
    </row>
    <row r="467">
      <c r="B467" s="66" t="s">
        <v>9052</v>
      </c>
    </row>
    <row r="468">
      <c r="B468" s="76" t="s">
        <v>9053</v>
      </c>
    </row>
    <row r="469">
      <c r="B469" s="77" t="s">
        <v>588</v>
      </c>
      <c r="C469" s="77" t="s">
        <v>169</v>
      </c>
      <c r="D469" s="77" t="s">
        <v>1105</v>
      </c>
    </row>
    <row r="470">
      <c r="B470" s="78">
        <v>1.0</v>
      </c>
      <c r="C470" s="57" t="s">
        <v>314</v>
      </c>
      <c r="D470" s="79" t="s">
        <v>9054</v>
      </c>
    </row>
    <row r="471">
      <c r="B471" s="78">
        <v>2.0</v>
      </c>
      <c r="C471" s="57" t="s">
        <v>9055</v>
      </c>
      <c r="D471" s="80" t="s">
        <v>1672</v>
      </c>
    </row>
    <row r="472">
      <c r="B472" s="78">
        <v>3.0</v>
      </c>
      <c r="C472" s="57" t="s">
        <v>8649</v>
      </c>
      <c r="D472" s="79" t="s">
        <v>9056</v>
      </c>
    </row>
    <row r="473">
      <c r="B473" s="78">
        <v>4.0</v>
      </c>
      <c r="C473" s="57" t="s">
        <v>1679</v>
      </c>
      <c r="D473" s="80" t="s">
        <v>9057</v>
      </c>
    </row>
    <row r="474">
      <c r="B474" s="78">
        <v>5.0</v>
      </c>
      <c r="C474" s="57" t="s">
        <v>1465</v>
      </c>
      <c r="D474" s="79" t="s">
        <v>9058</v>
      </c>
    </row>
    <row r="475">
      <c r="B475" s="78">
        <v>6.0</v>
      </c>
      <c r="C475" s="80" t="s">
        <v>8771</v>
      </c>
      <c r="D475" s="80" t="s">
        <v>8772</v>
      </c>
    </row>
    <row r="476">
      <c r="B476" s="81" t="s">
        <v>9059</v>
      </c>
    </row>
    <row r="477">
      <c r="B477" s="82" t="s">
        <v>9060</v>
      </c>
    </row>
    <row r="478">
      <c r="B478" s="77" t="s">
        <v>588</v>
      </c>
      <c r="C478" s="77" t="s">
        <v>169</v>
      </c>
      <c r="D478" s="77" t="s">
        <v>1105</v>
      </c>
    </row>
    <row r="479">
      <c r="B479" s="78">
        <v>1.0</v>
      </c>
      <c r="C479" s="57" t="s">
        <v>332</v>
      </c>
      <c r="D479" s="79" t="s">
        <v>9061</v>
      </c>
    </row>
    <row r="480">
      <c r="B480" s="78">
        <v>2.0</v>
      </c>
      <c r="C480" s="57" t="s">
        <v>9062</v>
      </c>
      <c r="D480" s="80" t="s">
        <v>9063</v>
      </c>
    </row>
    <row r="481">
      <c r="B481" s="78">
        <v>3.0</v>
      </c>
      <c r="C481" s="57" t="s">
        <v>8649</v>
      </c>
      <c r="D481" s="79" t="s">
        <v>9056</v>
      </c>
    </row>
    <row r="482">
      <c r="B482" s="78">
        <v>4.0</v>
      </c>
      <c r="C482" s="80" t="s">
        <v>9064</v>
      </c>
      <c r="D482" s="80" t="s">
        <v>9065</v>
      </c>
    </row>
    <row r="483">
      <c r="B483" s="78">
        <v>5.0</v>
      </c>
      <c r="C483" s="57" t="s">
        <v>1633</v>
      </c>
      <c r="D483" s="79" t="s">
        <v>9066</v>
      </c>
    </row>
    <row r="484">
      <c r="B484" s="83" t="s">
        <v>9067</v>
      </c>
    </row>
    <row r="485">
      <c r="B485" s="83" t="s">
        <v>9068</v>
      </c>
    </row>
    <row r="486">
      <c r="B486" s="77" t="s">
        <v>588</v>
      </c>
      <c r="C486" s="77" t="s">
        <v>9069</v>
      </c>
      <c r="D486" s="77" t="s">
        <v>2857</v>
      </c>
    </row>
    <row r="487">
      <c r="B487" s="78">
        <v>1.0</v>
      </c>
      <c r="C487" s="57" t="s">
        <v>9070</v>
      </c>
      <c r="D487" s="57" t="s">
        <v>9988</v>
      </c>
    </row>
    <row r="488">
      <c r="B488" s="78">
        <v>2.0</v>
      </c>
      <c r="C488" s="57" t="s">
        <v>9074</v>
      </c>
      <c r="D488" s="80" t="s">
        <v>9075</v>
      </c>
    </row>
    <row r="489">
      <c r="B489" s="78">
        <v>3.0</v>
      </c>
      <c r="C489" s="57" t="s">
        <v>9076</v>
      </c>
      <c r="D489" s="79" t="s">
        <v>9077</v>
      </c>
    </row>
    <row r="490">
      <c r="B490" s="86" t="s">
        <v>9078</v>
      </c>
    </row>
    <row r="491">
      <c r="B491" s="66" t="s">
        <v>9079</v>
      </c>
    </row>
    <row r="492">
      <c r="B492" s="7" t="s">
        <v>9080</v>
      </c>
    </row>
    <row r="493">
      <c r="B493" s="75" t="s">
        <v>9001</v>
      </c>
    </row>
    <row r="494">
      <c r="B494" s="75" t="s">
        <v>9081</v>
      </c>
    </row>
    <row r="495">
      <c r="B495" s="75" t="s">
        <v>9082</v>
      </c>
    </row>
    <row r="496">
      <c r="B496" s="75" t="s">
        <v>9083</v>
      </c>
    </row>
    <row r="497">
      <c r="B497" s="87" t="s">
        <v>588</v>
      </c>
      <c r="C497" s="87" t="s">
        <v>169</v>
      </c>
      <c r="D497" s="87" t="s">
        <v>1105</v>
      </c>
    </row>
    <row r="498">
      <c r="B498" s="88">
        <v>1.0</v>
      </c>
      <c r="C498" s="57" t="s">
        <v>314</v>
      </c>
      <c r="D498" s="13" t="s">
        <v>9084</v>
      </c>
    </row>
    <row r="499">
      <c r="B499" s="88">
        <v>2.0</v>
      </c>
      <c r="C499" s="57" t="s">
        <v>9085</v>
      </c>
      <c r="D499" s="14" t="s">
        <v>9086</v>
      </c>
    </row>
    <row r="500">
      <c r="B500" s="88">
        <v>3.0</v>
      </c>
      <c r="C500" s="57" t="s">
        <v>923</v>
      </c>
      <c r="D500" s="13" t="s">
        <v>9087</v>
      </c>
    </row>
    <row r="501">
      <c r="B501" s="88">
        <v>4.0</v>
      </c>
      <c r="C501" s="57" t="s">
        <v>9046</v>
      </c>
      <c r="D501" s="14" t="s">
        <v>9088</v>
      </c>
    </row>
    <row r="502">
      <c r="B502" s="88">
        <v>5.0</v>
      </c>
      <c r="C502" s="13" t="s">
        <v>8771</v>
      </c>
      <c r="D502" s="13" t="s">
        <v>9089</v>
      </c>
    </row>
    <row r="503">
      <c r="B503" s="88">
        <v>6.0</v>
      </c>
      <c r="C503" s="14" t="s">
        <v>9090</v>
      </c>
      <c r="D503" s="14" t="s">
        <v>9091</v>
      </c>
    </row>
    <row r="504">
      <c r="B504" s="7" t="s">
        <v>9092</v>
      </c>
    </row>
    <row r="505">
      <c r="B505" s="87" t="s">
        <v>7966</v>
      </c>
      <c r="C505" s="87" t="s">
        <v>169</v>
      </c>
      <c r="D505" s="87" t="s">
        <v>9093</v>
      </c>
      <c r="E505" s="87" t="s">
        <v>9094</v>
      </c>
    </row>
    <row r="506">
      <c r="B506" s="13" t="s">
        <v>1282</v>
      </c>
      <c r="C506" s="57" t="s">
        <v>9046</v>
      </c>
      <c r="D506" s="13" t="s">
        <v>9989</v>
      </c>
      <c r="E506" s="13" t="s">
        <v>9098</v>
      </c>
    </row>
    <row r="507">
      <c r="B507" s="14" t="s">
        <v>1249</v>
      </c>
      <c r="C507" s="57" t="s">
        <v>9099</v>
      </c>
      <c r="D507" s="14" t="s">
        <v>9990</v>
      </c>
      <c r="E507" s="14" t="s">
        <v>9103</v>
      </c>
    </row>
    <row r="508">
      <c r="B508" s="7" t="s">
        <v>9104</v>
      </c>
    </row>
    <row r="509">
      <c r="B509" s="75" t="s">
        <v>9001</v>
      </c>
    </row>
    <row r="510">
      <c r="B510" s="75" t="s">
        <v>9105</v>
      </c>
    </row>
    <row r="511">
      <c r="B511" s="87" t="s">
        <v>9106</v>
      </c>
      <c r="C511" s="87" t="s">
        <v>168</v>
      </c>
      <c r="D511" s="87" t="s">
        <v>169</v>
      </c>
      <c r="E511" s="87" t="s">
        <v>590</v>
      </c>
    </row>
    <row r="512">
      <c r="B512" s="88">
        <v>1.0</v>
      </c>
      <c r="C512" s="13" t="s">
        <v>9107</v>
      </c>
      <c r="D512" s="57" t="s">
        <v>314</v>
      </c>
      <c r="E512" s="13" t="s">
        <v>9108</v>
      </c>
    </row>
    <row r="513">
      <c r="B513" s="88">
        <v>2.0</v>
      </c>
      <c r="C513" s="14" t="s">
        <v>9109</v>
      </c>
      <c r="D513" s="57" t="s">
        <v>9110</v>
      </c>
      <c r="E513" s="14" t="s">
        <v>9111</v>
      </c>
    </row>
    <row r="514">
      <c r="B514" s="88">
        <v>3.0</v>
      </c>
      <c r="C514" s="13" t="s">
        <v>9112</v>
      </c>
      <c r="D514" s="57" t="s">
        <v>8646</v>
      </c>
      <c r="E514" s="13" t="s">
        <v>9113</v>
      </c>
    </row>
    <row r="515">
      <c r="B515" s="88">
        <v>4.0</v>
      </c>
      <c r="C515" s="14" t="s">
        <v>9056</v>
      </c>
      <c r="D515" s="57" t="s">
        <v>8649</v>
      </c>
      <c r="E515" s="14" t="s">
        <v>9114</v>
      </c>
    </row>
    <row r="516">
      <c r="B516" s="88">
        <v>5.0</v>
      </c>
      <c r="C516" s="13" t="s">
        <v>9115</v>
      </c>
      <c r="D516" s="57" t="s">
        <v>9116</v>
      </c>
      <c r="E516" s="13" t="s">
        <v>9117</v>
      </c>
    </row>
    <row r="517">
      <c r="B517" s="88">
        <v>6.0</v>
      </c>
      <c r="C517" s="14" t="s">
        <v>8768</v>
      </c>
      <c r="D517" s="57" t="s">
        <v>9118</v>
      </c>
      <c r="E517" s="14" t="s">
        <v>9119</v>
      </c>
    </row>
    <row r="518">
      <c r="B518" s="88">
        <v>7.0</v>
      </c>
      <c r="C518" s="13" t="s">
        <v>9120</v>
      </c>
      <c r="D518" s="57" t="s">
        <v>8769</v>
      </c>
      <c r="E518" s="13" t="s">
        <v>9121</v>
      </c>
    </row>
    <row r="519">
      <c r="B519" s="88">
        <v>8.0</v>
      </c>
      <c r="C519" s="14" t="s">
        <v>9122</v>
      </c>
      <c r="D519" s="57" t="s">
        <v>1465</v>
      </c>
      <c r="E519" s="14" t="s">
        <v>1573</v>
      </c>
    </row>
    <row r="520">
      <c r="B520" s="88">
        <v>9.0</v>
      </c>
      <c r="C520" s="13" t="s">
        <v>9123</v>
      </c>
      <c r="D520" s="57" t="s">
        <v>9124</v>
      </c>
      <c r="E520" s="13" t="s">
        <v>9125</v>
      </c>
    </row>
    <row r="521">
      <c r="B521" s="88">
        <v>10.0</v>
      </c>
      <c r="C521" s="14" t="s">
        <v>7266</v>
      </c>
      <c r="D521" s="14" t="s">
        <v>3079</v>
      </c>
      <c r="E521" s="14" t="s">
        <v>9126</v>
      </c>
    </row>
    <row r="522">
      <c r="B522" s="89" t="s">
        <v>9127</v>
      </c>
    </row>
    <row r="523">
      <c r="B523" s="90" t="s">
        <v>9128</v>
      </c>
    </row>
    <row r="524">
      <c r="B524" s="90" t="s">
        <v>9129</v>
      </c>
    </row>
    <row r="525">
      <c r="B525" s="90" t="s">
        <v>9130</v>
      </c>
    </row>
    <row r="526">
      <c r="B526" s="90" t="s">
        <v>9131</v>
      </c>
    </row>
    <row r="527">
      <c r="B527" s="7" t="s">
        <v>9132</v>
      </c>
    </row>
    <row r="528">
      <c r="B528" s="75" t="s">
        <v>9001</v>
      </c>
    </row>
    <row r="529">
      <c r="B529" s="75" t="s">
        <v>9133</v>
      </c>
    </row>
    <row r="530">
      <c r="B530" s="75" t="s">
        <v>9134</v>
      </c>
    </row>
    <row r="531">
      <c r="B531" s="75" t="s">
        <v>9135</v>
      </c>
    </row>
    <row r="532">
      <c r="B532" s="75" t="s">
        <v>9136</v>
      </c>
    </row>
    <row r="533">
      <c r="B533" s="84" t="s">
        <v>9137</v>
      </c>
    </row>
    <row r="534">
      <c r="B534" s="85" t="s">
        <v>588</v>
      </c>
      <c r="C534" s="85" t="s">
        <v>169</v>
      </c>
      <c r="D534" s="85" t="s">
        <v>1105</v>
      </c>
    </row>
    <row r="535">
      <c r="B535" s="62">
        <v>1.0</v>
      </c>
      <c r="C535" s="57" t="s">
        <v>9138</v>
      </c>
      <c r="D535" s="63" t="s">
        <v>9139</v>
      </c>
    </row>
    <row r="536">
      <c r="B536" s="62">
        <v>2.0</v>
      </c>
      <c r="C536" s="57" t="s">
        <v>9140</v>
      </c>
      <c r="D536" s="64" t="s">
        <v>9141</v>
      </c>
    </row>
    <row r="537">
      <c r="B537" s="62">
        <v>3.0</v>
      </c>
      <c r="C537" s="57" t="s">
        <v>1679</v>
      </c>
      <c r="D537" s="63" t="s">
        <v>9142</v>
      </c>
    </row>
    <row r="538">
      <c r="B538" s="62">
        <v>4.0</v>
      </c>
      <c r="C538" s="64" t="s">
        <v>9143</v>
      </c>
      <c r="D538" s="64" t="s">
        <v>9144</v>
      </c>
    </row>
    <row r="539">
      <c r="B539" s="62">
        <v>5.0</v>
      </c>
      <c r="C539" s="57" t="s">
        <v>9145</v>
      </c>
      <c r="D539" s="63" t="s">
        <v>9146</v>
      </c>
    </row>
    <row r="540">
      <c r="B540" s="62">
        <v>6.0</v>
      </c>
      <c r="C540" s="57" t="s">
        <v>9147</v>
      </c>
      <c r="D540" s="64" t="s">
        <v>9148</v>
      </c>
    </row>
    <row r="541">
      <c r="B541" s="62">
        <v>7.0</v>
      </c>
      <c r="C541" s="57" t="s">
        <v>1679</v>
      </c>
      <c r="D541" s="63" t="s">
        <v>9149</v>
      </c>
    </row>
    <row r="542">
      <c r="B542" s="62">
        <v>8.0</v>
      </c>
      <c r="C542" s="57" t="s">
        <v>9150</v>
      </c>
      <c r="D542" s="64" t="s">
        <v>9151</v>
      </c>
    </row>
    <row r="543">
      <c r="B543" s="81" t="s">
        <v>9152</v>
      </c>
    </row>
    <row r="544">
      <c r="B544" s="82" t="s">
        <v>9153</v>
      </c>
    </row>
    <row r="545">
      <c r="B545" s="77" t="s">
        <v>531</v>
      </c>
      <c r="C545" s="77" t="s">
        <v>168</v>
      </c>
      <c r="D545" s="77" t="s">
        <v>9154</v>
      </c>
    </row>
    <row r="546">
      <c r="B546" s="79" t="s">
        <v>6197</v>
      </c>
      <c r="C546" s="57" t="s">
        <v>9155</v>
      </c>
      <c r="D546" s="79" t="s">
        <v>9156</v>
      </c>
    </row>
    <row r="547">
      <c r="B547" s="80" t="s">
        <v>9157</v>
      </c>
      <c r="C547" s="57" t="s">
        <v>9158</v>
      </c>
      <c r="D547" s="80" t="s">
        <v>9159</v>
      </c>
    </row>
    <row r="548">
      <c r="B548" s="79" t="s">
        <v>9160</v>
      </c>
      <c r="C548" s="57" t="s">
        <v>1633</v>
      </c>
      <c r="D548" s="79" t="s">
        <v>9161</v>
      </c>
    </row>
    <row r="549">
      <c r="B549" s="83" t="s">
        <v>9162</v>
      </c>
    </row>
    <row r="550">
      <c r="B550" s="83" t="s">
        <v>9163</v>
      </c>
    </row>
    <row r="551">
      <c r="B551" s="77" t="s">
        <v>6247</v>
      </c>
      <c r="C551" s="77" t="s">
        <v>9164</v>
      </c>
      <c r="D551" s="77" t="s">
        <v>9165</v>
      </c>
      <c r="E551" s="77" t="s">
        <v>169</v>
      </c>
    </row>
    <row r="552">
      <c r="B552" s="79" t="s">
        <v>6197</v>
      </c>
      <c r="C552" s="79" t="s">
        <v>9166</v>
      </c>
      <c r="D552" s="79" t="s">
        <v>9167</v>
      </c>
      <c r="E552" s="57" t="s">
        <v>9168</v>
      </c>
    </row>
    <row r="553">
      <c r="B553" s="80" t="s">
        <v>6197</v>
      </c>
      <c r="C553" s="80" t="s">
        <v>9169</v>
      </c>
      <c r="D553" s="80" t="s">
        <v>9170</v>
      </c>
      <c r="E553" s="57" t="s">
        <v>9171</v>
      </c>
    </row>
    <row r="554">
      <c r="B554" s="79" t="s">
        <v>6197</v>
      </c>
      <c r="C554" s="79" t="s">
        <v>9172</v>
      </c>
      <c r="D554" s="79" t="s">
        <v>9173</v>
      </c>
      <c r="E554" s="57" t="s">
        <v>9140</v>
      </c>
    </row>
    <row r="555">
      <c r="B555" s="80" t="s">
        <v>6197</v>
      </c>
      <c r="C555" s="80" t="s">
        <v>9174</v>
      </c>
      <c r="D555" s="80" t="s">
        <v>9175</v>
      </c>
      <c r="E555" s="57" t="s">
        <v>9176</v>
      </c>
    </row>
    <row r="556">
      <c r="B556" s="7" t="s">
        <v>9177</v>
      </c>
    </row>
    <row r="557">
      <c r="B557" s="75" t="s">
        <v>9001</v>
      </c>
    </row>
    <row r="558">
      <c r="B558" s="66" t="s">
        <v>9178</v>
      </c>
    </row>
    <row r="559">
      <c r="B559" s="66" t="s">
        <v>9179</v>
      </c>
    </row>
    <row r="560">
      <c r="B560" s="66" t="s">
        <v>9180</v>
      </c>
    </row>
    <row r="561">
      <c r="B561" s="76" t="s">
        <v>9181</v>
      </c>
    </row>
    <row r="562">
      <c r="B562" s="77" t="s">
        <v>9182</v>
      </c>
      <c r="C562" s="77" t="s">
        <v>9183</v>
      </c>
      <c r="D562" s="77" t="s">
        <v>7426</v>
      </c>
    </row>
    <row r="563">
      <c r="B563" s="79" t="s">
        <v>9184</v>
      </c>
      <c r="C563" s="57" t="s">
        <v>9991</v>
      </c>
      <c r="D563" s="79" t="s">
        <v>9186</v>
      </c>
    </row>
    <row r="564">
      <c r="B564" s="80" t="s">
        <v>8369</v>
      </c>
      <c r="C564" s="57" t="s">
        <v>9939</v>
      </c>
      <c r="D564" s="80" t="s">
        <v>9187</v>
      </c>
    </row>
    <row r="565">
      <c r="B565" s="79" t="s">
        <v>8373</v>
      </c>
      <c r="C565" s="57" t="s">
        <v>9992</v>
      </c>
      <c r="D565" s="79" t="s">
        <v>8376</v>
      </c>
    </row>
    <row r="566">
      <c r="B566" s="80" t="s">
        <v>8377</v>
      </c>
      <c r="C566" s="57" t="s">
        <v>9993</v>
      </c>
      <c r="D566" s="80" t="s">
        <v>9189</v>
      </c>
    </row>
    <row r="567">
      <c r="B567" s="79" t="s">
        <v>8392</v>
      </c>
      <c r="C567" s="57" t="s">
        <v>9944</v>
      </c>
      <c r="D567" s="79" t="s">
        <v>9190</v>
      </c>
    </row>
    <row r="568">
      <c r="B568" s="80" t="s">
        <v>8381</v>
      </c>
      <c r="C568" s="57" t="s">
        <v>9942</v>
      </c>
      <c r="D568" s="80" t="s">
        <v>8384</v>
      </c>
    </row>
    <row r="569">
      <c r="B569" s="91" t="s">
        <v>9191</v>
      </c>
    </row>
    <row r="570">
      <c r="B570" s="77" t="s">
        <v>588</v>
      </c>
      <c r="C570" s="77" t="s">
        <v>169</v>
      </c>
      <c r="D570" s="77" t="s">
        <v>1105</v>
      </c>
    </row>
    <row r="571">
      <c r="B571" s="78">
        <v>1.0</v>
      </c>
      <c r="C571" s="57" t="s">
        <v>9192</v>
      </c>
      <c r="D571" s="79" t="s">
        <v>9193</v>
      </c>
    </row>
    <row r="572">
      <c r="B572" s="78">
        <v>2.0</v>
      </c>
      <c r="C572" s="80" t="s">
        <v>9194</v>
      </c>
      <c r="D572" s="80" t="s">
        <v>9195</v>
      </c>
    </row>
    <row r="573">
      <c r="B573" s="78">
        <v>3.0</v>
      </c>
      <c r="C573" s="57" t="s">
        <v>9074</v>
      </c>
      <c r="D573" s="79" t="s">
        <v>9196</v>
      </c>
    </row>
    <row r="574">
      <c r="B574" s="78">
        <v>4.0</v>
      </c>
      <c r="C574" s="57" t="s">
        <v>9197</v>
      </c>
      <c r="D574" s="80" t="s">
        <v>4690</v>
      </c>
    </row>
    <row r="575">
      <c r="B575" s="81" t="s">
        <v>9198</v>
      </c>
    </row>
    <row r="576">
      <c r="B576" s="92" t="s">
        <v>9199</v>
      </c>
    </row>
    <row r="577">
      <c r="B577" s="92" t="s">
        <v>9200</v>
      </c>
    </row>
    <row r="578">
      <c r="B578" s="7" t="s">
        <v>9201</v>
      </c>
    </row>
    <row r="579">
      <c r="B579" s="75" t="s">
        <v>9001</v>
      </c>
    </row>
    <row r="580">
      <c r="B580" s="75" t="s">
        <v>9202</v>
      </c>
    </row>
    <row r="581">
      <c r="B581" s="75" t="s">
        <v>9203</v>
      </c>
    </row>
    <row r="582">
      <c r="B582" s="75" t="s">
        <v>9204</v>
      </c>
    </row>
    <row r="583">
      <c r="B583" s="84" t="s">
        <v>9205</v>
      </c>
    </row>
    <row r="584">
      <c r="B584" s="85" t="s">
        <v>588</v>
      </c>
      <c r="C584" s="85" t="s">
        <v>169</v>
      </c>
      <c r="D584" s="85" t="s">
        <v>1105</v>
      </c>
    </row>
    <row r="585">
      <c r="B585" s="62">
        <v>1.0</v>
      </c>
      <c r="C585" s="57" t="s">
        <v>9206</v>
      </c>
      <c r="D585" s="63" t="s">
        <v>9207</v>
      </c>
    </row>
    <row r="586">
      <c r="B586" s="62">
        <v>2.0</v>
      </c>
      <c r="C586" s="64" t="s">
        <v>9208</v>
      </c>
      <c r="D586" s="64" t="s">
        <v>9209</v>
      </c>
    </row>
    <row r="587">
      <c r="B587" s="62">
        <v>3.0</v>
      </c>
      <c r="C587" s="57" t="s">
        <v>9210</v>
      </c>
      <c r="D587" s="63" t="s">
        <v>9211</v>
      </c>
    </row>
    <row r="588">
      <c r="B588" s="62">
        <v>4.0</v>
      </c>
      <c r="C588" s="57" t="s">
        <v>9212</v>
      </c>
      <c r="D588" s="64" t="s">
        <v>9213</v>
      </c>
    </row>
    <row r="589">
      <c r="B589" s="62">
        <v>5.0</v>
      </c>
      <c r="C589" s="57" t="s">
        <v>5251</v>
      </c>
      <c r="D589" s="63" t="s">
        <v>9214</v>
      </c>
    </row>
    <row r="590">
      <c r="B590" s="60" t="s">
        <v>9215</v>
      </c>
    </row>
    <row r="591">
      <c r="B591" s="85" t="s">
        <v>507</v>
      </c>
      <c r="C591" s="85" t="s">
        <v>680</v>
      </c>
      <c r="D591" s="85" t="s">
        <v>169</v>
      </c>
    </row>
    <row r="592">
      <c r="B592" s="63" t="s">
        <v>9216</v>
      </c>
      <c r="C592" s="63" t="s">
        <v>9217</v>
      </c>
      <c r="D592" s="63" t="s">
        <v>3079</v>
      </c>
    </row>
    <row r="593">
      <c r="B593" s="64" t="s">
        <v>9218</v>
      </c>
      <c r="C593" s="64" t="s">
        <v>9219</v>
      </c>
      <c r="D593" s="57" t="s">
        <v>9220</v>
      </c>
    </row>
    <row r="594">
      <c r="B594" s="63" t="s">
        <v>9221</v>
      </c>
      <c r="C594" s="63" t="s">
        <v>9222</v>
      </c>
      <c r="D594" s="57" t="s">
        <v>9994</v>
      </c>
    </row>
    <row r="595">
      <c r="B595" s="65" t="s">
        <v>9225</v>
      </c>
    </row>
    <row r="596">
      <c r="B596" s="65" t="s">
        <v>9226</v>
      </c>
    </row>
    <row r="597">
      <c r="B597" s="65" t="s">
        <v>9227</v>
      </c>
    </row>
    <row r="598">
      <c r="B598" s="65" t="s">
        <v>9228</v>
      </c>
    </row>
    <row r="599">
      <c r="B599" s="65" t="s">
        <v>9229</v>
      </c>
    </row>
    <row r="600">
      <c r="B600" s="7" t="s">
        <v>9230</v>
      </c>
    </row>
    <row r="601">
      <c r="B601" s="60" t="s">
        <v>9231</v>
      </c>
    </row>
    <row r="602">
      <c r="B602" s="85" t="s">
        <v>9232</v>
      </c>
      <c r="C602" s="85" t="s">
        <v>9233</v>
      </c>
      <c r="D602" s="85" t="s">
        <v>1357</v>
      </c>
    </row>
    <row r="603">
      <c r="B603" s="63" t="s">
        <v>9234</v>
      </c>
      <c r="C603" s="63" t="s">
        <v>9995</v>
      </c>
      <c r="D603" s="57" t="s">
        <v>9996</v>
      </c>
    </row>
    <row r="604">
      <c r="B604" s="64" t="s">
        <v>9239</v>
      </c>
      <c r="C604" s="64" t="s">
        <v>9997</v>
      </c>
      <c r="D604" s="57" t="s">
        <v>9998</v>
      </c>
    </row>
    <row r="605">
      <c r="B605" s="63" t="s">
        <v>9245</v>
      </c>
      <c r="C605" s="63" t="s">
        <v>9999</v>
      </c>
      <c r="D605" s="57" t="s">
        <v>10000</v>
      </c>
    </row>
    <row r="606">
      <c r="B606" s="64" t="s">
        <v>9249</v>
      </c>
      <c r="C606" s="64" t="s">
        <v>10001</v>
      </c>
      <c r="D606" s="57" t="s">
        <v>10002</v>
      </c>
    </row>
    <row r="607">
      <c r="B607" s="60" t="s">
        <v>9254</v>
      </c>
    </row>
    <row r="608">
      <c r="B608" s="85" t="s">
        <v>2795</v>
      </c>
      <c r="C608" s="85" t="s">
        <v>589</v>
      </c>
      <c r="D608" s="85" t="s">
        <v>590</v>
      </c>
    </row>
    <row r="609">
      <c r="B609" s="63" t="s">
        <v>9255</v>
      </c>
      <c r="C609" s="63" t="s">
        <v>9256</v>
      </c>
      <c r="D609" s="63" t="s">
        <v>9257</v>
      </c>
    </row>
    <row r="610">
      <c r="B610" s="64" t="s">
        <v>9258</v>
      </c>
      <c r="C610" s="57" t="s">
        <v>9259</v>
      </c>
      <c r="D610" s="64" t="s">
        <v>9260</v>
      </c>
    </row>
    <row r="611">
      <c r="B611" s="63" t="s">
        <v>9261</v>
      </c>
      <c r="C611" s="63" t="s">
        <v>9262</v>
      </c>
      <c r="D611" s="63" t="s">
        <v>8896</v>
      </c>
    </row>
    <row r="612">
      <c r="B612" s="64" t="s">
        <v>9263</v>
      </c>
      <c r="C612" s="64" t="s">
        <v>9264</v>
      </c>
      <c r="D612" s="64" t="s">
        <v>9265</v>
      </c>
    </row>
    <row r="613">
      <c r="B613" s="7" t="s">
        <v>9266</v>
      </c>
    </row>
    <row r="614">
      <c r="B614" s="87" t="s">
        <v>678</v>
      </c>
      <c r="C614" s="87" t="s">
        <v>679</v>
      </c>
      <c r="D614" s="87" t="s">
        <v>8493</v>
      </c>
      <c r="E614" s="87" t="s">
        <v>8778</v>
      </c>
    </row>
    <row r="615">
      <c r="B615" s="13" t="s">
        <v>9267</v>
      </c>
      <c r="C615" s="13" t="s">
        <v>9268</v>
      </c>
      <c r="D615" s="13" t="s">
        <v>10003</v>
      </c>
      <c r="E615" s="13" t="s">
        <v>9270</v>
      </c>
    </row>
    <row r="616">
      <c r="B616" s="14" t="s">
        <v>9271</v>
      </c>
      <c r="C616" s="14" t="s">
        <v>9272</v>
      </c>
      <c r="D616" s="57" t="s">
        <v>8936</v>
      </c>
      <c r="E616" s="57" t="s">
        <v>9273</v>
      </c>
    </row>
    <row r="617">
      <c r="B617" s="13" t="s">
        <v>9274</v>
      </c>
      <c r="C617" s="13" t="s">
        <v>9275</v>
      </c>
      <c r="D617" s="57" t="s">
        <v>10004</v>
      </c>
      <c r="E617" s="13" t="s">
        <v>9277</v>
      </c>
    </row>
    <row r="618">
      <c r="B618" s="14" t="s">
        <v>9278</v>
      </c>
      <c r="C618" s="14" t="s">
        <v>9279</v>
      </c>
      <c r="D618" s="57" t="s">
        <v>10005</v>
      </c>
      <c r="E618" s="14" t="s">
        <v>9280</v>
      </c>
    </row>
    <row r="619">
      <c r="B619" s="13" t="s">
        <v>9281</v>
      </c>
      <c r="C619" s="13" t="s">
        <v>9282</v>
      </c>
      <c r="D619" s="57" t="s">
        <v>10006</v>
      </c>
      <c r="E619" s="13" t="s">
        <v>9284</v>
      </c>
    </row>
    <row r="620">
      <c r="B620" s="14" t="s">
        <v>9285</v>
      </c>
      <c r="C620" s="14" t="s">
        <v>8780</v>
      </c>
      <c r="D620" s="57" t="s">
        <v>10007</v>
      </c>
      <c r="E620" s="14" t="s">
        <v>8801</v>
      </c>
    </row>
    <row r="621">
      <c r="B621" s="13" t="s">
        <v>9287</v>
      </c>
      <c r="C621" s="13" t="s">
        <v>9288</v>
      </c>
      <c r="D621" s="57" t="s">
        <v>10008</v>
      </c>
      <c r="E621" s="13" t="s">
        <v>9291</v>
      </c>
    </row>
    <row r="622">
      <c r="B622" s="68" t="s">
        <v>9292</v>
      </c>
    </row>
    <row r="623">
      <c r="B623" s="68" t="s">
        <v>9293</v>
      </c>
    </row>
    <row r="624">
      <c r="B624" s="66" t="s">
        <v>9294</v>
      </c>
    </row>
    <row r="625">
      <c r="B625" s="66" t="s">
        <v>9295</v>
      </c>
    </row>
    <row r="626">
      <c r="B626" s="66" t="s">
        <v>9296</v>
      </c>
    </row>
    <row r="627">
      <c r="B627" s="66" t="s">
        <v>9297</v>
      </c>
    </row>
    <row r="628">
      <c r="B628" s="43" t="s">
        <v>8603</v>
      </c>
    </row>
    <row r="629">
      <c r="B629" s="87" t="s">
        <v>8451</v>
      </c>
      <c r="C629" s="87" t="s">
        <v>8604</v>
      </c>
      <c r="D629" s="87" t="s">
        <v>8605</v>
      </c>
    </row>
    <row r="630">
      <c r="B630" s="13" t="s">
        <v>8988</v>
      </c>
      <c r="C630" s="13" t="s">
        <v>8606</v>
      </c>
      <c r="D630" s="44" t="s">
        <v>8607</v>
      </c>
    </row>
    <row r="631">
      <c r="B631" s="14" t="s">
        <v>8988</v>
      </c>
      <c r="C631" s="14" t="s">
        <v>8610</v>
      </c>
      <c r="D631" s="45" t="s">
        <v>8611</v>
      </c>
    </row>
    <row r="632">
      <c r="B632" s="13" t="s">
        <v>8989</v>
      </c>
      <c r="C632" s="13" t="s">
        <v>8608</v>
      </c>
      <c r="D632" s="44" t="s">
        <v>8609</v>
      </c>
    </row>
    <row r="633">
      <c r="B633" s="14" t="s">
        <v>1503</v>
      </c>
      <c r="C633" s="14" t="s">
        <v>9298</v>
      </c>
      <c r="D633" s="45" t="s">
        <v>9299</v>
      </c>
    </row>
    <row r="634">
      <c r="B634" s="13" t="s">
        <v>9070</v>
      </c>
      <c r="C634" s="13" t="s">
        <v>9300</v>
      </c>
      <c r="D634" s="44" t="s">
        <v>9301</v>
      </c>
    </row>
    <row r="635">
      <c r="B635" s="14" t="s">
        <v>6848</v>
      </c>
      <c r="C635" s="14" t="s">
        <v>8990</v>
      </c>
      <c r="D635" s="45" t="s">
        <v>8615</v>
      </c>
    </row>
    <row r="636">
      <c r="B636" s="46"/>
    </row>
    <row r="637">
      <c r="B637" s="47" t="s">
        <v>8616</v>
      </c>
    </row>
    <row r="638">
      <c r="B638" s="47" t="s">
        <v>8998</v>
      </c>
    </row>
    <row r="641">
      <c r="B641" s="48" t="s">
        <v>8209</v>
      </c>
    </row>
    <row r="642">
      <c r="B642" s="48" t="s">
        <v>9302</v>
      </c>
    </row>
    <row r="643">
      <c r="B643" s="7" t="s">
        <v>9303</v>
      </c>
    </row>
    <row r="644">
      <c r="B644" s="60" t="s">
        <v>9304</v>
      </c>
    </row>
    <row r="645">
      <c r="B645" s="21" t="s">
        <v>9305</v>
      </c>
      <c r="C645" s="21" t="s">
        <v>169</v>
      </c>
      <c r="D645" s="21" t="s">
        <v>9306</v>
      </c>
      <c r="E645" s="21" t="s">
        <v>8233</v>
      </c>
    </row>
    <row r="646">
      <c r="B646" s="63" t="s">
        <v>9307</v>
      </c>
      <c r="C646" s="57" t="s">
        <v>1203</v>
      </c>
      <c r="D646" s="63" t="s">
        <v>9308</v>
      </c>
      <c r="E646" s="63" t="s">
        <v>8599</v>
      </c>
    </row>
    <row r="647">
      <c r="B647" s="64" t="s">
        <v>9309</v>
      </c>
      <c r="C647" s="57" t="s">
        <v>8597</v>
      </c>
      <c r="D647" s="64" t="s">
        <v>8739</v>
      </c>
      <c r="E647" s="57" t="s">
        <v>9310</v>
      </c>
    </row>
    <row r="648">
      <c r="B648" s="63" t="s">
        <v>9311</v>
      </c>
      <c r="C648" s="57" t="s">
        <v>9312</v>
      </c>
      <c r="D648" s="63" t="s">
        <v>9313</v>
      </c>
      <c r="E648" s="63" t="s">
        <v>9314</v>
      </c>
    </row>
    <row r="649">
      <c r="B649" s="64" t="s">
        <v>9315</v>
      </c>
      <c r="C649" s="57" t="s">
        <v>8742</v>
      </c>
      <c r="D649" s="64" t="s">
        <v>9316</v>
      </c>
      <c r="E649" s="64" t="s">
        <v>8744</v>
      </c>
    </row>
    <row r="650">
      <c r="B650" s="63" t="s">
        <v>9317</v>
      </c>
      <c r="C650" s="57" t="s">
        <v>9318</v>
      </c>
      <c r="D650" s="63" t="s">
        <v>9319</v>
      </c>
      <c r="E650" s="63" t="s">
        <v>9320</v>
      </c>
    </row>
    <row r="651">
      <c r="B651" s="60" t="s">
        <v>9321</v>
      </c>
    </row>
    <row r="652">
      <c r="B652" s="21" t="s">
        <v>9322</v>
      </c>
      <c r="C652" s="21" t="s">
        <v>169</v>
      </c>
      <c r="D652" s="21" t="s">
        <v>1105</v>
      </c>
    </row>
    <row r="653">
      <c r="B653" s="63" t="s">
        <v>9323</v>
      </c>
      <c r="C653" s="57" t="s">
        <v>9324</v>
      </c>
      <c r="D653" s="63" t="s">
        <v>9325</v>
      </c>
    </row>
    <row r="654">
      <c r="B654" s="64" t="s">
        <v>9326</v>
      </c>
      <c r="C654" s="57" t="s">
        <v>9327</v>
      </c>
      <c r="D654" s="64" t="s">
        <v>9328</v>
      </c>
    </row>
    <row r="655">
      <c r="B655" s="63" t="s">
        <v>9329</v>
      </c>
      <c r="C655" s="57" t="s">
        <v>9330</v>
      </c>
      <c r="D655" s="63" t="s">
        <v>9331</v>
      </c>
    </row>
    <row r="656">
      <c r="B656" s="64" t="s">
        <v>9332</v>
      </c>
      <c r="C656" s="57" t="s">
        <v>9333</v>
      </c>
      <c r="D656" s="64" t="s">
        <v>9334</v>
      </c>
    </row>
    <row r="657">
      <c r="B657" s="60" t="s">
        <v>9335</v>
      </c>
    </row>
    <row r="658">
      <c r="B658" s="21" t="s">
        <v>9322</v>
      </c>
      <c r="C658" s="21" t="s">
        <v>169</v>
      </c>
      <c r="D658" s="21" t="s">
        <v>8233</v>
      </c>
    </row>
    <row r="659">
      <c r="B659" s="63" t="s">
        <v>9336</v>
      </c>
      <c r="C659" s="57" t="s">
        <v>9337</v>
      </c>
      <c r="D659" s="63" t="s">
        <v>9338</v>
      </c>
    </row>
    <row r="660">
      <c r="B660" s="64" t="s">
        <v>9339</v>
      </c>
      <c r="C660" s="57" t="s">
        <v>9340</v>
      </c>
      <c r="D660" s="64" t="s">
        <v>9341</v>
      </c>
    </row>
    <row r="661">
      <c r="B661" s="63" t="s">
        <v>9342</v>
      </c>
      <c r="C661" s="57" t="s">
        <v>9343</v>
      </c>
      <c r="D661" s="63" t="s">
        <v>9344</v>
      </c>
    </row>
    <row r="662">
      <c r="B662" s="64" t="s">
        <v>9345</v>
      </c>
      <c r="C662" s="57" t="s">
        <v>9346</v>
      </c>
      <c r="D662" s="64" t="s">
        <v>9347</v>
      </c>
    </row>
    <row r="663">
      <c r="B663" s="60" t="s">
        <v>9348</v>
      </c>
    </row>
    <row r="664">
      <c r="B664" s="21" t="s">
        <v>7167</v>
      </c>
      <c r="C664" s="21" t="s">
        <v>1357</v>
      </c>
      <c r="D664" s="21" t="s">
        <v>170</v>
      </c>
    </row>
    <row r="665">
      <c r="B665" s="63" t="s">
        <v>9349</v>
      </c>
      <c r="C665" s="57" t="s">
        <v>178</v>
      </c>
      <c r="D665" s="63" t="s">
        <v>9350</v>
      </c>
    </row>
    <row r="666">
      <c r="B666" s="64" t="s">
        <v>9351</v>
      </c>
      <c r="C666" s="57" t="s">
        <v>181</v>
      </c>
      <c r="D666" s="64" t="s">
        <v>9352</v>
      </c>
    </row>
    <row r="667">
      <c r="B667" s="63" t="s">
        <v>9353</v>
      </c>
      <c r="C667" s="57" t="s">
        <v>9354</v>
      </c>
      <c r="D667" s="63" t="s">
        <v>9355</v>
      </c>
    </row>
    <row r="668">
      <c r="B668" s="64" t="s">
        <v>9356</v>
      </c>
      <c r="C668" s="57" t="s">
        <v>9357</v>
      </c>
      <c r="D668" s="64" t="s">
        <v>9358</v>
      </c>
    </row>
    <row r="669">
      <c r="B669" s="63" t="s">
        <v>9359</v>
      </c>
      <c r="C669" s="57" t="s">
        <v>9360</v>
      </c>
      <c r="D669" s="63" t="s">
        <v>9361</v>
      </c>
    </row>
    <row r="670">
      <c r="B670" s="81" t="s">
        <v>9362</v>
      </c>
    </row>
    <row r="671">
      <c r="B671" s="93" t="s">
        <v>9363</v>
      </c>
    </row>
    <row r="672">
      <c r="B672" s="93" t="s">
        <v>9364</v>
      </c>
    </row>
    <row r="673">
      <c r="B673" s="93" t="s">
        <v>9365</v>
      </c>
    </row>
    <row r="674">
      <c r="B674" s="7" t="s">
        <v>9366</v>
      </c>
    </row>
    <row r="675">
      <c r="B675" s="60" t="s">
        <v>9367</v>
      </c>
    </row>
    <row r="676">
      <c r="B676" s="21" t="s">
        <v>9305</v>
      </c>
      <c r="C676" s="21" t="s">
        <v>169</v>
      </c>
      <c r="D676" s="21" t="s">
        <v>9368</v>
      </c>
      <c r="E676" s="21" t="s">
        <v>8233</v>
      </c>
    </row>
    <row r="677">
      <c r="B677" s="63" t="s">
        <v>9369</v>
      </c>
      <c r="C677" s="57" t="s">
        <v>4161</v>
      </c>
      <c r="D677" s="63" t="s">
        <v>9370</v>
      </c>
      <c r="E677" s="63" t="s">
        <v>9371</v>
      </c>
    </row>
    <row r="678">
      <c r="B678" s="64" t="s">
        <v>9372</v>
      </c>
      <c r="C678" s="57" t="s">
        <v>939</v>
      </c>
      <c r="D678" s="64" t="s">
        <v>9373</v>
      </c>
      <c r="E678" s="64" t="s">
        <v>9374</v>
      </c>
    </row>
    <row r="679">
      <c r="B679" s="63" t="s">
        <v>9375</v>
      </c>
      <c r="C679" s="57" t="s">
        <v>9376</v>
      </c>
      <c r="D679" s="63" t="s">
        <v>9377</v>
      </c>
      <c r="E679" s="63" t="s">
        <v>9378</v>
      </c>
    </row>
    <row r="680">
      <c r="B680" s="64" t="s">
        <v>9379</v>
      </c>
      <c r="C680" s="57" t="s">
        <v>8465</v>
      </c>
      <c r="D680" s="64" t="s">
        <v>9380</v>
      </c>
      <c r="E680" s="64" t="s">
        <v>8753</v>
      </c>
    </row>
    <row r="681">
      <c r="B681" s="63" t="s">
        <v>9381</v>
      </c>
      <c r="C681" s="57" t="s">
        <v>9382</v>
      </c>
      <c r="D681" s="63" t="s">
        <v>9383</v>
      </c>
      <c r="E681" s="63" t="s">
        <v>9384</v>
      </c>
    </row>
    <row r="682">
      <c r="B682" s="64" t="s">
        <v>9385</v>
      </c>
      <c r="C682" s="57" t="s">
        <v>1758</v>
      </c>
      <c r="D682" s="64" t="s">
        <v>9386</v>
      </c>
      <c r="E682" s="64" t="s">
        <v>9387</v>
      </c>
    </row>
    <row r="683">
      <c r="B683" s="60" t="s">
        <v>9388</v>
      </c>
    </row>
    <row r="684">
      <c r="B684" s="21" t="s">
        <v>9389</v>
      </c>
      <c r="C684" s="21" t="s">
        <v>169</v>
      </c>
      <c r="D684" s="21" t="s">
        <v>1105</v>
      </c>
    </row>
    <row r="685">
      <c r="B685" s="63" t="s">
        <v>9390</v>
      </c>
      <c r="C685" s="57" t="s">
        <v>9391</v>
      </c>
      <c r="D685" s="63" t="s">
        <v>9392</v>
      </c>
    </row>
    <row r="686">
      <c r="B686" s="64" t="s">
        <v>9393</v>
      </c>
      <c r="C686" s="57" t="s">
        <v>9394</v>
      </c>
      <c r="D686" s="64" t="s">
        <v>9395</v>
      </c>
    </row>
    <row r="687">
      <c r="B687" s="63" t="s">
        <v>9396</v>
      </c>
      <c r="C687" s="57" t="s">
        <v>9397</v>
      </c>
      <c r="D687" s="63" t="s">
        <v>9398</v>
      </c>
    </row>
    <row r="688">
      <c r="B688" s="64" t="s">
        <v>9399</v>
      </c>
      <c r="C688" s="57" t="s">
        <v>9400</v>
      </c>
      <c r="D688" s="64" t="s">
        <v>9401</v>
      </c>
    </row>
    <row r="689">
      <c r="B689" s="63" t="s">
        <v>9402</v>
      </c>
      <c r="C689" s="57" t="s">
        <v>9403</v>
      </c>
      <c r="D689" s="63" t="s">
        <v>9404</v>
      </c>
    </row>
    <row r="690">
      <c r="B690" s="64" t="s">
        <v>9405</v>
      </c>
      <c r="C690" s="57" t="s">
        <v>9406</v>
      </c>
      <c r="D690" s="64" t="s">
        <v>9407</v>
      </c>
    </row>
    <row r="691">
      <c r="B691" s="63" t="s">
        <v>9408</v>
      </c>
      <c r="C691" s="57" t="s">
        <v>9409</v>
      </c>
      <c r="D691" s="63" t="s">
        <v>9410</v>
      </c>
    </row>
    <row r="692">
      <c r="B692" s="64" t="s">
        <v>9411</v>
      </c>
      <c r="C692" s="57" t="s">
        <v>9412</v>
      </c>
      <c r="D692" s="64" t="s">
        <v>9413</v>
      </c>
    </row>
    <row r="693">
      <c r="B693" s="60" t="s">
        <v>9414</v>
      </c>
    </row>
    <row r="694">
      <c r="B694" s="21" t="s">
        <v>9306</v>
      </c>
      <c r="C694" s="21" t="s">
        <v>169</v>
      </c>
      <c r="D694" s="21" t="s">
        <v>9415</v>
      </c>
    </row>
    <row r="695">
      <c r="B695" s="63" t="s">
        <v>5650</v>
      </c>
      <c r="C695" s="57" t="s">
        <v>9416</v>
      </c>
      <c r="D695" s="63" t="s">
        <v>9417</v>
      </c>
    </row>
    <row r="696">
      <c r="B696" s="64" t="s">
        <v>9418</v>
      </c>
      <c r="C696" s="57" t="s">
        <v>9419</v>
      </c>
      <c r="D696" s="64" t="s">
        <v>9420</v>
      </c>
    </row>
    <row r="697">
      <c r="B697" s="63" t="s">
        <v>9421</v>
      </c>
      <c r="C697" s="57" t="s">
        <v>9422</v>
      </c>
      <c r="D697" s="63" t="s">
        <v>9423</v>
      </c>
    </row>
    <row r="698">
      <c r="B698" s="81" t="s">
        <v>9424</v>
      </c>
    </row>
    <row r="699">
      <c r="B699" s="82" t="s">
        <v>9425</v>
      </c>
    </row>
    <row r="700">
      <c r="B700" s="94" t="s">
        <v>169</v>
      </c>
      <c r="C700" s="94" t="s">
        <v>1105</v>
      </c>
      <c r="D700" s="94" t="s">
        <v>8233</v>
      </c>
    </row>
    <row r="701">
      <c r="B701" s="57" t="s">
        <v>9426</v>
      </c>
      <c r="C701" s="79" t="s">
        <v>9427</v>
      </c>
      <c r="D701" s="79" t="s">
        <v>9428</v>
      </c>
    </row>
    <row r="702">
      <c r="B702" s="57" t="s">
        <v>9429</v>
      </c>
      <c r="C702" s="80" t="s">
        <v>9430</v>
      </c>
      <c r="D702" s="80" t="s">
        <v>9431</v>
      </c>
    </row>
    <row r="703">
      <c r="B703" s="57" t="s">
        <v>9432</v>
      </c>
      <c r="C703" s="79" t="s">
        <v>9433</v>
      </c>
      <c r="D703" s="79" t="s">
        <v>9434</v>
      </c>
    </row>
    <row r="704">
      <c r="B704" s="57" t="s">
        <v>8755</v>
      </c>
      <c r="C704" s="80" t="s">
        <v>8756</v>
      </c>
      <c r="D704" s="80" t="s">
        <v>9435</v>
      </c>
    </row>
    <row r="705">
      <c r="B705" s="7" t="s">
        <v>9436</v>
      </c>
    </row>
    <row r="706">
      <c r="B706" s="95" t="s">
        <v>9437</v>
      </c>
    </row>
    <row r="707">
      <c r="B707" s="96" t="s">
        <v>9438</v>
      </c>
    </row>
    <row r="708">
      <c r="B708" s="21" t="s">
        <v>9439</v>
      </c>
      <c r="C708" s="21" t="s">
        <v>2286</v>
      </c>
      <c r="D708" s="21" t="s">
        <v>169</v>
      </c>
      <c r="E708" s="21" t="s">
        <v>8394</v>
      </c>
    </row>
    <row r="709">
      <c r="B709" s="97" t="s">
        <v>10009</v>
      </c>
      <c r="C709" s="97" t="s">
        <v>9442</v>
      </c>
      <c r="D709" s="98" t="s">
        <v>9443</v>
      </c>
      <c r="E709" s="97" t="s">
        <v>8401</v>
      </c>
    </row>
    <row r="710">
      <c r="B710" s="99" t="s">
        <v>9444</v>
      </c>
      <c r="C710" s="99" t="s">
        <v>9445</v>
      </c>
      <c r="D710" s="98" t="s">
        <v>9446</v>
      </c>
      <c r="E710" s="99" t="s">
        <v>8397</v>
      </c>
    </row>
    <row r="711">
      <c r="B711" s="97" t="s">
        <v>10010</v>
      </c>
      <c r="C711" s="97" t="s">
        <v>9449</v>
      </c>
      <c r="D711" s="98" t="s">
        <v>9450</v>
      </c>
      <c r="E711" s="97" t="s">
        <v>8401</v>
      </c>
    </row>
    <row r="712">
      <c r="B712" s="99" t="s">
        <v>10011</v>
      </c>
      <c r="C712" s="99" t="s">
        <v>8942</v>
      </c>
      <c r="D712" s="98" t="s">
        <v>1633</v>
      </c>
      <c r="E712" s="99" t="s">
        <v>8401</v>
      </c>
    </row>
    <row r="713">
      <c r="B713" s="100" t="s">
        <v>9451</v>
      </c>
      <c r="C713" s="100" t="s">
        <v>9453</v>
      </c>
      <c r="D713" s="101" t="s">
        <v>1439</v>
      </c>
      <c r="E713" s="100" t="s">
        <v>8407</v>
      </c>
    </row>
    <row r="714">
      <c r="B714" s="99" t="s">
        <v>9454</v>
      </c>
      <c r="C714" s="99" t="s">
        <v>9455</v>
      </c>
      <c r="D714" s="98" t="s">
        <v>3586</v>
      </c>
      <c r="E714" s="99" t="s">
        <v>8401</v>
      </c>
    </row>
    <row r="715">
      <c r="B715" s="97" t="s">
        <v>9456</v>
      </c>
      <c r="C715" s="97" t="s">
        <v>9457</v>
      </c>
      <c r="D715" s="98" t="s">
        <v>8408</v>
      </c>
      <c r="E715" s="97" t="s">
        <v>8401</v>
      </c>
    </row>
    <row r="716">
      <c r="B716" s="102" t="s">
        <v>9456</v>
      </c>
      <c r="C716" s="102" t="s">
        <v>9458</v>
      </c>
      <c r="D716" s="103" t="s">
        <v>10012</v>
      </c>
      <c r="E716" s="102" t="s">
        <v>9459</v>
      </c>
    </row>
    <row r="717">
      <c r="B717" s="60" t="s">
        <v>9460</v>
      </c>
    </row>
    <row r="718">
      <c r="B718" s="21" t="s">
        <v>1908</v>
      </c>
      <c r="C718" s="21" t="s">
        <v>169</v>
      </c>
      <c r="D718" s="21" t="s">
        <v>9461</v>
      </c>
    </row>
    <row r="719">
      <c r="B719" s="63" t="s">
        <v>9462</v>
      </c>
      <c r="C719" s="57" t="s">
        <v>9463</v>
      </c>
      <c r="D719" s="63" t="s">
        <v>9464</v>
      </c>
    </row>
    <row r="720">
      <c r="B720" s="64" t="s">
        <v>9444</v>
      </c>
      <c r="C720" s="57" t="s">
        <v>9446</v>
      </c>
      <c r="D720" s="64" t="s">
        <v>9465</v>
      </c>
    </row>
    <row r="721">
      <c r="B721" s="63" t="s">
        <v>9449</v>
      </c>
      <c r="C721" s="57" t="s">
        <v>9466</v>
      </c>
      <c r="D721" s="63" t="s">
        <v>9467</v>
      </c>
    </row>
    <row r="722">
      <c r="B722" s="81" t="s">
        <v>9468</v>
      </c>
    </row>
    <row r="723">
      <c r="B723" s="82" t="s">
        <v>9469</v>
      </c>
    </row>
    <row r="724">
      <c r="B724" s="94" t="s">
        <v>7167</v>
      </c>
      <c r="C724" s="94" t="s">
        <v>169</v>
      </c>
      <c r="D724" s="94" t="s">
        <v>9470</v>
      </c>
      <c r="E724" s="94" t="s">
        <v>4774</v>
      </c>
      <c r="F724" s="94" t="s">
        <v>3711</v>
      </c>
    </row>
    <row r="725">
      <c r="B725" s="104" t="s">
        <v>9471</v>
      </c>
      <c r="C725" s="98" t="s">
        <v>1633</v>
      </c>
      <c r="D725" s="104" t="s">
        <v>9472</v>
      </c>
      <c r="E725" s="104" t="s">
        <v>9473</v>
      </c>
      <c r="F725" s="104" t="s">
        <v>9473</v>
      </c>
    </row>
    <row r="726">
      <c r="B726" s="105" t="s">
        <v>9474</v>
      </c>
      <c r="C726" s="101" t="s">
        <v>1607</v>
      </c>
      <c r="D726" s="105" t="s">
        <v>9472</v>
      </c>
      <c r="E726" s="105" t="s">
        <v>9472</v>
      </c>
      <c r="F726" s="105" t="s">
        <v>9473</v>
      </c>
    </row>
    <row r="727">
      <c r="B727" s="106" t="s">
        <v>9475</v>
      </c>
      <c r="C727" s="103" t="s">
        <v>1439</v>
      </c>
      <c r="D727" s="106" t="s">
        <v>9472</v>
      </c>
      <c r="E727" s="106" t="s">
        <v>9472</v>
      </c>
      <c r="F727" s="106" t="s">
        <v>9472</v>
      </c>
    </row>
    <row r="728">
      <c r="B728" s="107" t="s">
        <v>9476</v>
      </c>
    </row>
    <row r="729">
      <c r="B729" s="66" t="s">
        <v>9477</v>
      </c>
    </row>
    <row r="730">
      <c r="B730" s="66" t="s">
        <v>9478</v>
      </c>
    </row>
    <row r="731">
      <c r="B731" s="66" t="s">
        <v>9479</v>
      </c>
    </row>
    <row r="732">
      <c r="B732" s="108" t="s">
        <v>9480</v>
      </c>
    </row>
    <row r="733">
      <c r="B733" s="82" t="s">
        <v>9481</v>
      </c>
    </row>
    <row r="734">
      <c r="B734" s="94" t="s">
        <v>169</v>
      </c>
      <c r="C734" s="94" t="s">
        <v>9482</v>
      </c>
      <c r="D734" s="94" t="s">
        <v>9483</v>
      </c>
    </row>
    <row r="735">
      <c r="B735" s="98" t="s">
        <v>8408</v>
      </c>
      <c r="C735" s="104" t="s">
        <v>10013</v>
      </c>
      <c r="D735" s="104" t="s">
        <v>9486</v>
      </c>
    </row>
    <row r="736">
      <c r="B736" s="98" t="s">
        <v>914</v>
      </c>
      <c r="C736" s="109" t="s">
        <v>9487</v>
      </c>
      <c r="D736" s="109" t="s">
        <v>9486</v>
      </c>
    </row>
    <row r="737">
      <c r="B737" s="98" t="s">
        <v>9488</v>
      </c>
      <c r="C737" s="104" t="s">
        <v>9489</v>
      </c>
      <c r="D737" s="104" t="s">
        <v>9490</v>
      </c>
    </row>
    <row r="738">
      <c r="B738" s="81" t="s">
        <v>9491</v>
      </c>
    </row>
    <row r="739">
      <c r="B739" s="110" t="s">
        <v>9492</v>
      </c>
    </row>
    <row r="740">
      <c r="B740" s="66" t="s">
        <v>9493</v>
      </c>
    </row>
    <row r="741">
      <c r="B741" s="66" t="s">
        <v>9494</v>
      </c>
    </row>
    <row r="742">
      <c r="B742" s="66" t="s">
        <v>9495</v>
      </c>
    </row>
    <row r="743">
      <c r="B743" s="66" t="s">
        <v>9496</v>
      </c>
    </row>
    <row r="744">
      <c r="B744" s="7" t="s">
        <v>9497</v>
      </c>
    </row>
    <row r="745">
      <c r="B745" s="60" t="s">
        <v>9498</v>
      </c>
    </row>
    <row r="746">
      <c r="B746" s="21" t="s">
        <v>168</v>
      </c>
      <c r="C746" s="21" t="s">
        <v>169</v>
      </c>
      <c r="D746" s="21" t="s">
        <v>1105</v>
      </c>
      <c r="E746" s="21" t="s">
        <v>8233</v>
      </c>
    </row>
    <row r="747">
      <c r="B747" s="63" t="s">
        <v>9499</v>
      </c>
      <c r="C747" s="57" t="s">
        <v>1270</v>
      </c>
      <c r="D747" s="63" t="s">
        <v>9500</v>
      </c>
      <c r="E747" s="63" t="s">
        <v>9501</v>
      </c>
    </row>
    <row r="748">
      <c r="B748" s="64" t="s">
        <v>9502</v>
      </c>
      <c r="C748" s="57" t="s">
        <v>5251</v>
      </c>
      <c r="D748" s="64" t="s">
        <v>9503</v>
      </c>
      <c r="E748" s="64" t="s">
        <v>9504</v>
      </c>
    </row>
    <row r="749">
      <c r="B749" s="63" t="s">
        <v>9505</v>
      </c>
      <c r="C749" s="57" t="s">
        <v>3662</v>
      </c>
      <c r="D749" s="63" t="s">
        <v>9506</v>
      </c>
      <c r="E749" s="63" t="s">
        <v>9507</v>
      </c>
    </row>
    <row r="750">
      <c r="B750" s="64" t="s">
        <v>9508</v>
      </c>
      <c r="C750" s="57" t="s">
        <v>9509</v>
      </c>
      <c r="D750" s="64" t="s">
        <v>9510</v>
      </c>
      <c r="E750" s="64" t="s">
        <v>9511</v>
      </c>
    </row>
    <row r="751">
      <c r="B751" s="63" t="s">
        <v>9512</v>
      </c>
      <c r="C751" s="57" t="s">
        <v>8646</v>
      </c>
      <c r="D751" s="63" t="s">
        <v>9513</v>
      </c>
      <c r="E751" s="63" t="s">
        <v>9514</v>
      </c>
    </row>
    <row r="752">
      <c r="B752" s="64" t="s">
        <v>9515</v>
      </c>
      <c r="C752" s="57" t="s">
        <v>9516</v>
      </c>
      <c r="D752" s="64" t="s">
        <v>9517</v>
      </c>
      <c r="E752" s="64" t="s">
        <v>9518</v>
      </c>
    </row>
    <row r="753">
      <c r="B753" s="63" t="s">
        <v>8699</v>
      </c>
      <c r="C753" s="57" t="s">
        <v>9519</v>
      </c>
      <c r="D753" s="63" t="s">
        <v>9520</v>
      </c>
      <c r="E753" s="63" t="s">
        <v>9521</v>
      </c>
    </row>
    <row r="754">
      <c r="B754" s="64" t="s">
        <v>9522</v>
      </c>
      <c r="C754" s="57" t="s">
        <v>9523</v>
      </c>
      <c r="D754" s="64" t="s">
        <v>9524</v>
      </c>
      <c r="E754" s="64" t="s">
        <v>9525</v>
      </c>
    </row>
    <row r="755">
      <c r="B755" s="63" t="s">
        <v>9526</v>
      </c>
      <c r="C755" s="57" t="s">
        <v>9527</v>
      </c>
      <c r="D755" s="63" t="s">
        <v>9528</v>
      </c>
      <c r="E755" s="63" t="s">
        <v>9529</v>
      </c>
    </row>
    <row r="756">
      <c r="B756" s="60" t="s">
        <v>9530</v>
      </c>
    </row>
    <row r="757">
      <c r="B757" s="21" t="s">
        <v>168</v>
      </c>
      <c r="C757" s="21" t="s">
        <v>169</v>
      </c>
      <c r="D757" s="21" t="s">
        <v>1105</v>
      </c>
    </row>
    <row r="758">
      <c r="B758" s="63" t="s">
        <v>9531</v>
      </c>
      <c r="C758" s="57" t="s">
        <v>9532</v>
      </c>
      <c r="D758" s="63" t="s">
        <v>9533</v>
      </c>
    </row>
    <row r="759">
      <c r="B759" s="64" t="s">
        <v>9534</v>
      </c>
      <c r="C759" s="57" t="s">
        <v>923</v>
      </c>
      <c r="D759" s="64" t="s">
        <v>9087</v>
      </c>
    </row>
    <row r="760">
      <c r="B760" s="63" t="s">
        <v>9535</v>
      </c>
      <c r="C760" s="57" t="s">
        <v>9536</v>
      </c>
      <c r="D760" s="63" t="s">
        <v>9537</v>
      </c>
    </row>
    <row r="761">
      <c r="B761" s="64" t="s">
        <v>1701</v>
      </c>
      <c r="C761" s="57" t="s">
        <v>9538</v>
      </c>
      <c r="D761" s="64" t="s">
        <v>9539</v>
      </c>
    </row>
    <row r="762">
      <c r="B762" s="63" t="s">
        <v>9540</v>
      </c>
      <c r="C762" s="57" t="s">
        <v>9541</v>
      </c>
      <c r="D762" s="63" t="s">
        <v>9542</v>
      </c>
    </row>
    <row r="763">
      <c r="B763" s="60" t="s">
        <v>9543</v>
      </c>
    </row>
    <row r="764">
      <c r="B764" s="21" t="s">
        <v>9544</v>
      </c>
      <c r="C764" s="21" t="s">
        <v>679</v>
      </c>
      <c r="D764" s="21" t="s">
        <v>1138</v>
      </c>
    </row>
    <row r="765">
      <c r="B765" s="63" t="s">
        <v>9545</v>
      </c>
      <c r="C765" s="63" t="s">
        <v>8807</v>
      </c>
      <c r="D765" s="57" t="s">
        <v>10014</v>
      </c>
    </row>
    <row r="766">
      <c r="B766" s="64" t="s">
        <v>9548</v>
      </c>
      <c r="C766" s="64" t="s">
        <v>9549</v>
      </c>
      <c r="D766" s="64" t="s">
        <v>10015</v>
      </c>
    </row>
    <row r="767">
      <c r="B767" s="63" t="s">
        <v>5806</v>
      </c>
      <c r="C767" s="63" t="s">
        <v>9552</v>
      </c>
      <c r="D767" s="57" t="s">
        <v>10016</v>
      </c>
    </row>
    <row r="768">
      <c r="B768" s="81" t="s">
        <v>9555</v>
      </c>
    </row>
    <row r="769">
      <c r="B769" s="7" t="s">
        <v>9556</v>
      </c>
    </row>
    <row r="770">
      <c r="B770" s="60" t="s">
        <v>9557</v>
      </c>
    </row>
    <row r="771">
      <c r="B771" s="21" t="s">
        <v>8492</v>
      </c>
      <c r="C771" s="21" t="s">
        <v>507</v>
      </c>
      <c r="D771" s="21" t="s">
        <v>8493</v>
      </c>
      <c r="E771" s="21" t="s">
        <v>9558</v>
      </c>
    </row>
    <row r="772">
      <c r="B772" s="97" t="s">
        <v>9559</v>
      </c>
      <c r="C772" s="97" t="s">
        <v>9560</v>
      </c>
      <c r="D772" s="98" t="s">
        <v>8933</v>
      </c>
      <c r="E772" s="97" t="s">
        <v>10017</v>
      </c>
    </row>
    <row r="773">
      <c r="B773" s="99" t="s">
        <v>9564</v>
      </c>
      <c r="C773" s="99" t="s">
        <v>9565</v>
      </c>
      <c r="D773" s="98" t="s">
        <v>9446</v>
      </c>
      <c r="E773" s="99" t="s">
        <v>10018</v>
      </c>
    </row>
    <row r="774">
      <c r="B774" s="97" t="s">
        <v>9568</v>
      </c>
      <c r="C774" s="97" t="s">
        <v>9569</v>
      </c>
      <c r="D774" s="98" t="s">
        <v>8936</v>
      </c>
      <c r="E774" s="97" t="s">
        <v>10019</v>
      </c>
    </row>
    <row r="775">
      <c r="B775" s="99" t="s">
        <v>9572</v>
      </c>
      <c r="C775" s="99" t="s">
        <v>9573</v>
      </c>
      <c r="D775" s="98" t="s">
        <v>9574</v>
      </c>
      <c r="E775" s="99" t="s">
        <v>10020</v>
      </c>
    </row>
    <row r="776">
      <c r="B776" s="60" t="s">
        <v>9579</v>
      </c>
    </row>
    <row r="777">
      <c r="B777" s="21" t="s">
        <v>8492</v>
      </c>
      <c r="C777" s="21" t="s">
        <v>507</v>
      </c>
      <c r="D777" s="21" t="s">
        <v>8493</v>
      </c>
      <c r="E777" s="21" t="s">
        <v>9558</v>
      </c>
    </row>
    <row r="778">
      <c r="B778" s="97" t="s">
        <v>8494</v>
      </c>
      <c r="C778" s="97" t="s">
        <v>9580</v>
      </c>
      <c r="D778" s="98" t="s">
        <v>1542</v>
      </c>
      <c r="E778" s="97" t="s">
        <v>10021</v>
      </c>
    </row>
    <row r="779">
      <c r="B779" s="99" t="s">
        <v>9583</v>
      </c>
      <c r="C779" s="99" t="s">
        <v>9580</v>
      </c>
      <c r="D779" s="98" t="s">
        <v>9584</v>
      </c>
      <c r="E779" s="99" t="s">
        <v>10022</v>
      </c>
    </row>
    <row r="780">
      <c r="B780" s="97" t="s">
        <v>9588</v>
      </c>
      <c r="C780" s="97" t="s">
        <v>9589</v>
      </c>
      <c r="D780" s="98" t="s">
        <v>1633</v>
      </c>
      <c r="E780" s="97" t="s">
        <v>10023</v>
      </c>
    </row>
    <row r="781">
      <c r="B781" s="111" t="s">
        <v>9593</v>
      </c>
      <c r="C781" s="111" t="s">
        <v>9594</v>
      </c>
      <c r="D781" s="101" t="s">
        <v>1439</v>
      </c>
      <c r="E781" s="111" t="s">
        <v>10024</v>
      </c>
    </row>
    <row r="782">
      <c r="B782" s="97" t="s">
        <v>9598</v>
      </c>
      <c r="C782" s="97" t="s">
        <v>9599</v>
      </c>
      <c r="D782" s="98" t="s">
        <v>1625</v>
      </c>
      <c r="E782" s="97" t="s">
        <v>10025</v>
      </c>
    </row>
    <row r="783">
      <c r="B783" s="60" t="s">
        <v>9603</v>
      </c>
    </row>
    <row r="784">
      <c r="B784" s="21" t="s">
        <v>8492</v>
      </c>
      <c r="C784" s="21" t="s">
        <v>8394</v>
      </c>
      <c r="D784" s="21" t="s">
        <v>9604</v>
      </c>
      <c r="E784" s="21" t="s">
        <v>9605</v>
      </c>
    </row>
    <row r="785">
      <c r="B785" s="97" t="s">
        <v>9606</v>
      </c>
      <c r="C785" s="97" t="s">
        <v>8401</v>
      </c>
      <c r="D785" s="98" t="s">
        <v>8408</v>
      </c>
      <c r="E785" s="97" t="s">
        <v>10026</v>
      </c>
    </row>
    <row r="786">
      <c r="B786" s="111" t="s">
        <v>9610</v>
      </c>
      <c r="C786" s="111" t="s">
        <v>8407</v>
      </c>
      <c r="D786" s="111" t="s">
        <v>9611</v>
      </c>
      <c r="E786" s="111" t="s">
        <v>10027</v>
      </c>
    </row>
    <row r="787">
      <c r="B787" s="112" t="s">
        <v>9617</v>
      </c>
      <c r="C787" s="112" t="s">
        <v>8407</v>
      </c>
      <c r="D787" s="112" t="s">
        <v>9618</v>
      </c>
      <c r="E787" s="112" t="s">
        <v>10028</v>
      </c>
    </row>
    <row r="788">
      <c r="B788" s="102" t="s">
        <v>9621</v>
      </c>
      <c r="C788" s="102" t="s">
        <v>9459</v>
      </c>
      <c r="D788" s="102" t="s">
        <v>9622</v>
      </c>
      <c r="E788" s="102" t="s">
        <v>10029</v>
      </c>
    </row>
    <row r="789">
      <c r="B789" s="70" t="s">
        <v>9628</v>
      </c>
    </row>
    <row r="790">
      <c r="B790" s="70" t="s">
        <v>9629</v>
      </c>
    </row>
    <row r="791">
      <c r="B791" s="66" t="s">
        <v>9630</v>
      </c>
    </row>
    <row r="792">
      <c r="B792" s="66" t="s">
        <v>9631</v>
      </c>
    </row>
    <row r="793">
      <c r="B793" s="66" t="s">
        <v>9632</v>
      </c>
    </row>
    <row r="794">
      <c r="B794" s="66" t="s">
        <v>9633</v>
      </c>
    </row>
    <row r="795">
      <c r="B795" s="113"/>
    </row>
    <row r="796">
      <c r="B796" s="66" t="s">
        <v>9634</v>
      </c>
    </row>
    <row r="797">
      <c r="B797" s="66" t="s">
        <v>9635</v>
      </c>
    </row>
    <row r="798">
      <c r="B798" s="76" t="s">
        <v>9636</v>
      </c>
    </row>
    <row r="799">
      <c r="B799" s="94" t="s">
        <v>9637</v>
      </c>
      <c r="C799" s="94" t="s">
        <v>679</v>
      </c>
      <c r="D799" s="94" t="s">
        <v>6563</v>
      </c>
    </row>
    <row r="800">
      <c r="B800" s="79" t="s">
        <v>9638</v>
      </c>
      <c r="C800" s="79" t="s">
        <v>8790</v>
      </c>
      <c r="D800" s="79" t="s">
        <v>10030</v>
      </c>
    </row>
    <row r="801">
      <c r="B801" s="80" t="s">
        <v>9644</v>
      </c>
      <c r="C801" s="80" t="s">
        <v>9645</v>
      </c>
      <c r="D801" s="80" t="s">
        <v>10031</v>
      </c>
    </row>
    <row r="802">
      <c r="B802" s="79" t="s">
        <v>9649</v>
      </c>
      <c r="C802" s="79" t="s">
        <v>9650</v>
      </c>
      <c r="D802" s="79" t="s">
        <v>10032</v>
      </c>
    </row>
    <row r="803">
      <c r="B803" s="80" t="s">
        <v>9655</v>
      </c>
      <c r="C803" s="80" t="s">
        <v>9656</v>
      </c>
      <c r="D803" s="57" t="s">
        <v>10033</v>
      </c>
    </row>
    <row r="804">
      <c r="B804" s="81" t="s">
        <v>9659</v>
      </c>
    </row>
    <row r="805">
      <c r="B805" s="7" t="s">
        <v>9660</v>
      </c>
    </row>
    <row r="806">
      <c r="B806" s="66" t="s">
        <v>9661</v>
      </c>
    </row>
    <row r="807">
      <c r="B807" s="76" t="s">
        <v>9662</v>
      </c>
    </row>
    <row r="808">
      <c r="B808" s="94" t="s">
        <v>588</v>
      </c>
      <c r="C808" s="94" t="s">
        <v>169</v>
      </c>
      <c r="D808" s="94" t="s">
        <v>1105</v>
      </c>
    </row>
    <row r="809">
      <c r="B809" s="79">
        <v>1.0</v>
      </c>
      <c r="C809" s="57" t="s">
        <v>1638</v>
      </c>
      <c r="D809" s="79" t="s">
        <v>9663</v>
      </c>
    </row>
    <row r="810">
      <c r="B810" s="80">
        <v>2.0</v>
      </c>
      <c r="C810" s="80" t="s">
        <v>9664</v>
      </c>
      <c r="D810" s="80" t="s">
        <v>9665</v>
      </c>
    </row>
    <row r="811">
      <c r="B811" s="79">
        <v>3.0</v>
      </c>
      <c r="C811" s="57" t="s">
        <v>8404</v>
      </c>
      <c r="D811" s="79" t="s">
        <v>9666</v>
      </c>
    </row>
    <row r="812">
      <c r="B812" s="80">
        <v>4.0</v>
      </c>
      <c r="C812" s="57" t="s">
        <v>4161</v>
      </c>
      <c r="D812" s="80" t="s">
        <v>9667</v>
      </c>
    </row>
    <row r="813">
      <c r="B813" s="81" t="s">
        <v>9668</v>
      </c>
    </row>
    <row r="814">
      <c r="B814" s="82" t="s">
        <v>9669</v>
      </c>
    </row>
    <row r="815">
      <c r="B815" s="94" t="s">
        <v>9670</v>
      </c>
      <c r="C815" s="94" t="s">
        <v>9671</v>
      </c>
      <c r="D815" s="94" t="s">
        <v>9672</v>
      </c>
    </row>
    <row r="816">
      <c r="B816" s="79" t="s">
        <v>9673</v>
      </c>
      <c r="C816" s="79" t="s">
        <v>9674</v>
      </c>
      <c r="D816" s="79" t="s">
        <v>8407</v>
      </c>
    </row>
    <row r="817">
      <c r="B817" s="80" t="s">
        <v>4995</v>
      </c>
      <c r="C817" s="80" t="s">
        <v>9675</v>
      </c>
      <c r="D817" s="80" t="s">
        <v>8407</v>
      </c>
    </row>
    <row r="818">
      <c r="B818" s="79" t="s">
        <v>9676</v>
      </c>
      <c r="C818" s="79" t="s">
        <v>9677</v>
      </c>
      <c r="D818" s="79" t="s">
        <v>8397</v>
      </c>
    </row>
    <row r="819">
      <c r="B819" s="80" t="s">
        <v>8699</v>
      </c>
      <c r="C819" s="80" t="s">
        <v>9678</v>
      </c>
      <c r="D819" s="80" t="s">
        <v>8407</v>
      </c>
    </row>
    <row r="820">
      <c r="B820" s="79" t="s">
        <v>9679</v>
      </c>
      <c r="C820" s="79" t="s">
        <v>9680</v>
      </c>
      <c r="D820" s="79" t="s">
        <v>9681</v>
      </c>
    </row>
    <row r="821">
      <c r="B821" s="83" t="s">
        <v>9682</v>
      </c>
    </row>
    <row r="822">
      <c r="B822" s="83" t="s">
        <v>9683</v>
      </c>
    </row>
    <row r="823">
      <c r="B823" s="7" t="s">
        <v>9684</v>
      </c>
    </row>
    <row r="824">
      <c r="B824" s="60" t="s">
        <v>9685</v>
      </c>
    </row>
    <row r="825">
      <c r="B825" s="21" t="s">
        <v>9686</v>
      </c>
      <c r="C825" s="21" t="s">
        <v>9687</v>
      </c>
      <c r="D825" s="21" t="s">
        <v>9688</v>
      </c>
    </row>
    <row r="826">
      <c r="B826" s="63" t="s">
        <v>9689</v>
      </c>
      <c r="C826" s="63" t="s">
        <v>9690</v>
      </c>
      <c r="D826" s="63" t="s">
        <v>9691</v>
      </c>
    </row>
    <row r="827">
      <c r="B827" s="64" t="s">
        <v>9692</v>
      </c>
      <c r="C827" s="64" t="s">
        <v>9693</v>
      </c>
      <c r="D827" s="64" t="s">
        <v>9694</v>
      </c>
    </row>
    <row r="828">
      <c r="B828" s="63" t="s">
        <v>9695</v>
      </c>
      <c r="C828" s="63" t="s">
        <v>9696</v>
      </c>
      <c r="D828" s="63" t="s">
        <v>9697</v>
      </c>
    </row>
    <row r="829">
      <c r="B829" s="64" t="s">
        <v>9698</v>
      </c>
      <c r="C829" s="64" t="s">
        <v>9699</v>
      </c>
      <c r="D829" s="64" t="s">
        <v>9700</v>
      </c>
    </row>
    <row r="830">
      <c r="B830" s="63" t="s">
        <v>9701</v>
      </c>
      <c r="C830" s="63" t="s">
        <v>9702</v>
      </c>
      <c r="D830" s="63" t="s">
        <v>9703</v>
      </c>
    </row>
    <row r="831">
      <c r="B831" s="60" t="s">
        <v>9704</v>
      </c>
    </row>
    <row r="832">
      <c r="B832" s="21" t="s">
        <v>678</v>
      </c>
      <c r="C832" s="21" t="s">
        <v>9705</v>
      </c>
      <c r="D832" s="21" t="s">
        <v>9706</v>
      </c>
      <c r="E832" s="21" t="s">
        <v>9707</v>
      </c>
    </row>
    <row r="833">
      <c r="B833" s="63" t="s">
        <v>9708</v>
      </c>
      <c r="C833" s="57" t="s">
        <v>314</v>
      </c>
      <c r="D833" s="57" t="s">
        <v>9709</v>
      </c>
      <c r="E833" s="63" t="s">
        <v>3079</v>
      </c>
    </row>
    <row r="834">
      <c r="B834" s="64" t="s">
        <v>9710</v>
      </c>
      <c r="C834" s="57" t="s">
        <v>314</v>
      </c>
      <c r="D834" s="57" t="s">
        <v>9711</v>
      </c>
      <c r="E834" s="64" t="s">
        <v>3079</v>
      </c>
    </row>
    <row r="835">
      <c r="B835" s="63" t="s">
        <v>9712</v>
      </c>
      <c r="C835" s="57" t="s">
        <v>4161</v>
      </c>
      <c r="D835" s="57" t="s">
        <v>1633</v>
      </c>
      <c r="E835" s="63" t="s">
        <v>9713</v>
      </c>
    </row>
    <row r="836">
      <c r="B836" s="64" t="s">
        <v>9714</v>
      </c>
      <c r="C836" s="64" t="s">
        <v>9715</v>
      </c>
      <c r="D836" s="57" t="s">
        <v>914</v>
      </c>
      <c r="E836" s="57" t="s">
        <v>4537</v>
      </c>
    </row>
    <row r="837">
      <c r="B837" s="63" t="s">
        <v>9716</v>
      </c>
      <c r="C837" s="63" t="s">
        <v>9717</v>
      </c>
      <c r="D837" s="63" t="s">
        <v>9718</v>
      </c>
      <c r="E837" s="57" t="s">
        <v>9719</v>
      </c>
    </row>
    <row r="838">
      <c r="B838" s="64" t="s">
        <v>9720</v>
      </c>
      <c r="C838" s="57" t="s">
        <v>1638</v>
      </c>
      <c r="D838" s="64" t="s">
        <v>9721</v>
      </c>
      <c r="E838" s="57" t="s">
        <v>9722</v>
      </c>
    </row>
    <row r="839">
      <c r="B839" s="63" t="s">
        <v>8510</v>
      </c>
      <c r="C839" s="57" t="s">
        <v>314</v>
      </c>
      <c r="D839" s="63" t="s">
        <v>9723</v>
      </c>
      <c r="E839" s="57" t="s">
        <v>8773</v>
      </c>
    </row>
    <row r="840">
      <c r="B840" s="43" t="s">
        <v>8603</v>
      </c>
    </row>
    <row r="841">
      <c r="B841" s="8" t="s">
        <v>8451</v>
      </c>
      <c r="C841" s="8" t="s">
        <v>8604</v>
      </c>
      <c r="D841" s="8" t="s">
        <v>8605</v>
      </c>
    </row>
    <row r="842">
      <c r="B842" s="13" t="s">
        <v>8988</v>
      </c>
      <c r="C842" s="13" t="s">
        <v>8606</v>
      </c>
      <c r="D842" s="44" t="s">
        <v>8607</v>
      </c>
    </row>
    <row r="843">
      <c r="B843" s="14" t="s">
        <v>8988</v>
      </c>
      <c r="C843" s="14" t="s">
        <v>9724</v>
      </c>
      <c r="D843" s="45" t="s">
        <v>9725</v>
      </c>
    </row>
    <row r="844">
      <c r="B844" s="13" t="s">
        <v>8988</v>
      </c>
      <c r="C844" s="13" t="s">
        <v>9726</v>
      </c>
      <c r="D844" s="44" t="s">
        <v>9727</v>
      </c>
    </row>
    <row r="845">
      <c r="B845" s="14" t="s">
        <v>8988</v>
      </c>
      <c r="C845" s="14" t="s">
        <v>9728</v>
      </c>
      <c r="D845" s="45" t="s">
        <v>9729</v>
      </c>
    </row>
    <row r="846">
      <c r="B846" s="13" t="s">
        <v>8988</v>
      </c>
      <c r="C846" s="13" t="s">
        <v>9730</v>
      </c>
      <c r="D846" s="44" t="s">
        <v>9731</v>
      </c>
    </row>
    <row r="847">
      <c r="B847" s="14" t="s">
        <v>8989</v>
      </c>
      <c r="C847" s="14" t="s">
        <v>8608</v>
      </c>
      <c r="D847" s="45" t="s">
        <v>8609</v>
      </c>
    </row>
    <row r="848">
      <c r="B848" s="13" t="s">
        <v>678</v>
      </c>
      <c r="C848" s="13" t="s">
        <v>8994</v>
      </c>
      <c r="D848" s="44" t="s">
        <v>8613</v>
      </c>
    </row>
    <row r="849">
      <c r="B849" s="46"/>
    </row>
    <row r="850">
      <c r="B850" s="47" t="s">
        <v>8616</v>
      </c>
    </row>
    <row r="851">
      <c r="B851" s="47" t="s">
        <v>9732</v>
      </c>
    </row>
    <row r="852">
      <c r="B852" s="66" t="s">
        <v>9733</v>
      </c>
    </row>
    <row r="856">
      <c r="B856" s="48" t="s">
        <v>8209</v>
      </c>
    </row>
    <row r="857">
      <c r="B857" s="48" t="s">
        <v>9734</v>
      </c>
    </row>
    <row r="858">
      <c r="B858" s="7" t="s">
        <v>9735</v>
      </c>
    </row>
    <row r="859">
      <c r="B859" s="60" t="s">
        <v>9736</v>
      </c>
    </row>
    <row r="860">
      <c r="B860" s="114" t="s">
        <v>9737</v>
      </c>
      <c r="C860" s="114" t="s">
        <v>9738</v>
      </c>
      <c r="D860" s="114" t="s">
        <v>9739</v>
      </c>
      <c r="E860" s="114" t="s">
        <v>9740</v>
      </c>
      <c r="F860" s="114" t="s">
        <v>9741</v>
      </c>
    </row>
    <row r="861">
      <c r="B861" s="115" t="s">
        <v>9742</v>
      </c>
      <c r="C861" s="115" t="s">
        <v>1491</v>
      </c>
      <c r="D861" s="115" t="s">
        <v>10034</v>
      </c>
      <c r="E861" s="115" t="s">
        <v>10035</v>
      </c>
      <c r="F861" s="115" t="s">
        <v>10036</v>
      </c>
    </row>
    <row r="862">
      <c r="B862" s="116" t="s">
        <v>1495</v>
      </c>
      <c r="C862" s="116" t="s">
        <v>1551</v>
      </c>
      <c r="D862" s="116" t="s">
        <v>10037</v>
      </c>
      <c r="E862" s="116" t="s">
        <v>10038</v>
      </c>
      <c r="F862" s="116" t="s">
        <v>10039</v>
      </c>
    </row>
    <row r="863">
      <c r="B863" s="115" t="s">
        <v>1282</v>
      </c>
      <c r="C863" s="115" t="s">
        <v>1249</v>
      </c>
      <c r="D863" s="115" t="s">
        <v>10040</v>
      </c>
      <c r="E863" s="115" t="s">
        <v>10041</v>
      </c>
      <c r="F863" s="115" t="s">
        <v>10042</v>
      </c>
    </row>
    <row r="864">
      <c r="B864" s="116" t="s">
        <v>1323</v>
      </c>
      <c r="C864" s="116" t="s">
        <v>1253</v>
      </c>
      <c r="D864" s="116" t="s">
        <v>10043</v>
      </c>
      <c r="E864" s="116" t="s">
        <v>10044</v>
      </c>
      <c r="F864" s="116" t="s">
        <v>10045</v>
      </c>
    </row>
    <row r="865">
      <c r="B865" s="115" t="s">
        <v>1489</v>
      </c>
      <c r="C865" s="115" t="s">
        <v>9767</v>
      </c>
      <c r="D865" s="115" t="s">
        <v>10046</v>
      </c>
      <c r="E865" s="115" t="s">
        <v>10047</v>
      </c>
      <c r="F865" s="115" t="s">
        <v>10048</v>
      </c>
    </row>
    <row r="866">
      <c r="B866" s="116" t="s">
        <v>1534</v>
      </c>
      <c r="C866" s="116" t="s">
        <v>1489</v>
      </c>
      <c r="D866" s="116" t="s">
        <v>10049</v>
      </c>
      <c r="E866" s="116" t="s">
        <v>10050</v>
      </c>
      <c r="F866" s="116" t="s">
        <v>10051</v>
      </c>
    </row>
    <row r="867">
      <c r="B867" s="115" t="s">
        <v>9779</v>
      </c>
      <c r="C867" s="115" t="s">
        <v>9780</v>
      </c>
      <c r="D867" s="115" t="s">
        <v>10052</v>
      </c>
      <c r="E867" s="115" t="s">
        <v>10053</v>
      </c>
      <c r="F867" s="115" t="s">
        <v>10054</v>
      </c>
    </row>
    <row r="868">
      <c r="B868" s="116" t="s">
        <v>9787</v>
      </c>
      <c r="C868" s="116" t="s">
        <v>9788</v>
      </c>
      <c r="D868" s="116" t="s">
        <v>10055</v>
      </c>
      <c r="E868" s="116" t="s">
        <v>10056</v>
      </c>
      <c r="F868" s="116" t="s">
        <v>10057</v>
      </c>
    </row>
    <row r="869">
      <c r="B869" s="81" t="s">
        <v>9795</v>
      </c>
    </row>
    <row r="870">
      <c r="B870" s="81" t="s">
        <v>9796</v>
      </c>
    </row>
    <row r="871">
      <c r="B871" s="7" t="s">
        <v>9797</v>
      </c>
    </row>
    <row r="872">
      <c r="B872" s="60" t="s">
        <v>9798</v>
      </c>
    </row>
    <row r="873">
      <c r="B873" s="114" t="s">
        <v>2286</v>
      </c>
      <c r="C873" s="114" t="s">
        <v>9799</v>
      </c>
      <c r="D873" s="114" t="s">
        <v>9800</v>
      </c>
      <c r="E873" s="114" t="s">
        <v>1105</v>
      </c>
    </row>
    <row r="874">
      <c r="B874" s="63" t="s">
        <v>9801</v>
      </c>
      <c r="C874" s="55" t="s">
        <v>4857</v>
      </c>
      <c r="D874" s="51" t="s">
        <v>8646</v>
      </c>
      <c r="E874" s="63" t="s">
        <v>9802</v>
      </c>
    </row>
    <row r="875">
      <c r="B875" s="64" t="s">
        <v>9505</v>
      </c>
      <c r="C875" s="55" t="s">
        <v>3607</v>
      </c>
      <c r="D875" s="51" t="s">
        <v>4095</v>
      </c>
      <c r="E875" s="64" t="s">
        <v>9803</v>
      </c>
    </row>
    <row r="876">
      <c r="B876" s="63" t="s">
        <v>9804</v>
      </c>
      <c r="C876" s="55" t="s">
        <v>9805</v>
      </c>
      <c r="D876" s="51" t="s">
        <v>9463</v>
      </c>
      <c r="E876" s="63" t="s">
        <v>9806</v>
      </c>
    </row>
    <row r="877">
      <c r="B877" s="64" t="s">
        <v>8601</v>
      </c>
      <c r="C877" s="55" t="s">
        <v>9807</v>
      </c>
      <c r="D877" s="51" t="s">
        <v>9466</v>
      </c>
      <c r="E877" s="64" t="s">
        <v>9808</v>
      </c>
    </row>
    <row r="878">
      <c r="B878" s="63" t="s">
        <v>9809</v>
      </c>
      <c r="C878" s="55" t="s">
        <v>9810</v>
      </c>
      <c r="D878" s="51" t="s">
        <v>332</v>
      </c>
      <c r="E878" s="63" t="s">
        <v>10058</v>
      </c>
    </row>
    <row r="879">
      <c r="B879" s="64" t="s">
        <v>8674</v>
      </c>
      <c r="C879" s="55" t="s">
        <v>4537</v>
      </c>
      <c r="D879" s="51" t="s">
        <v>4100</v>
      </c>
      <c r="E879" s="64" t="s">
        <v>9813</v>
      </c>
    </row>
    <row r="880">
      <c r="B880" s="63" t="s">
        <v>9814</v>
      </c>
      <c r="C880" s="55" t="s">
        <v>10059</v>
      </c>
      <c r="D880" s="51" t="s">
        <v>1542</v>
      </c>
      <c r="E880" s="63" t="s">
        <v>9816</v>
      </c>
    </row>
    <row r="881">
      <c r="B881" s="64" t="s">
        <v>9817</v>
      </c>
      <c r="C881" s="55" t="s">
        <v>10012</v>
      </c>
      <c r="D881" s="51" t="s">
        <v>10060</v>
      </c>
      <c r="E881" s="64" t="s">
        <v>10061</v>
      </c>
    </row>
    <row r="882">
      <c r="B882" s="63" t="s">
        <v>9056</v>
      </c>
      <c r="C882" s="55" t="s">
        <v>509</v>
      </c>
      <c r="D882" s="51" t="s">
        <v>8649</v>
      </c>
      <c r="E882" s="63" t="s">
        <v>9820</v>
      </c>
    </row>
    <row r="883">
      <c r="B883" s="64" t="s">
        <v>9821</v>
      </c>
      <c r="C883" s="55" t="s">
        <v>9822</v>
      </c>
      <c r="D883" s="51" t="s">
        <v>9823</v>
      </c>
      <c r="E883" s="64" t="s">
        <v>10062</v>
      </c>
    </row>
    <row r="884">
      <c r="B884" s="69" t="s">
        <v>9826</v>
      </c>
    </row>
    <row r="885">
      <c r="B885" s="66" t="s">
        <v>9827</v>
      </c>
    </row>
    <row r="886">
      <c r="B886" s="66" t="s">
        <v>9828</v>
      </c>
    </row>
    <row r="887">
      <c r="B887" s="66" t="s">
        <v>9829</v>
      </c>
    </row>
    <row r="888">
      <c r="B888" s="66" t="s">
        <v>9830</v>
      </c>
    </row>
    <row r="889">
      <c r="B889" s="7" t="s">
        <v>9831</v>
      </c>
    </row>
    <row r="890">
      <c r="B890" s="60" t="s">
        <v>9832</v>
      </c>
    </row>
    <row r="891">
      <c r="B891" s="117" t="s">
        <v>9833</v>
      </c>
    </row>
    <row r="892">
      <c r="B892" s="118" t="s">
        <v>679</v>
      </c>
      <c r="C892" s="118" t="s">
        <v>185</v>
      </c>
      <c r="D892" s="118" t="s">
        <v>9834</v>
      </c>
      <c r="E892" s="118" t="s">
        <v>9835</v>
      </c>
    </row>
    <row r="893">
      <c r="B893" s="79" t="s">
        <v>9836</v>
      </c>
      <c r="C893" s="79" t="s">
        <v>9837</v>
      </c>
      <c r="D893" s="57" t="s">
        <v>10063</v>
      </c>
      <c r="E893" s="57" t="s">
        <v>10064</v>
      </c>
    </row>
    <row r="894">
      <c r="B894" s="91" t="s">
        <v>9842</v>
      </c>
    </row>
    <row r="895">
      <c r="B895" s="117" t="s">
        <v>9843</v>
      </c>
    </row>
    <row r="896">
      <c r="B896" s="118" t="s">
        <v>679</v>
      </c>
      <c r="C896" s="118" t="s">
        <v>185</v>
      </c>
      <c r="D896" s="118" t="s">
        <v>1138</v>
      </c>
    </row>
    <row r="897">
      <c r="B897" s="79" t="s">
        <v>9844</v>
      </c>
      <c r="C897" s="79" t="s">
        <v>9845</v>
      </c>
      <c r="D897" s="57" t="s">
        <v>10065</v>
      </c>
    </row>
    <row r="898">
      <c r="B898" s="91" t="s">
        <v>9848</v>
      </c>
    </row>
    <row r="899">
      <c r="B899" s="117" t="s">
        <v>9849</v>
      </c>
    </row>
    <row r="900">
      <c r="B900" s="118" t="s">
        <v>679</v>
      </c>
      <c r="C900" s="118" t="s">
        <v>185</v>
      </c>
      <c r="D900" s="118" t="s">
        <v>9850</v>
      </c>
      <c r="E900" s="118" t="s">
        <v>9799</v>
      </c>
    </row>
    <row r="901">
      <c r="B901" s="79" t="s">
        <v>8795</v>
      </c>
      <c r="C901" s="79" t="s">
        <v>9851</v>
      </c>
      <c r="D901" s="79" t="s">
        <v>10066</v>
      </c>
      <c r="E901" s="57" t="s">
        <v>10067</v>
      </c>
    </row>
    <row r="902">
      <c r="B902" s="91" t="s">
        <v>9856</v>
      </c>
    </row>
    <row r="903">
      <c r="B903" s="117" t="s">
        <v>9857</v>
      </c>
    </row>
    <row r="904">
      <c r="B904" s="118" t="s">
        <v>679</v>
      </c>
      <c r="C904" s="118" t="s">
        <v>6563</v>
      </c>
    </row>
    <row r="905">
      <c r="B905" s="79" t="s">
        <v>8790</v>
      </c>
      <c r="C905" s="79" t="s">
        <v>10068</v>
      </c>
    </row>
    <row r="906">
      <c r="B906" s="81" t="s">
        <v>9866</v>
      </c>
    </row>
    <row r="907">
      <c r="B907" s="82" t="s">
        <v>9867</v>
      </c>
    </row>
    <row r="908">
      <c r="B908" s="117" t="s">
        <v>9868</v>
      </c>
    </row>
    <row r="909">
      <c r="B909" s="118" t="s">
        <v>679</v>
      </c>
      <c r="C909" s="118" t="s">
        <v>185</v>
      </c>
      <c r="D909" s="118" t="s">
        <v>1138</v>
      </c>
    </row>
    <row r="910">
      <c r="B910" s="79" t="s">
        <v>9869</v>
      </c>
      <c r="C910" s="79" t="s">
        <v>9870</v>
      </c>
      <c r="D910" s="79" t="s">
        <v>10069</v>
      </c>
    </row>
    <row r="911">
      <c r="B911" s="91" t="s">
        <v>9875</v>
      </c>
    </row>
    <row r="912">
      <c r="B912" s="117" t="s">
        <v>9876</v>
      </c>
    </row>
    <row r="913">
      <c r="B913" s="118" t="s">
        <v>679</v>
      </c>
      <c r="C913" s="118" t="s">
        <v>185</v>
      </c>
      <c r="D913" s="118" t="s">
        <v>1138</v>
      </c>
    </row>
    <row r="914">
      <c r="B914" s="79" t="s">
        <v>9877</v>
      </c>
      <c r="C914" s="79" t="s">
        <v>9878</v>
      </c>
      <c r="D914" s="79" t="s">
        <v>10070</v>
      </c>
    </row>
    <row r="915">
      <c r="B915" s="91" t="s">
        <v>9885</v>
      </c>
    </row>
    <row r="916">
      <c r="B916" s="117" t="s">
        <v>9886</v>
      </c>
    </row>
    <row r="917">
      <c r="B917" s="118" t="s">
        <v>679</v>
      </c>
      <c r="C917" s="118" t="s">
        <v>9887</v>
      </c>
      <c r="D917" s="118" t="s">
        <v>9888</v>
      </c>
    </row>
    <row r="918">
      <c r="B918" s="79" t="s">
        <v>9889</v>
      </c>
      <c r="C918" s="57" t="s">
        <v>10071</v>
      </c>
      <c r="D918" s="57" t="s">
        <v>9891</v>
      </c>
    </row>
    <row r="919">
      <c r="B919" s="91" t="s">
        <v>9892</v>
      </c>
    </row>
    <row r="920">
      <c r="B920" s="117" t="s">
        <v>9893</v>
      </c>
    </row>
    <row r="921">
      <c r="B921" s="118" t="s">
        <v>679</v>
      </c>
      <c r="C921" s="118" t="s">
        <v>8645</v>
      </c>
      <c r="D921" s="118" t="s">
        <v>1138</v>
      </c>
    </row>
    <row r="922">
      <c r="B922" s="79" t="s">
        <v>9894</v>
      </c>
      <c r="C922" s="57" t="s">
        <v>10072</v>
      </c>
      <c r="D922" s="79" t="s">
        <v>10073</v>
      </c>
    </row>
    <row r="923">
      <c r="B923" s="91" t="s">
        <v>9898</v>
      </c>
    </row>
    <row r="924">
      <c r="B924" s="117" t="s">
        <v>9899</v>
      </c>
    </row>
    <row r="925">
      <c r="B925" s="118" t="s">
        <v>185</v>
      </c>
      <c r="C925" s="118" t="s">
        <v>9900</v>
      </c>
      <c r="D925" s="118" t="s">
        <v>2198</v>
      </c>
    </row>
    <row r="926">
      <c r="B926" s="79" t="s">
        <v>9901</v>
      </c>
      <c r="C926" s="79" t="s">
        <v>10074</v>
      </c>
      <c r="D926" s="79" t="s">
        <v>10075</v>
      </c>
    </row>
    <row r="927">
      <c r="B927" s="91" t="s">
        <v>9906</v>
      </c>
    </row>
    <row r="928">
      <c r="B928" s="117" t="s">
        <v>9907</v>
      </c>
    </row>
    <row r="929">
      <c r="B929" s="118" t="s">
        <v>679</v>
      </c>
      <c r="C929" s="118" t="s">
        <v>185</v>
      </c>
      <c r="D929" s="118" t="s">
        <v>1138</v>
      </c>
    </row>
    <row r="930">
      <c r="B930" s="79" t="s">
        <v>9908</v>
      </c>
      <c r="C930" s="79" t="s">
        <v>10076</v>
      </c>
      <c r="D930" s="79" t="s">
        <v>10077</v>
      </c>
    </row>
    <row r="931">
      <c r="B931" s="7" t="s">
        <v>9916</v>
      </c>
    </row>
    <row r="932">
      <c r="B932" s="60" t="s">
        <v>9917</v>
      </c>
    </row>
    <row r="933">
      <c r="B933" s="114" t="s">
        <v>507</v>
      </c>
      <c r="C933" s="114" t="s">
        <v>9918</v>
      </c>
      <c r="D933" s="114" t="s">
        <v>679</v>
      </c>
      <c r="E933" s="114" t="s">
        <v>4465</v>
      </c>
      <c r="F933" s="114" t="s">
        <v>8778</v>
      </c>
    </row>
    <row r="934">
      <c r="B934" s="63" t="s">
        <v>9919</v>
      </c>
      <c r="C934" s="119" t="s">
        <v>9920</v>
      </c>
      <c r="D934" s="63" t="s">
        <v>9921</v>
      </c>
      <c r="E934" s="63" t="s">
        <v>10078</v>
      </c>
      <c r="F934" s="63" t="s">
        <v>10079</v>
      </c>
    </row>
    <row r="935">
      <c r="B935" s="64" t="s">
        <v>9927</v>
      </c>
      <c r="C935" s="119" t="s">
        <v>9928</v>
      </c>
      <c r="D935" s="64" t="s">
        <v>10080</v>
      </c>
      <c r="E935" s="64" t="s">
        <v>10081</v>
      </c>
      <c r="F935" s="64" t="s">
        <v>10082</v>
      </c>
    </row>
  </sheetData>
  <hyperlinks>
    <hyperlink r:id="rId1" ref="B87"/>
    <hyperlink r:id="rId2" ref="B88"/>
    <hyperlink r:id="rId3" ref="B89"/>
    <hyperlink r:id="rId4" ref="B90"/>
    <hyperlink r:id="rId5" ref="B91"/>
    <hyperlink r:id="rId6" ref="B92"/>
    <hyperlink r:id="rId7" ref="B93"/>
    <hyperlink r:id="rId8" ref="B94"/>
    <hyperlink r:id="rId9" ref="B95"/>
    <hyperlink r:id="rId10" ref="B96"/>
    <hyperlink r:id="rId11" ref="B97"/>
    <hyperlink r:id="rId12" ref="B98"/>
    <hyperlink r:id="rId13" ref="C192"/>
    <hyperlink r:id="rId14" ref="C193"/>
    <hyperlink r:id="rId15" ref="C194"/>
    <hyperlink r:id="rId16" ref="C195"/>
    <hyperlink r:id="rId17" ref="C196"/>
    <hyperlink r:id="rId18" ref="D401"/>
    <hyperlink r:id="rId19" ref="D402"/>
    <hyperlink r:id="rId20" ref="D403"/>
    <hyperlink r:id="rId21" ref="D404"/>
    <hyperlink r:id="rId22" ref="D405"/>
    <hyperlink r:id="rId23" ref="D406"/>
    <hyperlink r:id="rId24" ref="D407"/>
    <hyperlink r:id="rId25" ref="D630"/>
    <hyperlink r:id="rId26" ref="D631"/>
    <hyperlink r:id="rId27" ref="D632"/>
    <hyperlink r:id="rId28" ref="D633"/>
    <hyperlink r:id="rId29" ref="D634"/>
    <hyperlink r:id="rId30" ref="D635"/>
    <hyperlink r:id="rId31" ref="D842"/>
    <hyperlink r:id="rId32" ref="D843"/>
    <hyperlink r:id="rId33" ref="D844"/>
    <hyperlink r:id="rId34" ref="D845"/>
    <hyperlink r:id="rId35" ref="D846"/>
    <hyperlink r:id="rId36" ref="D847"/>
    <hyperlink r:id="rId37" ref="D848"/>
  </hyperlinks>
  <drawing r:id="rId38"/>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38"/>
    <col customWidth="1" min="2" max="2" width="33.63"/>
    <col customWidth="1" min="3" max="3" width="49.0"/>
    <col customWidth="1" min="4" max="4" width="32.0"/>
    <col customWidth="1" min="5" max="5" width="48.88"/>
    <col customWidth="1" min="6" max="6" width="38.88"/>
  </cols>
  <sheetData>
    <row r="1">
      <c r="A1" s="120" t="s">
        <v>10083</v>
      </c>
      <c r="B1" s="120" t="s">
        <v>7450</v>
      </c>
      <c r="C1" s="120" t="s">
        <v>1357</v>
      </c>
      <c r="D1" s="120" t="s">
        <v>10084</v>
      </c>
      <c r="E1" s="120" t="s">
        <v>10085</v>
      </c>
      <c r="F1" s="120" t="s">
        <v>10086</v>
      </c>
      <c r="G1" s="120" t="s">
        <v>10087</v>
      </c>
      <c r="H1" s="120" t="s">
        <v>10088</v>
      </c>
    </row>
    <row r="2">
      <c r="A2" s="121" t="s">
        <v>10089</v>
      </c>
      <c r="B2" s="121" t="s">
        <v>9512</v>
      </c>
      <c r="C2" s="121" t="s">
        <v>10090</v>
      </c>
      <c r="D2" s="121" t="s">
        <v>10091</v>
      </c>
      <c r="E2" s="121" t="s">
        <v>10092</v>
      </c>
      <c r="F2" s="121" t="s">
        <v>10093</v>
      </c>
      <c r="G2" s="121" t="s">
        <v>10094</v>
      </c>
      <c r="H2" s="121" t="s">
        <v>10095</v>
      </c>
    </row>
    <row r="3">
      <c r="A3" s="121" t="s">
        <v>10089</v>
      </c>
      <c r="B3" s="121" t="s">
        <v>10096</v>
      </c>
      <c r="C3" s="121" t="s">
        <v>10097</v>
      </c>
      <c r="D3" s="121" t="s">
        <v>10098</v>
      </c>
      <c r="E3" s="121" t="s">
        <v>10099</v>
      </c>
      <c r="F3" s="121" t="s">
        <v>10100</v>
      </c>
      <c r="G3" s="121" t="s">
        <v>10101</v>
      </c>
      <c r="H3" s="121" t="s">
        <v>10102</v>
      </c>
    </row>
    <row r="4">
      <c r="A4" s="121" t="s">
        <v>10089</v>
      </c>
      <c r="B4" s="121" t="s">
        <v>10103</v>
      </c>
      <c r="C4" s="121" t="s">
        <v>10104</v>
      </c>
      <c r="D4" s="121" t="s">
        <v>10105</v>
      </c>
      <c r="E4" s="121" t="s">
        <v>10106</v>
      </c>
      <c r="F4" s="121" t="s">
        <v>10107</v>
      </c>
      <c r="G4" s="121" t="s">
        <v>10108</v>
      </c>
      <c r="H4" s="121" t="s">
        <v>10109</v>
      </c>
    </row>
    <row r="5">
      <c r="A5" s="121" t="s">
        <v>10110</v>
      </c>
      <c r="B5" s="121" t="s">
        <v>10111</v>
      </c>
      <c r="C5" s="121" t="s">
        <v>10112</v>
      </c>
      <c r="D5" s="121" t="s">
        <v>10113</v>
      </c>
      <c r="E5" s="121" t="s">
        <v>10114</v>
      </c>
      <c r="F5" s="121" t="s">
        <v>10115</v>
      </c>
      <c r="G5" s="121" t="s">
        <v>10116</v>
      </c>
      <c r="H5" s="121" t="s">
        <v>10117</v>
      </c>
    </row>
    <row r="6">
      <c r="A6" s="121" t="s">
        <v>10110</v>
      </c>
      <c r="B6" s="121" t="s">
        <v>10118</v>
      </c>
      <c r="C6" s="121" t="s">
        <v>1542</v>
      </c>
      <c r="D6" s="121" t="s">
        <v>10119</v>
      </c>
      <c r="E6" s="121" t="s">
        <v>10120</v>
      </c>
      <c r="F6" s="121" t="s">
        <v>10121</v>
      </c>
      <c r="G6" s="121" t="s">
        <v>10122</v>
      </c>
      <c r="H6" s="121" t="s">
        <v>10123</v>
      </c>
    </row>
    <row r="7">
      <c r="A7" s="121" t="s">
        <v>10110</v>
      </c>
      <c r="B7" s="121" t="s">
        <v>10124</v>
      </c>
      <c r="C7" s="121" t="s">
        <v>10125</v>
      </c>
      <c r="D7" s="121" t="s">
        <v>10126</v>
      </c>
      <c r="E7" s="121" t="s">
        <v>5652</v>
      </c>
      <c r="F7" s="121" t="s">
        <v>10127</v>
      </c>
      <c r="G7" s="121" t="s">
        <v>10128</v>
      </c>
      <c r="H7" s="121" t="s">
        <v>10129</v>
      </c>
    </row>
    <row r="8">
      <c r="A8" s="121" t="s">
        <v>10130</v>
      </c>
      <c r="B8" s="121" t="s">
        <v>1106</v>
      </c>
      <c r="C8" s="121" t="s">
        <v>10131</v>
      </c>
      <c r="D8" s="121" t="s">
        <v>10132</v>
      </c>
      <c r="E8" s="121" t="s">
        <v>5578</v>
      </c>
      <c r="F8" s="121" t="s">
        <v>10133</v>
      </c>
      <c r="G8" s="121" t="s">
        <v>10134</v>
      </c>
      <c r="H8" s="121" t="s">
        <v>10135</v>
      </c>
    </row>
    <row r="11">
      <c r="A11" s="120" t="s">
        <v>10136</v>
      </c>
      <c r="B11" s="120" t="s">
        <v>7450</v>
      </c>
      <c r="C11" s="120" t="s">
        <v>1357</v>
      </c>
      <c r="D11" s="120" t="s">
        <v>10137</v>
      </c>
      <c r="E11" s="120" t="s">
        <v>10085</v>
      </c>
      <c r="F11" s="120" t="s">
        <v>10138</v>
      </c>
      <c r="G11" s="120" t="s">
        <v>10139</v>
      </c>
    </row>
    <row r="12">
      <c r="A12" s="121" t="s">
        <v>10140</v>
      </c>
      <c r="B12" s="121" t="s">
        <v>10141</v>
      </c>
      <c r="C12" s="121" t="s">
        <v>820</v>
      </c>
      <c r="D12" s="121" t="s">
        <v>10142</v>
      </c>
      <c r="E12" s="121" t="s">
        <v>10143</v>
      </c>
      <c r="F12" s="121" t="s">
        <v>10144</v>
      </c>
      <c r="G12" s="121" t="s">
        <v>10145</v>
      </c>
    </row>
    <row r="13">
      <c r="A13" s="121" t="s">
        <v>10140</v>
      </c>
      <c r="B13" s="121" t="s">
        <v>10146</v>
      </c>
      <c r="C13" s="121" t="s">
        <v>10147</v>
      </c>
      <c r="D13" s="121" t="s">
        <v>10148</v>
      </c>
      <c r="E13" s="121" t="s">
        <v>10149</v>
      </c>
      <c r="F13" s="121" t="s">
        <v>10150</v>
      </c>
      <c r="G13" s="121" t="s">
        <v>10151</v>
      </c>
    </row>
    <row r="14">
      <c r="A14" s="121" t="s">
        <v>10140</v>
      </c>
      <c r="B14" s="121" t="s">
        <v>10152</v>
      </c>
      <c r="C14" s="121" t="s">
        <v>10153</v>
      </c>
      <c r="D14" s="121" t="s">
        <v>10154</v>
      </c>
      <c r="E14" s="121" t="s">
        <v>5002</v>
      </c>
      <c r="F14" s="121" t="s">
        <v>10155</v>
      </c>
      <c r="G14" s="121" t="s">
        <v>10156</v>
      </c>
    </row>
    <row r="15">
      <c r="A15" s="121" t="s">
        <v>10157</v>
      </c>
      <c r="B15" s="121" t="s">
        <v>10158</v>
      </c>
      <c r="C15" s="121" t="s">
        <v>10159</v>
      </c>
      <c r="D15" s="121" t="s">
        <v>10160</v>
      </c>
      <c r="E15" s="121" t="s">
        <v>10161</v>
      </c>
      <c r="F15" s="121" t="s">
        <v>10162</v>
      </c>
      <c r="G15" s="121" t="s">
        <v>10163</v>
      </c>
    </row>
    <row r="16">
      <c r="A16" s="121" t="s">
        <v>10164</v>
      </c>
      <c r="B16" s="121" t="s">
        <v>4377</v>
      </c>
      <c r="C16" s="121" t="s">
        <v>10165</v>
      </c>
      <c r="D16" s="121" t="s">
        <v>10166</v>
      </c>
      <c r="E16" s="121" t="s">
        <v>10167</v>
      </c>
      <c r="F16" s="121" t="s">
        <v>10168</v>
      </c>
      <c r="G16" s="121" t="s">
        <v>10169</v>
      </c>
    </row>
    <row r="17">
      <c r="A17" s="121" t="s">
        <v>10170</v>
      </c>
      <c r="B17" s="121" t="s">
        <v>10171</v>
      </c>
      <c r="C17" s="121" t="s">
        <v>10172</v>
      </c>
      <c r="D17" s="121" t="s">
        <v>10173</v>
      </c>
      <c r="E17" s="121" t="s">
        <v>10174</v>
      </c>
      <c r="F17" s="121" t="s">
        <v>10175</v>
      </c>
      <c r="G17" s="121" t="s">
        <v>10176</v>
      </c>
    </row>
    <row r="18">
      <c r="A18" s="121" t="s">
        <v>10177</v>
      </c>
      <c r="B18" s="121" t="s">
        <v>10178</v>
      </c>
      <c r="C18" s="121" t="s">
        <v>10179</v>
      </c>
      <c r="D18" s="121" t="s">
        <v>10180</v>
      </c>
      <c r="E18" s="121" t="s">
        <v>5049</v>
      </c>
      <c r="F18" s="121" t="s">
        <v>10181</v>
      </c>
      <c r="G18" s="121" t="s">
        <v>10182</v>
      </c>
    </row>
    <row r="19">
      <c r="A19" s="121" t="s">
        <v>10183</v>
      </c>
      <c r="B19" s="121" t="s">
        <v>10184</v>
      </c>
      <c r="C19" s="121" t="s">
        <v>10185</v>
      </c>
      <c r="D19" s="121" t="s">
        <v>10186</v>
      </c>
      <c r="E19" s="121" t="s">
        <v>10187</v>
      </c>
      <c r="F19" s="121" t="s">
        <v>10188</v>
      </c>
      <c r="G19" s="121" t="s">
        <v>10189</v>
      </c>
    </row>
    <row r="20">
      <c r="A20" s="121" t="s">
        <v>10190</v>
      </c>
      <c r="B20" s="121" t="s">
        <v>10191</v>
      </c>
      <c r="C20" s="121" t="s">
        <v>10192</v>
      </c>
      <c r="D20" s="121" t="s">
        <v>10193</v>
      </c>
      <c r="E20" s="121" t="s">
        <v>10194</v>
      </c>
      <c r="F20" s="121" t="s">
        <v>10195</v>
      </c>
      <c r="G20" s="121" t="s">
        <v>10196</v>
      </c>
    </row>
    <row r="21">
      <c r="A21" s="121" t="s">
        <v>10197</v>
      </c>
      <c r="B21" s="121" t="s">
        <v>8680</v>
      </c>
      <c r="C21" s="121" t="s">
        <v>10198</v>
      </c>
      <c r="D21" s="121" t="s">
        <v>10199</v>
      </c>
      <c r="E21" s="121" t="s">
        <v>10200</v>
      </c>
      <c r="F21" s="121" t="s">
        <v>10201</v>
      </c>
      <c r="G21" s="121" t="s">
        <v>10202</v>
      </c>
    </row>
    <row r="23">
      <c r="A23" s="122"/>
      <c r="B23" s="122"/>
      <c r="C23" s="122"/>
      <c r="D23" s="122"/>
      <c r="E23" s="122"/>
      <c r="F23" s="122"/>
      <c r="G23" s="122"/>
      <c r="H23" s="122"/>
      <c r="I23" s="122"/>
      <c r="J23" s="122"/>
      <c r="K23" s="122"/>
      <c r="L23" s="122"/>
    </row>
    <row r="24">
      <c r="A24" s="122"/>
      <c r="B24" s="122"/>
      <c r="C24" s="122"/>
      <c r="D24" s="122"/>
      <c r="E24" s="122"/>
      <c r="F24" s="122"/>
      <c r="G24" s="122"/>
      <c r="H24" s="122"/>
      <c r="I24" s="122"/>
      <c r="J24" s="122"/>
      <c r="K24" s="122"/>
      <c r="L24" s="122"/>
    </row>
    <row r="25">
      <c r="A25" s="120" t="s">
        <v>169</v>
      </c>
      <c r="B25" s="120" t="s">
        <v>5801</v>
      </c>
      <c r="C25" s="120" t="s">
        <v>10203</v>
      </c>
      <c r="D25" s="120" t="s">
        <v>8270</v>
      </c>
      <c r="E25" s="120" t="s">
        <v>10204</v>
      </c>
      <c r="F25" s="120" t="s">
        <v>10205</v>
      </c>
      <c r="G25" s="122"/>
      <c r="H25" s="122"/>
      <c r="I25" s="122"/>
      <c r="J25" s="122"/>
      <c r="K25" s="122"/>
      <c r="L25" s="122"/>
    </row>
    <row r="26">
      <c r="A26" s="121" t="s">
        <v>713</v>
      </c>
      <c r="B26" s="121" t="s">
        <v>10206</v>
      </c>
      <c r="C26" s="121" t="s">
        <v>10207</v>
      </c>
      <c r="D26" s="121" t="s">
        <v>713</v>
      </c>
      <c r="E26" s="121" t="s">
        <v>10208</v>
      </c>
      <c r="F26" s="121" t="s">
        <v>10209</v>
      </c>
    </row>
    <row r="27">
      <c r="A27" s="121" t="s">
        <v>6901</v>
      </c>
      <c r="B27" s="121" t="s">
        <v>10210</v>
      </c>
      <c r="C27" s="121" t="s">
        <v>10211</v>
      </c>
      <c r="D27" s="121" t="s">
        <v>714</v>
      </c>
      <c r="E27" s="121" t="s">
        <v>10212</v>
      </c>
      <c r="F27" s="121" t="s">
        <v>10213</v>
      </c>
    </row>
    <row r="28">
      <c r="A28" s="121" t="s">
        <v>6904</v>
      </c>
      <c r="B28" s="121" t="s">
        <v>6905</v>
      </c>
      <c r="C28" s="121" t="s">
        <v>10214</v>
      </c>
      <c r="D28" s="121" t="s">
        <v>10215</v>
      </c>
      <c r="E28" s="121" t="s">
        <v>10216</v>
      </c>
      <c r="F28" s="121" t="s">
        <v>10217</v>
      </c>
    </row>
    <row r="29">
      <c r="A29" s="121" t="s">
        <v>6907</v>
      </c>
      <c r="B29" s="121" t="s">
        <v>6908</v>
      </c>
      <c r="C29" s="121" t="s">
        <v>6909</v>
      </c>
      <c r="D29" s="121" t="s">
        <v>6907</v>
      </c>
      <c r="E29" s="121" t="s">
        <v>10218</v>
      </c>
      <c r="F29" s="121" t="s">
        <v>10219</v>
      </c>
      <c r="H29" s="122"/>
      <c r="I29" s="122"/>
    </row>
    <row r="30">
      <c r="A30" s="121" t="s">
        <v>712</v>
      </c>
      <c r="B30" s="121" t="s">
        <v>10220</v>
      </c>
      <c r="C30" s="121" t="s">
        <v>10221</v>
      </c>
      <c r="D30" s="121" t="s">
        <v>712</v>
      </c>
      <c r="E30" s="121" t="s">
        <v>10222</v>
      </c>
      <c r="F30" s="121" t="s">
        <v>10223</v>
      </c>
    </row>
    <row r="31">
      <c r="A31" s="121" t="s">
        <v>10224</v>
      </c>
      <c r="B31" s="121" t="s">
        <v>10225</v>
      </c>
      <c r="C31" s="121" t="s">
        <v>10226</v>
      </c>
      <c r="D31" s="121" t="s">
        <v>10224</v>
      </c>
      <c r="E31" s="121" t="s">
        <v>10227</v>
      </c>
      <c r="F31" s="121" t="s">
        <v>10228</v>
      </c>
    </row>
    <row r="32">
      <c r="A32" s="121" t="s">
        <v>10229</v>
      </c>
      <c r="B32" s="121" t="s">
        <v>10230</v>
      </c>
      <c r="C32" s="121" t="s">
        <v>10231</v>
      </c>
      <c r="D32" s="121" t="s">
        <v>10232</v>
      </c>
      <c r="E32" s="121" t="s">
        <v>10233</v>
      </c>
      <c r="F32" s="121" t="s">
        <v>10234</v>
      </c>
    </row>
    <row r="33">
      <c r="A33" s="121" t="s">
        <v>10235</v>
      </c>
      <c r="B33" s="121" t="s">
        <v>10236</v>
      </c>
      <c r="C33" s="121" t="s">
        <v>10237</v>
      </c>
      <c r="D33" s="121" t="s">
        <v>10235</v>
      </c>
      <c r="E33" s="121" t="s">
        <v>10238</v>
      </c>
      <c r="F33" s="121" t="s">
        <v>10239</v>
      </c>
      <c r="I33" s="122"/>
    </row>
    <row r="34">
      <c r="A34" s="121" t="s">
        <v>6918</v>
      </c>
      <c r="B34" s="121" t="s">
        <v>6919</v>
      </c>
      <c r="C34" s="121" t="s">
        <v>10240</v>
      </c>
      <c r="D34" s="121" t="s">
        <v>6918</v>
      </c>
      <c r="E34" s="121" t="s">
        <v>10241</v>
      </c>
      <c r="F34" s="121" t="s">
        <v>10242</v>
      </c>
      <c r="H34" s="122"/>
      <c r="I34" s="122"/>
    </row>
    <row r="35">
      <c r="A35" s="121" t="s">
        <v>10243</v>
      </c>
      <c r="B35" s="121" t="s">
        <v>10244</v>
      </c>
      <c r="C35" s="121" t="s">
        <v>10245</v>
      </c>
      <c r="D35" s="121" t="s">
        <v>10243</v>
      </c>
      <c r="E35" s="121" t="s">
        <v>10246</v>
      </c>
      <c r="F35" s="121" t="s">
        <v>10247</v>
      </c>
    </row>
    <row r="36">
      <c r="A36" s="122"/>
      <c r="B36" s="122"/>
      <c r="C36" s="122"/>
      <c r="D36" s="122"/>
      <c r="E36" s="122"/>
      <c r="F36" s="122"/>
      <c r="G36" s="122"/>
      <c r="H36" s="122"/>
      <c r="I36" s="122"/>
    </row>
    <row r="37">
      <c r="A37" s="122"/>
      <c r="B37" s="122"/>
      <c r="C37" s="122"/>
      <c r="D37" s="122"/>
      <c r="E37" s="122"/>
      <c r="F37" s="122"/>
      <c r="G37" s="122"/>
      <c r="H37" s="122"/>
      <c r="I37" s="122"/>
    </row>
  </sheetData>
  <mergeCells count="10">
    <mergeCell ref="F33:H33"/>
    <mergeCell ref="F34:G34"/>
    <mergeCell ref="F35:I35"/>
    <mergeCell ref="F26:I26"/>
    <mergeCell ref="F27:I27"/>
    <mergeCell ref="F28:I28"/>
    <mergeCell ref="F29:G29"/>
    <mergeCell ref="F30:I30"/>
    <mergeCell ref="F31:I31"/>
    <mergeCell ref="F32:I32"/>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10248</v>
      </c>
    </row>
    <row r="2">
      <c r="A2" s="1" t="s">
        <v>10249</v>
      </c>
    </row>
    <row r="3">
      <c r="A3" s="1" t="s">
        <v>10250</v>
      </c>
    </row>
    <row r="5">
      <c r="A5" s="1" t="s">
        <v>10251</v>
      </c>
    </row>
    <row r="6">
      <c r="A6" s="1" t="s">
        <v>10252</v>
      </c>
    </row>
    <row r="7">
      <c r="A7" s="1" t="s">
        <v>10253</v>
      </c>
    </row>
    <row r="8">
      <c r="A8" s="1" t="s">
        <v>10254</v>
      </c>
    </row>
    <row r="9">
      <c r="A9" s="1" t="s">
        <v>10255</v>
      </c>
    </row>
    <row r="11">
      <c r="A11" s="123" t="s">
        <v>10256</v>
      </c>
    </row>
    <row r="12">
      <c r="A12" s="124"/>
    </row>
    <row r="13">
      <c r="A13" s="123" t="s">
        <v>10257</v>
      </c>
    </row>
    <row r="14">
      <c r="A14" s="124"/>
    </row>
    <row r="15">
      <c r="A15" s="123" t="s">
        <v>10258</v>
      </c>
    </row>
    <row r="16">
      <c r="A16" s="123" t="s">
        <v>1270</v>
      </c>
    </row>
    <row r="17">
      <c r="A17" s="123" t="s">
        <v>10259</v>
      </c>
    </row>
    <row r="18">
      <c r="A18" s="123" t="s">
        <v>1583</v>
      </c>
    </row>
    <row r="19">
      <c r="A19" s="123" t="s">
        <v>1273</v>
      </c>
    </row>
    <row r="20">
      <c r="A20" s="123" t="s">
        <v>314</v>
      </c>
    </row>
    <row r="21">
      <c r="A21" s="124"/>
    </row>
    <row r="22">
      <c r="A22" s="123" t="s">
        <v>10260</v>
      </c>
    </row>
    <row r="23">
      <c r="A23" s="123" t="s">
        <v>10261</v>
      </c>
    </row>
    <row r="24">
      <c r="A24" s="125" t="s">
        <v>10262</v>
      </c>
    </row>
    <row r="25">
      <c r="A25" s="123" t="s">
        <v>10263</v>
      </c>
    </row>
    <row r="26">
      <c r="A26" s="126" t="s">
        <v>507</v>
      </c>
    </row>
    <row r="27">
      <c r="A27" s="127"/>
    </row>
    <row r="28">
      <c r="A28" s="126" t="s">
        <v>10264</v>
      </c>
    </row>
    <row r="29">
      <c r="A29" s="127"/>
    </row>
    <row r="30">
      <c r="A30" s="126" t="s">
        <v>2198</v>
      </c>
    </row>
    <row r="31">
      <c r="A31" s="126" t="s">
        <v>10265</v>
      </c>
    </row>
    <row r="32">
      <c r="A32" s="126" t="s">
        <v>7546</v>
      </c>
    </row>
    <row r="33">
      <c r="A33" s="126" t="s">
        <v>10266</v>
      </c>
    </row>
    <row r="34">
      <c r="A34" s="126" t="s">
        <v>10267</v>
      </c>
    </row>
    <row r="35">
      <c r="A35" s="127"/>
    </row>
    <row r="36">
      <c r="A36" s="126" t="s">
        <v>10268</v>
      </c>
    </row>
    <row r="37">
      <c r="A37" s="127"/>
    </row>
    <row r="38">
      <c r="A38" s="126" t="s">
        <v>314</v>
      </c>
    </row>
    <row r="39">
      <c r="A39" s="127"/>
    </row>
    <row r="40">
      <c r="A40" s="126" t="s">
        <v>10269</v>
      </c>
    </row>
    <row r="41">
      <c r="A41" s="127"/>
    </row>
    <row r="42">
      <c r="A42" s="123" t="s">
        <v>10270</v>
      </c>
    </row>
    <row r="43">
      <c r="A43" s="126" t="s">
        <v>507</v>
      </c>
    </row>
    <row r="44">
      <c r="A44" s="127"/>
    </row>
    <row r="45">
      <c r="A45" s="126" t="s">
        <v>10271</v>
      </c>
    </row>
    <row r="46">
      <c r="A46" s="127"/>
    </row>
    <row r="47">
      <c r="A47" s="126" t="s">
        <v>2198</v>
      </c>
    </row>
    <row r="48">
      <c r="A48" s="126" t="s">
        <v>10272</v>
      </c>
    </row>
    <row r="49">
      <c r="A49" s="126" t="s">
        <v>1633</v>
      </c>
    </row>
    <row r="50">
      <c r="A50" s="126" t="s">
        <v>10273</v>
      </c>
    </row>
    <row r="51">
      <c r="A51" s="126" t="s">
        <v>1439</v>
      </c>
    </row>
    <row r="52">
      <c r="A52" s="127"/>
    </row>
    <row r="53">
      <c r="A53" s="126" t="s">
        <v>615</v>
      </c>
    </row>
    <row r="54">
      <c r="A54" s="127"/>
    </row>
    <row r="55">
      <c r="A55" s="126" t="s">
        <v>10274</v>
      </c>
    </row>
    <row r="56">
      <c r="A56" s="127"/>
    </row>
    <row r="57">
      <c r="A57" s="126" t="s">
        <v>10275</v>
      </c>
    </row>
    <row r="58">
      <c r="A58" s="123" t="s">
        <v>10276</v>
      </c>
    </row>
    <row r="59">
      <c r="A59" s="126" t="s">
        <v>507</v>
      </c>
    </row>
    <row r="60">
      <c r="A60" s="127"/>
    </row>
    <row r="61">
      <c r="A61" s="126" t="s">
        <v>10277</v>
      </c>
    </row>
    <row r="62">
      <c r="A62" s="127"/>
    </row>
    <row r="63">
      <c r="A63" s="126" t="s">
        <v>10278</v>
      </c>
    </row>
    <row r="64">
      <c r="A64" s="128" t="s">
        <v>679</v>
      </c>
      <c r="B64" s="128" t="s">
        <v>10279</v>
      </c>
    </row>
    <row r="65">
      <c r="A65" s="126" t="s">
        <v>10280</v>
      </c>
      <c r="B65" s="126" t="s">
        <v>10281</v>
      </c>
    </row>
    <row r="66">
      <c r="A66" s="126" t="s">
        <v>10282</v>
      </c>
      <c r="B66" s="126" t="s">
        <v>10283</v>
      </c>
    </row>
    <row r="67">
      <c r="A67" s="126" t="s">
        <v>10284</v>
      </c>
      <c r="B67" s="126" t="s">
        <v>10285</v>
      </c>
    </row>
    <row r="68">
      <c r="A68" s="126" t="s">
        <v>10286</v>
      </c>
      <c r="B68" s="126" t="s">
        <v>10287</v>
      </c>
    </row>
    <row r="69">
      <c r="A69" s="126" t="s">
        <v>10288</v>
      </c>
    </row>
    <row r="70">
      <c r="A70" s="126" t="s">
        <v>10289</v>
      </c>
    </row>
    <row r="71">
      <c r="A71" s="123" t="s">
        <v>10290</v>
      </c>
    </row>
    <row r="72">
      <c r="A72" s="126" t="s">
        <v>507</v>
      </c>
    </row>
    <row r="73">
      <c r="A73" s="127"/>
    </row>
    <row r="74">
      <c r="A74" s="126" t="s">
        <v>10291</v>
      </c>
    </row>
    <row r="75">
      <c r="A75" s="127"/>
    </row>
    <row r="76">
      <c r="A76" s="126" t="s">
        <v>2198</v>
      </c>
    </row>
    <row r="77">
      <c r="A77" s="126" t="s">
        <v>10292</v>
      </c>
    </row>
    <row r="78">
      <c r="A78" s="126" t="s">
        <v>365</v>
      </c>
    </row>
    <row r="79">
      <c r="A79" s="127"/>
    </row>
    <row r="80">
      <c r="A80" s="126" t="s">
        <v>10268</v>
      </c>
    </row>
    <row r="81">
      <c r="A81" s="127"/>
    </row>
    <row r="82">
      <c r="A82" s="126" t="s">
        <v>314</v>
      </c>
    </row>
    <row r="83">
      <c r="A83" s="127"/>
    </row>
    <row r="84">
      <c r="A84" s="126" t="s">
        <v>10293</v>
      </c>
    </row>
    <row r="85">
      <c r="A85" s="127"/>
    </row>
    <row r="86">
      <c r="A86" s="123" t="s">
        <v>10294</v>
      </c>
    </row>
    <row r="87">
      <c r="A87" s="126" t="s">
        <v>507</v>
      </c>
    </row>
    <row r="88">
      <c r="A88" s="127"/>
    </row>
    <row r="89">
      <c r="A89" s="126" t="s">
        <v>10295</v>
      </c>
    </row>
    <row r="90">
      <c r="A90" s="127"/>
    </row>
    <row r="91">
      <c r="A91" s="126" t="s">
        <v>2198</v>
      </c>
    </row>
    <row r="92">
      <c r="A92" s="127"/>
    </row>
    <row r="93">
      <c r="A93" s="126" t="s">
        <v>10296</v>
      </c>
    </row>
    <row r="94">
      <c r="A94" s="127"/>
    </row>
    <row r="95">
      <c r="A95" s="126" t="s">
        <v>10297</v>
      </c>
    </row>
    <row r="96">
      <c r="A96" s="127"/>
    </row>
    <row r="97">
      <c r="A97" s="126" t="s">
        <v>10298</v>
      </c>
    </row>
    <row r="98">
      <c r="A98" s="127"/>
    </row>
    <row r="99">
      <c r="A99" s="123" t="s">
        <v>10299</v>
      </c>
    </row>
    <row r="100">
      <c r="A100" s="126" t="s">
        <v>507</v>
      </c>
    </row>
    <row r="101">
      <c r="A101" s="127"/>
    </row>
    <row r="102">
      <c r="A102" s="126" t="s">
        <v>10300</v>
      </c>
    </row>
    <row r="103">
      <c r="A103" s="127"/>
    </row>
    <row r="104">
      <c r="A104" s="126" t="s">
        <v>2198</v>
      </c>
    </row>
    <row r="105">
      <c r="A105" s="126" t="s">
        <v>10301</v>
      </c>
    </row>
    <row r="106">
      <c r="A106" s="126" t="s">
        <v>1462</v>
      </c>
    </row>
    <row r="107">
      <c r="A107" s="126" t="s">
        <v>10302</v>
      </c>
    </row>
    <row r="108">
      <c r="A108" s="126" t="s">
        <v>10303</v>
      </c>
    </row>
    <row r="109">
      <c r="A109" s="126" t="s">
        <v>10304</v>
      </c>
    </row>
    <row r="110">
      <c r="A110" s="126" t="s">
        <v>1465</v>
      </c>
    </row>
    <row r="111">
      <c r="A111" s="127"/>
    </row>
    <row r="112">
      <c r="A112" s="126" t="s">
        <v>10305</v>
      </c>
    </row>
    <row r="113">
      <c r="A113" s="127"/>
    </row>
    <row r="114">
      <c r="A114" s="126" t="s">
        <v>9446</v>
      </c>
    </row>
    <row r="115">
      <c r="A115" s="127"/>
    </row>
    <row r="116">
      <c r="A116" s="126" t="s">
        <v>10306</v>
      </c>
    </row>
    <row r="117">
      <c r="A117" s="127"/>
    </row>
    <row r="118">
      <c r="A118" s="123" t="s">
        <v>10307</v>
      </c>
    </row>
    <row r="119">
      <c r="A119" s="126" t="s">
        <v>507</v>
      </c>
    </row>
    <row r="120">
      <c r="A120" s="127"/>
    </row>
    <row r="121">
      <c r="A121" s="126" t="s">
        <v>10308</v>
      </c>
    </row>
    <row r="122">
      <c r="A122" s="127"/>
    </row>
    <row r="123">
      <c r="A123" s="126" t="s">
        <v>10309</v>
      </c>
    </row>
    <row r="124">
      <c r="A124" s="127"/>
    </row>
    <row r="125">
      <c r="A125" s="126" t="s">
        <v>10310</v>
      </c>
    </row>
    <row r="126">
      <c r="A126" s="127"/>
    </row>
    <row r="127">
      <c r="A127" s="126" t="s">
        <v>10311</v>
      </c>
    </row>
    <row r="128">
      <c r="A128" s="126" t="s">
        <v>297</v>
      </c>
    </row>
    <row r="129">
      <c r="A129" s="126" t="s">
        <v>10312</v>
      </c>
    </row>
    <row r="130">
      <c r="A130" s="127" t="str">
        <f>======</f>
        <v>#ERROR!</v>
      </c>
    </row>
    <row r="131">
      <c r="A131" s="126" t="s">
        <v>10313</v>
      </c>
    </row>
    <row r="132">
      <c r="A132" s="126" t="s">
        <v>3561</v>
      </c>
    </row>
    <row r="133">
      <c r="A133" s="127"/>
    </row>
    <row r="134">
      <c r="A134" s="126" t="s">
        <v>10314</v>
      </c>
    </row>
    <row r="135">
      <c r="A135" s="127"/>
    </row>
    <row r="136">
      <c r="A136" s="126" t="s">
        <v>6831</v>
      </c>
    </row>
    <row r="137">
      <c r="A137" s="126" t="s">
        <v>332</v>
      </c>
    </row>
    <row r="138">
      <c r="A138" s="126" t="s">
        <v>337</v>
      </c>
    </row>
    <row r="139">
      <c r="A139" s="127"/>
    </row>
    <row r="140">
      <c r="A140" s="126" t="s">
        <v>10315</v>
      </c>
    </row>
    <row r="141">
      <c r="A141" s="126" t="s">
        <v>3549</v>
      </c>
    </row>
    <row r="142">
      <c r="A142" s="127"/>
    </row>
    <row r="143">
      <c r="A143" s="126" t="s">
        <v>10316</v>
      </c>
    </row>
    <row r="144">
      <c r="A144" s="126" t="s">
        <v>10317</v>
      </c>
    </row>
    <row r="145">
      <c r="A145" s="127"/>
    </row>
    <row r="146">
      <c r="A146" s="125" t="s">
        <v>10318</v>
      </c>
    </row>
    <row r="147">
      <c r="A147" s="129" t="s">
        <v>507</v>
      </c>
      <c r="B147" s="129" t="s">
        <v>169</v>
      </c>
      <c r="C147" s="129" t="s">
        <v>185</v>
      </c>
    </row>
    <row r="148">
      <c r="A148" s="125" t="s">
        <v>10319</v>
      </c>
      <c r="B148" s="125" t="s">
        <v>7546</v>
      </c>
      <c r="C148" s="125" t="s">
        <v>10320</v>
      </c>
    </row>
    <row r="149">
      <c r="A149" s="125" t="s">
        <v>10321</v>
      </c>
      <c r="B149" s="125" t="s">
        <v>1633</v>
      </c>
      <c r="C149" s="125" t="s">
        <v>10322</v>
      </c>
    </row>
    <row r="150">
      <c r="A150" s="125" t="s">
        <v>10323</v>
      </c>
      <c r="B150" s="125" t="s">
        <v>10324</v>
      </c>
      <c r="C150" s="125" t="s">
        <v>10325</v>
      </c>
    </row>
    <row r="151">
      <c r="A151" s="125" t="s">
        <v>10326</v>
      </c>
      <c r="B151" s="125" t="s">
        <v>365</v>
      </c>
      <c r="C151" s="125" t="s">
        <v>3594</v>
      </c>
    </row>
    <row r="152">
      <c r="A152" s="125" t="s">
        <v>10327</v>
      </c>
      <c r="B152" s="125" t="s">
        <v>10328</v>
      </c>
      <c r="C152" s="125" t="s">
        <v>10329</v>
      </c>
    </row>
    <row r="153">
      <c r="A153" s="125" t="s">
        <v>10330</v>
      </c>
      <c r="B153" s="125" t="s">
        <v>1462</v>
      </c>
      <c r="C153" s="125" t="s">
        <v>3717</v>
      </c>
    </row>
    <row r="154">
      <c r="A154" s="125" t="s">
        <v>687</v>
      </c>
      <c r="B154" s="125" t="s">
        <v>10331</v>
      </c>
      <c r="C154" s="125" t="s">
        <v>10332</v>
      </c>
    </row>
    <row r="155">
      <c r="A155" s="130"/>
    </row>
    <row r="156">
      <c r="A156" s="125" t="s">
        <v>10333</v>
      </c>
    </row>
    <row r="157">
      <c r="A157" s="130"/>
    </row>
    <row r="158">
      <c r="A158" s="125" t="s">
        <v>10334</v>
      </c>
    </row>
    <row r="159">
      <c r="A159" s="130"/>
    </row>
    <row r="160">
      <c r="A160" s="125" t="s">
        <v>10335</v>
      </c>
    </row>
    <row r="161">
      <c r="A161" s="130"/>
    </row>
    <row r="162">
      <c r="A162" s="125" t="s">
        <v>10336</v>
      </c>
    </row>
    <row r="163">
      <c r="A163" s="130"/>
    </row>
    <row r="164">
      <c r="A164" s="125" t="s">
        <v>10337</v>
      </c>
    </row>
    <row r="165">
      <c r="A165" s="125" t="s">
        <v>10338</v>
      </c>
    </row>
  </sheetData>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2">
      <c r="B2" s="1" t="s">
        <v>10339</v>
      </c>
    </row>
    <row r="3">
      <c r="B3" s="1" t="s">
        <v>10340</v>
      </c>
    </row>
    <row r="4">
      <c r="B4" s="1" t="s">
        <v>10341</v>
      </c>
    </row>
    <row r="6">
      <c r="B6" s="125" t="s">
        <v>10342</v>
      </c>
    </row>
    <row r="7">
      <c r="B7" s="123" t="s">
        <v>10343</v>
      </c>
    </row>
    <row r="8">
      <c r="B8" s="126" t="s">
        <v>10344</v>
      </c>
    </row>
    <row r="9">
      <c r="B9" s="126" t="s">
        <v>4852</v>
      </c>
    </row>
    <row r="10">
      <c r="B10" s="126" t="s">
        <v>1270</v>
      </c>
    </row>
    <row r="11">
      <c r="B11" s="126" t="s">
        <v>10302</v>
      </c>
    </row>
    <row r="12">
      <c r="B12" s="126" t="s">
        <v>10303</v>
      </c>
    </row>
    <row r="13">
      <c r="B13" s="126" t="s">
        <v>10345</v>
      </c>
    </row>
    <row r="14">
      <c r="B14" s="126" t="s">
        <v>10090</v>
      </c>
    </row>
    <row r="15">
      <c r="B15" s="126" t="s">
        <v>10346</v>
      </c>
    </row>
    <row r="16">
      <c r="B16" s="131" t="s">
        <v>10347</v>
      </c>
    </row>
    <row r="17">
      <c r="B17" s="132"/>
    </row>
    <row r="18">
      <c r="B18" s="131" t="s">
        <v>10348</v>
      </c>
    </row>
    <row r="19">
      <c r="B19" s="131" t="s">
        <v>10349</v>
      </c>
    </row>
    <row r="20">
      <c r="B20" s="131" t="s">
        <v>4105</v>
      </c>
    </row>
    <row r="21">
      <c r="B21" s="131" t="s">
        <v>1462</v>
      </c>
    </row>
    <row r="22">
      <c r="B22" s="131" t="s">
        <v>10302</v>
      </c>
    </row>
    <row r="23">
      <c r="B23" s="131" t="s">
        <v>10090</v>
      </c>
    </row>
    <row r="24">
      <c r="B24" s="131" t="s">
        <v>4102</v>
      </c>
    </row>
    <row r="25">
      <c r="B25" s="131" t="s">
        <v>1465</v>
      </c>
    </row>
    <row r="26">
      <c r="B26" s="131" t="s">
        <v>10350</v>
      </c>
    </row>
    <row r="27">
      <c r="B27" s="132"/>
    </row>
    <row r="28">
      <c r="B28" s="131" t="s">
        <v>10351</v>
      </c>
    </row>
    <row r="29">
      <c r="B29" s="131" t="s">
        <v>10349</v>
      </c>
    </row>
    <row r="30">
      <c r="B30" s="131" t="s">
        <v>10352</v>
      </c>
    </row>
    <row r="31">
      <c r="B31" s="131" t="s">
        <v>10353</v>
      </c>
    </row>
    <row r="32">
      <c r="B32" s="131" t="s">
        <v>5251</v>
      </c>
    </row>
    <row r="33">
      <c r="B33" s="131" t="s">
        <v>10354</v>
      </c>
    </row>
    <row r="34">
      <c r="B34" s="131" t="s">
        <v>10355</v>
      </c>
    </row>
    <row r="35">
      <c r="B35" s="123" t="s">
        <v>10356</v>
      </c>
    </row>
    <row r="36">
      <c r="B36" s="126" t="s">
        <v>10357</v>
      </c>
    </row>
    <row r="37">
      <c r="B37" s="127"/>
    </row>
    <row r="38">
      <c r="B38" s="126" t="s">
        <v>10358</v>
      </c>
    </row>
    <row r="39">
      <c r="B39" s="127"/>
    </row>
    <row r="40">
      <c r="B40" s="126" t="s">
        <v>10359</v>
      </c>
    </row>
    <row r="41">
      <c r="B41" s="126" t="s">
        <v>10360</v>
      </c>
    </row>
    <row r="42">
      <c r="B42" s="126" t="s">
        <v>10361</v>
      </c>
    </row>
    <row r="43">
      <c r="B43" s="126" t="s">
        <v>10362</v>
      </c>
    </row>
    <row r="44">
      <c r="B44" s="127"/>
    </row>
    <row r="45">
      <c r="B45" s="126" t="s">
        <v>10363</v>
      </c>
    </row>
    <row r="46">
      <c r="B46" s="127"/>
    </row>
    <row r="47">
      <c r="B47" s="126" t="s">
        <v>10364</v>
      </c>
    </row>
    <row r="48">
      <c r="B48" s="123" t="s">
        <v>10365</v>
      </c>
    </row>
    <row r="49">
      <c r="B49" s="126" t="s">
        <v>10357</v>
      </c>
    </row>
    <row r="50">
      <c r="B50" s="127"/>
    </row>
    <row r="51">
      <c r="B51" s="126" t="s">
        <v>10366</v>
      </c>
    </row>
    <row r="52">
      <c r="B52" s="127"/>
    </row>
    <row r="53">
      <c r="B53" s="126" t="s">
        <v>10367</v>
      </c>
    </row>
    <row r="54">
      <c r="B54" s="126" t="s">
        <v>10368</v>
      </c>
    </row>
    <row r="55">
      <c r="B55" s="126" t="s">
        <v>10369</v>
      </c>
    </row>
    <row r="56">
      <c r="B56" s="126" t="s">
        <v>10370</v>
      </c>
    </row>
    <row r="57">
      <c r="B57" s="126" t="s">
        <v>10104</v>
      </c>
    </row>
    <row r="58">
      <c r="B58" s="126" t="s">
        <v>10371</v>
      </c>
    </row>
    <row r="59">
      <c r="B59" s="126" t="s">
        <v>10372</v>
      </c>
    </row>
    <row r="60">
      <c r="B60" s="127"/>
    </row>
    <row r="61">
      <c r="B61" s="126" t="s">
        <v>10373</v>
      </c>
    </row>
    <row r="62">
      <c r="B62" s="126" t="s">
        <v>10374</v>
      </c>
    </row>
    <row r="63">
      <c r="B63" s="127"/>
    </row>
    <row r="64">
      <c r="B64" s="123" t="s">
        <v>10375</v>
      </c>
    </row>
    <row r="65">
      <c r="B65" s="126" t="s">
        <v>10376</v>
      </c>
    </row>
    <row r="66">
      <c r="B66" s="126" t="s">
        <v>1472</v>
      </c>
    </row>
    <row r="67">
      <c r="B67" s="127"/>
    </row>
    <row r="68">
      <c r="B68" s="126" t="s">
        <v>1414</v>
      </c>
    </row>
    <row r="69">
      <c r="B69" s="127"/>
    </row>
    <row r="70">
      <c r="B70" s="126" t="s">
        <v>10377</v>
      </c>
    </row>
    <row r="71">
      <c r="B71" s="126" t="s">
        <v>10378</v>
      </c>
    </row>
    <row r="72">
      <c r="B72" s="126" t="s">
        <v>10379</v>
      </c>
    </row>
    <row r="73">
      <c r="B73" s="126" t="s">
        <v>10380</v>
      </c>
    </row>
    <row r="74">
      <c r="B74" s="126" t="s">
        <v>10381</v>
      </c>
    </row>
    <row r="75">
      <c r="B75" s="127"/>
    </row>
    <row r="76">
      <c r="B76" s="126" t="s">
        <v>10382</v>
      </c>
    </row>
    <row r="77">
      <c r="B77" s="126" t="s">
        <v>10383</v>
      </c>
    </row>
    <row r="78">
      <c r="B78" s="127"/>
    </row>
    <row r="79">
      <c r="B79" s="126" t="s">
        <v>10384</v>
      </c>
    </row>
    <row r="80">
      <c r="B80" s="126" t="s">
        <v>10385</v>
      </c>
    </row>
    <row r="81">
      <c r="B81" s="126" t="s">
        <v>10386</v>
      </c>
    </row>
    <row r="82">
      <c r="B82" s="126" t="s">
        <v>1542</v>
      </c>
    </row>
    <row r="83">
      <c r="B83" s="127"/>
    </row>
    <row r="84">
      <c r="B84" s="126" t="s">
        <v>10387</v>
      </c>
    </row>
    <row r="85">
      <c r="B85" s="127"/>
    </row>
    <row r="86">
      <c r="B86" s="126" t="s">
        <v>1709</v>
      </c>
    </row>
    <row r="87">
      <c r="B87" s="127"/>
    </row>
    <row r="88">
      <c r="B88" s="126" t="s">
        <v>10388</v>
      </c>
    </row>
    <row r="89">
      <c r="B89" s="127"/>
    </row>
    <row r="90">
      <c r="B90" s="126" t="s">
        <v>10389</v>
      </c>
    </row>
    <row r="91">
      <c r="B91" s="126" t="s">
        <v>10390</v>
      </c>
    </row>
    <row r="92">
      <c r="B92" s="126" t="s">
        <v>3995</v>
      </c>
    </row>
    <row r="93">
      <c r="B93" s="126" t="s">
        <v>10391</v>
      </c>
    </row>
    <row r="94">
      <c r="B94" s="126" t="s">
        <v>10392</v>
      </c>
    </row>
    <row r="95">
      <c r="B95" s="127"/>
    </row>
    <row r="96">
      <c r="B96" s="126" t="s">
        <v>10393</v>
      </c>
    </row>
    <row r="97">
      <c r="B97" s="127"/>
    </row>
    <row r="98">
      <c r="B98" s="126" t="s">
        <v>10394</v>
      </c>
    </row>
    <row r="99">
      <c r="B99" s="123" t="s">
        <v>10395</v>
      </c>
    </row>
    <row r="100">
      <c r="B100" s="133" t="s">
        <v>10396</v>
      </c>
      <c r="C100" s="133" t="s">
        <v>679</v>
      </c>
      <c r="D100" s="133" t="s">
        <v>2198</v>
      </c>
    </row>
    <row r="101">
      <c r="B101" s="123" t="s">
        <v>10397</v>
      </c>
      <c r="C101" s="123" t="s">
        <v>10398</v>
      </c>
      <c r="D101" s="123" t="s">
        <v>10399</v>
      </c>
    </row>
    <row r="102">
      <c r="B102" s="123" t="s">
        <v>10400</v>
      </c>
      <c r="C102" s="123" t="s">
        <v>10401</v>
      </c>
      <c r="D102" s="123" t="s">
        <v>10402</v>
      </c>
    </row>
    <row r="103">
      <c r="B103" s="123" t="s">
        <v>10403</v>
      </c>
      <c r="C103" s="123" t="s">
        <v>10404</v>
      </c>
      <c r="D103" s="123" t="s">
        <v>10405</v>
      </c>
    </row>
    <row r="104">
      <c r="B104" s="123" t="s">
        <v>10406</v>
      </c>
    </row>
    <row r="105">
      <c r="B105" s="133" t="s">
        <v>590</v>
      </c>
      <c r="C105" s="133" t="s">
        <v>169</v>
      </c>
      <c r="D105" s="133" t="s">
        <v>10407</v>
      </c>
    </row>
    <row r="106">
      <c r="B106" s="123" t="s">
        <v>10408</v>
      </c>
      <c r="C106" s="123" t="s">
        <v>10409</v>
      </c>
      <c r="D106" s="124"/>
    </row>
    <row r="107">
      <c r="B107" s="123" t="s">
        <v>10410</v>
      </c>
      <c r="C107" s="123" t="s">
        <v>10411</v>
      </c>
      <c r="D107" s="124"/>
    </row>
    <row r="108">
      <c r="B108" s="123" t="s">
        <v>10412</v>
      </c>
      <c r="C108" s="123" t="s">
        <v>10104</v>
      </c>
      <c r="D108" s="124"/>
    </row>
    <row r="109">
      <c r="B109" s="123" t="s">
        <v>10413</v>
      </c>
      <c r="C109" s="123" t="s">
        <v>10112</v>
      </c>
      <c r="D109" s="124"/>
    </row>
    <row r="110">
      <c r="B110" s="123" t="s">
        <v>10414</v>
      </c>
      <c r="C110" s="123" t="s">
        <v>10125</v>
      </c>
      <c r="D110" s="124"/>
    </row>
    <row r="111">
      <c r="B111" s="123" t="s">
        <v>10415</v>
      </c>
      <c r="C111" s="123" t="s">
        <v>1542</v>
      </c>
      <c r="D111" s="124"/>
    </row>
    <row r="112">
      <c r="B112" s="123" t="s">
        <v>10416</v>
      </c>
    </row>
    <row r="113">
      <c r="B113" s="124"/>
    </row>
    <row r="114">
      <c r="B114" s="123" t="s">
        <v>10417</v>
      </c>
    </row>
    <row r="115">
      <c r="B115" s="123" t="s">
        <v>10418</v>
      </c>
    </row>
    <row r="116">
      <c r="B116" s="124"/>
    </row>
    <row r="117">
      <c r="B117" s="123" t="s">
        <v>10419</v>
      </c>
    </row>
    <row r="118">
      <c r="B118" s="123" t="s">
        <v>10420</v>
      </c>
    </row>
    <row r="119">
      <c r="B119" s="124"/>
    </row>
    <row r="120">
      <c r="B120" s="123" t="s">
        <v>10421</v>
      </c>
    </row>
    <row r="121">
      <c r="B121" s="123" t="s">
        <v>10422</v>
      </c>
    </row>
    <row r="122">
      <c r="B122" s="124"/>
    </row>
    <row r="123">
      <c r="B123" s="123" t="s">
        <v>10423</v>
      </c>
    </row>
    <row r="124">
      <c r="B124" s="124"/>
    </row>
    <row r="125">
      <c r="B125" s="123" t="s">
        <v>10424</v>
      </c>
    </row>
    <row r="126">
      <c r="B126" s="124"/>
    </row>
    <row r="127">
      <c r="B127" s="123" t="s">
        <v>10425</v>
      </c>
    </row>
    <row r="128">
      <c r="B128" s="124"/>
    </row>
    <row r="129">
      <c r="B129" s="123" t="s">
        <v>10426</v>
      </c>
    </row>
    <row r="130">
      <c r="B130" s="124"/>
    </row>
    <row r="131">
      <c r="B131" s="123" t="s">
        <v>10427</v>
      </c>
    </row>
  </sheetData>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38"/>
    <col customWidth="1" min="3" max="3" width="39.0"/>
    <col customWidth="1" min="4" max="4" width="42.88"/>
    <col customWidth="1" min="5" max="5" width="43.63"/>
  </cols>
  <sheetData>
    <row r="4">
      <c r="B4" s="1" t="s">
        <v>10428</v>
      </c>
    </row>
    <row r="5">
      <c r="B5" s="1" t="s">
        <v>10429</v>
      </c>
    </row>
    <row r="6">
      <c r="B6" s="1" t="s">
        <v>10430</v>
      </c>
    </row>
    <row r="8">
      <c r="B8" s="1" t="s">
        <v>10431</v>
      </c>
    </row>
    <row r="10">
      <c r="B10" s="126" t="s">
        <v>10432</v>
      </c>
    </row>
    <row r="11">
      <c r="B11" s="128" t="s">
        <v>10083</v>
      </c>
      <c r="C11" s="128" t="s">
        <v>7450</v>
      </c>
      <c r="D11" s="128" t="s">
        <v>1357</v>
      </c>
      <c r="E11" s="128" t="s">
        <v>10433</v>
      </c>
      <c r="F11" s="128" t="s">
        <v>10085</v>
      </c>
      <c r="G11" s="128" t="s">
        <v>10086</v>
      </c>
      <c r="H11" s="128" t="s">
        <v>4403</v>
      </c>
    </row>
    <row r="12">
      <c r="B12" s="126" t="s">
        <v>10089</v>
      </c>
      <c r="C12" s="126" t="s">
        <v>9512</v>
      </c>
      <c r="D12" s="126" t="s">
        <v>10090</v>
      </c>
      <c r="E12" s="126" t="s">
        <v>10434</v>
      </c>
      <c r="F12" s="126" t="s">
        <v>10435</v>
      </c>
      <c r="G12" s="126" t="s">
        <v>10436</v>
      </c>
      <c r="H12" s="126" t="s">
        <v>10437</v>
      </c>
    </row>
    <row r="13">
      <c r="B13" s="126" t="s">
        <v>10089</v>
      </c>
      <c r="C13" s="126" t="s">
        <v>10096</v>
      </c>
      <c r="D13" s="126" t="s">
        <v>10411</v>
      </c>
      <c r="E13" s="126" t="s">
        <v>10438</v>
      </c>
      <c r="F13" s="126" t="s">
        <v>5578</v>
      </c>
      <c r="G13" s="126" t="s">
        <v>10439</v>
      </c>
      <c r="H13" s="126" t="s">
        <v>10440</v>
      </c>
    </row>
    <row r="14">
      <c r="B14" s="126" t="s">
        <v>10089</v>
      </c>
      <c r="C14" s="126" t="s">
        <v>10103</v>
      </c>
      <c r="D14" s="126" t="s">
        <v>10104</v>
      </c>
      <c r="E14" s="126" t="s">
        <v>10441</v>
      </c>
      <c r="F14" s="126" t="s">
        <v>10442</v>
      </c>
      <c r="G14" s="126" t="s">
        <v>1709</v>
      </c>
      <c r="H14" s="126" t="s">
        <v>10443</v>
      </c>
    </row>
    <row r="15">
      <c r="B15" s="126" t="s">
        <v>10110</v>
      </c>
      <c r="C15" s="126" t="s">
        <v>10111</v>
      </c>
      <c r="D15" s="126" t="s">
        <v>10112</v>
      </c>
      <c r="E15" s="126" t="s">
        <v>10444</v>
      </c>
      <c r="F15" s="126" t="s">
        <v>10397</v>
      </c>
      <c r="G15" s="126" t="s">
        <v>10411</v>
      </c>
      <c r="H15" s="126" t="s">
        <v>10445</v>
      </c>
    </row>
    <row r="16">
      <c r="B16" s="126" t="s">
        <v>10110</v>
      </c>
      <c r="C16" s="126" t="s">
        <v>10118</v>
      </c>
      <c r="D16" s="126" t="s">
        <v>1542</v>
      </c>
      <c r="E16" s="126" t="s">
        <v>10446</v>
      </c>
      <c r="F16" s="126" t="s">
        <v>10447</v>
      </c>
      <c r="G16" s="126" t="s">
        <v>1709</v>
      </c>
      <c r="H16" s="126" t="s">
        <v>10448</v>
      </c>
    </row>
    <row r="17">
      <c r="B17" s="126" t="s">
        <v>10110</v>
      </c>
      <c r="C17" s="126" t="s">
        <v>10124</v>
      </c>
      <c r="D17" s="126" t="s">
        <v>10125</v>
      </c>
      <c r="E17" s="126" t="s">
        <v>10449</v>
      </c>
      <c r="F17" s="126" t="s">
        <v>1505</v>
      </c>
      <c r="G17" s="126" t="s">
        <v>10450</v>
      </c>
      <c r="H17" s="126" t="s">
        <v>10451</v>
      </c>
    </row>
    <row r="18">
      <c r="B18" s="126" t="s">
        <v>10452</v>
      </c>
      <c r="C18" s="126" t="s">
        <v>1106</v>
      </c>
      <c r="D18" s="126" t="s">
        <v>10131</v>
      </c>
      <c r="E18" s="126" t="s">
        <v>10453</v>
      </c>
      <c r="F18" s="126" t="s">
        <v>3079</v>
      </c>
      <c r="G18" s="126" t="s">
        <v>3079</v>
      </c>
      <c r="H18" s="126" t="s">
        <v>10454</v>
      </c>
    </row>
    <row r="19">
      <c r="B19" s="127"/>
    </row>
    <row r="20">
      <c r="B20" s="126" t="s">
        <v>10455</v>
      </c>
    </row>
    <row r="21">
      <c r="B21" s="126" t="s">
        <v>575</v>
      </c>
    </row>
    <row r="22">
      <c r="B22" s="126" t="s">
        <v>10456</v>
      </c>
    </row>
    <row r="23">
      <c r="B23" s="127"/>
    </row>
    <row r="24">
      <c r="B24" s="126" t="s">
        <v>10457</v>
      </c>
    </row>
    <row r="25">
      <c r="B25" s="127"/>
    </row>
    <row r="26">
      <c r="B26" s="126" t="s">
        <v>10458</v>
      </c>
    </row>
    <row r="27">
      <c r="B27" s="127"/>
    </row>
    <row r="28">
      <c r="B28" s="126" t="s">
        <v>10459</v>
      </c>
    </row>
    <row r="32">
      <c r="B32" s="1" t="s">
        <v>10428</v>
      </c>
    </row>
    <row r="33">
      <c r="B33" s="1" t="s">
        <v>10460</v>
      </c>
    </row>
    <row r="34">
      <c r="B34" s="1" t="s">
        <v>10430</v>
      </c>
    </row>
    <row r="36">
      <c r="B36" s="1" t="s">
        <v>10431</v>
      </c>
    </row>
    <row r="38">
      <c r="B38" s="1" t="s">
        <v>187</v>
      </c>
    </row>
    <row r="40">
      <c r="B40" s="1" t="s">
        <v>10461</v>
      </c>
    </row>
    <row r="42">
      <c r="B42" s="1" t="s">
        <v>10462</v>
      </c>
    </row>
    <row r="43">
      <c r="B43" s="1" t="s">
        <v>10463</v>
      </c>
    </row>
    <row r="44">
      <c r="B44" s="1" t="s">
        <v>10464</v>
      </c>
    </row>
    <row r="45">
      <c r="B45" s="1" t="s">
        <v>10465</v>
      </c>
    </row>
    <row r="46">
      <c r="B46" s="1" t="s">
        <v>10466</v>
      </c>
    </row>
    <row r="47">
      <c r="B47" s="1" t="s">
        <v>10467</v>
      </c>
    </row>
    <row r="48">
      <c r="B48" s="1" t="s">
        <v>10468</v>
      </c>
    </row>
    <row r="49">
      <c r="B49" s="1" t="s">
        <v>10469</v>
      </c>
    </row>
    <row r="50">
      <c r="B50" s="1" t="s">
        <v>10470</v>
      </c>
    </row>
    <row r="52">
      <c r="B52" s="1" t="s">
        <v>187</v>
      </c>
    </row>
    <row r="54">
      <c r="B54" s="1" t="s">
        <v>10471</v>
      </c>
    </row>
    <row r="55">
      <c r="B55" s="1" t="s">
        <v>575</v>
      </c>
    </row>
    <row r="56">
      <c r="B56" s="1" t="s">
        <v>10456</v>
      </c>
    </row>
    <row r="58">
      <c r="B58" s="1" t="s">
        <v>10472</v>
      </c>
    </row>
    <row r="59">
      <c r="B59" s="1" t="s">
        <v>10473</v>
      </c>
    </row>
    <row r="61">
      <c r="B61" s="1" t="s">
        <v>10459</v>
      </c>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10474</v>
      </c>
    </row>
    <row r="2">
      <c r="A2" s="1" t="s">
        <v>10475</v>
      </c>
    </row>
    <row r="3">
      <c r="A3" s="1" t="s">
        <v>10476</v>
      </c>
    </row>
    <row r="5">
      <c r="A5" s="125" t="s">
        <v>10477</v>
      </c>
    </row>
    <row r="6">
      <c r="A6" s="129" t="s">
        <v>10136</v>
      </c>
      <c r="B6" s="129" t="s">
        <v>590</v>
      </c>
      <c r="C6" s="129" t="s">
        <v>2858</v>
      </c>
    </row>
    <row r="7">
      <c r="A7" s="125" t="s">
        <v>10140</v>
      </c>
      <c r="B7" s="125" t="s">
        <v>10478</v>
      </c>
      <c r="C7" s="125" t="s">
        <v>10479</v>
      </c>
    </row>
    <row r="8">
      <c r="A8" s="125" t="s">
        <v>10480</v>
      </c>
      <c r="B8" s="125" t="s">
        <v>10481</v>
      </c>
      <c r="C8" s="125" t="s">
        <v>10482</v>
      </c>
    </row>
    <row r="9">
      <c r="A9" s="125" t="s">
        <v>10164</v>
      </c>
      <c r="B9" s="125" t="s">
        <v>10483</v>
      </c>
      <c r="C9" s="125" t="s">
        <v>4998</v>
      </c>
    </row>
    <row r="10">
      <c r="A10" s="125" t="s">
        <v>10170</v>
      </c>
      <c r="B10" s="125" t="s">
        <v>10484</v>
      </c>
      <c r="C10" s="125" t="s">
        <v>10485</v>
      </c>
    </row>
    <row r="11">
      <c r="A11" s="125" t="s">
        <v>10177</v>
      </c>
      <c r="B11" s="125" t="s">
        <v>10486</v>
      </c>
      <c r="C11" s="125" t="s">
        <v>1592</v>
      </c>
    </row>
    <row r="12">
      <c r="A12" s="125" t="s">
        <v>10183</v>
      </c>
      <c r="B12" s="125" t="s">
        <v>10487</v>
      </c>
      <c r="C12" s="125" t="s">
        <v>337</v>
      </c>
    </row>
    <row r="13">
      <c r="A13" s="125" t="s">
        <v>10190</v>
      </c>
      <c r="B13" s="125" t="s">
        <v>5340</v>
      </c>
      <c r="C13" s="125" t="s">
        <v>4537</v>
      </c>
    </row>
    <row r="14">
      <c r="A14" s="125" t="s">
        <v>10197</v>
      </c>
      <c r="B14" s="125" t="s">
        <v>10488</v>
      </c>
      <c r="C14" s="125" t="s">
        <v>10489</v>
      </c>
    </row>
    <row r="15">
      <c r="A15" s="123" t="s">
        <v>10490</v>
      </c>
    </row>
    <row r="16">
      <c r="A16" s="126" t="s">
        <v>10491</v>
      </c>
    </row>
    <row r="17">
      <c r="A17" s="127"/>
    </row>
    <row r="18">
      <c r="A18" s="126" t="s">
        <v>10492</v>
      </c>
    </row>
    <row r="19">
      <c r="A19" s="127"/>
    </row>
    <row r="20">
      <c r="A20" s="126" t="s">
        <v>820</v>
      </c>
    </row>
    <row r="21">
      <c r="A21" s="127"/>
    </row>
    <row r="22">
      <c r="A22" s="126" t="s">
        <v>1414</v>
      </c>
    </row>
    <row r="23">
      <c r="A23" s="126" t="s">
        <v>10493</v>
      </c>
    </row>
    <row r="24">
      <c r="A24" s="127"/>
    </row>
    <row r="25">
      <c r="A25" s="134" t="s">
        <v>10494</v>
      </c>
    </row>
    <row r="26">
      <c r="A26" s="127"/>
    </row>
    <row r="27">
      <c r="A27" s="126" t="s">
        <v>10495</v>
      </c>
    </row>
    <row r="28">
      <c r="A28" s="126" t="s">
        <v>6438</v>
      </c>
    </row>
    <row r="29">
      <c r="A29" s="126" t="s">
        <v>10496</v>
      </c>
    </row>
    <row r="30">
      <c r="A30" s="127"/>
    </row>
    <row r="31">
      <c r="A31" s="126" t="s">
        <v>874</v>
      </c>
    </row>
    <row r="32">
      <c r="A32" s="127"/>
    </row>
    <row r="33">
      <c r="A33" s="126" t="s">
        <v>4426</v>
      </c>
    </row>
    <row r="34">
      <c r="A34" s="126" t="s">
        <v>10497</v>
      </c>
    </row>
    <row r="35">
      <c r="A35" s="131" t="s">
        <v>10152</v>
      </c>
    </row>
    <row r="36">
      <c r="A36" s="131" t="s">
        <v>6036</v>
      </c>
    </row>
    <row r="37">
      <c r="A37" s="132"/>
    </row>
    <row r="38">
      <c r="A38" s="131" t="s">
        <v>10498</v>
      </c>
    </row>
    <row r="39">
      <c r="A39" s="132"/>
    </row>
    <row r="40">
      <c r="A40" s="131" t="s">
        <v>10499</v>
      </c>
    </row>
    <row r="41">
      <c r="A41" s="132"/>
    </row>
    <row r="42">
      <c r="A42" s="131" t="s">
        <v>10500</v>
      </c>
    </row>
    <row r="43">
      <c r="A43" s="132"/>
    </row>
    <row r="44">
      <c r="A44" s="131" t="s">
        <v>10501</v>
      </c>
    </row>
    <row r="45">
      <c r="A45" s="131" t="s">
        <v>4559</v>
      </c>
    </row>
    <row r="46">
      <c r="A46" s="131" t="s">
        <v>4442</v>
      </c>
    </row>
    <row r="47">
      <c r="A47" s="132"/>
    </row>
    <row r="48">
      <c r="A48" s="131" t="s">
        <v>10502</v>
      </c>
    </row>
    <row r="49">
      <c r="A49" s="132"/>
    </row>
    <row r="50">
      <c r="A50" s="123" t="s">
        <v>10503</v>
      </c>
    </row>
    <row r="51">
      <c r="A51" s="126" t="s">
        <v>10504</v>
      </c>
    </row>
    <row r="52">
      <c r="A52" s="128" t="s">
        <v>169</v>
      </c>
      <c r="B52" s="128" t="s">
        <v>185</v>
      </c>
      <c r="C52" s="128" t="s">
        <v>1749</v>
      </c>
    </row>
    <row r="53">
      <c r="A53" s="126" t="s">
        <v>713</v>
      </c>
      <c r="B53" s="126" t="s">
        <v>10505</v>
      </c>
      <c r="C53" s="126" t="s">
        <v>713</v>
      </c>
    </row>
    <row r="54">
      <c r="A54" s="126" t="s">
        <v>6901</v>
      </c>
      <c r="B54" s="126" t="s">
        <v>10506</v>
      </c>
      <c r="C54" s="126" t="s">
        <v>714</v>
      </c>
    </row>
    <row r="55">
      <c r="A55" s="126" t="s">
        <v>10507</v>
      </c>
      <c r="B55" s="126" t="s">
        <v>10508</v>
      </c>
      <c r="C55" s="126" t="s">
        <v>10509</v>
      </c>
    </row>
    <row r="56">
      <c r="A56" s="126" t="s">
        <v>6907</v>
      </c>
      <c r="B56" s="126" t="s">
        <v>10510</v>
      </c>
      <c r="C56" s="126" t="s">
        <v>6907</v>
      </c>
    </row>
    <row r="57">
      <c r="A57" s="126" t="s">
        <v>10229</v>
      </c>
      <c r="B57" s="126" t="s">
        <v>10511</v>
      </c>
      <c r="C57" s="126" t="s">
        <v>10232</v>
      </c>
    </row>
    <row r="58">
      <c r="A58" s="127"/>
    </row>
    <row r="59">
      <c r="A59" s="126" t="s">
        <v>10512</v>
      </c>
    </row>
    <row r="60">
      <c r="A60" s="127"/>
    </row>
    <row r="61">
      <c r="A61" s="123" t="s">
        <v>10513</v>
      </c>
    </row>
    <row r="62">
      <c r="A62" s="126" t="s">
        <v>10514</v>
      </c>
    </row>
    <row r="63">
      <c r="A63" s="127"/>
    </row>
    <row r="64">
      <c r="A64" s="126" t="s">
        <v>10515</v>
      </c>
    </row>
    <row r="65">
      <c r="A65" s="126" t="s">
        <v>1414</v>
      </c>
    </row>
    <row r="66">
      <c r="A66" s="127"/>
    </row>
    <row r="67">
      <c r="A67" s="126" t="s">
        <v>10516</v>
      </c>
    </row>
    <row r="68">
      <c r="A68" s="126" t="s">
        <v>10517</v>
      </c>
    </row>
    <row r="69">
      <c r="A69" s="126" t="s">
        <v>6926</v>
      </c>
    </row>
    <row r="70">
      <c r="A70" s="126" t="s">
        <v>10165</v>
      </c>
    </row>
    <row r="71">
      <c r="A71" s="127"/>
    </row>
    <row r="72">
      <c r="A72" s="126" t="s">
        <v>874</v>
      </c>
    </row>
    <row r="73">
      <c r="A73" s="127"/>
    </row>
    <row r="74">
      <c r="A74" s="126" t="s">
        <v>10215</v>
      </c>
    </row>
    <row r="75">
      <c r="A75" s="126" t="s">
        <v>6901</v>
      </c>
    </row>
    <row r="76">
      <c r="A76" s="123" t="s">
        <v>10518</v>
      </c>
    </row>
    <row r="77">
      <c r="A77" s="123" t="s">
        <v>10519</v>
      </c>
    </row>
    <row r="78">
      <c r="A78" s="124"/>
    </row>
    <row r="79">
      <c r="A79" s="123" t="s">
        <v>874</v>
      </c>
    </row>
    <row r="80">
      <c r="A80" s="124"/>
    </row>
    <row r="81">
      <c r="A81" s="123" t="s">
        <v>1270</v>
      </c>
    </row>
    <row r="82">
      <c r="A82" s="124"/>
    </row>
    <row r="83">
      <c r="A83" s="123" t="s">
        <v>10520</v>
      </c>
    </row>
    <row r="84">
      <c r="A84" s="124"/>
    </row>
    <row r="85">
      <c r="A85" s="123" t="s">
        <v>10521</v>
      </c>
    </row>
    <row r="86">
      <c r="A86" s="124"/>
    </row>
    <row r="87">
      <c r="A87" s="123" t="s">
        <v>10522</v>
      </c>
    </row>
    <row r="88">
      <c r="A88" s="124"/>
    </row>
    <row r="89">
      <c r="A89" s="123" t="s">
        <v>10523</v>
      </c>
    </row>
    <row r="90">
      <c r="A90" s="124"/>
    </row>
    <row r="91">
      <c r="A91" s="123" t="s">
        <v>314</v>
      </c>
    </row>
    <row r="92">
      <c r="A92" s="124"/>
    </row>
    <row r="93">
      <c r="A93" s="123" t="s">
        <v>10524</v>
      </c>
    </row>
    <row r="94">
      <c r="A94" s="124"/>
    </row>
    <row r="95">
      <c r="A95" s="123" t="s">
        <v>10525</v>
      </c>
    </row>
    <row r="96">
      <c r="A96" s="123" t="s">
        <v>10526</v>
      </c>
    </row>
    <row r="97">
      <c r="A97" s="123" t="s">
        <v>10527</v>
      </c>
    </row>
    <row r="98">
      <c r="A98" s="124"/>
    </row>
    <row r="99">
      <c r="A99" s="123" t="s">
        <v>874</v>
      </c>
    </row>
    <row r="100">
      <c r="A100" s="124"/>
    </row>
    <row r="101">
      <c r="A101" s="123" t="s">
        <v>939</v>
      </c>
    </row>
    <row r="102">
      <c r="A102" s="124"/>
    </row>
    <row r="103">
      <c r="A103" s="123" t="s">
        <v>10528</v>
      </c>
    </row>
    <row r="104">
      <c r="A104" s="124"/>
    </row>
    <row r="105">
      <c r="A105" s="123" t="s">
        <v>10529</v>
      </c>
    </row>
    <row r="106">
      <c r="A106" s="123" t="s">
        <v>10530</v>
      </c>
    </row>
    <row r="107">
      <c r="A107" s="124"/>
    </row>
    <row r="108">
      <c r="A108" s="123" t="s">
        <v>10531</v>
      </c>
    </row>
    <row r="109">
      <c r="A109" s="124"/>
    </row>
    <row r="110">
      <c r="A110" s="123" t="s">
        <v>10532</v>
      </c>
    </row>
    <row r="111">
      <c r="A111" s="124"/>
    </row>
    <row r="112">
      <c r="A112" s="133" t="s">
        <v>10396</v>
      </c>
      <c r="B112" s="133" t="s">
        <v>679</v>
      </c>
      <c r="C112" s="133" t="s">
        <v>2198</v>
      </c>
    </row>
    <row r="113">
      <c r="A113" s="123" t="s">
        <v>5002</v>
      </c>
      <c r="B113" s="123" t="s">
        <v>10533</v>
      </c>
      <c r="C113" s="123" t="s">
        <v>10534</v>
      </c>
    </row>
    <row r="114">
      <c r="A114" s="123" t="s">
        <v>10535</v>
      </c>
      <c r="B114" s="123" t="s">
        <v>10536</v>
      </c>
      <c r="C114" s="123" t="s">
        <v>10537</v>
      </c>
    </row>
    <row r="115">
      <c r="A115" s="123" t="s">
        <v>10538</v>
      </c>
      <c r="B115" s="123" t="s">
        <v>10539</v>
      </c>
      <c r="C115" s="123" t="s">
        <v>10540</v>
      </c>
    </row>
    <row r="116">
      <c r="A116" s="123" t="s">
        <v>10541</v>
      </c>
    </row>
    <row r="117">
      <c r="A117" s="124"/>
    </row>
    <row r="118">
      <c r="A118" s="123" t="s">
        <v>10542</v>
      </c>
    </row>
    <row r="119">
      <c r="A119" s="124"/>
    </row>
    <row r="120">
      <c r="A120" s="123" t="s">
        <v>10543</v>
      </c>
    </row>
    <row r="121">
      <c r="A121" s="124"/>
    </row>
    <row r="122">
      <c r="A122" s="123" t="s">
        <v>10544</v>
      </c>
    </row>
    <row r="123">
      <c r="A123" s="124"/>
    </row>
    <row r="124">
      <c r="A124" s="123" t="s">
        <v>10545</v>
      </c>
    </row>
    <row r="125">
      <c r="A125" s="124"/>
    </row>
    <row r="126">
      <c r="A126" s="123" t="s">
        <v>10546</v>
      </c>
    </row>
    <row r="127">
      <c r="A127" s="124"/>
    </row>
    <row r="128">
      <c r="A128" s="125" t="s">
        <v>10547</v>
      </c>
    </row>
    <row r="129">
      <c r="A129" s="129" t="s">
        <v>4811</v>
      </c>
      <c r="B129" s="129" t="s">
        <v>169</v>
      </c>
      <c r="C129" s="129" t="s">
        <v>590</v>
      </c>
    </row>
    <row r="130">
      <c r="A130" s="125" t="s">
        <v>10548</v>
      </c>
      <c r="B130" s="125" t="s">
        <v>314</v>
      </c>
      <c r="C130" s="125" t="s">
        <v>10549</v>
      </c>
    </row>
    <row r="131">
      <c r="A131" s="125" t="s">
        <v>10548</v>
      </c>
      <c r="B131" s="125" t="s">
        <v>5251</v>
      </c>
      <c r="C131" s="125" t="s">
        <v>10550</v>
      </c>
    </row>
    <row r="132">
      <c r="A132" s="125" t="s">
        <v>10548</v>
      </c>
      <c r="B132" s="125" t="s">
        <v>1583</v>
      </c>
      <c r="C132" s="125" t="s">
        <v>10551</v>
      </c>
    </row>
    <row r="133">
      <c r="A133" s="125" t="s">
        <v>10552</v>
      </c>
      <c r="B133" s="125" t="s">
        <v>10267</v>
      </c>
      <c r="C133" s="125" t="s">
        <v>1687</v>
      </c>
    </row>
    <row r="134">
      <c r="A134" s="125" t="s">
        <v>10552</v>
      </c>
      <c r="B134" s="125" t="s">
        <v>1542</v>
      </c>
      <c r="C134" s="125" t="s">
        <v>10415</v>
      </c>
    </row>
    <row r="135">
      <c r="A135" s="125" t="s">
        <v>10552</v>
      </c>
      <c r="B135" s="125" t="s">
        <v>1709</v>
      </c>
      <c r="C135" s="125" t="s">
        <v>10553</v>
      </c>
    </row>
    <row r="136">
      <c r="A136" s="125" t="s">
        <v>1108</v>
      </c>
      <c r="B136" s="125" t="s">
        <v>365</v>
      </c>
      <c r="C136" s="125" t="s">
        <v>1209</v>
      </c>
    </row>
    <row r="137">
      <c r="A137" s="125" t="s">
        <v>10554</v>
      </c>
      <c r="B137" s="125" t="s">
        <v>10555</v>
      </c>
      <c r="C137" s="125" t="s">
        <v>10556</v>
      </c>
    </row>
    <row r="138">
      <c r="A138" s="123" t="s">
        <v>10557</v>
      </c>
    </row>
    <row r="139">
      <c r="A139" s="123" t="s">
        <v>10558</v>
      </c>
    </row>
    <row r="140">
      <c r="A140" s="123" t="s">
        <v>10559</v>
      </c>
    </row>
    <row r="141">
      <c r="A141" s="123" t="s">
        <v>10560</v>
      </c>
    </row>
    <row r="142">
      <c r="A142" s="123" t="s">
        <v>575</v>
      </c>
    </row>
    <row r="143">
      <c r="A143" s="123" t="s">
        <v>10561</v>
      </c>
    </row>
    <row r="144">
      <c r="A144" s="123" t="s">
        <v>575</v>
      </c>
    </row>
    <row r="145">
      <c r="A145" s="123" t="s">
        <v>10562</v>
      </c>
    </row>
    <row r="146">
      <c r="A146" s="123" t="s">
        <v>575</v>
      </c>
    </row>
    <row r="147">
      <c r="A147" s="123" t="s">
        <v>10563</v>
      </c>
    </row>
    <row r="148">
      <c r="A148" s="124"/>
    </row>
    <row r="149">
      <c r="A149" s="123" t="s">
        <v>10564</v>
      </c>
    </row>
    <row r="150">
      <c r="A150" s="124"/>
    </row>
    <row r="151">
      <c r="A151" s="123" t="s">
        <v>10565</v>
      </c>
    </row>
    <row r="152">
      <c r="A152" s="124"/>
    </row>
    <row r="153">
      <c r="A153" s="123" t="s">
        <v>10566</v>
      </c>
    </row>
    <row r="154">
      <c r="A154" s="124"/>
    </row>
    <row r="155">
      <c r="A155" s="123" t="s">
        <v>10567</v>
      </c>
    </row>
    <row r="156">
      <c r="A156" s="124"/>
    </row>
    <row r="157">
      <c r="A157" s="123" t="s">
        <v>10568</v>
      </c>
    </row>
  </sheetData>
  <hyperlinks>
    <hyperlink r:id="rId1" ref="A25"/>
  </hyperlinks>
  <drawing r:id="rId2"/>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10569</v>
      </c>
    </row>
    <row r="2">
      <c r="A2" s="1" t="s">
        <v>10570</v>
      </c>
    </row>
    <row r="3">
      <c r="A3" s="1" t="s">
        <v>10571</v>
      </c>
    </row>
    <row r="5">
      <c r="A5" s="125" t="s">
        <v>10572</v>
      </c>
    </row>
    <row r="6">
      <c r="A6" s="130"/>
    </row>
    <row r="7">
      <c r="A7" s="125" t="s">
        <v>10573</v>
      </c>
    </row>
    <row r="8">
      <c r="A8" s="130"/>
    </row>
    <row r="9">
      <c r="A9" s="125" t="s">
        <v>10574</v>
      </c>
    </row>
    <row r="10">
      <c r="A10" s="125" t="s">
        <v>10575</v>
      </c>
    </row>
    <row r="11">
      <c r="A11" s="130"/>
    </row>
    <row r="12">
      <c r="A12" s="125" t="s">
        <v>10576</v>
      </c>
    </row>
    <row r="13">
      <c r="A13" s="125" t="s">
        <v>10577</v>
      </c>
    </row>
    <row r="14">
      <c r="A14" s="123" t="s">
        <v>10578</v>
      </c>
    </row>
    <row r="15">
      <c r="A15" s="124"/>
    </row>
    <row r="16">
      <c r="A16" s="123" t="s">
        <v>10579</v>
      </c>
    </row>
    <row r="17">
      <c r="A17" s="124"/>
    </row>
    <row r="18">
      <c r="A18" s="123" t="s">
        <v>713</v>
      </c>
    </row>
    <row r="19">
      <c r="A19" s="124"/>
    </row>
    <row r="20">
      <c r="A20" s="123" t="s">
        <v>10580</v>
      </c>
    </row>
    <row r="21">
      <c r="A21" s="124"/>
    </row>
    <row r="22">
      <c r="A22" s="123" t="s">
        <v>10208</v>
      </c>
    </row>
    <row r="23">
      <c r="A23" s="124"/>
    </row>
    <row r="24">
      <c r="A24" s="123" t="s">
        <v>10581</v>
      </c>
    </row>
    <row r="25">
      <c r="A25" s="124"/>
    </row>
    <row r="26">
      <c r="A26" s="123" t="s">
        <v>10582</v>
      </c>
    </row>
    <row r="27">
      <c r="A27" s="124"/>
    </row>
    <row r="28">
      <c r="A28" s="123" t="s">
        <v>10583</v>
      </c>
    </row>
    <row r="29">
      <c r="A29" s="124"/>
    </row>
    <row r="30">
      <c r="A30" s="123" t="s">
        <v>6901</v>
      </c>
    </row>
    <row r="31">
      <c r="A31" s="124"/>
    </row>
    <row r="32">
      <c r="A32" s="123" t="s">
        <v>10584</v>
      </c>
    </row>
    <row r="33">
      <c r="A33" s="124"/>
    </row>
    <row r="34">
      <c r="A34" s="123" t="s">
        <v>10585</v>
      </c>
    </row>
    <row r="35">
      <c r="A35" s="124"/>
    </row>
    <row r="36">
      <c r="A36" s="123" t="s">
        <v>10586</v>
      </c>
    </row>
    <row r="37">
      <c r="A37" s="124"/>
    </row>
    <row r="38">
      <c r="A38" s="123" t="s">
        <v>10587</v>
      </c>
    </row>
    <row r="39">
      <c r="A39" s="124"/>
    </row>
    <row r="40">
      <c r="A40" s="123" t="s">
        <v>714</v>
      </c>
    </row>
    <row r="41">
      <c r="A41" s="124"/>
    </row>
    <row r="42">
      <c r="A42" s="123" t="s">
        <v>10588</v>
      </c>
    </row>
    <row r="43">
      <c r="A43" s="124"/>
    </row>
    <row r="44">
      <c r="A44" s="123" t="s">
        <v>10589</v>
      </c>
    </row>
    <row r="45">
      <c r="A45" s="124"/>
    </row>
    <row r="46">
      <c r="A46" s="123" t="s">
        <v>10590</v>
      </c>
    </row>
    <row r="47">
      <c r="A47" s="127"/>
    </row>
    <row r="48">
      <c r="A48" s="126" t="s">
        <v>10591</v>
      </c>
    </row>
    <row r="49">
      <c r="A49" s="126" t="s">
        <v>10215</v>
      </c>
    </row>
    <row r="50">
      <c r="A50" s="127"/>
    </row>
    <row r="51">
      <c r="A51" s="126" t="s">
        <v>10592</v>
      </c>
    </row>
    <row r="52">
      <c r="A52" s="127"/>
    </row>
    <row r="53">
      <c r="A53" s="126" t="s">
        <v>10593</v>
      </c>
    </row>
    <row r="54">
      <c r="A54" s="126" t="s">
        <v>6907</v>
      </c>
    </row>
    <row r="55">
      <c r="A55" s="127"/>
    </row>
    <row r="56">
      <c r="A56" s="126" t="s">
        <v>10594</v>
      </c>
    </row>
    <row r="57">
      <c r="A57" s="127"/>
    </row>
    <row r="58">
      <c r="A58" s="126" t="s">
        <v>10595</v>
      </c>
    </row>
    <row r="59">
      <c r="A59" s="126" t="s">
        <v>6926</v>
      </c>
    </row>
    <row r="60">
      <c r="A60" s="127"/>
    </row>
    <row r="61">
      <c r="A61" s="126" t="s">
        <v>10596</v>
      </c>
    </row>
    <row r="62">
      <c r="A62" s="127"/>
    </row>
    <row r="63">
      <c r="A63" s="126" t="s">
        <v>10597</v>
      </c>
    </row>
    <row r="64">
      <c r="A64" s="126" t="s">
        <v>10598</v>
      </c>
    </row>
    <row r="65">
      <c r="A65" s="127"/>
    </row>
    <row r="66">
      <c r="A66" s="126" t="s">
        <v>10599</v>
      </c>
    </row>
    <row r="67">
      <c r="A67" s="127"/>
    </row>
    <row r="68">
      <c r="A68" s="123" t="s">
        <v>10600</v>
      </c>
    </row>
    <row r="69">
      <c r="A69" s="124"/>
    </row>
    <row r="70">
      <c r="A70" s="123" t="s">
        <v>10601</v>
      </c>
    </row>
    <row r="71">
      <c r="A71" s="124"/>
    </row>
    <row r="72">
      <c r="A72" s="123" t="s">
        <v>10602</v>
      </c>
    </row>
    <row r="73">
      <c r="A73" s="123" t="s">
        <v>10603</v>
      </c>
    </row>
    <row r="74">
      <c r="A74" s="124"/>
    </row>
    <row r="75">
      <c r="A75" s="125" t="s">
        <v>10604</v>
      </c>
    </row>
    <row r="76">
      <c r="A76" s="129" t="s">
        <v>507</v>
      </c>
      <c r="B76" s="129" t="s">
        <v>679</v>
      </c>
      <c r="C76" s="129" t="s">
        <v>10279</v>
      </c>
    </row>
    <row r="77">
      <c r="A77" s="125" t="s">
        <v>10605</v>
      </c>
      <c r="B77" s="125" t="s">
        <v>10606</v>
      </c>
      <c r="C77" s="125" t="s">
        <v>10607</v>
      </c>
    </row>
    <row r="78">
      <c r="A78" s="125" t="s">
        <v>10608</v>
      </c>
      <c r="B78" s="125" t="s">
        <v>10609</v>
      </c>
      <c r="C78" s="125" t="s">
        <v>10610</v>
      </c>
    </row>
    <row r="79">
      <c r="A79" s="125" t="s">
        <v>10611</v>
      </c>
      <c r="B79" s="125" t="s">
        <v>10612</v>
      </c>
      <c r="C79" s="125" t="s">
        <v>10613</v>
      </c>
    </row>
    <row r="80">
      <c r="A80" s="125" t="s">
        <v>10614</v>
      </c>
    </row>
    <row r="81">
      <c r="A81" s="130"/>
    </row>
    <row r="82">
      <c r="A82" s="125" t="s">
        <v>10615</v>
      </c>
    </row>
    <row r="83">
      <c r="A83" s="130"/>
    </row>
    <row r="84">
      <c r="A84" s="125" t="s">
        <v>713</v>
      </c>
    </row>
    <row r="85">
      <c r="A85" s="125" t="s">
        <v>10616</v>
      </c>
    </row>
    <row r="86">
      <c r="A86" s="125" t="s">
        <v>6901</v>
      </c>
    </row>
    <row r="87">
      <c r="A87" s="125" t="s">
        <v>10617</v>
      </c>
    </row>
    <row r="88">
      <c r="A88" s="125" t="s">
        <v>10509</v>
      </c>
    </row>
    <row r="89">
      <c r="A89" s="125" t="s">
        <v>10618</v>
      </c>
    </row>
    <row r="90">
      <c r="A90" s="125" t="s">
        <v>6901</v>
      </c>
    </row>
    <row r="91">
      <c r="A91" s="125" t="s">
        <v>10619</v>
      </c>
    </row>
    <row r="92">
      <c r="A92" s="125" t="s">
        <v>10215</v>
      </c>
    </row>
    <row r="93">
      <c r="A93" s="125" t="s">
        <v>10620</v>
      </c>
    </row>
    <row r="94">
      <c r="A94" s="125" t="s">
        <v>10621</v>
      </c>
    </row>
    <row r="95">
      <c r="A95" s="129" t="s">
        <v>169</v>
      </c>
      <c r="B95" s="129" t="s">
        <v>5801</v>
      </c>
      <c r="C95" s="129" t="s">
        <v>185</v>
      </c>
      <c r="D95" s="129" t="s">
        <v>1749</v>
      </c>
    </row>
    <row r="96">
      <c r="A96" s="125" t="s">
        <v>713</v>
      </c>
      <c r="B96" s="125" t="s">
        <v>10206</v>
      </c>
      <c r="C96" s="125" t="s">
        <v>10622</v>
      </c>
      <c r="D96" s="125" t="s">
        <v>10623</v>
      </c>
    </row>
    <row r="97">
      <c r="A97" s="125" t="s">
        <v>6901</v>
      </c>
      <c r="B97" s="125" t="s">
        <v>10210</v>
      </c>
      <c r="C97" s="125" t="s">
        <v>10624</v>
      </c>
      <c r="D97" s="125" t="s">
        <v>714</v>
      </c>
    </row>
    <row r="98">
      <c r="A98" s="125" t="s">
        <v>6904</v>
      </c>
      <c r="B98" s="125" t="s">
        <v>6905</v>
      </c>
      <c r="C98" s="125" t="s">
        <v>10625</v>
      </c>
      <c r="D98" s="125" t="s">
        <v>10215</v>
      </c>
    </row>
    <row r="99">
      <c r="A99" s="125" t="s">
        <v>6907</v>
      </c>
      <c r="B99" s="125" t="s">
        <v>6908</v>
      </c>
      <c r="C99" s="125" t="s">
        <v>10626</v>
      </c>
      <c r="D99" s="125" t="s">
        <v>6907</v>
      </c>
    </row>
    <row r="100">
      <c r="A100" s="125" t="s">
        <v>10235</v>
      </c>
      <c r="B100" s="125" t="s">
        <v>10236</v>
      </c>
      <c r="C100" s="125" t="s">
        <v>10627</v>
      </c>
      <c r="D100" s="125" t="s">
        <v>10235</v>
      </c>
    </row>
    <row r="101">
      <c r="A101" s="130"/>
    </row>
    <row r="102">
      <c r="A102" s="125" t="s">
        <v>1509</v>
      </c>
    </row>
    <row r="103">
      <c r="A103" s="125" t="s">
        <v>10628</v>
      </c>
    </row>
    <row r="104">
      <c r="A104" s="125" t="s">
        <v>10629</v>
      </c>
    </row>
    <row r="105">
      <c r="A105" s="130"/>
    </row>
    <row r="106">
      <c r="A106" s="125" t="s">
        <v>10630</v>
      </c>
    </row>
  </sheetData>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10569</v>
      </c>
    </row>
    <row r="2">
      <c r="A2" s="1" t="s">
        <v>10631</v>
      </c>
    </row>
    <row r="3">
      <c r="A3" s="1" t="s">
        <v>10632</v>
      </c>
    </row>
    <row r="5">
      <c r="A5" s="1" t="s">
        <v>187</v>
      </c>
    </row>
    <row r="7">
      <c r="A7" s="1" t="s">
        <v>10633</v>
      </c>
    </row>
    <row r="9">
      <c r="A9" s="1" t="s">
        <v>10634</v>
      </c>
    </row>
    <row r="10">
      <c r="A10" s="1" t="s">
        <v>10635</v>
      </c>
    </row>
    <row r="11">
      <c r="A11" s="1" t="s">
        <v>10636</v>
      </c>
    </row>
    <row r="12">
      <c r="A12" s="1" t="s">
        <v>10637</v>
      </c>
    </row>
    <row r="14">
      <c r="A14" s="1" t="s">
        <v>187</v>
      </c>
    </row>
    <row r="16">
      <c r="A16" s="1" t="s">
        <v>10638</v>
      </c>
    </row>
    <row r="18">
      <c r="A18" s="1" t="s">
        <v>187</v>
      </c>
    </row>
    <row r="20">
      <c r="A20" s="1" t="s">
        <v>10639</v>
      </c>
    </row>
    <row r="22">
      <c r="A22" s="1" t="s">
        <v>10640</v>
      </c>
    </row>
    <row r="24">
      <c r="A24" s="1" t="s">
        <v>10641</v>
      </c>
    </row>
    <row r="25">
      <c r="A25" s="1" t="s">
        <v>713</v>
      </c>
    </row>
    <row r="26">
      <c r="A26" s="1" t="s">
        <v>4791</v>
      </c>
    </row>
    <row r="28">
      <c r="A28" s="1" t="s">
        <v>10580</v>
      </c>
    </row>
    <row r="30">
      <c r="A30" s="1" t="s">
        <v>4791</v>
      </c>
    </row>
    <row r="31">
      <c r="A31" s="1" t="s">
        <v>10208</v>
      </c>
    </row>
    <row r="32">
      <c r="A32" s="1" t="s">
        <v>4791</v>
      </c>
    </row>
    <row r="34">
      <c r="A34" s="1" t="s">
        <v>10581</v>
      </c>
    </row>
    <row r="36">
      <c r="A36" s="1" t="s">
        <v>187</v>
      </c>
    </row>
    <row r="38">
      <c r="A38" s="1" t="s">
        <v>10642</v>
      </c>
    </row>
    <row r="40">
      <c r="A40" s="1" t="s">
        <v>10643</v>
      </c>
    </row>
    <row r="42">
      <c r="A42" s="1" t="s">
        <v>10641</v>
      </c>
    </row>
    <row r="43">
      <c r="A43" s="1" t="s">
        <v>6901</v>
      </c>
    </row>
    <row r="44">
      <c r="A44" s="1" t="s">
        <v>4791</v>
      </c>
    </row>
    <row r="46">
      <c r="A46" s="1" t="s">
        <v>10584</v>
      </c>
    </row>
    <row r="48">
      <c r="A48" s="1" t="s">
        <v>4791</v>
      </c>
    </row>
    <row r="49">
      <c r="A49" s="1" t="s">
        <v>10585</v>
      </c>
    </row>
    <row r="50">
      <c r="A50" s="1" t="s">
        <v>4791</v>
      </c>
    </row>
    <row r="52">
      <c r="A52" s="1" t="s">
        <v>10586</v>
      </c>
    </row>
    <row r="54">
      <c r="A54" s="1" t="s">
        <v>10587</v>
      </c>
    </row>
    <row r="56">
      <c r="A56" s="1" t="s">
        <v>10641</v>
      </c>
    </row>
    <row r="57">
      <c r="A57" s="1" t="s">
        <v>714</v>
      </c>
    </row>
    <row r="58">
      <c r="A58" s="1" t="s">
        <v>4791</v>
      </c>
    </row>
    <row r="60">
      <c r="A60" s="1" t="s">
        <v>10588</v>
      </c>
    </row>
    <row r="62">
      <c r="A62" s="1" t="s">
        <v>187</v>
      </c>
    </row>
    <row r="64">
      <c r="A64" s="1" t="s">
        <v>10644</v>
      </c>
    </row>
    <row r="66">
      <c r="A66" s="1" t="s">
        <v>10645</v>
      </c>
    </row>
    <row r="68">
      <c r="A68" s="1" t="s">
        <v>10646</v>
      </c>
    </row>
    <row r="70">
      <c r="A70" s="1" t="s">
        <v>10641</v>
      </c>
    </row>
    <row r="71">
      <c r="A71" s="1" t="s">
        <v>10215</v>
      </c>
    </row>
    <row r="72">
      <c r="A72" s="1" t="s">
        <v>4791</v>
      </c>
    </row>
    <row r="74">
      <c r="A74" s="1" t="s">
        <v>10592</v>
      </c>
    </row>
    <row r="76">
      <c r="A76" s="1" t="s">
        <v>10647</v>
      </c>
    </row>
    <row r="78">
      <c r="A78" s="1" t="s">
        <v>10641</v>
      </c>
    </row>
    <row r="79">
      <c r="A79" s="1" t="s">
        <v>6907</v>
      </c>
    </row>
    <row r="80">
      <c r="A80" s="1" t="s">
        <v>4791</v>
      </c>
    </row>
    <row r="82">
      <c r="A82" s="1" t="s">
        <v>10594</v>
      </c>
    </row>
    <row r="84">
      <c r="A84" s="1" t="s">
        <v>10648</v>
      </c>
    </row>
    <row r="86">
      <c r="A86" s="1" t="s">
        <v>10641</v>
      </c>
    </row>
    <row r="87">
      <c r="A87" s="1" t="s">
        <v>6926</v>
      </c>
    </row>
    <row r="88">
      <c r="A88" s="1" t="s">
        <v>4791</v>
      </c>
    </row>
    <row r="90">
      <c r="A90" s="1" t="s">
        <v>10596</v>
      </c>
    </row>
    <row r="92">
      <c r="A92" s="1" t="s">
        <v>10649</v>
      </c>
    </row>
    <row r="94">
      <c r="A94" s="1" t="s">
        <v>10641</v>
      </c>
    </row>
    <row r="95">
      <c r="A95" s="1" t="s">
        <v>10598</v>
      </c>
    </row>
    <row r="96">
      <c r="A96" s="1" t="s">
        <v>4791</v>
      </c>
    </row>
    <row r="98">
      <c r="A98" s="1" t="s">
        <v>10599</v>
      </c>
    </row>
    <row r="100">
      <c r="A100" s="1" t="s">
        <v>187</v>
      </c>
    </row>
    <row r="102">
      <c r="A102" s="1" t="s">
        <v>10650</v>
      </c>
    </row>
    <row r="104">
      <c r="A104" s="1" t="s">
        <v>10651</v>
      </c>
    </row>
    <row r="106">
      <c r="A106" s="1" t="s">
        <v>10602</v>
      </c>
    </row>
    <row r="107">
      <c r="A107" s="1" t="s">
        <v>10652</v>
      </c>
    </row>
    <row r="109">
      <c r="A109" s="1" t="s">
        <v>187</v>
      </c>
    </row>
    <row r="111">
      <c r="A111" s="1" t="s">
        <v>10653</v>
      </c>
    </row>
    <row r="113">
      <c r="A113" s="1" t="s">
        <v>10654</v>
      </c>
    </row>
    <row r="114">
      <c r="A114" s="1" t="s">
        <v>10655</v>
      </c>
    </row>
    <row r="115">
      <c r="A115" s="1" t="s">
        <v>10656</v>
      </c>
    </row>
    <row r="116">
      <c r="A116" s="1" t="s">
        <v>10657</v>
      </c>
    </row>
    <row r="117">
      <c r="A117" s="1" t="s">
        <v>10658</v>
      </c>
    </row>
    <row r="119">
      <c r="A119" s="1" t="s">
        <v>187</v>
      </c>
    </row>
    <row r="121">
      <c r="A121" s="1" t="s">
        <v>10659</v>
      </c>
    </row>
    <row r="123">
      <c r="A123" s="1" t="s">
        <v>10615</v>
      </c>
    </row>
    <row r="125">
      <c r="A125" s="1" t="s">
        <v>10641</v>
      </c>
    </row>
    <row r="126">
      <c r="A126" s="1" t="s">
        <v>713</v>
      </c>
    </row>
    <row r="127">
      <c r="A127" s="1" t="s">
        <v>10616</v>
      </c>
    </row>
    <row r="129">
      <c r="A129" s="1" t="s">
        <v>6901</v>
      </c>
    </row>
    <row r="130">
      <c r="A130" s="1" t="s">
        <v>10617</v>
      </c>
    </row>
    <row r="132">
      <c r="A132" s="1" t="s">
        <v>10509</v>
      </c>
    </row>
    <row r="133">
      <c r="A133" s="1" t="s">
        <v>10618</v>
      </c>
    </row>
    <row r="135">
      <c r="A135" s="1" t="s">
        <v>6901</v>
      </c>
    </row>
    <row r="136">
      <c r="A136" s="1" t="s">
        <v>10619</v>
      </c>
    </row>
    <row r="138">
      <c r="A138" s="1" t="s">
        <v>10215</v>
      </c>
    </row>
    <row r="139">
      <c r="A139" s="1" t="s">
        <v>10620</v>
      </c>
    </row>
    <row r="140">
      <c r="A140" s="1" t="s">
        <v>4791</v>
      </c>
    </row>
    <row r="142">
      <c r="A142" s="1" t="s">
        <v>187</v>
      </c>
    </row>
    <row r="144">
      <c r="A144" s="1" t="s">
        <v>10660</v>
      </c>
    </row>
    <row r="146">
      <c r="A146" s="1" t="s">
        <v>10661</v>
      </c>
    </row>
    <row r="147">
      <c r="A147" s="1" t="s">
        <v>10662</v>
      </c>
    </row>
    <row r="148">
      <c r="A148" s="1" t="s">
        <v>10663</v>
      </c>
    </row>
    <row r="149">
      <c r="A149" s="1" t="s">
        <v>10664</v>
      </c>
    </row>
    <row r="150">
      <c r="A150" s="1" t="s">
        <v>10665</v>
      </c>
    </row>
    <row r="151">
      <c r="A151" s="1" t="s">
        <v>10666</v>
      </c>
    </row>
    <row r="152">
      <c r="A152" s="1" t="s">
        <v>10667</v>
      </c>
    </row>
    <row r="154">
      <c r="A154" s="1" t="s">
        <v>187</v>
      </c>
    </row>
    <row r="156">
      <c r="A156" s="1" t="s">
        <v>1509</v>
      </c>
    </row>
    <row r="157">
      <c r="A157" s="1" t="s">
        <v>10668</v>
      </c>
    </row>
    <row r="158">
      <c r="A158" s="1" t="s">
        <v>10669</v>
      </c>
    </row>
    <row r="160">
      <c r="A160" s="1" t="s">
        <v>10630</v>
      </c>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1939</v>
      </c>
    </row>
    <row r="6">
      <c r="A6" s="1" t="s">
        <v>1940</v>
      </c>
    </row>
    <row r="7">
      <c r="A7" s="1" t="s">
        <v>1941</v>
      </c>
    </row>
    <row r="8">
      <c r="A8" s="1" t="s">
        <v>1942</v>
      </c>
    </row>
    <row r="9">
      <c r="A9" s="1" t="s">
        <v>1943</v>
      </c>
    </row>
    <row r="10">
      <c r="A10" s="1" t="s">
        <v>1944</v>
      </c>
    </row>
    <row r="11">
      <c r="A11" s="1" t="s">
        <v>1939</v>
      </c>
    </row>
    <row r="12">
      <c r="A12" s="1" t="s">
        <v>5</v>
      </c>
    </row>
    <row r="13">
      <c r="A13" s="1" t="s">
        <v>1945</v>
      </c>
    </row>
    <row r="15">
      <c r="A15" s="1" t="s">
        <v>1946</v>
      </c>
    </row>
    <row r="16">
      <c r="A16" s="1" t="s">
        <v>1944</v>
      </c>
    </row>
    <row r="17">
      <c r="A17" s="1" t="s">
        <v>1947</v>
      </c>
    </row>
    <row r="18">
      <c r="A18" s="1" t="s">
        <v>1948</v>
      </c>
    </row>
    <row r="20">
      <c r="A20" s="1" t="s">
        <v>1949</v>
      </c>
    </row>
    <row r="21">
      <c r="A21" s="1" t="s">
        <v>1950</v>
      </c>
    </row>
    <row r="23">
      <c r="A23" s="1" t="s">
        <v>1951</v>
      </c>
    </row>
    <row r="24">
      <c r="A24" s="1" t="s">
        <v>956</v>
      </c>
    </row>
    <row r="25">
      <c r="A25" s="1" t="s">
        <v>1952</v>
      </c>
    </row>
    <row r="27">
      <c r="A27" s="1" t="s">
        <v>1953</v>
      </c>
    </row>
    <row r="28">
      <c r="A28" s="1" t="s">
        <v>1954</v>
      </c>
    </row>
    <row r="30">
      <c r="A30" s="1" t="s">
        <v>1955</v>
      </c>
    </row>
    <row r="31">
      <c r="A31" s="1" t="s">
        <v>1956</v>
      </c>
    </row>
    <row r="33">
      <c r="A33" s="1" t="s">
        <v>1957</v>
      </c>
    </row>
    <row r="34">
      <c r="A34" s="1" t="s">
        <v>1958</v>
      </c>
    </row>
    <row r="36">
      <c r="A36" s="1" t="s">
        <v>1959</v>
      </c>
    </row>
    <row r="37">
      <c r="A37" s="1" t="s">
        <v>1960</v>
      </c>
    </row>
    <row r="39">
      <c r="A39" s="1" t="s">
        <v>1955</v>
      </c>
    </row>
    <row r="40">
      <c r="A40" s="1" t="s">
        <v>1961</v>
      </c>
    </row>
    <row r="42">
      <c r="A42" s="1" t="s">
        <v>1962</v>
      </c>
    </row>
    <row r="43">
      <c r="A43" s="1" t="s">
        <v>1963</v>
      </c>
    </row>
    <row r="45">
      <c r="A45" s="1" t="s">
        <v>1964</v>
      </c>
    </row>
    <row r="46">
      <c r="A46" s="1" t="s">
        <v>1965</v>
      </c>
    </row>
    <row r="48">
      <c r="A48" s="1" t="s">
        <v>1966</v>
      </c>
    </row>
    <row r="50">
      <c r="A50" s="1" t="s">
        <v>1967</v>
      </c>
    </row>
    <row r="52">
      <c r="A52" s="1" t="s">
        <v>2</v>
      </c>
    </row>
    <row r="54">
      <c r="A54" s="1" t="s">
        <v>1968</v>
      </c>
    </row>
    <row r="55">
      <c r="A55" s="1" t="s">
        <v>1969</v>
      </c>
    </row>
    <row r="56">
      <c r="A56" s="1" t="s">
        <v>1970</v>
      </c>
    </row>
    <row r="57">
      <c r="A57" s="1" t="s">
        <v>1971</v>
      </c>
    </row>
    <row r="58">
      <c r="A58" s="1" t="s">
        <v>1972</v>
      </c>
    </row>
    <row r="59">
      <c r="A59" s="1" t="s">
        <v>1969</v>
      </c>
    </row>
    <row r="60">
      <c r="A60" s="1" t="s">
        <v>1968</v>
      </c>
    </row>
    <row r="62">
      <c r="A62" s="1" t="s">
        <v>1969</v>
      </c>
    </row>
    <row r="63">
      <c r="A63" s="1" t="s">
        <v>1973</v>
      </c>
    </row>
    <row r="64">
      <c r="A64" s="1" t="s">
        <v>1969</v>
      </c>
    </row>
    <row r="66">
      <c r="A66" s="1" t="s">
        <v>1974</v>
      </c>
    </row>
    <row r="67">
      <c r="A67" s="1" t="s">
        <v>1975</v>
      </c>
    </row>
    <row r="68">
      <c r="A68" s="1" t="s">
        <v>1974</v>
      </c>
    </row>
    <row r="71">
      <c r="A71" s="1" t="s">
        <v>1976</v>
      </c>
    </row>
    <row r="72">
      <c r="A72" s="1" t="s">
        <v>1977</v>
      </c>
    </row>
    <row r="73">
      <c r="A73" s="1" t="s">
        <v>1978</v>
      </c>
    </row>
    <row r="74">
      <c r="A74" s="1" t="s">
        <v>1979</v>
      </c>
    </row>
    <row r="75">
      <c r="A75" s="1" t="s">
        <v>1980</v>
      </c>
    </row>
    <row r="76">
      <c r="A76" s="1" t="s">
        <v>1981</v>
      </c>
    </row>
    <row r="77">
      <c r="A77" s="1" t="s">
        <v>1982</v>
      </c>
    </row>
    <row r="79">
      <c r="A79" s="1" t="s">
        <v>1983</v>
      </c>
    </row>
    <row r="80">
      <c r="A80" s="1" t="s">
        <v>1984</v>
      </c>
    </row>
    <row r="81">
      <c r="A81" s="1" t="s">
        <v>1985</v>
      </c>
    </row>
    <row r="82">
      <c r="A82" s="1" t="s">
        <v>98</v>
      </c>
    </row>
    <row r="85">
      <c r="A85" s="1" t="s">
        <v>1986</v>
      </c>
    </row>
    <row r="88">
      <c r="A88" s="1" t="s">
        <v>1987</v>
      </c>
    </row>
    <row r="89">
      <c r="A89" s="1" t="s">
        <v>1988</v>
      </c>
    </row>
    <row r="90">
      <c r="A90" s="1" t="s">
        <v>1989</v>
      </c>
    </row>
    <row r="91">
      <c r="A91" s="1" t="s">
        <v>1990</v>
      </c>
    </row>
    <row r="92">
      <c r="A92" s="1" t="s">
        <v>1991</v>
      </c>
    </row>
    <row r="93">
      <c r="A93" s="1" t="s">
        <v>1992</v>
      </c>
    </row>
    <row r="95">
      <c r="A95" s="1" t="s">
        <v>1993</v>
      </c>
    </row>
    <row r="96">
      <c r="A96" s="1" t="s">
        <v>1994</v>
      </c>
    </row>
    <row r="97">
      <c r="A97" s="1" t="s">
        <v>97</v>
      </c>
    </row>
    <row r="98">
      <c r="A98" s="1" t="s">
        <v>1995</v>
      </c>
    </row>
    <row r="99">
      <c r="A99" s="1" t="s">
        <v>1996</v>
      </c>
    </row>
    <row r="100">
      <c r="A100" s="1" t="s">
        <v>98</v>
      </c>
    </row>
    <row r="103">
      <c r="A103" s="1" t="s">
        <v>1997</v>
      </c>
    </row>
    <row r="106">
      <c r="A106" s="1" t="s">
        <v>1998</v>
      </c>
    </row>
    <row r="107">
      <c r="A107" s="1" t="s">
        <v>1999</v>
      </c>
    </row>
    <row r="108">
      <c r="A108" s="1" t="s">
        <v>1989</v>
      </c>
    </row>
    <row r="109">
      <c r="A109" s="1" t="s">
        <v>1990</v>
      </c>
    </row>
    <row r="110">
      <c r="A110" s="1" t="s">
        <v>1991</v>
      </c>
    </row>
    <row r="111">
      <c r="A111" s="1" t="s">
        <v>2000</v>
      </c>
    </row>
    <row r="113">
      <c r="A113" s="1" t="s">
        <v>2001</v>
      </c>
    </row>
    <row r="114">
      <c r="A114" s="1" t="s">
        <v>2002</v>
      </c>
    </row>
    <row r="115">
      <c r="A115" s="1" t="s">
        <v>97</v>
      </c>
    </row>
    <row r="116">
      <c r="A116" s="1" t="s">
        <v>2003</v>
      </c>
    </row>
    <row r="117">
      <c r="A117" s="1" t="s">
        <v>2004</v>
      </c>
    </row>
    <row r="118">
      <c r="A118" s="1" t="s">
        <v>98</v>
      </c>
    </row>
    <row r="121">
      <c r="A121" s="1" t="s">
        <v>2005</v>
      </c>
    </row>
    <row r="124">
      <c r="A124" s="1" t="s">
        <v>2006</v>
      </c>
    </row>
    <row r="125">
      <c r="A125" s="1" t="s">
        <v>2007</v>
      </c>
    </row>
    <row r="126">
      <c r="A126" s="1" t="s">
        <v>1989</v>
      </c>
    </row>
    <row r="127">
      <c r="A127" s="1" t="s">
        <v>1990</v>
      </c>
    </row>
    <row r="128">
      <c r="A128" s="1" t="s">
        <v>1991</v>
      </c>
    </row>
    <row r="129">
      <c r="A129" s="1" t="s">
        <v>2008</v>
      </c>
    </row>
    <row r="131">
      <c r="A131" s="1" t="s">
        <v>2009</v>
      </c>
    </row>
    <row r="132">
      <c r="A132" s="1" t="s">
        <v>2010</v>
      </c>
    </row>
    <row r="133">
      <c r="A133" s="1" t="s">
        <v>97</v>
      </c>
    </row>
    <row r="134">
      <c r="A134" s="1" t="s">
        <v>2011</v>
      </c>
    </row>
    <row r="135">
      <c r="A135" s="1" t="s">
        <v>2012</v>
      </c>
    </row>
    <row r="136">
      <c r="A136" s="1" t="s">
        <v>98</v>
      </c>
    </row>
    <row r="139">
      <c r="A139" s="1" t="s">
        <v>2013</v>
      </c>
    </row>
    <row r="142">
      <c r="A142" s="1" t="s">
        <v>2014</v>
      </c>
    </row>
    <row r="143">
      <c r="A143" s="1" t="s">
        <v>2015</v>
      </c>
    </row>
    <row r="144">
      <c r="A144" s="1" t="s">
        <v>1989</v>
      </c>
    </row>
    <row r="145">
      <c r="A145" s="1" t="s">
        <v>1990</v>
      </c>
    </row>
    <row r="146">
      <c r="A146" s="1" t="s">
        <v>1991</v>
      </c>
    </row>
    <row r="147">
      <c r="A147" s="1" t="s">
        <v>2016</v>
      </c>
    </row>
    <row r="149">
      <c r="A149" s="1" t="s">
        <v>2017</v>
      </c>
    </row>
    <row r="150">
      <c r="A150" s="1" t="s">
        <v>2018</v>
      </c>
    </row>
    <row r="151">
      <c r="A151" s="1" t="s">
        <v>97</v>
      </c>
    </row>
    <row r="152">
      <c r="A152" s="1" t="s">
        <v>2019</v>
      </c>
    </row>
    <row r="153">
      <c r="A153" s="1" t="s">
        <v>2020</v>
      </c>
    </row>
    <row r="154">
      <c r="A154" s="1" t="s">
        <v>98</v>
      </c>
    </row>
    <row r="157">
      <c r="A157" s="1" t="s">
        <v>2021</v>
      </c>
    </row>
    <row r="158">
      <c r="A158" s="1" t="s">
        <v>2022</v>
      </c>
    </row>
    <row r="159">
      <c r="A159" s="1" t="s">
        <v>2023</v>
      </c>
    </row>
    <row r="160">
      <c r="A160" s="1" t="s">
        <v>2024</v>
      </c>
    </row>
    <row r="162">
      <c r="A162" s="1" t="s">
        <v>2025</v>
      </c>
    </row>
    <row r="163">
      <c r="A163" s="1" t="s">
        <v>2026</v>
      </c>
    </row>
    <row r="165">
      <c r="A165" s="1" t="s">
        <v>2027</v>
      </c>
    </row>
    <row r="166">
      <c r="A166" s="1" t="s">
        <v>2028</v>
      </c>
    </row>
    <row r="168">
      <c r="A168" s="1" t="s">
        <v>2029</v>
      </c>
    </row>
    <row r="169">
      <c r="A169" s="1" t="s">
        <v>2030</v>
      </c>
    </row>
    <row r="171">
      <c r="A171" s="1" t="s">
        <v>2031</v>
      </c>
    </row>
    <row r="172">
      <c r="A172" s="1" t="s">
        <v>2032</v>
      </c>
    </row>
    <row r="174">
      <c r="A174" s="1" t="s">
        <v>2033</v>
      </c>
    </row>
    <row r="175">
      <c r="A175" s="1" t="s">
        <v>2034</v>
      </c>
    </row>
    <row r="178">
      <c r="A178" s="1" t="s">
        <v>1969</v>
      </c>
    </row>
    <row r="179">
      <c r="A179" s="1" t="s">
        <v>2035</v>
      </c>
    </row>
    <row r="180">
      <c r="A180" s="1" t="s">
        <v>1969</v>
      </c>
    </row>
    <row r="182">
      <c r="A182" s="1" t="s">
        <v>2036</v>
      </c>
    </row>
    <row r="183">
      <c r="A183" s="1" t="s">
        <v>2037</v>
      </c>
    </row>
    <row r="184">
      <c r="A184" s="1" t="s">
        <v>1974</v>
      </c>
    </row>
    <row r="187">
      <c r="A187" s="1" t="s">
        <v>2038</v>
      </c>
    </row>
    <row r="188">
      <c r="A188" s="1" t="s">
        <v>2039</v>
      </c>
    </row>
    <row r="189">
      <c r="A189" s="1" t="s">
        <v>2040</v>
      </c>
    </row>
    <row r="190">
      <c r="A190" s="1" t="s">
        <v>1979</v>
      </c>
    </row>
    <row r="191">
      <c r="A191" s="1" t="s">
        <v>2041</v>
      </c>
    </row>
    <row r="192">
      <c r="A192" s="1" t="s">
        <v>2042</v>
      </c>
    </row>
    <row r="193">
      <c r="A193" s="1" t="s">
        <v>2043</v>
      </c>
    </row>
    <row r="195">
      <c r="A195" s="1" t="s">
        <v>2044</v>
      </c>
    </row>
    <row r="196">
      <c r="A196" s="1" t="s">
        <v>2045</v>
      </c>
    </row>
    <row r="197">
      <c r="A197" s="1" t="s">
        <v>2046</v>
      </c>
    </row>
    <row r="198">
      <c r="A198" s="1" t="s">
        <v>2047</v>
      </c>
    </row>
    <row r="200">
      <c r="A200" s="1" t="s">
        <v>2048</v>
      </c>
    </row>
    <row r="201">
      <c r="A201" s="1" t="s">
        <v>2049</v>
      </c>
    </row>
    <row r="202">
      <c r="A202" s="1" t="s">
        <v>98</v>
      </c>
    </row>
    <row r="205">
      <c r="A205" s="1" t="s">
        <v>2050</v>
      </c>
    </row>
    <row r="208">
      <c r="A208" s="1" t="s">
        <v>2051</v>
      </c>
    </row>
    <row r="209">
      <c r="A209" s="1" t="s">
        <v>2052</v>
      </c>
    </row>
    <row r="210">
      <c r="A210" s="1" t="s">
        <v>1989</v>
      </c>
    </row>
    <row r="211">
      <c r="A211" s="1" t="s">
        <v>2053</v>
      </c>
    </row>
    <row r="212">
      <c r="A212" s="1" t="s">
        <v>1991</v>
      </c>
    </row>
    <row r="213">
      <c r="A213" s="1" t="s">
        <v>2054</v>
      </c>
    </row>
    <row r="215">
      <c r="A215" s="1" t="s">
        <v>2055</v>
      </c>
    </row>
    <row r="216">
      <c r="A216" s="1" t="s">
        <v>2056</v>
      </c>
    </row>
    <row r="218">
      <c r="A218" s="1" t="s">
        <v>2045</v>
      </c>
    </row>
    <row r="219">
      <c r="A219" s="1" t="s">
        <v>2057</v>
      </c>
    </row>
    <row r="220">
      <c r="A220" s="1" t="s">
        <v>2047</v>
      </c>
    </row>
    <row r="222">
      <c r="A222" s="1" t="s">
        <v>2048</v>
      </c>
    </row>
    <row r="223">
      <c r="A223" s="1" t="s">
        <v>2058</v>
      </c>
    </row>
    <row r="224">
      <c r="A224" s="1" t="s">
        <v>2059</v>
      </c>
    </row>
    <row r="225">
      <c r="A225" s="1" t="s">
        <v>98</v>
      </c>
    </row>
    <row r="228">
      <c r="A228" s="1" t="s">
        <v>2060</v>
      </c>
    </row>
    <row r="231">
      <c r="A231" s="1" t="s">
        <v>2061</v>
      </c>
    </row>
    <row r="232">
      <c r="A232" s="1" t="s">
        <v>2062</v>
      </c>
    </row>
    <row r="233">
      <c r="A233" s="1" t="s">
        <v>1989</v>
      </c>
    </row>
    <row r="234">
      <c r="A234" s="1" t="s">
        <v>2063</v>
      </c>
    </row>
    <row r="235">
      <c r="A235" s="1" t="s">
        <v>1991</v>
      </c>
    </row>
    <row r="236">
      <c r="A236" s="1" t="s">
        <v>2064</v>
      </c>
    </row>
    <row r="238">
      <c r="A238" s="1" t="s">
        <v>2065</v>
      </c>
    </row>
    <row r="239">
      <c r="A239" s="1" t="s">
        <v>2066</v>
      </c>
    </row>
    <row r="241">
      <c r="A241" s="1" t="s">
        <v>2045</v>
      </c>
    </row>
    <row r="242">
      <c r="A242" s="1" t="s">
        <v>2067</v>
      </c>
    </row>
    <row r="243">
      <c r="A243" s="1" t="s">
        <v>2047</v>
      </c>
    </row>
    <row r="245">
      <c r="A245" s="1" t="s">
        <v>2048</v>
      </c>
    </row>
    <row r="246">
      <c r="A246" s="1" t="s">
        <v>2003</v>
      </c>
    </row>
    <row r="247">
      <c r="A247" s="1" t="s">
        <v>2068</v>
      </c>
    </row>
    <row r="248">
      <c r="A248" s="1" t="s">
        <v>98</v>
      </c>
    </row>
    <row r="251">
      <c r="A251" s="1" t="s">
        <v>2069</v>
      </c>
    </row>
    <row r="254">
      <c r="A254" s="1" t="s">
        <v>2070</v>
      </c>
    </row>
    <row r="255">
      <c r="A255" s="1" t="s">
        <v>2071</v>
      </c>
    </row>
    <row r="256">
      <c r="A256" s="1" t="s">
        <v>1989</v>
      </c>
    </row>
    <row r="257">
      <c r="A257" s="1" t="s">
        <v>2072</v>
      </c>
    </row>
    <row r="258">
      <c r="A258" s="1" t="s">
        <v>1991</v>
      </c>
    </row>
    <row r="259">
      <c r="A259" s="1" t="s">
        <v>2073</v>
      </c>
    </row>
    <row r="261">
      <c r="A261" s="1" t="s">
        <v>2074</v>
      </c>
    </row>
    <row r="262">
      <c r="A262" s="1" t="s">
        <v>2075</v>
      </c>
    </row>
    <row r="264">
      <c r="A264" s="1" t="s">
        <v>2045</v>
      </c>
    </row>
    <row r="265">
      <c r="A265" s="1" t="s">
        <v>2076</v>
      </c>
    </row>
    <row r="266">
      <c r="A266" s="1" t="s">
        <v>2047</v>
      </c>
    </row>
    <row r="268">
      <c r="A268" s="1" t="s">
        <v>2048</v>
      </c>
    </row>
    <row r="269">
      <c r="A269" s="1" t="s">
        <v>2011</v>
      </c>
    </row>
    <row r="270">
      <c r="A270" s="1" t="s">
        <v>2077</v>
      </c>
    </row>
    <row r="271">
      <c r="A271" s="1" t="s">
        <v>98</v>
      </c>
    </row>
    <row r="274">
      <c r="A274" s="1" t="s">
        <v>2078</v>
      </c>
    </row>
    <row r="277">
      <c r="A277" s="1" t="s">
        <v>2079</v>
      </c>
    </row>
    <row r="278">
      <c r="A278" s="1" t="s">
        <v>2080</v>
      </c>
    </row>
    <row r="279">
      <c r="A279" s="1" t="s">
        <v>1989</v>
      </c>
    </row>
    <row r="280">
      <c r="A280" s="1" t="s">
        <v>2081</v>
      </c>
    </row>
    <row r="281">
      <c r="A281" s="1" t="s">
        <v>1991</v>
      </c>
    </row>
    <row r="282">
      <c r="A282" s="1" t="s">
        <v>2082</v>
      </c>
    </row>
    <row r="284">
      <c r="A284" s="1" t="s">
        <v>2083</v>
      </c>
    </row>
    <row r="285">
      <c r="A285" s="1" t="s">
        <v>2084</v>
      </c>
    </row>
    <row r="287">
      <c r="A287" s="1" t="s">
        <v>2045</v>
      </c>
    </row>
    <row r="288">
      <c r="A288" s="1" t="s">
        <v>2085</v>
      </c>
    </row>
    <row r="289">
      <c r="A289" s="1" t="s">
        <v>2047</v>
      </c>
    </row>
    <row r="291">
      <c r="A291" s="1" t="s">
        <v>2048</v>
      </c>
    </row>
    <row r="292">
      <c r="A292" s="1" t="s">
        <v>2019</v>
      </c>
    </row>
    <row r="293">
      <c r="A293" s="1" t="s">
        <v>2086</v>
      </c>
    </row>
    <row r="294">
      <c r="A294" s="1" t="s">
        <v>98</v>
      </c>
    </row>
    <row r="297">
      <c r="A297" s="1" t="s">
        <v>2021</v>
      </c>
    </row>
    <row r="298">
      <c r="A298" s="1" t="s">
        <v>2087</v>
      </c>
    </row>
    <row r="299">
      <c r="A299" s="1" t="s">
        <v>2088</v>
      </c>
    </row>
    <row r="300">
      <c r="A300" s="1" t="s">
        <v>2089</v>
      </c>
    </row>
    <row r="302">
      <c r="A302" s="1" t="s">
        <v>2090</v>
      </c>
    </row>
    <row r="303">
      <c r="A303" s="1" t="s">
        <v>2091</v>
      </c>
    </row>
    <row r="305">
      <c r="A305" s="1" t="s">
        <v>2092</v>
      </c>
    </row>
    <row r="306">
      <c r="A306" s="1" t="s">
        <v>2093</v>
      </c>
    </row>
    <row r="308">
      <c r="A308" s="1" t="s">
        <v>2094</v>
      </c>
    </row>
    <row r="309">
      <c r="A309" s="1" t="s">
        <v>2095</v>
      </c>
    </row>
    <row r="311">
      <c r="A311" s="1" t="s">
        <v>2096</v>
      </c>
    </row>
    <row r="312">
      <c r="A312" s="1" t="s">
        <v>2097</v>
      </c>
    </row>
    <row r="314">
      <c r="A314" s="1" t="s">
        <v>2098</v>
      </c>
    </row>
    <row r="315">
      <c r="A315" s="1" t="s">
        <v>2099</v>
      </c>
    </row>
    <row r="318">
      <c r="A318" s="1" t="s">
        <v>1969</v>
      </c>
    </row>
    <row r="319">
      <c r="A319" s="1" t="s">
        <v>2100</v>
      </c>
    </row>
    <row r="320">
      <c r="A320" s="1" t="s">
        <v>1969</v>
      </c>
    </row>
    <row r="322">
      <c r="A322" s="1" t="s">
        <v>2036</v>
      </c>
    </row>
    <row r="323">
      <c r="A323" s="1" t="s">
        <v>2101</v>
      </c>
    </row>
    <row r="324">
      <c r="A324" s="1" t="s">
        <v>1974</v>
      </c>
    </row>
    <row r="327">
      <c r="A327" s="1" t="s">
        <v>2102</v>
      </c>
    </row>
    <row r="328">
      <c r="A328" s="1" t="s">
        <v>2103</v>
      </c>
    </row>
    <row r="329">
      <c r="A329" s="1" t="s">
        <v>2104</v>
      </c>
    </row>
    <row r="330">
      <c r="A330" s="1" t="s">
        <v>1979</v>
      </c>
    </row>
    <row r="331">
      <c r="A331" s="1" t="s">
        <v>2105</v>
      </c>
    </row>
    <row r="332">
      <c r="A332" s="1" t="s">
        <v>2106</v>
      </c>
    </row>
    <row r="333">
      <c r="A333" s="1" t="s">
        <v>2107</v>
      </c>
    </row>
    <row r="335">
      <c r="A335" s="1" t="s">
        <v>2108</v>
      </c>
    </row>
    <row r="336">
      <c r="A336" s="1" t="s">
        <v>2109</v>
      </c>
    </row>
    <row r="337">
      <c r="A337" s="1" t="s">
        <v>2110</v>
      </c>
    </row>
    <row r="338">
      <c r="A338" s="1" t="s">
        <v>2111</v>
      </c>
    </row>
    <row r="339">
      <c r="A339" s="1" t="s">
        <v>2112</v>
      </c>
    </row>
    <row r="342">
      <c r="A342" s="1" t="s">
        <v>2113</v>
      </c>
    </row>
    <row r="345">
      <c r="A345" s="1" t="s">
        <v>2114</v>
      </c>
    </row>
    <row r="346">
      <c r="A346" s="1" t="s">
        <v>2115</v>
      </c>
    </row>
    <row r="347">
      <c r="A347" s="1" t="s">
        <v>1989</v>
      </c>
    </row>
    <row r="348">
      <c r="A348" s="1" t="s">
        <v>2116</v>
      </c>
    </row>
    <row r="349">
      <c r="A349" s="1" t="s">
        <v>1991</v>
      </c>
    </row>
    <row r="350">
      <c r="A350" s="1" t="s">
        <v>2117</v>
      </c>
    </row>
    <row r="352">
      <c r="A352" s="1" t="s">
        <v>2118</v>
      </c>
    </row>
    <row r="353">
      <c r="A353" s="1" t="s">
        <v>2119</v>
      </c>
    </row>
    <row r="355">
      <c r="A355" s="1" t="s">
        <v>2109</v>
      </c>
    </row>
    <row r="356">
      <c r="A356" s="1" t="s">
        <v>2110</v>
      </c>
    </row>
    <row r="357">
      <c r="A357" s="1" t="s">
        <v>2120</v>
      </c>
    </row>
    <row r="358">
      <c r="A358" s="1" t="s">
        <v>2121</v>
      </c>
    </row>
    <row r="359">
      <c r="A359" s="1" t="s">
        <v>2112</v>
      </c>
    </row>
    <row r="362">
      <c r="A362" s="1" t="s">
        <v>2122</v>
      </c>
    </row>
    <row r="365">
      <c r="A365" s="1" t="s">
        <v>2123</v>
      </c>
    </row>
    <row r="366">
      <c r="A366" s="1" t="s">
        <v>2124</v>
      </c>
    </row>
    <row r="367">
      <c r="A367" s="1" t="s">
        <v>1989</v>
      </c>
    </row>
    <row r="368">
      <c r="A368" s="1" t="s">
        <v>2125</v>
      </c>
    </row>
    <row r="369">
      <c r="A369" s="1" t="s">
        <v>1991</v>
      </c>
    </row>
    <row r="370">
      <c r="A370" s="1" t="s">
        <v>2126</v>
      </c>
    </row>
    <row r="372">
      <c r="A372" s="1" t="s">
        <v>2127</v>
      </c>
    </row>
    <row r="373">
      <c r="A373" s="1" t="s">
        <v>2128</v>
      </c>
    </row>
    <row r="375">
      <c r="A375" s="1" t="s">
        <v>2109</v>
      </c>
    </row>
    <row r="376">
      <c r="A376" s="1" t="s">
        <v>2110</v>
      </c>
    </row>
    <row r="377">
      <c r="A377" s="1" t="s">
        <v>2129</v>
      </c>
    </row>
    <row r="378">
      <c r="A378" s="1" t="s">
        <v>2130</v>
      </c>
    </row>
    <row r="379">
      <c r="A379" s="1" t="s">
        <v>2112</v>
      </c>
    </row>
    <row r="382">
      <c r="A382" s="1" t="s">
        <v>2131</v>
      </c>
    </row>
    <row r="385">
      <c r="A385" s="1" t="s">
        <v>2132</v>
      </c>
    </row>
    <row r="386">
      <c r="A386" s="1" t="s">
        <v>2133</v>
      </c>
    </row>
    <row r="387">
      <c r="A387" s="1" t="s">
        <v>1989</v>
      </c>
    </row>
    <row r="388">
      <c r="A388" s="1" t="s">
        <v>2134</v>
      </c>
    </row>
    <row r="389">
      <c r="A389" s="1" t="s">
        <v>1991</v>
      </c>
    </row>
    <row r="390">
      <c r="A390" s="1" t="s">
        <v>2135</v>
      </c>
    </row>
    <row r="392">
      <c r="A392" s="1" t="s">
        <v>2136</v>
      </c>
    </row>
    <row r="393">
      <c r="A393" s="1" t="s">
        <v>2137</v>
      </c>
    </row>
    <row r="395">
      <c r="A395" s="1" t="s">
        <v>2109</v>
      </c>
    </row>
    <row r="396">
      <c r="A396" s="1" t="s">
        <v>2110</v>
      </c>
    </row>
    <row r="397">
      <c r="A397" s="1" t="s">
        <v>2138</v>
      </c>
    </row>
    <row r="398">
      <c r="A398" s="1" t="s">
        <v>2139</v>
      </c>
    </row>
    <row r="399">
      <c r="A399" s="1" t="s">
        <v>2112</v>
      </c>
    </row>
    <row r="402">
      <c r="A402" s="1" t="s">
        <v>2140</v>
      </c>
    </row>
    <row r="405">
      <c r="A405" s="1" t="s">
        <v>2141</v>
      </c>
    </row>
    <row r="406">
      <c r="A406" s="1" t="s">
        <v>2142</v>
      </c>
    </row>
    <row r="407">
      <c r="A407" s="1" t="s">
        <v>1989</v>
      </c>
    </row>
    <row r="408">
      <c r="A408" s="1" t="s">
        <v>2143</v>
      </c>
    </row>
    <row r="409">
      <c r="A409" s="1" t="s">
        <v>1991</v>
      </c>
    </row>
    <row r="410">
      <c r="A410" s="1" t="s">
        <v>2144</v>
      </c>
    </row>
    <row r="412">
      <c r="A412" s="1" t="s">
        <v>2145</v>
      </c>
    </row>
    <row r="413">
      <c r="A413" s="1" t="s">
        <v>2084</v>
      </c>
    </row>
    <row r="415">
      <c r="A415" s="1" t="s">
        <v>2109</v>
      </c>
    </row>
    <row r="416">
      <c r="A416" s="1" t="s">
        <v>2110</v>
      </c>
    </row>
    <row r="417">
      <c r="A417" s="1" t="s">
        <v>2146</v>
      </c>
    </row>
    <row r="418">
      <c r="A418" s="1" t="s">
        <v>2147</v>
      </c>
    </row>
    <row r="419">
      <c r="A419" s="1" t="s">
        <v>2112</v>
      </c>
    </row>
    <row r="422">
      <c r="A422" s="1" t="s">
        <v>2021</v>
      </c>
    </row>
    <row r="423">
      <c r="A423" s="1" t="s">
        <v>2148</v>
      </c>
    </row>
    <row r="424">
      <c r="A424" s="1" t="s">
        <v>2149</v>
      </c>
    </row>
    <row r="425">
      <c r="A425" s="1" t="s">
        <v>2150</v>
      </c>
    </row>
    <row r="427">
      <c r="A427" s="1" t="s">
        <v>2151</v>
      </c>
    </row>
    <row r="428">
      <c r="A428" s="1" t="s">
        <v>2152</v>
      </c>
    </row>
    <row r="430">
      <c r="A430" s="1" t="s">
        <v>2153</v>
      </c>
    </row>
    <row r="431">
      <c r="A431" s="1" t="s">
        <v>2154</v>
      </c>
    </row>
    <row r="433">
      <c r="A433" s="1" t="s">
        <v>2155</v>
      </c>
    </row>
    <row r="434">
      <c r="A434" s="1" t="s">
        <v>2156</v>
      </c>
    </row>
    <row r="436">
      <c r="A436" s="1" t="s">
        <v>2157</v>
      </c>
    </row>
    <row r="437">
      <c r="A437" s="1" t="s">
        <v>2158</v>
      </c>
    </row>
    <row r="439">
      <c r="A439" s="1" t="s">
        <v>2159</v>
      </c>
    </row>
    <row r="440">
      <c r="A440" s="1" t="s">
        <v>2160</v>
      </c>
    </row>
    <row r="443">
      <c r="A443" s="1" t="s">
        <v>1969</v>
      </c>
    </row>
    <row r="444">
      <c r="A444" s="1" t="s">
        <v>2161</v>
      </c>
    </row>
    <row r="445">
      <c r="A445" s="1" t="s">
        <v>1969</v>
      </c>
    </row>
    <row r="447">
      <c r="A447" s="1" t="s">
        <v>2036</v>
      </c>
    </row>
    <row r="448">
      <c r="A448" s="1" t="s">
        <v>2162</v>
      </c>
    </row>
    <row r="449">
      <c r="A449" s="1" t="s">
        <v>1974</v>
      </c>
    </row>
    <row r="450">
      <c r="A450" s="1" t="s">
        <v>2163</v>
      </c>
    </row>
    <row r="451">
      <c r="A451" s="1" t="s">
        <v>2164</v>
      </c>
    </row>
    <row r="452">
      <c r="A452" s="1" t="s">
        <v>30</v>
      </c>
    </row>
    <row r="453">
      <c r="A453" s="1" t="s">
        <v>5</v>
      </c>
    </row>
    <row r="454">
      <c r="A454" s="1" t="s">
        <v>2165</v>
      </c>
    </row>
    <row r="455">
      <c r="A455" s="1" t="s">
        <v>2166</v>
      </c>
    </row>
    <row r="456">
      <c r="A456" s="1" t="s">
        <v>2167</v>
      </c>
    </row>
    <row r="458">
      <c r="A458" s="1" t="s">
        <v>1977</v>
      </c>
    </row>
    <row r="459">
      <c r="A459" s="1" t="s">
        <v>1978</v>
      </c>
    </row>
    <row r="460">
      <c r="A460" s="1" t="s">
        <v>2168</v>
      </c>
    </row>
    <row r="461">
      <c r="A461" s="1" t="s">
        <v>97</v>
      </c>
    </row>
    <row r="462">
      <c r="A462" s="1" t="s">
        <v>2169</v>
      </c>
    </row>
    <row r="463">
      <c r="A463" s="1" t="s">
        <v>98</v>
      </c>
    </row>
    <row r="464">
      <c r="A464" s="1" t="s">
        <v>2170</v>
      </c>
    </row>
    <row r="465">
      <c r="A465" s="1" t="s">
        <v>2171</v>
      </c>
    </row>
    <row r="467">
      <c r="A467" s="1" t="s">
        <v>2172</v>
      </c>
    </row>
    <row r="468">
      <c r="A468" s="1" t="s">
        <v>2173</v>
      </c>
    </row>
    <row r="469">
      <c r="A469" s="1" t="s">
        <v>2174</v>
      </c>
    </row>
    <row r="471">
      <c r="A471" s="1" t="s">
        <v>2175</v>
      </c>
    </row>
    <row r="472">
      <c r="A472" s="1" t="s">
        <v>1944</v>
      </c>
    </row>
    <row r="473">
      <c r="A473" s="1" t="s">
        <v>2176</v>
      </c>
    </row>
    <row r="475">
      <c r="A475" s="1" t="s">
        <v>2177</v>
      </c>
    </row>
    <row r="476">
      <c r="A476" s="1" t="s">
        <v>2178</v>
      </c>
    </row>
    <row r="477">
      <c r="A477" s="1" t="s">
        <v>2179</v>
      </c>
    </row>
    <row r="479">
      <c r="A479" s="1" t="s">
        <v>2180</v>
      </c>
    </row>
    <row r="480">
      <c r="A480" s="1" t="s">
        <v>2181</v>
      </c>
    </row>
    <row r="481">
      <c r="A481" s="1" t="s">
        <v>2182</v>
      </c>
    </row>
    <row r="483">
      <c r="A483" s="1" t="s">
        <v>2183</v>
      </c>
    </row>
    <row r="484">
      <c r="A484" s="1" t="s">
        <v>2184</v>
      </c>
    </row>
    <row r="486">
      <c r="A486" s="1" t="s">
        <v>2185</v>
      </c>
    </row>
    <row r="487">
      <c r="A487" s="1" t="s">
        <v>2186</v>
      </c>
    </row>
    <row r="489">
      <c r="A489" s="1" t="s">
        <v>2187</v>
      </c>
    </row>
    <row r="491">
      <c r="A491" s="1" t="s">
        <v>2188</v>
      </c>
    </row>
    <row r="492">
      <c r="A492" s="1" t="s">
        <v>2189</v>
      </c>
    </row>
    <row r="493">
      <c r="A493" s="1" t="s">
        <v>2190</v>
      </c>
    </row>
    <row r="495">
      <c r="A495" s="1" t="s">
        <v>2175</v>
      </c>
    </row>
    <row r="496">
      <c r="A496" s="1" t="s">
        <v>2191</v>
      </c>
    </row>
    <row r="498">
      <c r="A498" s="1" t="s">
        <v>2026</v>
      </c>
    </row>
    <row r="499">
      <c r="A499" s="1" t="s">
        <v>2192</v>
      </c>
    </row>
    <row r="500">
      <c r="A500" s="1" t="s">
        <v>2193</v>
      </c>
    </row>
    <row r="501">
      <c r="A501" s="1" t="s">
        <v>2194</v>
      </c>
    </row>
    <row r="503">
      <c r="A503" s="1" t="s">
        <v>2195</v>
      </c>
    </row>
    <row r="504">
      <c r="A504" s="1" t="s">
        <v>2196</v>
      </c>
    </row>
    <row r="505">
      <c r="A505" s="1" t="s">
        <v>2197</v>
      </c>
    </row>
    <row r="507">
      <c r="A507" s="1" t="s">
        <v>506</v>
      </c>
    </row>
    <row r="508">
      <c r="A508" s="1" t="s">
        <v>507</v>
      </c>
      <c r="B508" s="1" t="s">
        <v>679</v>
      </c>
      <c r="C508" s="1" t="s">
        <v>2198</v>
      </c>
    </row>
    <row r="509">
      <c r="A509" s="1" t="s">
        <v>2199</v>
      </c>
      <c r="B509" s="1" t="s">
        <v>2200</v>
      </c>
      <c r="C509" s="1" t="s">
        <v>2201</v>
      </c>
    </row>
    <row r="510">
      <c r="A510" s="1" t="s">
        <v>1940</v>
      </c>
      <c r="B510" s="1" t="s">
        <v>2202</v>
      </c>
      <c r="C510" s="1" t="s">
        <v>2203</v>
      </c>
    </row>
    <row r="511">
      <c r="A511" s="1" t="s">
        <v>2204</v>
      </c>
      <c r="B511" s="1" t="s">
        <v>2205</v>
      </c>
      <c r="C511" s="1" t="s">
        <v>2206</v>
      </c>
    </row>
    <row r="512">
      <c r="A512" s="1" t="s">
        <v>2207</v>
      </c>
    </row>
    <row r="513">
      <c r="A513" s="1" t="s">
        <v>2208</v>
      </c>
    </row>
    <row r="514">
      <c r="A514" s="1" t="s">
        <v>2209</v>
      </c>
    </row>
    <row r="516">
      <c r="A516" s="1" t="s">
        <v>2</v>
      </c>
    </row>
    <row r="518">
      <c r="A518" s="1" t="s">
        <v>2210</v>
      </c>
    </row>
    <row r="519">
      <c r="A519" s="1" t="s">
        <v>2211</v>
      </c>
    </row>
    <row r="520">
      <c r="A520" s="1" t="s">
        <v>2212</v>
      </c>
    </row>
    <row r="521">
      <c r="A521" s="1" t="s">
        <v>2213</v>
      </c>
    </row>
    <row r="522">
      <c r="A522" s="1" t="s">
        <v>2214</v>
      </c>
    </row>
    <row r="524">
      <c r="A524" s="1" t="s">
        <v>2215</v>
      </c>
    </row>
    <row r="525">
      <c r="A525" s="1" t="s">
        <v>2216</v>
      </c>
    </row>
    <row r="526">
      <c r="A526" s="1" t="s">
        <v>2217</v>
      </c>
    </row>
    <row r="527">
      <c r="A527" s="1" t="s">
        <v>2218</v>
      </c>
    </row>
    <row r="528">
      <c r="A528" s="1" t="s">
        <v>2219</v>
      </c>
    </row>
    <row r="530">
      <c r="A530" s="1" t="s">
        <v>2220</v>
      </c>
    </row>
    <row r="531">
      <c r="A531" s="1" t="s">
        <v>2221</v>
      </c>
    </row>
    <row r="532">
      <c r="A532" s="1" t="s">
        <v>2222</v>
      </c>
    </row>
    <row r="533">
      <c r="A533" s="1" t="s">
        <v>2223</v>
      </c>
    </row>
    <row r="534">
      <c r="A534" s="1" t="s">
        <v>2224</v>
      </c>
    </row>
    <row r="536">
      <c r="A536" s="1" t="s">
        <v>2225</v>
      </c>
    </row>
    <row r="537">
      <c r="A537" s="1" t="s">
        <v>2226</v>
      </c>
    </row>
    <row r="538">
      <c r="A538" s="1" t="s">
        <v>2227</v>
      </c>
    </row>
    <row r="539">
      <c r="A539" s="1" t="s">
        <v>2228</v>
      </c>
    </row>
    <row r="540">
      <c r="A540" s="1" t="s">
        <v>2229</v>
      </c>
    </row>
    <row r="543">
      <c r="A543" s="4" t="str">
        <f>=====================================================================</f>
        <v>#ERROR!</v>
      </c>
    </row>
    <row r="544">
      <c r="A544" s="1" t="s">
        <v>2230</v>
      </c>
    </row>
    <row r="545">
      <c r="A545" s="4" t="str">
        <f>=====================================================================</f>
        <v>#ERROR!</v>
      </c>
    </row>
    <row r="547">
      <c r="A547" s="1" t="s">
        <v>2231</v>
      </c>
    </row>
    <row r="548">
      <c r="A548" s="1" t="s">
        <v>2232</v>
      </c>
    </row>
    <row r="549">
      <c r="A549" s="1" t="s">
        <v>2233</v>
      </c>
    </row>
    <row r="551">
      <c r="A551" s="1" t="s">
        <v>2234</v>
      </c>
    </row>
    <row r="552">
      <c r="A552" s="1" t="s">
        <v>2235</v>
      </c>
    </row>
    <row r="553">
      <c r="A553" s="1" t="s">
        <v>2236</v>
      </c>
    </row>
    <row r="554">
      <c r="A554" s="1" t="s">
        <v>2237</v>
      </c>
    </row>
    <row r="555">
      <c r="A555" s="1" t="s">
        <v>2238</v>
      </c>
    </row>
    <row r="556">
      <c r="A556" s="1" t="s">
        <v>2239</v>
      </c>
    </row>
    <row r="558">
      <c r="A558" s="1" t="s">
        <v>2240</v>
      </c>
    </row>
    <row r="559">
      <c r="A559" s="1" t="s">
        <v>2241</v>
      </c>
    </row>
    <row r="560">
      <c r="A560" s="1" t="s">
        <v>2242</v>
      </c>
    </row>
    <row r="561">
      <c r="A561" s="1" t="s">
        <v>2243</v>
      </c>
    </row>
    <row r="562">
      <c r="A562" s="1" t="s">
        <v>2244</v>
      </c>
    </row>
    <row r="564">
      <c r="A564" s="1" t="s">
        <v>2245</v>
      </c>
    </row>
    <row r="566">
      <c r="A566" s="1" t="s">
        <v>2246</v>
      </c>
    </row>
    <row r="567">
      <c r="A567" s="1" t="s">
        <v>2247</v>
      </c>
    </row>
    <row r="568">
      <c r="A568" s="1" t="s">
        <v>2248</v>
      </c>
    </row>
    <row r="569">
      <c r="A569" s="1" t="s">
        <v>2249</v>
      </c>
    </row>
    <row r="570">
      <c r="A570" s="1" t="s">
        <v>1939</v>
      </c>
    </row>
    <row r="571">
      <c r="A571" s="1" t="s">
        <v>1940</v>
      </c>
    </row>
    <row r="572">
      <c r="A572" s="1" t="s">
        <v>1941</v>
      </c>
    </row>
    <row r="573">
      <c r="A573" s="1" t="s">
        <v>1942</v>
      </c>
    </row>
    <row r="574">
      <c r="A574" s="1" t="s">
        <v>1943</v>
      </c>
    </row>
    <row r="575">
      <c r="A575" s="1" t="s">
        <v>1944</v>
      </c>
    </row>
    <row r="576">
      <c r="A576" s="1" t="s">
        <v>1939</v>
      </c>
    </row>
    <row r="577">
      <c r="A577" s="1" t="s">
        <v>1940</v>
      </c>
    </row>
    <row r="578">
      <c r="A578" s="1" t="s">
        <v>1939</v>
      </c>
    </row>
    <row r="579">
      <c r="A579" s="1" t="s">
        <v>1940</v>
      </c>
    </row>
    <row r="580">
      <c r="A580" s="1" t="s">
        <v>1941</v>
      </c>
    </row>
    <row r="581">
      <c r="A581" s="1" t="s">
        <v>1942</v>
      </c>
    </row>
    <row r="582">
      <c r="A582" s="1" t="s">
        <v>1943</v>
      </c>
    </row>
    <row r="583">
      <c r="A583" s="1" t="s">
        <v>1944</v>
      </c>
    </row>
    <row r="584">
      <c r="A584" s="1" t="s">
        <v>1939</v>
      </c>
    </row>
    <row r="585">
      <c r="A585" s="1" t="s">
        <v>1940</v>
      </c>
    </row>
    <row r="586">
      <c r="A586" s="1" t="s">
        <v>1941</v>
      </c>
    </row>
    <row r="587">
      <c r="A587" s="1" t="s">
        <v>1942</v>
      </c>
    </row>
    <row r="588">
      <c r="A588" s="1" t="s">
        <v>1943</v>
      </c>
    </row>
    <row r="589">
      <c r="A589" s="1" t="s">
        <v>1944</v>
      </c>
    </row>
    <row r="590">
      <c r="A590" s="1" t="s">
        <v>2250</v>
      </c>
    </row>
    <row r="591">
      <c r="A591" s="1" t="s">
        <v>2251</v>
      </c>
    </row>
    <row r="592">
      <c r="A592" s="1" t="s">
        <v>2180</v>
      </c>
    </row>
    <row r="593">
      <c r="A593" s="1" t="s">
        <v>2252</v>
      </c>
    </row>
    <row r="594">
      <c r="A594" s="1" t="s">
        <v>2253</v>
      </c>
    </row>
    <row r="595">
      <c r="A595" s="1" t="s">
        <v>1939</v>
      </c>
    </row>
    <row r="596">
      <c r="A596" s="1" t="s">
        <v>5</v>
      </c>
    </row>
    <row r="597">
      <c r="A597" s="1" t="s">
        <v>2254</v>
      </c>
    </row>
    <row r="598">
      <c r="A598" s="1" t="s">
        <v>2255</v>
      </c>
    </row>
    <row r="599">
      <c r="A599" s="1" t="s">
        <v>2256</v>
      </c>
    </row>
    <row r="600">
      <c r="A600" s="1" t="s">
        <v>2257</v>
      </c>
    </row>
    <row r="602">
      <c r="A602" s="1" t="s">
        <v>2258</v>
      </c>
    </row>
    <row r="603">
      <c r="A603" s="1" t="s">
        <v>507</v>
      </c>
      <c r="B603" s="1" t="s">
        <v>679</v>
      </c>
      <c r="C603" s="1" t="s">
        <v>2198</v>
      </c>
    </row>
    <row r="604">
      <c r="A604" s="1" t="s">
        <v>2259</v>
      </c>
      <c r="B604" s="1" t="s">
        <v>2260</v>
      </c>
      <c r="C604" s="1" t="s">
        <v>2261</v>
      </c>
    </row>
    <row r="605">
      <c r="A605" s="1" t="s">
        <v>2262</v>
      </c>
      <c r="B605" s="1" t="s">
        <v>2263</v>
      </c>
      <c r="C605" s="1" t="s">
        <v>2264</v>
      </c>
    </row>
    <row r="606">
      <c r="A606" s="1" t="s">
        <v>2265</v>
      </c>
      <c r="B606" s="1" t="s">
        <v>2266</v>
      </c>
      <c r="C606" s="1" t="s">
        <v>2267</v>
      </c>
    </row>
    <row r="607">
      <c r="A607" s="1" t="s">
        <v>2268</v>
      </c>
    </row>
    <row r="608">
      <c r="A608" s="1" t="s">
        <v>2269</v>
      </c>
    </row>
    <row r="610">
      <c r="A610" s="1" t="s">
        <v>1939</v>
      </c>
    </row>
    <row r="611">
      <c r="A611" s="1" t="s">
        <v>2270</v>
      </c>
    </row>
    <row r="612">
      <c r="A612" s="1" t="s">
        <v>161</v>
      </c>
    </row>
    <row r="614">
      <c r="A614" s="1" t="s">
        <v>2271</v>
      </c>
    </row>
    <row r="615">
      <c r="A615" s="1" t="s">
        <v>2272</v>
      </c>
    </row>
    <row r="616">
      <c r="A616" s="1" t="s">
        <v>2177</v>
      </c>
    </row>
    <row r="617">
      <c r="A617" s="1" t="s">
        <v>2273</v>
      </c>
    </row>
    <row r="618">
      <c r="A618" s="1" t="s">
        <v>2274</v>
      </c>
    </row>
    <row r="620">
      <c r="A620" s="1" t="s">
        <v>2275</v>
      </c>
    </row>
    <row r="621">
      <c r="A621" s="1" t="s">
        <v>2276</v>
      </c>
    </row>
    <row r="623">
      <c r="A623" s="1" t="s">
        <v>2180</v>
      </c>
    </row>
    <row r="624">
      <c r="A624" s="1" t="s">
        <v>2277</v>
      </c>
    </row>
    <row r="626">
      <c r="A626" s="1" t="s">
        <v>2278</v>
      </c>
    </row>
    <row r="627">
      <c r="A627" s="1" t="s">
        <v>2279</v>
      </c>
    </row>
    <row r="629">
      <c r="A629" s="1" t="s">
        <v>2280</v>
      </c>
    </row>
    <row r="631">
      <c r="A631" s="1" t="s">
        <v>1977</v>
      </c>
    </row>
    <row r="632">
      <c r="A632" s="1" t="s">
        <v>1978</v>
      </c>
    </row>
    <row r="633">
      <c r="A633" s="1" t="s">
        <v>2168</v>
      </c>
    </row>
    <row r="634">
      <c r="A634" s="1" t="s">
        <v>97</v>
      </c>
    </row>
    <row r="635">
      <c r="A635" s="1" t="s">
        <v>2169</v>
      </c>
    </row>
    <row r="636">
      <c r="A636" s="1" t="s">
        <v>98</v>
      </c>
    </row>
    <row r="637">
      <c r="A637" s="1" t="s">
        <v>2281</v>
      </c>
    </row>
    <row r="639">
      <c r="A639" s="1" t="s">
        <v>2175</v>
      </c>
    </row>
    <row r="640">
      <c r="A640" s="1" t="s">
        <v>2191</v>
      </c>
    </row>
    <row r="642">
      <c r="A642" s="1" t="s">
        <v>2026</v>
      </c>
    </row>
    <row r="643">
      <c r="A643" s="1" t="s">
        <v>2192</v>
      </c>
    </row>
    <row r="644">
      <c r="A644" s="1" t="s">
        <v>2282</v>
      </c>
    </row>
    <row r="646">
      <c r="A646" s="1" t="s">
        <v>2283</v>
      </c>
    </row>
    <row r="647">
      <c r="A647" s="1" t="s">
        <v>2195</v>
      </c>
    </row>
    <row r="648">
      <c r="A648" s="1" t="s">
        <v>2196</v>
      </c>
    </row>
    <row r="649">
      <c r="A649" s="1" t="s">
        <v>2284</v>
      </c>
    </row>
    <row r="651">
      <c r="A651" s="1" t="s">
        <v>2285</v>
      </c>
    </row>
    <row r="652">
      <c r="A652" s="1" t="s">
        <v>2286</v>
      </c>
      <c r="B652" s="1" t="s">
        <v>2287</v>
      </c>
    </row>
    <row r="653">
      <c r="A653" s="1" t="s">
        <v>2288</v>
      </c>
      <c r="B653" s="1" t="s">
        <v>2289</v>
      </c>
    </row>
    <row r="654">
      <c r="A654" s="1" t="s">
        <v>2290</v>
      </c>
      <c r="B654" s="1" t="s">
        <v>2291</v>
      </c>
    </row>
    <row r="655">
      <c r="A655" s="1" t="s">
        <v>2292</v>
      </c>
      <c r="B655" s="1" t="s">
        <v>2293</v>
      </c>
    </row>
    <row r="656">
      <c r="A656" s="1" t="s">
        <v>2294</v>
      </c>
    </row>
    <row r="657">
      <c r="A657" s="1" t="s">
        <v>2295</v>
      </c>
    </row>
    <row r="659">
      <c r="A659" s="1" t="s">
        <v>2296</v>
      </c>
    </row>
    <row r="661">
      <c r="A661" s="1" t="s">
        <v>2297</v>
      </c>
    </row>
    <row r="663">
      <c r="A663" s="1" t="s">
        <v>2298</v>
      </c>
    </row>
    <row r="665">
      <c r="A665" s="1" t="s">
        <v>2299</v>
      </c>
    </row>
    <row r="667">
      <c r="A667" s="1" t="s">
        <v>2300</v>
      </c>
    </row>
    <row r="669">
      <c r="A669" s="1" t="s">
        <v>2</v>
      </c>
    </row>
    <row r="671">
      <c r="A671" s="1" t="s">
        <v>2301</v>
      </c>
    </row>
    <row r="672">
      <c r="A672" s="1" t="s">
        <v>2302</v>
      </c>
    </row>
    <row r="673">
      <c r="A673" s="1" t="s">
        <v>2227</v>
      </c>
    </row>
    <row r="674">
      <c r="A674" s="1" t="s">
        <v>2303</v>
      </c>
    </row>
    <row r="675">
      <c r="A675" s="1" t="s">
        <v>2304</v>
      </c>
    </row>
    <row r="678">
      <c r="A678" s="4" t="str">
        <f>=====================================================================</f>
        <v>#ERROR!</v>
      </c>
    </row>
    <row r="679">
      <c r="A679" s="1" t="s">
        <v>2305</v>
      </c>
    </row>
    <row r="680">
      <c r="A680" s="4" t="str">
        <f>=====================================================================</f>
        <v>#ERROR!</v>
      </c>
    </row>
    <row r="682">
      <c r="A682" s="1" t="s">
        <v>2306</v>
      </c>
    </row>
    <row r="684">
      <c r="A684" s="1" t="s">
        <v>2307</v>
      </c>
    </row>
    <row r="686">
      <c r="A686" s="1" t="s">
        <v>2308</v>
      </c>
    </row>
    <row r="688">
      <c r="A688" s="1" t="s">
        <v>2309</v>
      </c>
    </row>
    <row r="690">
      <c r="A690" s="1" t="s">
        <v>2310</v>
      </c>
    </row>
    <row r="691">
      <c r="A691" s="1" t="s">
        <v>2311</v>
      </c>
    </row>
    <row r="693">
      <c r="A693" s="1" t="s">
        <v>2312</v>
      </c>
    </row>
    <row r="694">
      <c r="A694" s="1" t="s">
        <v>2313</v>
      </c>
    </row>
    <row r="695">
      <c r="A695" s="1" t="s">
        <v>2314</v>
      </c>
    </row>
    <row r="697">
      <c r="A697" s="1" t="s">
        <v>2210</v>
      </c>
    </row>
    <row r="698">
      <c r="A698" s="1" t="s">
        <v>2211</v>
      </c>
    </row>
    <row r="699">
      <c r="A699" s="1" t="s">
        <v>2212</v>
      </c>
    </row>
    <row r="700">
      <c r="A700" s="1" t="s">
        <v>2213</v>
      </c>
    </row>
    <row r="701">
      <c r="A701" s="1" t="s">
        <v>2214</v>
      </c>
    </row>
    <row r="703">
      <c r="A703" s="1" t="s">
        <v>2215</v>
      </c>
    </row>
    <row r="704">
      <c r="A704" s="1" t="s">
        <v>2216</v>
      </c>
    </row>
    <row r="705">
      <c r="A705" s="1" t="s">
        <v>2217</v>
      </c>
    </row>
    <row r="706">
      <c r="A706" s="1" t="s">
        <v>2218</v>
      </c>
    </row>
    <row r="707">
      <c r="A707" s="1" t="s">
        <v>2219</v>
      </c>
    </row>
    <row r="709">
      <c r="A709" s="1" t="s">
        <v>2220</v>
      </c>
    </row>
    <row r="710">
      <c r="A710" s="1" t="s">
        <v>2221</v>
      </c>
    </row>
    <row r="711">
      <c r="A711" s="1" t="s">
        <v>2222</v>
      </c>
    </row>
    <row r="712">
      <c r="A712" s="1" t="s">
        <v>2223</v>
      </c>
    </row>
    <row r="713">
      <c r="A713" s="1" t="s">
        <v>2224</v>
      </c>
    </row>
    <row r="715">
      <c r="A715" s="1" t="s">
        <v>2225</v>
      </c>
    </row>
    <row r="716">
      <c r="A716" s="1" t="s">
        <v>2226</v>
      </c>
    </row>
    <row r="717">
      <c r="A717" s="1" t="s">
        <v>2227</v>
      </c>
    </row>
    <row r="718">
      <c r="A718" s="1" t="s">
        <v>2228</v>
      </c>
    </row>
    <row r="719">
      <c r="A719" s="1" t="s">
        <v>2229</v>
      </c>
    </row>
    <row r="722">
      <c r="A722" s="4" t="str">
        <f>=====================================================================</f>
        <v>#ERROR!</v>
      </c>
    </row>
    <row r="723">
      <c r="A723" s="1" t="s">
        <v>2230</v>
      </c>
    </row>
    <row r="724">
      <c r="A724" s="4" t="str">
        <f>=====================================================================</f>
        <v>#ERROR!</v>
      </c>
    </row>
    <row r="726">
      <c r="A726" s="1" t="s">
        <v>2231</v>
      </c>
    </row>
    <row r="727">
      <c r="A727" s="1" t="s">
        <v>2232</v>
      </c>
    </row>
    <row r="728">
      <c r="A728" s="1" t="s">
        <v>2233</v>
      </c>
    </row>
    <row r="730">
      <c r="A730" s="1" t="s">
        <v>2234</v>
      </c>
    </row>
    <row r="731">
      <c r="A731" s="1" t="s">
        <v>2235</v>
      </c>
    </row>
    <row r="732">
      <c r="A732" s="1" t="s">
        <v>2236</v>
      </c>
    </row>
    <row r="733">
      <c r="A733" s="1" t="s">
        <v>2237</v>
      </c>
    </row>
    <row r="734">
      <c r="A734" s="1" t="s">
        <v>2238</v>
      </c>
    </row>
    <row r="735">
      <c r="A735" s="1" t="s">
        <v>2239</v>
      </c>
    </row>
    <row r="737">
      <c r="A737" s="1" t="s">
        <v>2240</v>
      </c>
    </row>
    <row r="738">
      <c r="A738" s="1" t="s">
        <v>2241</v>
      </c>
    </row>
    <row r="739">
      <c r="A739" s="1" t="s">
        <v>2242</v>
      </c>
    </row>
    <row r="740">
      <c r="A740" s="1" t="s">
        <v>2243</v>
      </c>
    </row>
    <row r="741">
      <c r="A741" s="1" t="s">
        <v>2244</v>
      </c>
    </row>
    <row r="743">
      <c r="A743" s="1" t="s">
        <v>2245</v>
      </c>
    </row>
    <row r="745">
      <c r="A745" s="1" t="s">
        <v>2246</v>
      </c>
    </row>
    <row r="746">
      <c r="A746" s="1" t="s">
        <v>2247</v>
      </c>
    </row>
    <row r="747">
      <c r="A747" s="1" t="s">
        <v>2248</v>
      </c>
    </row>
    <row r="748">
      <c r="A748" s="1" t="s">
        <v>2249</v>
      </c>
    </row>
    <row r="749">
      <c r="A749" s="1" t="s">
        <v>1939</v>
      </c>
    </row>
    <row r="750">
      <c r="A750" s="1" t="s">
        <v>1940</v>
      </c>
    </row>
    <row r="751">
      <c r="A751" s="1" t="s">
        <v>1941</v>
      </c>
    </row>
    <row r="752">
      <c r="A752" s="1" t="s">
        <v>1942</v>
      </c>
    </row>
    <row r="753">
      <c r="A753" s="1" t="s">
        <v>1943</v>
      </c>
    </row>
    <row r="754">
      <c r="A754" s="1" t="s">
        <v>1944</v>
      </c>
    </row>
    <row r="755">
      <c r="A755" s="1" t="s">
        <v>1939</v>
      </c>
    </row>
    <row r="756">
      <c r="A756" s="1" t="s">
        <v>1940</v>
      </c>
    </row>
    <row r="757">
      <c r="A757" s="1" t="s">
        <v>1939</v>
      </c>
    </row>
    <row r="758">
      <c r="A758" s="1" t="s">
        <v>1940</v>
      </c>
    </row>
    <row r="759">
      <c r="A759" s="1" t="s">
        <v>1941</v>
      </c>
    </row>
    <row r="760">
      <c r="A760" s="1" t="s">
        <v>1942</v>
      </c>
    </row>
    <row r="761">
      <c r="A761" s="1" t="s">
        <v>1943</v>
      </c>
    </row>
    <row r="762">
      <c r="A762" s="1" t="s">
        <v>1944</v>
      </c>
    </row>
    <row r="763">
      <c r="A763" s="1" t="s">
        <v>1939</v>
      </c>
    </row>
    <row r="764">
      <c r="A764" s="1" t="s">
        <v>1940</v>
      </c>
    </row>
    <row r="765">
      <c r="A765" s="1" t="s">
        <v>1941</v>
      </c>
    </row>
    <row r="766">
      <c r="A766" s="1" t="s">
        <v>1942</v>
      </c>
    </row>
    <row r="767">
      <c r="A767" s="1" t="s">
        <v>1943</v>
      </c>
    </row>
    <row r="768">
      <c r="A768" s="1" t="s">
        <v>1944</v>
      </c>
    </row>
    <row r="769">
      <c r="A769" s="1" t="s">
        <v>2250</v>
      </c>
    </row>
    <row r="770">
      <c r="A770" s="1" t="s">
        <v>2251</v>
      </c>
    </row>
    <row r="771">
      <c r="A771" s="1" t="s">
        <v>2180</v>
      </c>
    </row>
    <row r="772">
      <c r="A772" s="1" t="s">
        <v>2252</v>
      </c>
    </row>
    <row r="773">
      <c r="A773" s="1" t="s">
        <v>2253</v>
      </c>
    </row>
    <row r="774">
      <c r="A774" s="1" t="s">
        <v>1939</v>
      </c>
    </row>
    <row r="775">
      <c r="A775" s="1" t="s">
        <v>1940</v>
      </c>
    </row>
    <row r="776">
      <c r="A776" s="1" t="s">
        <v>2315</v>
      </c>
    </row>
    <row r="777">
      <c r="A777" s="1" t="s">
        <v>2316</v>
      </c>
    </row>
    <row r="778">
      <c r="A778" s="1" t="s">
        <v>2317</v>
      </c>
    </row>
    <row r="779">
      <c r="A779" s="1" t="s">
        <v>2318</v>
      </c>
    </row>
    <row r="780">
      <c r="A780" s="1" t="s">
        <v>2319</v>
      </c>
    </row>
    <row r="781">
      <c r="A781" s="1" t="s">
        <v>2320</v>
      </c>
    </row>
    <row r="782">
      <c r="A782" s="1" t="s">
        <v>5</v>
      </c>
    </row>
    <row r="783">
      <c r="A783" s="1" t="s">
        <v>1147</v>
      </c>
    </row>
    <row r="784">
      <c r="A784" s="1" t="s">
        <v>2321</v>
      </c>
    </row>
    <row r="785">
      <c r="A785" s="1" t="s">
        <v>2322</v>
      </c>
    </row>
    <row r="787">
      <c r="A787" s="1" t="s">
        <v>2323</v>
      </c>
    </row>
    <row r="788">
      <c r="A788" s="1" t="s">
        <v>2188</v>
      </c>
    </row>
    <row r="789">
      <c r="A789" s="1" t="s">
        <v>2324</v>
      </c>
    </row>
    <row r="791">
      <c r="A791" s="1" t="s">
        <v>2325</v>
      </c>
    </row>
    <row r="792">
      <c r="A792" s="1" t="s">
        <v>2326</v>
      </c>
    </row>
    <row r="793">
      <c r="A793" s="1" t="s">
        <v>2327</v>
      </c>
    </row>
    <row r="795">
      <c r="A795" s="1" t="s">
        <v>2328</v>
      </c>
    </row>
    <row r="796">
      <c r="A796" s="1" t="s">
        <v>2329</v>
      </c>
    </row>
    <row r="797">
      <c r="A797" s="1">
        <v>30.0</v>
      </c>
    </row>
    <row r="798">
      <c r="A798" s="1" t="s">
        <v>2330</v>
      </c>
    </row>
    <row r="799">
      <c r="A799" s="1" t="s">
        <v>2175</v>
      </c>
    </row>
    <row r="800">
      <c r="A800" s="1" t="s">
        <v>2331</v>
      </c>
    </row>
    <row r="802">
      <c r="A802" s="1" t="s">
        <v>2191</v>
      </c>
    </row>
    <row r="804">
      <c r="A804" s="1" t="s">
        <v>2026</v>
      </c>
    </row>
    <row r="805">
      <c r="A805" s="1" t="s">
        <v>2192</v>
      </c>
    </row>
    <row r="806">
      <c r="A806" s="1" t="s">
        <v>2332</v>
      </c>
    </row>
    <row r="807">
      <c r="A807" s="1" t="s">
        <v>2333</v>
      </c>
    </row>
    <row r="809">
      <c r="A809" s="1" t="s">
        <v>1944</v>
      </c>
    </row>
    <row r="810">
      <c r="A810" s="1" t="s">
        <v>2334</v>
      </c>
    </row>
    <row r="811">
      <c r="A811" s="1" t="s">
        <v>2335</v>
      </c>
    </row>
    <row r="812">
      <c r="A812" s="1" t="s">
        <v>2336</v>
      </c>
    </row>
    <row r="814">
      <c r="A814" s="1" t="s">
        <v>2337</v>
      </c>
    </row>
    <row r="815">
      <c r="A815" s="1" t="s">
        <v>2338</v>
      </c>
    </row>
    <row r="816">
      <c r="A816" s="1" t="s">
        <v>2339</v>
      </c>
    </row>
    <row r="818">
      <c r="A818" s="1" t="s">
        <v>1977</v>
      </c>
    </row>
    <row r="819">
      <c r="A819" s="1" t="s">
        <v>1978</v>
      </c>
    </row>
    <row r="820">
      <c r="A820" s="1" t="s">
        <v>2168</v>
      </c>
    </row>
    <row r="821">
      <c r="A821" s="1" t="s">
        <v>97</v>
      </c>
    </row>
    <row r="822">
      <c r="A822" s="1" t="s">
        <v>2169</v>
      </c>
    </row>
    <row r="823">
      <c r="A823" s="1" t="s">
        <v>98</v>
      </c>
    </row>
    <row r="824">
      <c r="A824" s="1" t="s">
        <v>2340</v>
      </c>
    </row>
    <row r="826">
      <c r="A826" s="1" t="s">
        <v>2275</v>
      </c>
    </row>
    <row r="827">
      <c r="A827" s="1" t="s">
        <v>2341</v>
      </c>
    </row>
    <row r="829">
      <c r="A829" s="1" t="s">
        <v>2342</v>
      </c>
    </row>
    <row r="830">
      <c r="A830" s="1" t="s">
        <v>2175</v>
      </c>
    </row>
    <row r="831">
      <c r="A831" s="1" t="s">
        <v>2343</v>
      </c>
    </row>
    <row r="832">
      <c r="A832" s="1" t="s">
        <v>2344</v>
      </c>
    </row>
    <row r="834">
      <c r="A834" s="1" t="s">
        <v>2</v>
      </c>
    </row>
    <row r="835">
      <c r="A835" s="1" t="s">
        <v>2188</v>
      </c>
    </row>
    <row r="836">
      <c r="A836" s="1" t="s">
        <v>2345</v>
      </c>
    </row>
    <row r="837">
      <c r="A837" s="1" t="s">
        <v>2346</v>
      </c>
    </row>
    <row r="838">
      <c r="A838" s="1" t="s">
        <v>2345</v>
      </c>
    </row>
    <row r="839">
      <c r="A839" s="1" t="s">
        <v>1939</v>
      </c>
    </row>
    <row r="840">
      <c r="A840" s="1" t="s">
        <v>5</v>
      </c>
    </row>
    <row r="841">
      <c r="A841" s="1" t="s">
        <v>2347</v>
      </c>
    </row>
    <row r="843">
      <c r="A843" s="1" t="s">
        <v>2348</v>
      </c>
    </row>
    <row r="845">
      <c r="A845" s="3" t="s">
        <v>2349</v>
      </c>
    </row>
    <row r="846">
      <c r="A846" s="1" t="s">
        <v>2350</v>
      </c>
    </row>
    <row r="847">
      <c r="A847" s="1" t="s">
        <v>2351</v>
      </c>
    </row>
    <row r="849">
      <c r="A849" s="1" t="s">
        <v>2352</v>
      </c>
    </row>
    <row r="850">
      <c r="A850" s="1" t="s">
        <v>2353</v>
      </c>
    </row>
    <row r="852">
      <c r="A852" s="1" t="s">
        <v>2315</v>
      </c>
    </row>
    <row r="853">
      <c r="A853" s="1" t="s">
        <v>2316</v>
      </c>
    </row>
    <row r="854">
      <c r="A854" s="1" t="s">
        <v>2317</v>
      </c>
    </row>
    <row r="855">
      <c r="A855" s="1" t="s">
        <v>2318</v>
      </c>
    </row>
    <row r="856">
      <c r="A856" s="1" t="s">
        <v>2319</v>
      </c>
    </row>
    <row r="857">
      <c r="A857" s="1" t="s">
        <v>2320</v>
      </c>
    </row>
    <row r="858">
      <c r="A858" s="1" t="s">
        <v>956</v>
      </c>
    </row>
    <row r="859">
      <c r="A859" s="1" t="s">
        <v>2354</v>
      </c>
    </row>
    <row r="861">
      <c r="A861" s="1" t="s">
        <v>2355</v>
      </c>
    </row>
    <row r="862">
      <c r="A862" s="1" t="s">
        <v>2188</v>
      </c>
    </row>
    <row r="863">
      <c r="A863" s="1" t="s">
        <v>2356</v>
      </c>
    </row>
    <row r="865">
      <c r="A865" s="1" t="s">
        <v>2357</v>
      </c>
    </row>
    <row r="866">
      <c r="A866" s="1" t="s">
        <v>2326</v>
      </c>
    </row>
    <row r="867">
      <c r="A867" s="1" t="s">
        <v>2358</v>
      </c>
    </row>
    <row r="869">
      <c r="A869" s="1" t="s">
        <v>2328</v>
      </c>
    </row>
    <row r="870">
      <c r="A870" s="1" t="s">
        <v>2329</v>
      </c>
    </row>
    <row r="871">
      <c r="A871" s="1">
        <v>30.0</v>
      </c>
    </row>
    <row r="872">
      <c r="A872" s="1" t="s">
        <v>2359</v>
      </c>
    </row>
    <row r="874">
      <c r="A874" s="1" t="s">
        <v>2175</v>
      </c>
    </row>
    <row r="875">
      <c r="A875" s="1" t="s">
        <v>2360</v>
      </c>
    </row>
    <row r="877">
      <c r="A877" s="1" t="s">
        <v>2361</v>
      </c>
    </row>
    <row r="879">
      <c r="A879" s="1" t="s">
        <v>2</v>
      </c>
    </row>
    <row r="880">
      <c r="A880" s="1" t="s">
        <v>2362</v>
      </c>
    </row>
    <row r="881">
      <c r="A881" s="1" t="s">
        <v>2363</v>
      </c>
    </row>
    <row r="882">
      <c r="A882" s="1" t="s">
        <v>2364</v>
      </c>
    </row>
    <row r="884">
      <c r="A884" s="1" t="s">
        <v>187</v>
      </c>
    </row>
    <row r="886">
      <c r="A886" s="1" t="s">
        <v>2365</v>
      </c>
    </row>
    <row r="888">
      <c r="A888" s="1" t="s">
        <v>2366</v>
      </c>
    </row>
    <row r="889">
      <c r="A889" s="1" t="s">
        <v>2367</v>
      </c>
    </row>
    <row r="891">
      <c r="A891" s="1" t="s">
        <v>187</v>
      </c>
    </row>
    <row r="893">
      <c r="A893" s="1" t="s">
        <v>2368</v>
      </c>
    </row>
    <row r="895">
      <c r="A895" s="1" t="s">
        <v>285</v>
      </c>
    </row>
    <row r="896">
      <c r="A896" s="1" t="s">
        <v>2369</v>
      </c>
    </row>
    <row r="897">
      <c r="A897" s="1" t="s">
        <v>2370</v>
      </c>
    </row>
    <row r="898">
      <c r="A898" s="1" t="s">
        <v>2371</v>
      </c>
    </row>
    <row r="900">
      <c r="A900" s="1" t="s">
        <v>2372</v>
      </c>
    </row>
    <row r="901">
      <c r="A901" s="1" t="s">
        <v>2373</v>
      </c>
    </row>
    <row r="902">
      <c r="A902" s="1" t="s">
        <v>2374</v>
      </c>
    </row>
    <row r="904">
      <c r="A904" s="1" t="s">
        <v>2375</v>
      </c>
    </row>
    <row r="905">
      <c r="A905" s="1" t="s">
        <v>2376</v>
      </c>
    </row>
    <row r="906">
      <c r="A906" s="1" t="s">
        <v>2377</v>
      </c>
    </row>
    <row r="909">
      <c r="A909" s="1" t="s">
        <v>2378</v>
      </c>
    </row>
    <row r="910">
      <c r="A910" s="1" t="s">
        <v>2379</v>
      </c>
    </row>
    <row r="912">
      <c r="A912" s="1" t="s">
        <v>187</v>
      </c>
    </row>
    <row r="914">
      <c r="A914" s="1" t="s">
        <v>2380</v>
      </c>
    </row>
    <row r="916">
      <c r="A916" s="1" t="s">
        <v>285</v>
      </c>
    </row>
    <row r="917">
      <c r="A917" s="1" t="s">
        <v>2381</v>
      </c>
    </row>
    <row r="918">
      <c r="A918" s="1" t="s">
        <v>2382</v>
      </c>
    </row>
    <row r="919">
      <c r="A919" s="1" t="s">
        <v>2383</v>
      </c>
    </row>
    <row r="921">
      <c r="A921" s="1" t="s">
        <v>2384</v>
      </c>
    </row>
    <row r="922">
      <c r="A922" s="1" t="s">
        <v>2385</v>
      </c>
    </row>
    <row r="923">
      <c r="A923" s="1" t="s">
        <v>2386</v>
      </c>
    </row>
    <row r="925">
      <c r="A925" s="1" t="s">
        <v>2372</v>
      </c>
    </row>
    <row r="926">
      <c r="A926" s="1" t="s">
        <v>2387</v>
      </c>
    </row>
    <row r="927">
      <c r="A927" s="1" t="s">
        <v>2388</v>
      </c>
    </row>
    <row r="929">
      <c r="A929" s="1" t="s">
        <v>2375</v>
      </c>
    </row>
    <row r="930">
      <c r="A930" s="1" t="s">
        <v>2389</v>
      </c>
    </row>
    <row r="931">
      <c r="A931" s="1" t="s">
        <v>2390</v>
      </c>
    </row>
    <row r="932">
      <c r="A932" s="1" t="s">
        <v>2391</v>
      </c>
    </row>
    <row r="935">
      <c r="A935" s="1" t="s">
        <v>2378</v>
      </c>
    </row>
    <row r="936">
      <c r="A936" s="1" t="s">
        <v>2392</v>
      </c>
    </row>
    <row r="937">
      <c r="A937" s="1" t="s">
        <v>2393</v>
      </c>
    </row>
    <row r="939">
      <c r="A939" s="1" t="s">
        <v>187</v>
      </c>
    </row>
    <row r="941">
      <c r="A941" s="1" t="s">
        <v>2394</v>
      </c>
    </row>
    <row r="943">
      <c r="A943" s="1" t="s">
        <v>285</v>
      </c>
    </row>
    <row r="944">
      <c r="A944" s="1" t="s">
        <v>2395</v>
      </c>
    </row>
    <row r="945">
      <c r="A945" s="1" t="s">
        <v>2396</v>
      </c>
    </row>
    <row r="946">
      <c r="A946" s="1" t="s">
        <v>2397</v>
      </c>
    </row>
    <row r="948">
      <c r="A948" s="1" t="s">
        <v>2398</v>
      </c>
    </row>
    <row r="949">
      <c r="A949" s="1" t="s">
        <v>2396</v>
      </c>
    </row>
    <row r="950">
      <c r="A950" s="1" t="s">
        <v>2399</v>
      </c>
    </row>
    <row r="952">
      <c r="A952" s="1" t="s">
        <v>2400</v>
      </c>
    </row>
    <row r="953">
      <c r="A953" s="1" t="s">
        <v>2401</v>
      </c>
    </row>
    <row r="955">
      <c r="A955" s="1" t="s">
        <v>2402</v>
      </c>
    </row>
    <row r="956">
      <c r="A956" s="1" t="s">
        <v>2403</v>
      </c>
    </row>
    <row r="959">
      <c r="A959" s="1" t="s">
        <v>2378</v>
      </c>
    </row>
    <row r="960">
      <c r="A960" s="1" t="s">
        <v>2404</v>
      </c>
    </row>
    <row r="961">
      <c r="A961" s="1" t="s">
        <v>2405</v>
      </c>
    </row>
    <row r="963">
      <c r="A963" s="1" t="s">
        <v>187</v>
      </c>
    </row>
    <row r="965">
      <c r="A965" s="1" t="s">
        <v>2406</v>
      </c>
    </row>
    <row r="967">
      <c r="A967" s="1" t="s">
        <v>285</v>
      </c>
    </row>
    <row r="968">
      <c r="A968" s="1" t="s">
        <v>2407</v>
      </c>
    </row>
    <row r="969">
      <c r="A969" s="1" t="s">
        <v>2408</v>
      </c>
    </row>
    <row r="970">
      <c r="A970" s="1" t="s">
        <v>2409</v>
      </c>
    </row>
    <row r="971">
      <c r="A971" s="1" t="s">
        <v>2410</v>
      </c>
    </row>
    <row r="973">
      <c r="A973" s="1" t="s">
        <v>2411</v>
      </c>
    </row>
    <row r="976">
      <c r="A976" s="1" t="s">
        <v>2378</v>
      </c>
    </row>
    <row r="977">
      <c r="A977" s="1" t="s">
        <v>2412</v>
      </c>
    </row>
    <row r="978">
      <c r="A978" s="1" t="s">
        <v>2413</v>
      </c>
    </row>
    <row r="980">
      <c r="A980" s="1" t="s">
        <v>187</v>
      </c>
    </row>
    <row r="982">
      <c r="A982" s="1" t="s">
        <v>2414</v>
      </c>
    </row>
    <row r="984">
      <c r="A984" s="1" t="s">
        <v>285</v>
      </c>
    </row>
    <row r="985">
      <c r="A985" s="1" t="s">
        <v>2369</v>
      </c>
    </row>
    <row r="986">
      <c r="A986" s="1" t="s">
        <v>2415</v>
      </c>
    </row>
    <row r="987">
      <c r="A987" s="1" t="s">
        <v>2416</v>
      </c>
    </row>
    <row r="989">
      <c r="A989" s="1" t="s">
        <v>2372</v>
      </c>
    </row>
    <row r="990">
      <c r="A990" s="1" t="s">
        <v>2415</v>
      </c>
    </row>
    <row r="991">
      <c r="A991" s="1" t="s">
        <v>2417</v>
      </c>
    </row>
    <row r="992">
      <c r="A992" s="1" t="s">
        <v>2418</v>
      </c>
    </row>
    <row r="994">
      <c r="A994" s="1" t="s">
        <v>2375</v>
      </c>
    </row>
    <row r="997">
      <c r="A997" s="1" t="s">
        <v>2378</v>
      </c>
    </row>
    <row r="998">
      <c r="A998" s="1" t="s">
        <v>2419</v>
      </c>
    </row>
    <row r="999">
      <c r="A999" s="1" t="s">
        <v>2420</v>
      </c>
    </row>
    <row r="1001">
      <c r="A1001" s="1" t="s">
        <v>187</v>
      </c>
    </row>
    <row r="1003">
      <c r="A1003" s="1" t="s">
        <v>2421</v>
      </c>
    </row>
    <row r="1005">
      <c r="A1005" s="1" t="s">
        <v>2422</v>
      </c>
    </row>
    <row r="1006">
      <c r="A1006" s="1" t="s">
        <v>161</v>
      </c>
    </row>
    <row r="1008">
      <c r="A1008" s="1" t="s">
        <v>2423</v>
      </c>
    </row>
    <row r="1010">
      <c r="A1010" s="1" t="s">
        <v>187</v>
      </c>
    </row>
    <row r="1012">
      <c r="A1012" s="1" t="s">
        <v>2424</v>
      </c>
    </row>
    <row r="1014">
      <c r="A1014" s="1" t="s">
        <v>285</v>
      </c>
    </row>
    <row r="1015">
      <c r="A1015" s="1" t="s">
        <v>2425</v>
      </c>
    </row>
    <row r="1016">
      <c r="A1016" s="1" t="s">
        <v>2426</v>
      </c>
    </row>
    <row r="1017">
      <c r="A1017" s="1" t="s">
        <v>2427</v>
      </c>
    </row>
    <row r="1019">
      <c r="A1019" s="1" t="s">
        <v>2428</v>
      </c>
    </row>
    <row r="1020">
      <c r="A1020" s="1" t="s">
        <v>2429</v>
      </c>
    </row>
    <row r="1022">
      <c r="A1022" s="1" t="s">
        <v>2430</v>
      </c>
    </row>
    <row r="1023">
      <c r="A1023" s="1" t="s">
        <v>2431</v>
      </c>
    </row>
    <row r="1026">
      <c r="A1026" s="1" t="s">
        <v>2378</v>
      </c>
    </row>
    <row r="1027">
      <c r="A1027" s="1" t="s">
        <v>2432</v>
      </c>
    </row>
    <row r="1028">
      <c r="A1028" s="1" t="s">
        <v>2433</v>
      </c>
    </row>
    <row r="1030">
      <c r="A1030" s="1" t="s">
        <v>187</v>
      </c>
    </row>
    <row r="1032">
      <c r="A1032" s="1" t="s">
        <v>2434</v>
      </c>
    </row>
    <row r="1034">
      <c r="A1034" s="1" t="s">
        <v>285</v>
      </c>
    </row>
    <row r="1035">
      <c r="A1035" s="1" t="s">
        <v>2407</v>
      </c>
    </row>
    <row r="1036">
      <c r="A1036" s="1" t="s">
        <v>2435</v>
      </c>
    </row>
    <row r="1038">
      <c r="A1038" s="1" t="s">
        <v>2408</v>
      </c>
    </row>
    <row r="1039">
      <c r="A1039" s="1" t="s">
        <v>2436</v>
      </c>
    </row>
    <row r="1041">
      <c r="A1041" s="1" t="s">
        <v>2437</v>
      </c>
    </row>
    <row r="1044">
      <c r="A1044" s="1" t="s">
        <v>2378</v>
      </c>
    </row>
    <row r="1045">
      <c r="A1045" s="1" t="s">
        <v>2438</v>
      </c>
    </row>
    <row r="1046">
      <c r="A1046" s="1" t="s">
        <v>2439</v>
      </c>
    </row>
    <row r="1048">
      <c r="A1048" s="1" t="s">
        <v>187</v>
      </c>
    </row>
    <row r="1050">
      <c r="A1050" s="1" t="s">
        <v>2440</v>
      </c>
    </row>
    <row r="1052">
      <c r="A1052" s="1" t="s">
        <v>285</v>
      </c>
    </row>
    <row r="1053">
      <c r="A1053" s="1" t="s">
        <v>2407</v>
      </c>
    </row>
    <row r="1054">
      <c r="A1054" s="1" t="s">
        <v>2408</v>
      </c>
    </row>
    <row r="1055">
      <c r="A1055" s="1" t="s">
        <v>2441</v>
      </c>
    </row>
    <row r="1057">
      <c r="A1057" s="1" t="s">
        <v>2442</v>
      </c>
    </row>
    <row r="1058">
      <c r="A1058" s="1" t="s">
        <v>2443</v>
      </c>
    </row>
    <row r="1060">
      <c r="A1060" s="1" t="s">
        <v>2444</v>
      </c>
    </row>
    <row r="1063">
      <c r="A1063" s="1" t="s">
        <v>2378</v>
      </c>
    </row>
    <row r="1064">
      <c r="A1064" s="1" t="s">
        <v>2445</v>
      </c>
    </row>
    <row r="1066">
      <c r="A1066" s="1" t="s">
        <v>187</v>
      </c>
    </row>
    <row r="1068">
      <c r="A1068" s="1" t="s">
        <v>2446</v>
      </c>
    </row>
    <row r="1070">
      <c r="A1070" s="1" t="s">
        <v>285</v>
      </c>
    </row>
    <row r="1071">
      <c r="A1071" s="1" t="s">
        <v>2407</v>
      </c>
    </row>
    <row r="1072">
      <c r="A1072" s="1" t="s">
        <v>2447</v>
      </c>
    </row>
    <row r="1073">
      <c r="A1073" s="1" t="s">
        <v>2448</v>
      </c>
    </row>
    <row r="1075">
      <c r="A1075" s="1" t="s">
        <v>2449</v>
      </c>
    </row>
    <row r="1076">
      <c r="A1076" s="1" t="s">
        <v>2450</v>
      </c>
    </row>
    <row r="1079">
      <c r="A1079" s="1" t="s">
        <v>2378</v>
      </c>
    </row>
    <row r="1080">
      <c r="A1080" s="1" t="s">
        <v>2451</v>
      </c>
    </row>
    <row r="1082">
      <c r="A1082" s="1" t="s">
        <v>187</v>
      </c>
    </row>
    <row r="1084">
      <c r="A1084" s="1" t="s">
        <v>2452</v>
      </c>
    </row>
    <row r="1086">
      <c r="A1086" s="1" t="s">
        <v>285</v>
      </c>
    </row>
    <row r="1087">
      <c r="A1087" s="1" t="s">
        <v>2407</v>
      </c>
    </row>
    <row r="1088">
      <c r="A1088" s="1" t="s">
        <v>2408</v>
      </c>
    </row>
    <row r="1089">
      <c r="A1089" s="1" t="s">
        <v>2436</v>
      </c>
    </row>
    <row r="1091">
      <c r="A1091" s="1" t="s">
        <v>2370</v>
      </c>
    </row>
    <row r="1092">
      <c r="A1092" s="1" t="s">
        <v>2453</v>
      </c>
    </row>
    <row r="1094">
      <c r="A1094" s="1" t="s">
        <v>2454</v>
      </c>
    </row>
    <row r="1095">
      <c r="A1095" s="1" t="s">
        <v>2455</v>
      </c>
    </row>
    <row r="1098">
      <c r="A1098" s="1" t="s">
        <v>2378</v>
      </c>
    </row>
    <row r="1099">
      <c r="A1099" s="1" t="s">
        <v>2456</v>
      </c>
    </row>
    <row r="1100">
      <c r="A1100" s="1" t="s">
        <v>2457</v>
      </c>
    </row>
    <row r="1102">
      <c r="A1102" s="1" t="s">
        <v>187</v>
      </c>
    </row>
    <row r="1104">
      <c r="A1104" s="1" t="s">
        <v>2458</v>
      </c>
    </row>
    <row r="1106">
      <c r="A1106" s="1" t="s">
        <v>285</v>
      </c>
    </row>
    <row r="1107">
      <c r="A1107" s="1" t="s">
        <v>2459</v>
      </c>
    </row>
    <row r="1108">
      <c r="A1108" s="1" t="s">
        <v>2460</v>
      </c>
    </row>
    <row r="1109">
      <c r="A1109" s="1" t="s">
        <v>2461</v>
      </c>
    </row>
    <row r="1110">
      <c r="A1110" s="1" t="s">
        <v>2462</v>
      </c>
    </row>
    <row r="1112">
      <c r="A1112" s="1" t="s">
        <v>2463</v>
      </c>
    </row>
    <row r="1113">
      <c r="A1113" s="1" t="s">
        <v>2464</v>
      </c>
    </row>
    <row r="1116">
      <c r="A1116" s="1" t="s">
        <v>2378</v>
      </c>
    </row>
    <row r="1118">
      <c r="A1118" s="1" t="s">
        <v>2465</v>
      </c>
    </row>
    <row r="1119">
      <c r="A1119" s="1" t="s">
        <v>2466</v>
      </c>
    </row>
    <row r="1120">
      <c r="A1120" s="1" t="s">
        <v>2467</v>
      </c>
    </row>
    <row r="1122">
      <c r="A1122" s="1" t="s">
        <v>187</v>
      </c>
    </row>
    <row r="1124">
      <c r="A1124" s="1" t="s">
        <v>2468</v>
      </c>
    </row>
    <row r="1126">
      <c r="A1126" s="1" t="s">
        <v>2469</v>
      </c>
    </row>
    <row r="1127">
      <c r="A1127" s="1" t="s">
        <v>2470</v>
      </c>
    </row>
    <row r="1128">
      <c r="A1128" s="1" t="s">
        <v>2471</v>
      </c>
    </row>
    <row r="1129">
      <c r="A1129" s="1" t="s">
        <v>2472</v>
      </c>
    </row>
    <row r="1130">
      <c r="A1130" s="1" t="s">
        <v>2473</v>
      </c>
    </row>
    <row r="1131">
      <c r="A1131" s="1" t="s">
        <v>2474</v>
      </c>
    </row>
    <row r="1132">
      <c r="A1132" s="1" t="s">
        <v>2475</v>
      </c>
    </row>
    <row r="1133">
      <c r="A1133" s="1" t="s">
        <v>2476</v>
      </c>
    </row>
    <row r="1134">
      <c r="A1134" s="1" t="s">
        <v>2477</v>
      </c>
    </row>
    <row r="1135">
      <c r="A1135" s="1" t="s">
        <v>2478</v>
      </c>
    </row>
    <row r="1136">
      <c r="A1136" s="1" t="s">
        <v>2479</v>
      </c>
    </row>
    <row r="1137">
      <c r="A1137" s="1" t="s">
        <v>2480</v>
      </c>
    </row>
    <row r="1138">
      <c r="A1138" s="1" t="s">
        <v>2481</v>
      </c>
    </row>
    <row r="1139">
      <c r="A1139" s="1" t="s">
        <v>2482</v>
      </c>
    </row>
    <row r="1141">
      <c r="A1141" s="1" t="s">
        <v>187</v>
      </c>
    </row>
    <row r="1143">
      <c r="A1143" s="1" t="s">
        <v>2483</v>
      </c>
    </row>
    <row r="1145">
      <c r="A1145" s="1" t="s">
        <v>2484</v>
      </c>
    </row>
    <row r="1146">
      <c r="A1146" s="1" t="s">
        <v>2485</v>
      </c>
    </row>
    <row r="1148">
      <c r="A1148" s="1" t="s">
        <v>2486</v>
      </c>
    </row>
    <row r="1149">
      <c r="A1149" s="1" t="s">
        <v>2487</v>
      </c>
    </row>
    <row r="1151">
      <c r="A1151" s="1" t="s">
        <v>187</v>
      </c>
    </row>
    <row r="1153">
      <c r="A1153" s="1" t="s">
        <v>2488</v>
      </c>
    </row>
    <row r="1154">
      <c r="A1154" s="1" t="s">
        <v>2489</v>
      </c>
    </row>
    <row r="1155">
      <c r="A1155" s="1" t="s">
        <v>2490</v>
      </c>
    </row>
    <row r="1156">
      <c r="A1156" s="1" t="s">
        <v>5</v>
      </c>
    </row>
    <row r="1157">
      <c r="A1157" s="1" t="s">
        <v>2491</v>
      </c>
    </row>
    <row r="1158">
      <c r="A1158" s="1" t="s">
        <v>2492</v>
      </c>
    </row>
    <row r="1159">
      <c r="A1159" s="1" t="s">
        <v>2493</v>
      </c>
    </row>
    <row r="1161">
      <c r="A1161" s="1" t="s">
        <v>2494</v>
      </c>
    </row>
    <row r="1162">
      <c r="A1162" s="1" t="s">
        <v>1969</v>
      </c>
    </row>
    <row r="1163">
      <c r="A1163" s="1" t="s">
        <v>2495</v>
      </c>
    </row>
    <row r="1164">
      <c r="A1164" s="1" t="s">
        <v>2496</v>
      </c>
    </row>
    <row r="1165">
      <c r="A1165" s="1" t="s">
        <v>1969</v>
      </c>
    </row>
    <row r="1167">
      <c r="A1167" s="1" t="s">
        <v>2497</v>
      </c>
    </row>
    <row r="1168">
      <c r="A1168" s="1" t="s">
        <v>2369</v>
      </c>
    </row>
    <row r="1169">
      <c r="A1169" s="1" t="s">
        <v>2498</v>
      </c>
    </row>
    <row r="1170">
      <c r="A1170" s="1" t="s">
        <v>2370</v>
      </c>
    </row>
    <row r="1171">
      <c r="A1171" s="1" t="s">
        <v>2499</v>
      </c>
    </row>
    <row r="1172">
      <c r="A1172" s="1" t="s">
        <v>2371</v>
      </c>
    </row>
    <row r="1174">
      <c r="A1174" s="1" t="s">
        <v>2372</v>
      </c>
    </row>
    <row r="1175">
      <c r="A1175" s="1" t="s">
        <v>2500</v>
      </c>
    </row>
    <row r="1176">
      <c r="A1176" s="1" t="s">
        <v>2373</v>
      </c>
    </row>
    <row r="1177">
      <c r="A1177" s="1" t="s">
        <v>2501</v>
      </c>
    </row>
    <row r="1178">
      <c r="A1178" s="1" t="s">
        <v>2374</v>
      </c>
    </row>
    <row r="1180">
      <c r="A1180" s="1" t="s">
        <v>2502</v>
      </c>
    </row>
    <row r="1181">
      <c r="A1181" s="1" t="s">
        <v>2375</v>
      </c>
    </row>
    <row r="1182">
      <c r="A1182" s="1" t="s">
        <v>2376</v>
      </c>
    </row>
    <row r="1183">
      <c r="A1183" s="1" t="s">
        <v>2377</v>
      </c>
    </row>
    <row r="1186">
      <c r="A1186" s="1" t="s">
        <v>2503</v>
      </c>
    </row>
    <row r="1187">
      <c r="A1187" s="1" t="s">
        <v>2381</v>
      </c>
    </row>
    <row r="1188">
      <c r="A1188" s="1" t="s">
        <v>2504</v>
      </c>
    </row>
    <row r="1189">
      <c r="A1189" s="1" t="s">
        <v>2382</v>
      </c>
    </row>
    <row r="1190">
      <c r="A1190" s="1" t="s">
        <v>2505</v>
      </c>
    </row>
    <row r="1191">
      <c r="A1191" s="1" t="s">
        <v>2383</v>
      </c>
    </row>
    <row r="1193">
      <c r="A1193" s="1" t="s">
        <v>2506</v>
      </c>
    </row>
    <row r="1194">
      <c r="A1194" s="1" t="s">
        <v>2507</v>
      </c>
    </row>
    <row r="1195">
      <c r="A1195" s="1" t="s">
        <v>2385</v>
      </c>
    </row>
    <row r="1196">
      <c r="A1196" s="1" t="s">
        <v>2386</v>
      </c>
    </row>
    <row r="1198">
      <c r="A1198" s="1" t="s">
        <v>2508</v>
      </c>
    </row>
    <row r="1199">
      <c r="A1199" s="1" t="s">
        <v>2509</v>
      </c>
    </row>
    <row r="1200">
      <c r="A1200" s="1" t="s">
        <v>2387</v>
      </c>
    </row>
    <row r="1201">
      <c r="A1201" s="1" t="s">
        <v>2388</v>
      </c>
    </row>
    <row r="1203">
      <c r="A1203" s="1" t="s">
        <v>2502</v>
      </c>
    </row>
    <row r="1204">
      <c r="A1204" s="1" t="s">
        <v>2510</v>
      </c>
    </row>
    <row r="1205">
      <c r="A1205" s="1" t="s">
        <v>2511</v>
      </c>
    </row>
    <row r="1206">
      <c r="A1206" s="1" t="s">
        <v>2512</v>
      </c>
    </row>
    <row r="1207">
      <c r="A1207" s="1" t="s">
        <v>2513</v>
      </c>
    </row>
    <row r="1210">
      <c r="A1210" s="1" t="s">
        <v>2514</v>
      </c>
    </row>
    <row r="1211">
      <c r="A1211" s="1" t="s">
        <v>2395</v>
      </c>
    </row>
    <row r="1212">
      <c r="A1212" s="1" t="s">
        <v>2396</v>
      </c>
    </row>
    <row r="1213">
      <c r="A1213" s="1" t="s">
        <v>2397</v>
      </c>
    </row>
    <row r="1215">
      <c r="A1215" s="1" t="s">
        <v>2398</v>
      </c>
    </row>
    <row r="1216">
      <c r="A1216" s="1" t="s">
        <v>2396</v>
      </c>
    </row>
    <row r="1217">
      <c r="A1217" s="1" t="s">
        <v>2399</v>
      </c>
    </row>
    <row r="1219">
      <c r="A1219" s="1" t="s">
        <v>2400</v>
      </c>
    </row>
    <row r="1220">
      <c r="A1220" s="1" t="s">
        <v>2515</v>
      </c>
    </row>
    <row r="1221">
      <c r="A1221" s="1" t="s">
        <v>2401</v>
      </c>
    </row>
    <row r="1223">
      <c r="A1223" s="1" t="s">
        <v>2516</v>
      </c>
    </row>
    <row r="1224">
      <c r="A1224" s="1" t="s">
        <v>2517</v>
      </c>
    </row>
    <row r="1227">
      <c r="A1227" s="1" t="s">
        <v>2518</v>
      </c>
    </row>
    <row r="1228">
      <c r="A1228" s="1" t="s">
        <v>2407</v>
      </c>
    </row>
    <row r="1229">
      <c r="A1229" s="1" t="s">
        <v>2519</v>
      </c>
    </row>
    <row r="1230">
      <c r="A1230" s="1" t="s">
        <v>2408</v>
      </c>
    </row>
    <row r="1231">
      <c r="A1231" s="1" t="s">
        <v>2520</v>
      </c>
    </row>
    <row r="1232">
      <c r="A1232" s="1" t="s">
        <v>2436</v>
      </c>
    </row>
    <row r="1233">
      <c r="A1233" s="1" t="s">
        <v>2410</v>
      </c>
    </row>
    <row r="1235">
      <c r="A1235" s="1" t="s">
        <v>2411</v>
      </c>
    </row>
    <row r="1238">
      <c r="A1238" s="1" t="s">
        <v>2521</v>
      </c>
    </row>
    <row r="1239">
      <c r="A1239" s="1" t="s">
        <v>2522</v>
      </c>
    </row>
    <row r="1240">
      <c r="A1240" s="1" t="s">
        <v>2523</v>
      </c>
    </row>
    <row r="1241">
      <c r="A1241" s="1" t="s">
        <v>2415</v>
      </c>
    </row>
    <row r="1242">
      <c r="A1242" s="1" t="s">
        <v>2416</v>
      </c>
    </row>
    <row r="1244">
      <c r="A1244" s="1" t="s">
        <v>2524</v>
      </c>
    </row>
    <row r="1245">
      <c r="A1245" s="1" t="s">
        <v>2525</v>
      </c>
    </row>
    <row r="1246">
      <c r="A1246" s="1" t="s">
        <v>2415</v>
      </c>
    </row>
    <row r="1247">
      <c r="A1247" s="1" t="s">
        <v>2526</v>
      </c>
    </row>
    <row r="1248">
      <c r="A1248" s="1" t="s">
        <v>2418</v>
      </c>
    </row>
    <row r="1250">
      <c r="A1250" s="1" t="s">
        <v>2527</v>
      </c>
    </row>
    <row r="1253">
      <c r="A1253" s="1" t="s">
        <v>2528</v>
      </c>
    </row>
    <row r="1254">
      <c r="A1254" s="1" t="s">
        <v>2425</v>
      </c>
    </row>
    <row r="1255">
      <c r="A1255" s="1" t="s">
        <v>2529</v>
      </c>
    </row>
    <row r="1256">
      <c r="A1256" s="1" t="s">
        <v>2426</v>
      </c>
    </row>
    <row r="1257">
      <c r="A1257" s="1" t="s">
        <v>2530</v>
      </c>
    </row>
    <row r="1258">
      <c r="A1258" s="1" t="s">
        <v>2427</v>
      </c>
    </row>
    <row r="1260">
      <c r="A1260" s="1" t="s">
        <v>2428</v>
      </c>
    </row>
    <row r="1261">
      <c r="A1261" s="1" t="s">
        <v>2531</v>
      </c>
    </row>
    <row r="1262">
      <c r="A1262" s="1" t="s">
        <v>2429</v>
      </c>
    </row>
    <row r="1264">
      <c r="A1264" s="1" t="s">
        <v>2430</v>
      </c>
    </row>
    <row r="1265">
      <c r="A1265" s="1" t="s">
        <v>2532</v>
      </c>
    </row>
    <row r="1268">
      <c r="A1268" s="1" t="s">
        <v>2533</v>
      </c>
    </row>
    <row r="1269">
      <c r="A1269" s="1" t="s">
        <v>2534</v>
      </c>
    </row>
    <row r="1270">
      <c r="A1270" s="1" t="s">
        <v>2535</v>
      </c>
    </row>
    <row r="1272">
      <c r="A1272" s="1" t="s">
        <v>2408</v>
      </c>
    </row>
    <row r="1273">
      <c r="A1273" s="1" t="s">
        <v>2441</v>
      </c>
    </row>
    <row r="1275">
      <c r="A1275" s="1" t="s">
        <v>2536</v>
      </c>
    </row>
    <row r="1276">
      <c r="A1276" s="1" t="s">
        <v>2537</v>
      </c>
    </row>
    <row r="1277">
      <c r="A1277" s="1" t="s">
        <v>2538</v>
      </c>
    </row>
    <row r="1280">
      <c r="A1280" s="1" t="s">
        <v>2539</v>
      </c>
    </row>
    <row r="1281">
      <c r="A1281" s="1" t="s">
        <v>2540</v>
      </c>
    </row>
    <row r="1282">
      <c r="A1282" s="1" t="s">
        <v>2541</v>
      </c>
    </row>
    <row r="1283">
      <c r="A1283" s="1" t="s">
        <v>2447</v>
      </c>
    </row>
    <row r="1284">
      <c r="A1284" s="1" t="s">
        <v>2542</v>
      </c>
    </row>
    <row r="1285">
      <c r="A1285" s="1" t="s">
        <v>2448</v>
      </c>
    </row>
    <row r="1287">
      <c r="A1287" s="1" t="s">
        <v>2543</v>
      </c>
    </row>
    <row r="1288">
      <c r="A1288" s="1" t="s">
        <v>2544</v>
      </c>
    </row>
    <row r="1291">
      <c r="A1291" s="1" t="s">
        <v>2545</v>
      </c>
    </row>
    <row r="1292">
      <c r="A1292" s="1" t="s">
        <v>2546</v>
      </c>
    </row>
    <row r="1293">
      <c r="A1293" s="1" t="s">
        <v>2547</v>
      </c>
    </row>
    <row r="1294">
      <c r="A1294" s="1" t="s">
        <v>2408</v>
      </c>
    </row>
    <row r="1295">
      <c r="A1295" s="1" t="s">
        <v>2436</v>
      </c>
    </row>
    <row r="1297">
      <c r="A1297" s="1" t="s">
        <v>2370</v>
      </c>
    </row>
    <row r="1298">
      <c r="A1298" s="1" t="s">
        <v>2548</v>
      </c>
    </row>
    <row r="1299">
      <c r="A1299" s="1" t="s">
        <v>2453</v>
      </c>
    </row>
    <row r="1301">
      <c r="A1301" s="1" t="s">
        <v>2549</v>
      </c>
    </row>
    <row r="1302">
      <c r="A1302" s="1" t="s">
        <v>2550</v>
      </c>
    </row>
    <row r="1305">
      <c r="A1305" s="1" t="s">
        <v>2551</v>
      </c>
    </row>
    <row r="1306">
      <c r="A1306" s="1" t="s">
        <v>2459</v>
      </c>
    </row>
    <row r="1307">
      <c r="A1307" s="1" t="s">
        <v>2552</v>
      </c>
    </row>
    <row r="1308">
      <c r="A1308" s="1" t="s">
        <v>2460</v>
      </c>
    </row>
    <row r="1309">
      <c r="A1309" s="1" t="s">
        <v>2553</v>
      </c>
    </row>
    <row r="1310">
      <c r="A1310" s="1" t="s">
        <v>2461</v>
      </c>
    </row>
    <row r="1311">
      <c r="A1311" s="1" t="s">
        <v>2462</v>
      </c>
    </row>
    <row r="1313">
      <c r="A1313" s="1" t="s">
        <v>2463</v>
      </c>
    </row>
    <row r="1314">
      <c r="A1314" s="1" t="s">
        <v>2464</v>
      </c>
    </row>
    <row r="1315">
      <c r="A1315" s="1" t="s">
        <v>2554</v>
      </c>
    </row>
    <row r="1317">
      <c r="A1317" s="1" t="s">
        <v>2555</v>
      </c>
    </row>
    <row r="1319">
      <c r="A1319" s="1" t="s">
        <v>2556</v>
      </c>
    </row>
    <row r="1321">
      <c r="A1321" s="1" t="s">
        <v>2557</v>
      </c>
    </row>
    <row r="1323">
      <c r="A1323" s="1" t="s">
        <v>2558</v>
      </c>
    </row>
    <row r="1325">
      <c r="A1325" s="1" t="s">
        <v>2559</v>
      </c>
    </row>
    <row r="1326">
      <c r="A1326" s="1" t="s">
        <v>2560</v>
      </c>
    </row>
    <row r="1328">
      <c r="A1328" s="1" t="s">
        <v>2561</v>
      </c>
    </row>
    <row r="1330">
      <c r="A1330" s="1" t="s">
        <v>2</v>
      </c>
    </row>
    <row r="1331">
      <c r="A1331" s="1" t="s">
        <v>2562</v>
      </c>
    </row>
    <row r="1332">
      <c r="A1332" s="1" t="s">
        <v>5</v>
      </c>
    </row>
    <row r="1333">
      <c r="A1333" s="1" t="s">
        <v>2563</v>
      </c>
    </row>
    <row r="1334">
      <c r="A1334" s="1" t="s">
        <v>2564</v>
      </c>
    </row>
    <row r="1335">
      <c r="A1335" s="1" t="s">
        <v>2565</v>
      </c>
    </row>
    <row r="1337">
      <c r="A1337" s="1" t="s">
        <v>2566</v>
      </c>
    </row>
    <row r="1338">
      <c r="A1338" s="1" t="s">
        <v>2567</v>
      </c>
    </row>
    <row r="1339">
      <c r="A1339" s="1" t="s">
        <v>2568</v>
      </c>
    </row>
    <row r="1341">
      <c r="A1341" s="1" t="s">
        <v>2569</v>
      </c>
    </row>
    <row r="1343">
      <c r="A1343" s="1" t="s">
        <v>2570</v>
      </c>
    </row>
    <row r="1345">
      <c r="A1345" s="1" t="s">
        <v>1749</v>
      </c>
    </row>
    <row r="1346">
      <c r="A1346" s="1" t="s">
        <v>2571</v>
      </c>
    </row>
    <row r="1347">
      <c r="A1347" s="1" t="s">
        <v>2572</v>
      </c>
    </row>
    <row r="1348">
      <c r="A1348" s="1" t="s">
        <v>2573</v>
      </c>
    </row>
    <row r="1349">
      <c r="A1349" s="1" t="s">
        <v>2574</v>
      </c>
    </row>
    <row r="1351">
      <c r="A1351" s="1" t="s">
        <v>2575</v>
      </c>
    </row>
    <row r="1352">
      <c r="A1352" s="1" t="s">
        <v>2576</v>
      </c>
    </row>
    <row r="1354">
      <c r="A1354" s="1" t="s">
        <v>2577</v>
      </c>
    </row>
    <row r="1355">
      <c r="A1355" s="1" t="s">
        <v>2578</v>
      </c>
    </row>
    <row r="1356">
      <c r="A1356" s="1" t="s">
        <v>2579</v>
      </c>
    </row>
    <row r="1357">
      <c r="A1357" s="1" t="s">
        <v>2580</v>
      </c>
    </row>
    <row r="1359">
      <c r="A1359" s="1" t="s">
        <v>2581</v>
      </c>
    </row>
    <row r="1361">
      <c r="A1361" s="1" t="s">
        <v>2582</v>
      </c>
    </row>
    <row r="1363">
      <c r="A1363" s="1" t="s">
        <v>2583</v>
      </c>
    </row>
    <row r="1364">
      <c r="A1364" s="1" t="s">
        <v>2567</v>
      </c>
    </row>
    <row r="1365">
      <c r="A1365" s="1" t="s">
        <v>2584</v>
      </c>
    </row>
    <row r="1367">
      <c r="A1367" s="1" t="s">
        <v>2585</v>
      </c>
    </row>
    <row r="1369">
      <c r="A1369" s="1" t="s">
        <v>2586</v>
      </c>
    </row>
    <row r="1371">
      <c r="A1371" s="1" t="s">
        <v>1749</v>
      </c>
    </row>
    <row r="1372">
      <c r="A1372" s="1" t="s">
        <v>2587</v>
      </c>
    </row>
    <row r="1373">
      <c r="A1373" s="1" t="s">
        <v>2588</v>
      </c>
    </row>
    <row r="1374">
      <c r="A1374" s="1" t="s">
        <v>2589</v>
      </c>
    </row>
    <row r="1375">
      <c r="A1375" s="1" t="s">
        <v>2590</v>
      </c>
    </row>
    <row r="1377">
      <c r="A1377" s="1" t="s">
        <v>2591</v>
      </c>
    </row>
    <row r="1378">
      <c r="A1378" s="1" t="s">
        <v>2576</v>
      </c>
    </row>
    <row r="1380">
      <c r="A1380" s="1" t="s">
        <v>2592</v>
      </c>
    </row>
    <row r="1381">
      <c r="A1381" s="1" t="s">
        <v>2593</v>
      </c>
    </row>
    <row r="1382">
      <c r="A1382" s="1" t="s">
        <v>2594</v>
      </c>
    </row>
    <row r="1383">
      <c r="A1383" s="1" t="s">
        <v>2580</v>
      </c>
    </row>
    <row r="1385">
      <c r="A1385" s="1" t="s">
        <v>2595</v>
      </c>
    </row>
    <row r="1387">
      <c r="A1387" s="1" t="s">
        <v>2596</v>
      </c>
    </row>
    <row r="1389">
      <c r="A1389" s="1" t="s">
        <v>2597</v>
      </c>
    </row>
    <row r="1390">
      <c r="A1390" s="1" t="s">
        <v>2598</v>
      </c>
    </row>
    <row r="1391">
      <c r="A1391" s="1" t="s">
        <v>2599</v>
      </c>
    </row>
    <row r="1392">
      <c r="A1392" s="1" t="s">
        <v>2573</v>
      </c>
    </row>
    <row r="1393">
      <c r="A1393" s="1" t="s">
        <v>2574</v>
      </c>
    </row>
    <row r="1394">
      <c r="A1394" s="1" t="s">
        <v>2589</v>
      </c>
    </row>
    <row r="1395">
      <c r="A1395" s="1" t="s">
        <v>2590</v>
      </c>
    </row>
    <row r="1397">
      <c r="A1397" s="1" t="s">
        <v>2600</v>
      </c>
    </row>
    <row r="1398">
      <c r="A1398" s="1" t="s">
        <v>2576</v>
      </c>
    </row>
    <row r="1400">
      <c r="A1400" s="1" t="s">
        <v>2577</v>
      </c>
    </row>
    <row r="1401">
      <c r="A1401" s="1" t="s">
        <v>2578</v>
      </c>
    </row>
    <row r="1402">
      <c r="A1402" s="1" t="s">
        <v>2594</v>
      </c>
    </row>
    <row r="1403">
      <c r="A1403" s="1" t="s">
        <v>2601</v>
      </c>
    </row>
    <row r="1404">
      <c r="A1404" s="1" t="s">
        <v>2580</v>
      </c>
    </row>
    <row r="1406">
      <c r="A1406" s="1" t="s">
        <v>2602</v>
      </c>
    </row>
    <row r="1408">
      <c r="A1408" s="1" t="s">
        <v>2603</v>
      </c>
    </row>
    <row r="1410">
      <c r="A1410" s="1" t="s">
        <v>2604</v>
      </c>
    </row>
    <row r="1412">
      <c r="A1412" s="1" t="s">
        <v>2605</v>
      </c>
    </row>
    <row r="1413">
      <c r="A1413" s="1" t="s">
        <v>2606</v>
      </c>
    </row>
    <row r="1414">
      <c r="A1414" s="1" t="s">
        <v>2459</v>
      </c>
    </row>
    <row r="1415">
      <c r="A1415" s="1" t="s">
        <v>2460</v>
      </c>
    </row>
    <row r="1416">
      <c r="A1416" s="1" t="s">
        <v>2461</v>
      </c>
    </row>
    <row r="1417">
      <c r="A1417" s="1" t="s">
        <v>2462</v>
      </c>
    </row>
    <row r="1419">
      <c r="A1419" s="1" t="s">
        <v>2463</v>
      </c>
    </row>
    <row r="1420">
      <c r="A1420" s="1" t="s">
        <v>2607</v>
      </c>
    </row>
    <row r="1421">
      <c r="A1421" s="1" t="s">
        <v>2608</v>
      </c>
    </row>
    <row r="1422">
      <c r="A1422" s="1" t="s">
        <v>2609</v>
      </c>
    </row>
    <row r="1423">
      <c r="A1423" s="1" t="s">
        <v>2610</v>
      </c>
    </row>
    <row r="1424">
      <c r="A1424" s="1" t="s">
        <v>2611</v>
      </c>
    </row>
    <row r="1426">
      <c r="A1426" s="1" t="s">
        <v>2612</v>
      </c>
    </row>
    <row r="1428">
      <c r="A1428" s="1" t="s">
        <v>2613</v>
      </c>
    </row>
    <row r="1429">
      <c r="A1429" s="1" t="s">
        <v>2614</v>
      </c>
    </row>
    <row r="1431">
      <c r="A1431" s="1" t="s">
        <v>2561</v>
      </c>
    </row>
    <row r="1433">
      <c r="A1433" s="1" t="s">
        <v>2</v>
      </c>
    </row>
    <row r="1434">
      <c r="A1434" s="1" t="s">
        <v>2615</v>
      </c>
    </row>
    <row r="1435">
      <c r="A1435" s="1" t="s">
        <v>5</v>
      </c>
    </row>
    <row r="1436">
      <c r="A1436" s="1" t="s">
        <v>2616</v>
      </c>
    </row>
    <row r="1437">
      <c r="A1437" s="1" t="s">
        <v>2617</v>
      </c>
    </row>
    <row r="1438">
      <c r="A1438" s="1" t="s">
        <v>2618</v>
      </c>
    </row>
    <row r="1440">
      <c r="A1440" s="1" t="s">
        <v>2619</v>
      </c>
    </row>
    <row r="1441">
      <c r="A1441" s="1" t="s">
        <v>2567</v>
      </c>
    </row>
    <row r="1442">
      <c r="A1442" s="1" t="s">
        <v>2620</v>
      </c>
    </row>
    <row r="1444">
      <c r="A1444" s="1" t="s">
        <v>2621</v>
      </c>
    </row>
    <row r="1446">
      <c r="A1446" s="1" t="s">
        <v>2622</v>
      </c>
    </row>
    <row r="1448">
      <c r="A1448" s="1" t="s">
        <v>2623</v>
      </c>
    </row>
    <row r="1449">
      <c r="A1449" s="1" t="s">
        <v>2369</v>
      </c>
    </row>
    <row r="1450">
      <c r="A1450" s="1" t="s">
        <v>2370</v>
      </c>
    </row>
    <row r="1451">
      <c r="A1451" s="1" t="s">
        <v>2624</v>
      </c>
    </row>
    <row r="1453">
      <c r="A1453" s="1" t="s">
        <v>2372</v>
      </c>
    </row>
    <row r="1454">
      <c r="A1454" s="1" t="s">
        <v>2370</v>
      </c>
    </row>
    <row r="1455">
      <c r="A1455" s="1" t="s">
        <v>2625</v>
      </c>
    </row>
    <row r="1456">
      <c r="A1456" s="1" t="s">
        <v>2626</v>
      </c>
    </row>
    <row r="1458">
      <c r="A1458" s="1" t="s">
        <v>2375</v>
      </c>
    </row>
    <row r="1459">
      <c r="A1459" s="1" t="s">
        <v>2627</v>
      </c>
    </row>
    <row r="1460">
      <c r="A1460" s="1" t="s">
        <v>2576</v>
      </c>
    </row>
    <row r="1462">
      <c r="A1462" s="1" t="s">
        <v>2628</v>
      </c>
    </row>
    <row r="1463">
      <c r="A1463" s="1" t="s">
        <v>2629</v>
      </c>
    </row>
    <row r="1464">
      <c r="A1464" s="1" t="s">
        <v>2580</v>
      </c>
    </row>
    <row r="1466">
      <c r="A1466" s="1" t="s">
        <v>2630</v>
      </c>
    </row>
    <row r="1468">
      <c r="A1468" s="1" t="s">
        <v>2631</v>
      </c>
    </row>
    <row r="1470">
      <c r="A1470" s="1" t="s">
        <v>2632</v>
      </c>
    </row>
    <row r="1471">
      <c r="A1471" s="1" t="s">
        <v>2369</v>
      </c>
    </row>
    <row r="1472">
      <c r="A1472" s="1" t="s">
        <v>2408</v>
      </c>
    </row>
    <row r="1473">
      <c r="A1473" s="1" t="s">
        <v>2436</v>
      </c>
    </row>
    <row r="1474">
      <c r="A1474" s="1" t="s">
        <v>2633</v>
      </c>
    </row>
    <row r="1476">
      <c r="A1476" s="1" t="s">
        <v>2372</v>
      </c>
    </row>
    <row r="1477">
      <c r="A1477" s="1" t="s">
        <v>2634</v>
      </c>
    </row>
    <row r="1478">
      <c r="A1478" s="1" t="s">
        <v>2635</v>
      </c>
    </row>
    <row r="1479">
      <c r="A1479" s="1" t="s">
        <v>2636</v>
      </c>
    </row>
    <row r="1480">
      <c r="A1480" s="1" t="s">
        <v>2637</v>
      </c>
    </row>
    <row r="1482">
      <c r="A1482" s="1" t="s">
        <v>2638</v>
      </c>
    </row>
    <row r="1483">
      <c r="A1483" s="1" t="s">
        <v>2576</v>
      </c>
    </row>
    <row r="1485">
      <c r="A1485" s="1" t="s">
        <v>2639</v>
      </c>
    </row>
    <row r="1486">
      <c r="A1486" s="1" t="s">
        <v>2640</v>
      </c>
    </row>
    <row r="1487">
      <c r="A1487" s="1" t="s">
        <v>2580</v>
      </c>
    </row>
    <row r="1489">
      <c r="A1489" s="1" t="s">
        <v>2641</v>
      </c>
    </row>
    <row r="1491">
      <c r="A1491" s="1" t="s">
        <v>2642</v>
      </c>
    </row>
    <row r="1493">
      <c r="A1493" s="1" t="s">
        <v>2643</v>
      </c>
    </row>
    <row r="1494">
      <c r="A1494" s="1" t="s">
        <v>2395</v>
      </c>
    </row>
    <row r="1495">
      <c r="A1495" s="1" t="s">
        <v>2396</v>
      </c>
    </row>
    <row r="1496">
      <c r="A1496" s="1" t="s">
        <v>2644</v>
      </c>
    </row>
    <row r="1498">
      <c r="A1498" s="1" t="s">
        <v>2398</v>
      </c>
    </row>
    <row r="1499">
      <c r="A1499" s="1" t="s">
        <v>2396</v>
      </c>
    </row>
    <row r="1500">
      <c r="A1500" s="1" t="s">
        <v>2645</v>
      </c>
    </row>
    <row r="1502">
      <c r="A1502" s="1" t="s">
        <v>2400</v>
      </c>
    </row>
    <row r="1503">
      <c r="A1503" s="1" t="s">
        <v>2396</v>
      </c>
    </row>
    <row r="1504">
      <c r="A1504" s="1" t="s">
        <v>2646</v>
      </c>
    </row>
    <row r="1505">
      <c r="A1505" s="1" t="s">
        <v>2647</v>
      </c>
    </row>
    <row r="1507">
      <c r="A1507" s="1" t="s">
        <v>2402</v>
      </c>
    </row>
    <row r="1508">
      <c r="A1508" s="1" t="s">
        <v>2648</v>
      </c>
    </row>
    <row r="1509">
      <c r="A1509" s="1" t="s">
        <v>2576</v>
      </c>
    </row>
    <row r="1511">
      <c r="A1511" s="1" t="s">
        <v>2649</v>
      </c>
    </row>
    <row r="1512">
      <c r="A1512" s="1" t="s">
        <v>2650</v>
      </c>
    </row>
    <row r="1513">
      <c r="A1513" s="1" t="s">
        <v>2580</v>
      </c>
    </row>
    <row r="1515">
      <c r="A1515" s="1" t="s">
        <v>2651</v>
      </c>
    </row>
    <row r="1517">
      <c r="A1517" s="1" t="s">
        <v>2652</v>
      </c>
    </row>
    <row r="1519">
      <c r="A1519" s="1" t="s">
        <v>2653</v>
      </c>
    </row>
    <row r="1520">
      <c r="A1520" s="1" t="s">
        <v>2407</v>
      </c>
    </row>
    <row r="1521">
      <c r="A1521" s="1" t="s">
        <v>2408</v>
      </c>
    </row>
    <row r="1522">
      <c r="A1522" s="1" t="s">
        <v>2436</v>
      </c>
    </row>
    <row r="1523">
      <c r="A1523" s="1" t="s">
        <v>2654</v>
      </c>
    </row>
    <row r="1525">
      <c r="A1525" s="1" t="s">
        <v>2655</v>
      </c>
    </row>
    <row r="1526">
      <c r="A1526" s="1" t="s">
        <v>2656</v>
      </c>
    </row>
    <row r="1527">
      <c r="A1527" s="1" t="s">
        <v>2657</v>
      </c>
    </row>
    <row r="1528">
      <c r="A1528" s="1" t="s">
        <v>2658</v>
      </c>
    </row>
    <row r="1529">
      <c r="A1529" s="1" t="s">
        <v>2659</v>
      </c>
    </row>
    <row r="1531">
      <c r="A1531" s="1" t="s">
        <v>2660</v>
      </c>
    </row>
    <row r="1532">
      <c r="A1532" s="1" t="s">
        <v>2576</v>
      </c>
    </row>
    <row r="1534">
      <c r="A1534" s="1" t="s">
        <v>2661</v>
      </c>
    </row>
    <row r="1535">
      <c r="A1535" s="1" t="s">
        <v>2662</v>
      </c>
    </row>
    <row r="1536">
      <c r="A1536" s="1" t="s">
        <v>2663</v>
      </c>
    </row>
    <row r="1538">
      <c r="A1538" s="1" t="s">
        <v>2664</v>
      </c>
    </row>
    <row r="1540">
      <c r="A1540" s="1" t="s">
        <v>2665</v>
      </c>
    </row>
    <row r="1542">
      <c r="A1542" s="1" t="s">
        <v>2666</v>
      </c>
    </row>
    <row r="1544">
      <c r="A1544" s="1" t="s">
        <v>2667</v>
      </c>
    </row>
    <row r="1546">
      <c r="A1546" s="1" t="s">
        <v>2668</v>
      </c>
    </row>
    <row r="1548">
      <c r="A1548" s="1" t="s">
        <v>2669</v>
      </c>
    </row>
    <row r="1550">
      <c r="A1550" s="1" t="s">
        <v>2670</v>
      </c>
    </row>
    <row r="1552">
      <c r="A1552" s="1" t="s">
        <v>2671</v>
      </c>
    </row>
    <row r="1553">
      <c r="A1553" s="1" t="s">
        <v>2672</v>
      </c>
    </row>
    <row r="1555">
      <c r="A1555" s="1" t="s">
        <v>2673</v>
      </c>
    </row>
    <row r="1557">
      <c r="A1557" s="1" t="s">
        <v>2</v>
      </c>
    </row>
    <row r="1558">
      <c r="A1558" s="1" t="s">
        <v>2674</v>
      </c>
    </row>
    <row r="1559">
      <c r="A1559" s="1" t="s">
        <v>5</v>
      </c>
    </row>
    <row r="1560">
      <c r="A1560" s="1" t="s">
        <v>2616</v>
      </c>
    </row>
    <row r="1561">
      <c r="A1561" s="1" t="s">
        <v>2675</v>
      </c>
    </row>
    <row r="1562">
      <c r="A1562" s="1" t="s">
        <v>2676</v>
      </c>
    </row>
    <row r="1564">
      <c r="A1564" s="1" t="s">
        <v>2677</v>
      </c>
    </row>
    <row r="1565">
      <c r="A1565" s="1" t="s">
        <v>2369</v>
      </c>
    </row>
    <row r="1566">
      <c r="A1566" s="1" t="s">
        <v>2370</v>
      </c>
    </row>
    <row r="1567">
      <c r="A1567" s="1" t="s">
        <v>2624</v>
      </c>
    </row>
    <row r="1569">
      <c r="A1569" s="1" t="s">
        <v>2372</v>
      </c>
    </row>
    <row r="1570">
      <c r="A1570" s="1" t="s">
        <v>2678</v>
      </c>
    </row>
    <row r="1571">
      <c r="A1571" s="1" t="s">
        <v>2679</v>
      </c>
    </row>
    <row r="1573">
      <c r="A1573" s="1" t="s">
        <v>2375</v>
      </c>
    </row>
    <row r="1574">
      <c r="A1574" s="1" t="s">
        <v>2627</v>
      </c>
    </row>
    <row r="1575">
      <c r="A1575" s="1" t="s">
        <v>2576</v>
      </c>
    </row>
    <row r="1577">
      <c r="A1577" s="1" t="s">
        <v>2680</v>
      </c>
    </row>
    <row r="1578">
      <c r="A1578" s="1" t="s">
        <v>2580</v>
      </c>
    </row>
    <row r="1580">
      <c r="A1580" s="1" t="s">
        <v>2681</v>
      </c>
    </row>
    <row r="1582">
      <c r="A1582" s="1" t="s">
        <v>2682</v>
      </c>
    </row>
    <row r="1584">
      <c r="A1584" s="1" t="s">
        <v>2683</v>
      </c>
    </row>
    <row r="1585">
      <c r="A1585" s="1" t="s">
        <v>2684</v>
      </c>
    </row>
    <row r="1587">
      <c r="A1587" s="1" t="s">
        <v>2369</v>
      </c>
    </row>
    <row r="1588">
      <c r="A1588" s="1" t="s">
        <v>2370</v>
      </c>
    </row>
    <row r="1589">
      <c r="A1589" s="1" t="s">
        <v>2624</v>
      </c>
    </row>
    <row r="1591">
      <c r="A1591" s="1" t="s">
        <v>2372</v>
      </c>
    </row>
    <row r="1592">
      <c r="A1592" s="1" t="s">
        <v>2370</v>
      </c>
    </row>
    <row r="1593">
      <c r="A1593" s="1" t="s">
        <v>2685</v>
      </c>
    </row>
    <row r="1594">
      <c r="A1594" s="1" t="s">
        <v>2626</v>
      </c>
    </row>
    <row r="1595">
      <c r="A1595" s="1" t="s">
        <v>2686</v>
      </c>
    </row>
    <row r="1597">
      <c r="A1597" s="1" t="s">
        <v>2375</v>
      </c>
    </row>
    <row r="1598">
      <c r="A1598" s="1" t="s">
        <v>2627</v>
      </c>
    </row>
    <row r="1599">
      <c r="A1599" s="1" t="s">
        <v>2576</v>
      </c>
    </row>
    <row r="1601">
      <c r="A1601" s="1" t="s">
        <v>2687</v>
      </c>
    </row>
    <row r="1602">
      <c r="A1602" s="1" t="s">
        <v>2629</v>
      </c>
    </row>
    <row r="1603">
      <c r="A1603" s="1" t="s">
        <v>2688</v>
      </c>
    </row>
    <row r="1604">
      <c r="A1604" s="1" t="s">
        <v>2580</v>
      </c>
    </row>
    <row r="1606">
      <c r="A1606" s="1" t="s">
        <v>2689</v>
      </c>
    </row>
    <row r="1608">
      <c r="A1608" s="1" t="s">
        <v>2690</v>
      </c>
    </row>
    <row r="1610">
      <c r="A1610" s="1" t="s">
        <v>2691</v>
      </c>
    </row>
    <row r="1611">
      <c r="A1611" s="1" t="s">
        <v>2425</v>
      </c>
    </row>
    <row r="1612">
      <c r="A1612" s="1" t="s">
        <v>2692</v>
      </c>
    </row>
    <row r="1613">
      <c r="A1613" s="1" t="s">
        <v>2693</v>
      </c>
    </row>
    <row r="1615">
      <c r="A1615" s="1" t="s">
        <v>2694</v>
      </c>
    </row>
    <row r="1616">
      <c r="A1616" s="1" t="s">
        <v>2695</v>
      </c>
    </row>
    <row r="1617">
      <c r="A1617" s="1" t="s">
        <v>2696</v>
      </c>
    </row>
    <row r="1618">
      <c r="A1618" s="1" t="s">
        <v>2697</v>
      </c>
    </row>
    <row r="1620">
      <c r="A1620" s="1" t="s">
        <v>2698</v>
      </c>
    </row>
    <row r="1621">
      <c r="A1621" s="1" t="s">
        <v>2699</v>
      </c>
    </row>
    <row r="1622">
      <c r="A1622" s="1" t="s">
        <v>2576</v>
      </c>
    </row>
    <row r="1624">
      <c r="A1624" s="1" t="s">
        <v>2700</v>
      </c>
    </row>
    <row r="1625">
      <c r="A1625" s="1" t="s">
        <v>2701</v>
      </c>
    </row>
    <row r="1626">
      <c r="A1626" s="1" t="s">
        <v>2663</v>
      </c>
    </row>
    <row r="1628">
      <c r="A1628" s="1" t="s">
        <v>2702</v>
      </c>
    </row>
    <row r="1630">
      <c r="A1630" s="1" t="s">
        <v>2703</v>
      </c>
    </row>
    <row r="1632">
      <c r="A1632" s="1" t="s">
        <v>2704</v>
      </c>
    </row>
    <row r="1633">
      <c r="A1633" s="1" t="s">
        <v>2673</v>
      </c>
    </row>
    <row r="1635">
      <c r="A1635" s="1" t="s">
        <v>2</v>
      </c>
    </row>
    <row r="1636">
      <c r="A1636" s="1" t="s">
        <v>2705</v>
      </c>
    </row>
    <row r="1637">
      <c r="A1637" s="1" t="s">
        <v>5</v>
      </c>
    </row>
    <row r="1638">
      <c r="A1638" s="1" t="s">
        <v>2616</v>
      </c>
    </row>
    <row r="1639">
      <c r="A1639" s="1" t="s">
        <v>2706</v>
      </c>
    </row>
    <row r="1641">
      <c r="A1641" s="1" t="s">
        <v>2707</v>
      </c>
    </row>
    <row r="1642">
      <c r="A1642" s="1" t="s">
        <v>2708</v>
      </c>
    </row>
    <row r="1644">
      <c r="A1644" s="1" t="s">
        <v>2709</v>
      </c>
    </row>
    <row r="1646">
      <c r="A1646" s="1" t="s">
        <v>2710</v>
      </c>
    </row>
    <row r="1647">
      <c r="A1647" s="1" t="s">
        <v>2711</v>
      </c>
    </row>
    <row r="1648">
      <c r="A1648" s="1" t="s">
        <v>2712</v>
      </c>
    </row>
    <row r="1650">
      <c r="A1650" s="1" t="s">
        <v>2713</v>
      </c>
    </row>
    <row r="1651">
      <c r="A1651" s="1" t="s">
        <v>2576</v>
      </c>
    </row>
    <row r="1653">
      <c r="A1653" s="1" t="s">
        <v>2714</v>
      </c>
    </row>
    <row r="1654">
      <c r="A1654" s="1" t="s">
        <v>2715</v>
      </c>
    </row>
    <row r="1655">
      <c r="A1655" s="1" t="s">
        <v>2580</v>
      </c>
    </row>
    <row r="1657">
      <c r="A1657" s="1" t="s">
        <v>2716</v>
      </c>
    </row>
    <row r="1659">
      <c r="A1659" s="1" t="s">
        <v>2717</v>
      </c>
    </row>
    <row r="1661">
      <c r="A1661" s="1" t="s">
        <v>2718</v>
      </c>
    </row>
    <row r="1662">
      <c r="A1662" s="1" t="s">
        <v>2459</v>
      </c>
    </row>
    <row r="1663">
      <c r="A1663" s="1" t="s">
        <v>2719</v>
      </c>
    </row>
    <row r="1664">
      <c r="A1664" s="1" t="s">
        <v>2720</v>
      </c>
    </row>
    <row r="1665">
      <c r="A1665" s="1" t="s">
        <v>2721</v>
      </c>
    </row>
    <row r="1667">
      <c r="A1667" s="1" t="s">
        <v>2463</v>
      </c>
    </row>
    <row r="1668">
      <c r="A1668" s="1" t="s">
        <v>2464</v>
      </c>
    </row>
    <row r="1669">
      <c r="A1669" s="1" t="s">
        <v>2576</v>
      </c>
    </row>
    <row r="1671">
      <c r="A1671" s="1" t="s">
        <v>2722</v>
      </c>
    </row>
    <row r="1672">
      <c r="A1672" s="1" t="s">
        <v>2610</v>
      </c>
    </row>
    <row r="1673">
      <c r="A1673" s="1" t="s">
        <v>2580</v>
      </c>
    </row>
    <row r="1675">
      <c r="A1675" s="1" t="s">
        <v>2723</v>
      </c>
    </row>
    <row r="1677">
      <c r="A1677" s="1" t="s">
        <v>2724</v>
      </c>
    </row>
    <row r="1679">
      <c r="A1679" s="1" t="s">
        <v>2725</v>
      </c>
    </row>
    <row r="1680">
      <c r="A1680" s="1" t="s">
        <v>2726</v>
      </c>
    </row>
    <row r="1681">
      <c r="A1681" s="1" t="s">
        <v>2727</v>
      </c>
    </row>
    <row r="1682">
      <c r="A1682" s="1" t="s">
        <v>2728</v>
      </c>
    </row>
    <row r="1683">
      <c r="A1683" s="1" t="s">
        <v>2711</v>
      </c>
    </row>
    <row r="1684">
      <c r="A1684" s="1" t="s">
        <v>2712</v>
      </c>
    </row>
    <row r="1686">
      <c r="A1686" s="1" t="s">
        <v>2729</v>
      </c>
    </row>
    <row r="1687">
      <c r="A1687" s="1" t="s">
        <v>2727</v>
      </c>
    </row>
    <row r="1688">
      <c r="A1688" s="1" t="s">
        <v>2730</v>
      </c>
    </row>
    <row r="1689">
      <c r="A1689" s="1" t="s">
        <v>2731</v>
      </c>
    </row>
    <row r="1690">
      <c r="A1690" s="1" t="s">
        <v>2732</v>
      </c>
    </row>
    <row r="1692">
      <c r="A1692" s="1" t="s">
        <v>2375</v>
      </c>
    </row>
    <row r="1693">
      <c r="A1693" s="1" t="s">
        <v>2733</v>
      </c>
    </row>
    <row r="1694">
      <c r="A1694" s="1" t="s">
        <v>2576</v>
      </c>
    </row>
    <row r="1696">
      <c r="A1696" s="1" t="s">
        <v>2734</v>
      </c>
    </row>
    <row r="1697">
      <c r="A1697" s="1" t="s">
        <v>2735</v>
      </c>
    </row>
    <row r="1698">
      <c r="A1698" s="1" t="s">
        <v>2736</v>
      </c>
    </row>
    <row r="1699">
      <c r="A1699" s="1" t="s">
        <v>2737</v>
      </c>
    </row>
    <row r="1700">
      <c r="A1700" s="1" t="s">
        <v>2738</v>
      </c>
    </row>
    <row r="1701">
      <c r="A1701" s="1" t="s">
        <v>2663</v>
      </c>
    </row>
    <row r="1703">
      <c r="A1703" s="1" t="s">
        <v>2739</v>
      </c>
    </row>
    <row r="1705">
      <c r="A1705" s="1" t="s">
        <v>2740</v>
      </c>
    </row>
    <row r="1707">
      <c r="A1707" s="1" t="s">
        <v>2741</v>
      </c>
    </row>
    <row r="1709">
      <c r="A1709" s="1" t="s">
        <v>2742</v>
      </c>
    </row>
    <row r="1711">
      <c r="A1711" s="1" t="s">
        <v>2743</v>
      </c>
    </row>
    <row r="1713">
      <c r="A1713" s="1" t="s">
        <v>2744</v>
      </c>
    </row>
    <row r="1715">
      <c r="A1715" s="1" t="s">
        <v>2745</v>
      </c>
    </row>
    <row r="1717">
      <c r="A1717" s="1" t="s">
        <v>2746</v>
      </c>
    </row>
    <row r="1719">
      <c r="A1719" s="1" t="s">
        <v>2747</v>
      </c>
    </row>
    <row r="1721">
      <c r="A1721" s="1" t="s">
        <v>2</v>
      </c>
    </row>
    <row r="1722">
      <c r="A1722" s="1" t="s">
        <v>2748</v>
      </c>
    </row>
    <row r="1723">
      <c r="A1723" s="1" t="s">
        <v>5</v>
      </c>
    </row>
    <row r="1724">
      <c r="A1724" s="1" t="s">
        <v>2749</v>
      </c>
    </row>
    <row r="1725">
      <c r="A1725" s="1" t="s">
        <v>2750</v>
      </c>
    </row>
    <row r="1726">
      <c r="A1726" s="1" t="s">
        <v>2751</v>
      </c>
    </row>
    <row r="1728">
      <c r="A1728" s="1" t="s">
        <v>2752</v>
      </c>
    </row>
    <row r="1729">
      <c r="A1729" s="1" t="s">
        <v>2753</v>
      </c>
    </row>
    <row r="1730">
      <c r="A1730" s="1" t="s">
        <v>2754</v>
      </c>
    </row>
    <row r="1732">
      <c r="A1732" s="1" t="s">
        <v>2755</v>
      </c>
    </row>
    <row r="1733">
      <c r="A1733" s="1" t="s">
        <v>2756</v>
      </c>
    </row>
    <row r="1735">
      <c r="A1735" s="1" t="s">
        <v>2425</v>
      </c>
    </row>
    <row r="1736">
      <c r="A1736" s="1" t="s">
        <v>2426</v>
      </c>
    </row>
    <row r="1737">
      <c r="A1737" s="1" t="s">
        <v>2427</v>
      </c>
    </row>
    <row r="1738">
      <c r="A1738" s="1" t="s">
        <v>2757</v>
      </c>
    </row>
    <row r="1740">
      <c r="A1740" s="1" t="s">
        <v>2430</v>
      </c>
    </row>
    <row r="1741">
      <c r="A1741" s="1" t="s">
        <v>2576</v>
      </c>
    </row>
    <row r="1743">
      <c r="A1743" s="1" t="s">
        <v>2758</v>
      </c>
    </row>
    <row r="1744">
      <c r="A1744" s="1" t="s">
        <v>2759</v>
      </c>
    </row>
    <row r="1746">
      <c r="A1746" s="1" t="s">
        <v>2760</v>
      </c>
    </row>
    <row r="1747">
      <c r="A1747" s="1" t="s">
        <v>2761</v>
      </c>
    </row>
    <row r="1749">
      <c r="A1749" s="1" t="s">
        <v>2425</v>
      </c>
    </row>
    <row r="1750">
      <c r="A1750" s="1" t="s">
        <v>2426</v>
      </c>
    </row>
    <row r="1751">
      <c r="A1751" s="1" t="s">
        <v>2427</v>
      </c>
    </row>
    <row r="1753">
      <c r="A1753" s="1" t="s">
        <v>2428</v>
      </c>
    </row>
    <row r="1754">
      <c r="A1754" s="1" t="s">
        <v>2762</v>
      </c>
    </row>
    <row r="1756">
      <c r="A1756" s="1" t="s">
        <v>2763</v>
      </c>
    </row>
    <row r="1757">
      <c r="A1757" s="1" t="s">
        <v>2532</v>
      </c>
    </row>
    <row r="1758">
      <c r="A1758" s="1" t="s">
        <v>2576</v>
      </c>
    </row>
    <row r="1760">
      <c r="A1760" s="1" t="s">
        <v>2764</v>
      </c>
    </row>
    <row r="1761">
      <c r="A1761" s="1" t="s">
        <v>2765</v>
      </c>
    </row>
    <row r="1763">
      <c r="A1763" s="1" t="s">
        <v>2766</v>
      </c>
    </row>
    <row r="1764">
      <c r="A1764" s="1" t="s">
        <v>2767</v>
      </c>
    </row>
    <row r="1766">
      <c r="A1766" s="1" t="s">
        <v>2768</v>
      </c>
    </row>
    <row r="1767">
      <c r="A1767" s="1" t="s">
        <v>2769</v>
      </c>
    </row>
    <row r="1768">
      <c r="A1768" s="1" t="s">
        <v>2770</v>
      </c>
    </row>
    <row r="1770">
      <c r="A1770" s="1" t="s">
        <v>2771</v>
      </c>
    </row>
    <row r="1771">
      <c r="A1771" s="1" t="s">
        <v>2772</v>
      </c>
    </row>
    <row r="1773">
      <c r="A1773" s="1" t="s">
        <v>2773</v>
      </c>
    </row>
    <row r="1774">
      <c r="A1774" s="1" t="s">
        <v>2774</v>
      </c>
    </row>
    <row r="1775">
      <c r="A1775" s="1" t="s">
        <v>2576</v>
      </c>
    </row>
    <row r="1777">
      <c r="A1777" s="1">
        <v>3.0</v>
      </c>
    </row>
    <row r="1778">
      <c r="A1778" s="1" t="s">
        <v>2775</v>
      </c>
    </row>
    <row r="1780">
      <c r="A1780" s="1" t="s">
        <v>2776</v>
      </c>
    </row>
    <row r="1781">
      <c r="A1781" s="4" t="str">
        <f>+ を使ったときの動作を定義できます。</f>
        <v>#ERROR!</v>
      </c>
    </row>
    <row r="1783">
      <c r="A1783" s="1" t="s">
        <v>2425</v>
      </c>
    </row>
    <row r="1784">
      <c r="A1784" s="1" t="s">
        <v>2426</v>
      </c>
    </row>
    <row r="1785">
      <c r="A1785" s="1" t="s">
        <v>2427</v>
      </c>
    </row>
    <row r="1787">
      <c r="A1787" s="1" t="s">
        <v>2777</v>
      </c>
    </row>
    <row r="1788">
      <c r="A1788" s="1" t="s">
        <v>2778</v>
      </c>
    </row>
    <row r="1790">
      <c r="A1790" s="1" t="s">
        <v>2428</v>
      </c>
    </row>
    <row r="1791">
      <c r="A1791" s="1" t="s">
        <v>2779</v>
      </c>
    </row>
    <row r="1793">
      <c r="A1793" s="1" t="s">
        <v>2780</v>
      </c>
    </row>
    <row r="1794">
      <c r="A1794" s="1" t="s">
        <v>2781</v>
      </c>
    </row>
    <row r="1795">
      <c r="A1795" s="1" t="s">
        <v>2782</v>
      </c>
    </row>
    <row r="1796">
      <c r="A1796" s="1" t="s">
        <v>2576</v>
      </c>
    </row>
    <row r="1798">
      <c r="A1798" s="1" t="s">
        <v>2783</v>
      </c>
    </row>
    <row r="1799">
      <c r="A1799" s="1" t="s">
        <v>2784</v>
      </c>
    </row>
    <row r="1801">
      <c r="A1801" s="1" t="s">
        <v>2785</v>
      </c>
    </row>
    <row r="1802">
      <c r="A1802" s="4" t="str">
        <f>= 比較の結果を自分で決められる。</f>
        <v>#ERROR!</v>
      </c>
    </row>
    <row r="1804">
      <c r="A1804" s="1" t="s">
        <v>2425</v>
      </c>
    </row>
    <row r="1805">
      <c r="A1805" s="1" t="s">
        <v>2426</v>
      </c>
    </row>
    <row r="1806">
      <c r="A1806" s="1" t="s">
        <v>2427</v>
      </c>
    </row>
    <row r="1808">
      <c r="A1808" s="1" t="s">
        <v>2786</v>
      </c>
    </row>
    <row r="1809">
      <c r="A1809" s="1" t="s">
        <v>2787</v>
      </c>
    </row>
    <row r="1811">
      <c r="A1811" s="1" t="s">
        <v>2788</v>
      </c>
    </row>
    <row r="1812">
      <c r="A1812" s="1" t="s">
        <v>2789</v>
      </c>
    </row>
    <row r="1813">
      <c r="A1813" s="1" t="s">
        <v>2790</v>
      </c>
    </row>
    <row r="1815">
      <c r="A1815" s="1" t="s">
        <v>2791</v>
      </c>
    </row>
    <row r="1816">
      <c r="A1816" s="1" t="s">
        <v>2792</v>
      </c>
    </row>
    <row r="1817">
      <c r="A1817" s="1" t="s">
        <v>2793</v>
      </c>
    </row>
    <row r="1818">
      <c r="A1818" s="1" t="s">
        <v>2794</v>
      </c>
      <c r="B1818" s="1" t="s">
        <v>2795</v>
      </c>
      <c r="C1818" s="1" t="s">
        <v>1749</v>
      </c>
    </row>
    <row r="1819">
      <c r="A1819" s="1" t="s">
        <v>2796</v>
      </c>
      <c r="B1819" s="1" t="s">
        <v>2797</v>
      </c>
      <c r="C1819" s="1" t="s">
        <v>2798</v>
      </c>
    </row>
    <row r="1820">
      <c r="A1820" s="1" t="s">
        <v>2799</v>
      </c>
      <c r="B1820" s="1" t="s">
        <v>2800</v>
      </c>
      <c r="C1820" s="1" t="s">
        <v>2801</v>
      </c>
    </row>
    <row r="1821">
      <c r="A1821" s="1" t="s">
        <v>2802</v>
      </c>
      <c r="B1821" s="1" t="s">
        <v>2803</v>
      </c>
      <c r="C1821" s="1" t="s">
        <v>2804</v>
      </c>
    </row>
    <row r="1822">
      <c r="A1822" s="1" t="s">
        <v>2805</v>
      </c>
      <c r="B1822" s="4" t="str">
        <f>+演算時</f>
        <v>#NAME?</v>
      </c>
      <c r="C1822" s="1" t="s">
        <v>2806</v>
      </c>
    </row>
    <row r="1823">
      <c r="A1823" s="1" t="s">
        <v>2807</v>
      </c>
      <c r="B1823" s="4" t="str">
        <f>=比較時</f>
        <v>#ERROR!</v>
      </c>
      <c r="C1823" s="1" t="s">
        <v>2808</v>
      </c>
    </row>
    <row r="1824">
      <c r="A1824" s="1" t="s">
        <v>2809</v>
      </c>
    </row>
    <row r="1825">
      <c r="A1825" s="1" t="s">
        <v>2810</v>
      </c>
    </row>
    <row r="1826">
      <c r="A1826" s="1" t="s">
        <v>2811</v>
      </c>
    </row>
    <row r="1828">
      <c r="A1828" s="1" t="s">
        <v>2812</v>
      </c>
    </row>
    <row r="1829">
      <c r="A1829" s="1" t="s">
        <v>2813</v>
      </c>
    </row>
    <row r="1830">
      <c r="A1830" s="1" t="s">
        <v>2561</v>
      </c>
    </row>
    <row r="1832">
      <c r="A1832" s="1" t="s">
        <v>2</v>
      </c>
    </row>
    <row r="1833">
      <c r="A1833" s="1" t="s">
        <v>2814</v>
      </c>
    </row>
    <row r="1834">
      <c r="A1834" s="1" t="s">
        <v>5</v>
      </c>
    </row>
    <row r="1835">
      <c r="A1835" s="1" t="s">
        <v>2815</v>
      </c>
    </row>
    <row r="1836">
      <c r="A1836" s="1" t="s">
        <v>2816</v>
      </c>
    </row>
    <row r="1837">
      <c r="A1837" s="1" t="s">
        <v>2817</v>
      </c>
    </row>
    <row r="1839">
      <c r="A1839" s="1" t="s">
        <v>2818</v>
      </c>
    </row>
    <row r="1840">
      <c r="A1840" s="1" t="s">
        <v>2819</v>
      </c>
    </row>
    <row r="1842">
      <c r="A1842" s="1" t="s">
        <v>2820</v>
      </c>
    </row>
    <row r="1843">
      <c r="A1843" s="1" t="s">
        <v>2821</v>
      </c>
    </row>
    <row r="1844">
      <c r="A1844" s="1" t="s">
        <v>2822</v>
      </c>
    </row>
    <row r="1846">
      <c r="A1846" s="1" t="s">
        <v>2823</v>
      </c>
    </row>
    <row r="1848">
      <c r="A1848" s="1" t="s">
        <v>2824</v>
      </c>
    </row>
    <row r="1849">
      <c r="A1849" s="1" t="s">
        <v>2425</v>
      </c>
    </row>
    <row r="1850">
      <c r="A1850" s="1" t="s">
        <v>2426</v>
      </c>
    </row>
    <row r="1851">
      <c r="A1851" s="1" t="s">
        <v>2825</v>
      </c>
    </row>
    <row r="1852">
      <c r="A1852" s="1" t="s">
        <v>2427</v>
      </c>
    </row>
    <row r="1853">
      <c r="A1853" s="1" t="s">
        <v>2757</v>
      </c>
    </row>
    <row r="1855">
      <c r="A1855" s="1" t="s">
        <v>2826</v>
      </c>
    </row>
    <row r="1856">
      <c r="A1856" s="1" t="s">
        <v>2430</v>
      </c>
    </row>
    <row r="1857">
      <c r="A1857" s="1" t="s">
        <v>2827</v>
      </c>
    </row>
    <row r="1859">
      <c r="A1859" s="1" t="s">
        <v>2758</v>
      </c>
    </row>
    <row r="1860">
      <c r="A1860" s="1" t="s">
        <v>2828</v>
      </c>
    </row>
    <row r="1862">
      <c r="A1862" s="1" t="s">
        <v>2829</v>
      </c>
    </row>
    <row r="1864">
      <c r="A1864" s="1" t="s">
        <v>2830</v>
      </c>
    </row>
    <row r="1866">
      <c r="A1866" s="1" t="s">
        <v>2831</v>
      </c>
    </row>
    <row r="1867">
      <c r="A1867" s="1" t="s">
        <v>2425</v>
      </c>
    </row>
    <row r="1868">
      <c r="A1868" s="1" t="s">
        <v>2832</v>
      </c>
    </row>
    <row r="1869">
      <c r="A1869" s="1" t="s">
        <v>2427</v>
      </c>
    </row>
    <row r="1870">
      <c r="A1870" s="1" t="s">
        <v>2833</v>
      </c>
    </row>
    <row r="1871">
      <c r="A1871" s="1" t="s">
        <v>2834</v>
      </c>
    </row>
    <row r="1873">
      <c r="A1873" s="1" t="s">
        <v>2835</v>
      </c>
    </row>
    <row r="1874">
      <c r="A1874" s="1" t="s">
        <v>2836</v>
      </c>
    </row>
    <row r="1876">
      <c r="A1876" s="1" t="s">
        <v>2837</v>
      </c>
    </row>
    <row r="1877">
      <c r="A1877" s="1" t="s">
        <v>2838</v>
      </c>
    </row>
    <row r="1879">
      <c r="A1879" s="1" t="s">
        <v>2839</v>
      </c>
    </row>
    <row r="1880">
      <c r="A1880" s="1" t="s">
        <v>2407</v>
      </c>
    </row>
    <row r="1881">
      <c r="A1881" s="1" t="s">
        <v>2840</v>
      </c>
    </row>
    <row r="1882">
      <c r="A1882" s="1" t="s">
        <v>2436</v>
      </c>
    </row>
    <row r="1883">
      <c r="A1883" s="1" t="s">
        <v>2841</v>
      </c>
    </row>
    <row r="1885">
      <c r="A1885" s="1" t="s">
        <v>2842</v>
      </c>
    </row>
    <row r="1886">
      <c r="A1886" s="1" t="s">
        <v>2843</v>
      </c>
    </row>
    <row r="1888">
      <c r="A1888" s="1" t="s">
        <v>2844</v>
      </c>
    </row>
    <row r="1889">
      <c r="A1889" s="1" t="s">
        <v>2845</v>
      </c>
    </row>
    <row r="1890">
      <c r="A1890" s="1" t="s">
        <v>2836</v>
      </c>
    </row>
    <row r="1892">
      <c r="A1892" s="1" t="s">
        <v>2846</v>
      </c>
    </row>
    <row r="1893">
      <c r="A1893" s="1" t="s">
        <v>2847</v>
      </c>
    </row>
    <row r="1894">
      <c r="A1894" s="1" t="s">
        <v>2848</v>
      </c>
    </row>
    <row r="1896">
      <c r="A1896" s="1" t="s">
        <v>2849</v>
      </c>
    </row>
    <row r="1897">
      <c r="A1897" s="1" t="s">
        <v>2369</v>
      </c>
    </row>
    <row r="1898">
      <c r="A1898" s="1" t="s">
        <v>2415</v>
      </c>
    </row>
    <row r="1899">
      <c r="A1899" s="1" t="s">
        <v>2416</v>
      </c>
    </row>
    <row r="1901">
      <c r="A1901" s="1" t="s">
        <v>2372</v>
      </c>
    </row>
    <row r="1902">
      <c r="A1902" s="1" t="s">
        <v>2415</v>
      </c>
    </row>
    <row r="1903">
      <c r="A1903" s="1" t="s">
        <v>2850</v>
      </c>
    </row>
    <row r="1904">
      <c r="A1904" s="1" t="s">
        <v>2418</v>
      </c>
    </row>
    <row r="1906">
      <c r="A1906" s="1" t="s">
        <v>2375</v>
      </c>
    </row>
    <row r="1907">
      <c r="A1907" s="1" t="s">
        <v>2836</v>
      </c>
    </row>
    <row r="1909">
      <c r="A1909" s="1" t="s">
        <v>2851</v>
      </c>
    </row>
    <row r="1910">
      <c r="A1910" s="1" t="s">
        <v>2852</v>
      </c>
    </row>
    <row r="1911">
      <c r="A1911" s="1" t="s">
        <v>2853</v>
      </c>
    </row>
    <row r="1912">
      <c r="A1912" s="1" t="s">
        <v>2854</v>
      </c>
    </row>
    <row r="1913">
      <c r="A1913" s="1" t="s">
        <v>2855</v>
      </c>
    </row>
    <row r="1915">
      <c r="A1915" s="1" t="s">
        <v>2856</v>
      </c>
    </row>
    <row r="1916">
      <c r="A1916" s="1" t="s">
        <v>2857</v>
      </c>
      <c r="B1916" s="1" t="s">
        <v>1105</v>
      </c>
      <c r="C1916" s="1" t="s">
        <v>2858</v>
      </c>
    </row>
    <row r="1917">
      <c r="A1917" s="1" t="s">
        <v>2859</v>
      </c>
      <c r="B1917" s="1" t="s">
        <v>2860</v>
      </c>
      <c r="C1917" s="1" t="s">
        <v>2796</v>
      </c>
    </row>
    <row r="1918">
      <c r="A1918" s="1" t="s">
        <v>2861</v>
      </c>
      <c r="B1918" s="1" t="s">
        <v>2862</v>
      </c>
      <c r="C1918" s="1" t="s">
        <v>2863</v>
      </c>
    </row>
    <row r="1919">
      <c r="A1919" s="1" t="s">
        <v>2864</v>
      </c>
      <c r="B1919" s="1" t="s">
        <v>2865</v>
      </c>
      <c r="C1919" s="1" t="s">
        <v>2866</v>
      </c>
    </row>
    <row r="1920">
      <c r="A1920" s="1" t="s">
        <v>2867</v>
      </c>
      <c r="B1920" s="1" t="s">
        <v>2868</v>
      </c>
      <c r="C1920" s="1" t="s">
        <v>2869</v>
      </c>
    </row>
    <row r="1921">
      <c r="A1921" s="1" t="s">
        <v>2870</v>
      </c>
    </row>
    <row r="1922">
      <c r="A1922" s="1" t="s">
        <v>2871</v>
      </c>
    </row>
    <row r="1923">
      <c r="A1923" s="1" t="s">
        <v>2872</v>
      </c>
    </row>
    <row r="1924">
      <c r="A1924" s="1" t="s">
        <v>2436</v>
      </c>
    </row>
    <row r="1925">
      <c r="A1925" s="1" t="s">
        <v>2636</v>
      </c>
    </row>
    <row r="1926">
      <c r="A1926" s="1" t="s">
        <v>2873</v>
      </c>
    </row>
    <row r="1928">
      <c r="A1928" s="1" t="s">
        <v>2874</v>
      </c>
    </row>
    <row r="1929">
      <c r="A1929" s="1" t="s">
        <v>2875</v>
      </c>
    </row>
    <row r="1930">
      <c r="A1930" s="1" t="s">
        <v>2836</v>
      </c>
    </row>
    <row r="1932">
      <c r="A1932" s="1" t="s">
        <v>2876</v>
      </c>
    </row>
    <row r="1933">
      <c r="A1933" s="1" t="s">
        <v>2877</v>
      </c>
    </row>
    <row r="1934">
      <c r="A1934" s="1" t="s">
        <v>2878</v>
      </c>
    </row>
    <row r="1936">
      <c r="A1936" s="1" t="s">
        <v>2879</v>
      </c>
    </row>
    <row r="1937">
      <c r="A1937" s="1" t="s">
        <v>2880</v>
      </c>
    </row>
    <row r="1939">
      <c r="A1939" s="1" t="s">
        <v>1793</v>
      </c>
    </row>
    <row r="1940">
      <c r="A1940" s="1" t="s">
        <v>2881</v>
      </c>
    </row>
    <row r="1941">
      <c r="A1941" s="1" t="s">
        <v>2882</v>
      </c>
    </row>
    <row r="1943">
      <c r="A1943" s="1" t="s">
        <v>2</v>
      </c>
    </row>
    <row r="1944">
      <c r="A1944" s="1" t="s">
        <v>2883</v>
      </c>
    </row>
    <row r="1945">
      <c r="A1945" s="1" t="s">
        <v>5</v>
      </c>
    </row>
    <row r="1946">
      <c r="A1946" s="1" t="s">
        <v>2884</v>
      </c>
    </row>
    <row r="1947">
      <c r="A1947" s="1" t="s">
        <v>2885</v>
      </c>
    </row>
    <row r="1948">
      <c r="A1948" s="1" t="s">
        <v>2886</v>
      </c>
    </row>
    <row r="1949">
      <c r="A1949" s="1" t="s">
        <v>2887</v>
      </c>
    </row>
    <row r="1951">
      <c r="A1951" s="1" t="s">
        <v>2888</v>
      </c>
    </row>
    <row r="1952">
      <c r="A1952" s="1" t="s">
        <v>2889</v>
      </c>
    </row>
    <row r="1953">
      <c r="A1953" s="1" t="s">
        <v>2890</v>
      </c>
    </row>
    <row r="1955">
      <c r="A1955" s="1" t="s">
        <v>2891</v>
      </c>
    </row>
    <row r="1957">
      <c r="A1957" s="1" t="s">
        <v>2892</v>
      </c>
    </row>
    <row r="1959">
      <c r="A1959" s="1" t="s">
        <v>2893</v>
      </c>
    </row>
    <row r="1961">
      <c r="A1961" s="1" t="s">
        <v>2894</v>
      </c>
    </row>
    <row r="1962">
      <c r="A1962" s="1" t="s">
        <v>2425</v>
      </c>
    </row>
    <row r="1963">
      <c r="A1963" s="1" t="s">
        <v>2426</v>
      </c>
    </row>
    <row r="1964">
      <c r="A1964" s="1" t="s">
        <v>2427</v>
      </c>
    </row>
    <row r="1965">
      <c r="A1965" s="1" t="s">
        <v>2895</v>
      </c>
    </row>
    <row r="1967">
      <c r="A1967" s="1" t="s">
        <v>2896</v>
      </c>
    </row>
    <row r="1968">
      <c r="A1968" s="1" t="s">
        <v>2897</v>
      </c>
    </row>
    <row r="1970">
      <c r="A1970" s="1" t="s">
        <v>2898</v>
      </c>
    </row>
    <row r="1971">
      <c r="A1971" s="1" t="s">
        <v>2430</v>
      </c>
    </row>
    <row r="1973">
      <c r="A1973" s="1" t="s">
        <v>2899</v>
      </c>
    </row>
    <row r="1974">
      <c r="A1974" s="1" t="s">
        <v>2900</v>
      </c>
    </row>
    <row r="1975">
      <c r="A1975" s="1" t="s">
        <v>2827</v>
      </c>
    </row>
    <row r="1977">
      <c r="A1977" s="1" t="s">
        <v>2901</v>
      </c>
    </row>
    <row r="1978">
      <c r="A1978" s="1" t="s">
        <v>2902</v>
      </c>
    </row>
    <row r="1979">
      <c r="A1979" s="1" t="s">
        <v>2903</v>
      </c>
    </row>
    <row r="1981">
      <c r="A1981" s="1" t="s">
        <v>2904</v>
      </c>
    </row>
    <row r="1982">
      <c r="A1982" s="1" t="s">
        <v>2905</v>
      </c>
    </row>
    <row r="1983">
      <c r="A1983" s="1" t="s">
        <v>2906</v>
      </c>
    </row>
    <row r="1985">
      <c r="A1985" s="1" t="s">
        <v>2907</v>
      </c>
    </row>
    <row r="1986">
      <c r="A1986" s="1" t="s">
        <v>2763</v>
      </c>
    </row>
    <row r="1987">
      <c r="A1987" s="1" t="s">
        <v>2908</v>
      </c>
    </row>
    <row r="1989">
      <c r="A1989" s="1" t="s">
        <v>2909</v>
      </c>
    </row>
    <row r="1990">
      <c r="A1990" s="1" t="s">
        <v>2910</v>
      </c>
    </row>
    <row r="1991">
      <c r="A1991" s="1" t="s">
        <v>2827</v>
      </c>
    </row>
    <row r="1993">
      <c r="A1993" s="1" t="s">
        <v>2911</v>
      </c>
    </row>
    <row r="1994">
      <c r="A1994" s="1" t="s">
        <v>2912</v>
      </c>
    </row>
    <row r="1995">
      <c r="A1995" s="1" t="s">
        <v>2913</v>
      </c>
    </row>
    <row r="1996">
      <c r="A1996" s="1" t="s">
        <v>2914</v>
      </c>
    </row>
    <row r="1997">
      <c r="A1997" s="1" t="s">
        <v>2915</v>
      </c>
    </row>
    <row r="1999">
      <c r="A1999" s="1" t="s">
        <v>2916</v>
      </c>
    </row>
    <row r="2000">
      <c r="A2000" s="1" t="s">
        <v>2917</v>
      </c>
    </row>
    <row r="2001">
      <c r="A2001" s="1" t="s">
        <v>2918</v>
      </c>
    </row>
    <row r="2003">
      <c r="A2003" s="1" t="s">
        <v>2919</v>
      </c>
    </row>
    <row r="2004">
      <c r="A2004" s="1" t="s">
        <v>2920</v>
      </c>
    </row>
    <row r="2006">
      <c r="A2006" s="1" t="s">
        <v>2921</v>
      </c>
    </row>
    <row r="2007">
      <c r="A2007" s="1" t="s">
        <v>2922</v>
      </c>
    </row>
    <row r="2008">
      <c r="A2008" s="1" t="s">
        <v>2923</v>
      </c>
    </row>
    <row r="2010">
      <c r="A2010" s="1" t="s">
        <v>2924</v>
      </c>
    </row>
    <row r="2011">
      <c r="A2011" s="1" t="s">
        <v>2407</v>
      </c>
    </row>
    <row r="2012">
      <c r="A2012" s="1" t="s">
        <v>2408</v>
      </c>
    </row>
    <row r="2013">
      <c r="A2013" s="1" t="s">
        <v>2436</v>
      </c>
    </row>
    <row r="2014">
      <c r="A2014" s="1" t="s">
        <v>2925</v>
      </c>
    </row>
    <row r="2016">
      <c r="A2016" s="1" t="s">
        <v>2896</v>
      </c>
    </row>
    <row r="2017">
      <c r="A2017" s="1" t="s">
        <v>2926</v>
      </c>
    </row>
    <row r="2019">
      <c r="A2019" s="1" t="s">
        <v>2411</v>
      </c>
    </row>
    <row r="2020">
      <c r="A2020" s="1" t="s">
        <v>2927</v>
      </c>
    </row>
    <row r="2021">
      <c r="A2021" s="1" t="s">
        <v>2928</v>
      </c>
    </row>
    <row r="2022">
      <c r="A2022" s="1" t="s">
        <v>2827</v>
      </c>
    </row>
    <row r="2024">
      <c r="A2024" s="1" t="s">
        <v>2929</v>
      </c>
    </row>
    <row r="2025">
      <c r="A2025" s="1" t="s">
        <v>2930</v>
      </c>
    </row>
    <row r="2026">
      <c r="A2026" s="1" t="s">
        <v>2931</v>
      </c>
    </row>
    <row r="2027">
      <c r="A2027" s="1" t="s">
        <v>2932</v>
      </c>
    </row>
    <row r="2028">
      <c r="A2028" s="1" t="s">
        <v>2794</v>
      </c>
      <c r="B2028" s="1" t="s">
        <v>2795</v>
      </c>
      <c r="C2028" s="1" t="s">
        <v>2933</v>
      </c>
      <c r="D2028" s="1" t="s">
        <v>2934</v>
      </c>
    </row>
    <row r="2029">
      <c r="A2029" s="1" t="s">
        <v>2935</v>
      </c>
      <c r="B2029" s="1" t="s">
        <v>2797</v>
      </c>
      <c r="C2029" s="1" t="s">
        <v>2936</v>
      </c>
      <c r="D2029" s="1" t="s">
        <v>2937</v>
      </c>
    </row>
    <row r="2030">
      <c r="A2030" s="1" t="s">
        <v>2938</v>
      </c>
      <c r="B2030" s="1" t="s">
        <v>2939</v>
      </c>
      <c r="C2030" s="1" t="s">
        <v>2940</v>
      </c>
      <c r="D2030" s="1" t="s">
        <v>2941</v>
      </c>
    </row>
    <row r="2031">
      <c r="A2031" s="1" t="s">
        <v>2942</v>
      </c>
    </row>
    <row r="2032">
      <c r="A2032" s="1" t="s">
        <v>2943</v>
      </c>
    </row>
    <row r="2034">
      <c r="A2034" s="1" t="s">
        <v>2944</v>
      </c>
    </row>
    <row r="2035">
      <c r="A2035" s="1" t="s">
        <v>2945</v>
      </c>
    </row>
    <row r="2037">
      <c r="A2037" s="1" t="s">
        <v>2946</v>
      </c>
    </row>
    <row r="2038">
      <c r="A2038" s="1" t="s">
        <v>2947</v>
      </c>
    </row>
    <row r="2040">
      <c r="A2040" s="1" t="s">
        <v>2948</v>
      </c>
    </row>
    <row r="2041">
      <c r="A2041" s="1" t="s">
        <v>2949</v>
      </c>
    </row>
    <row r="2042">
      <c r="A2042" s="1" t="s">
        <v>2950</v>
      </c>
    </row>
    <row r="2044">
      <c r="A2044" s="1" t="s">
        <v>2951</v>
      </c>
    </row>
    <row r="2045">
      <c r="A2045" s="1" t="s">
        <v>2952</v>
      </c>
    </row>
    <row r="2046">
      <c r="A2046" s="1" t="s">
        <v>2953</v>
      </c>
    </row>
    <row r="2048">
      <c r="A2048" s="1" t="s">
        <v>2</v>
      </c>
    </row>
    <row r="2049">
      <c r="A2049" s="1" t="s">
        <v>2805</v>
      </c>
    </row>
    <row r="2050">
      <c r="A2050" s="1" t="s">
        <v>5</v>
      </c>
    </row>
    <row r="2051">
      <c r="A2051" s="1" t="s">
        <v>2954</v>
      </c>
    </row>
    <row r="2052">
      <c r="A2052" s="1" t="s">
        <v>2955</v>
      </c>
    </row>
    <row r="2054">
      <c r="A2054" s="1" t="s">
        <v>2956</v>
      </c>
    </row>
    <row r="2055">
      <c r="A2055" s="1" t="s">
        <v>2957</v>
      </c>
    </row>
    <row r="2057">
      <c r="A2057" s="1" t="s">
        <v>2958</v>
      </c>
    </row>
    <row r="2059">
      <c r="A2059" s="1" t="s">
        <v>2959</v>
      </c>
    </row>
    <row r="2060">
      <c r="A2060" s="1" t="s">
        <v>2425</v>
      </c>
    </row>
    <row r="2061">
      <c r="A2061" s="1" t="s">
        <v>2426</v>
      </c>
    </row>
    <row r="2062">
      <c r="A2062" s="1" t="s">
        <v>2427</v>
      </c>
    </row>
    <row r="2064">
      <c r="A2064" s="1" t="s">
        <v>2777</v>
      </c>
    </row>
    <row r="2065">
      <c r="A2065" s="1" t="s">
        <v>2960</v>
      </c>
    </row>
    <row r="2067">
      <c r="A2067" s="1" t="s">
        <v>2428</v>
      </c>
    </row>
    <row r="2068">
      <c r="A2068" s="1" t="s">
        <v>2779</v>
      </c>
    </row>
    <row r="2070">
      <c r="A2070" s="1" t="s">
        <v>2961</v>
      </c>
    </row>
    <row r="2071">
      <c r="A2071" s="1" t="s">
        <v>2780</v>
      </c>
    </row>
    <row r="2072">
      <c r="A2072" s="1" t="s">
        <v>2781</v>
      </c>
    </row>
    <row r="2074">
      <c r="A2074" s="1" t="s">
        <v>2962</v>
      </c>
    </row>
    <row r="2075">
      <c r="A2075" s="1" t="s">
        <v>2963</v>
      </c>
    </row>
    <row r="2076">
      <c r="A2076" s="1" t="s">
        <v>2964</v>
      </c>
    </row>
    <row r="2077">
      <c r="A2077" s="1" t="s">
        <v>2827</v>
      </c>
    </row>
    <row r="2079">
      <c r="A2079" s="1" t="s">
        <v>2965</v>
      </c>
    </row>
    <row r="2080">
      <c r="A2080" s="1" t="s">
        <v>2966</v>
      </c>
    </row>
    <row r="2081">
      <c r="A2081" s="1" t="s">
        <v>2967</v>
      </c>
    </row>
    <row r="2083">
      <c r="A2083" s="1" t="s">
        <v>2968</v>
      </c>
    </row>
    <row r="2084">
      <c r="A2084" s="1" t="s">
        <v>2969</v>
      </c>
    </row>
    <row r="2085">
      <c r="A2085" s="1" t="s">
        <v>2970</v>
      </c>
    </row>
    <row r="2086">
      <c r="A2086" s="1" t="s">
        <v>2971</v>
      </c>
    </row>
    <row r="2088">
      <c r="A2088" s="1" t="s">
        <v>2777</v>
      </c>
    </row>
    <row r="2089">
      <c r="A2089" s="1" t="s">
        <v>2972</v>
      </c>
    </row>
    <row r="2091">
      <c r="A2091" s="1" t="s">
        <v>2428</v>
      </c>
    </row>
    <row r="2092">
      <c r="A2092" s="1" t="s">
        <v>2973</v>
      </c>
    </row>
    <row r="2094">
      <c r="A2094" s="1" t="s">
        <v>2974</v>
      </c>
    </row>
    <row r="2095">
      <c r="A2095" s="1" t="s">
        <v>2975</v>
      </c>
    </row>
    <row r="2096">
      <c r="A2096" s="1" t="s">
        <v>2976</v>
      </c>
    </row>
    <row r="2097">
      <c r="A2097" s="1" t="s">
        <v>2977</v>
      </c>
    </row>
    <row r="2098">
      <c r="A2098" s="1" t="s">
        <v>2827</v>
      </c>
    </row>
    <row r="2100">
      <c r="A2100" s="1" t="s">
        <v>2978</v>
      </c>
    </row>
    <row r="2101">
      <c r="A2101" s="1" t="s">
        <v>2979</v>
      </c>
    </row>
    <row r="2102">
      <c r="A2102" s="1" t="s">
        <v>2980</v>
      </c>
    </row>
    <row r="2104">
      <c r="A2104" s="1" t="s">
        <v>2981</v>
      </c>
    </row>
    <row r="2105">
      <c r="A2105" s="1" t="s">
        <v>2969</v>
      </c>
    </row>
    <row r="2106">
      <c r="A2106" s="1" t="s">
        <v>2970</v>
      </c>
    </row>
    <row r="2107">
      <c r="A2107" s="1" t="s">
        <v>2971</v>
      </c>
    </row>
    <row r="2109">
      <c r="A2109" s="1" t="s">
        <v>2777</v>
      </c>
    </row>
    <row r="2110">
      <c r="A2110" s="1" t="s">
        <v>2982</v>
      </c>
    </row>
    <row r="2111">
      <c r="A2111" s="1" t="s">
        <v>2972</v>
      </c>
    </row>
    <row r="2112">
      <c r="A2112" s="1" t="s">
        <v>2983</v>
      </c>
    </row>
    <row r="2113">
      <c r="A2113" s="1" t="s">
        <v>2984</v>
      </c>
    </row>
    <row r="2114">
      <c r="A2114" s="1" t="s">
        <v>2985</v>
      </c>
    </row>
    <row r="2115">
      <c r="A2115" s="1" t="s">
        <v>2986</v>
      </c>
    </row>
    <row r="2117">
      <c r="A2117" s="1" t="s">
        <v>2428</v>
      </c>
    </row>
    <row r="2118">
      <c r="A2118" s="1" t="s">
        <v>2973</v>
      </c>
    </row>
    <row r="2120">
      <c r="A2120" s="1" t="s">
        <v>2987</v>
      </c>
    </row>
    <row r="2121">
      <c r="A2121" s="1" t="s">
        <v>2988</v>
      </c>
    </row>
    <row r="2122">
      <c r="A2122" s="1" t="s">
        <v>2989</v>
      </c>
    </row>
    <row r="2123">
      <c r="A2123" s="1" t="s">
        <v>2827</v>
      </c>
    </row>
    <row r="2125">
      <c r="A2125" s="1" t="s">
        <v>2990</v>
      </c>
    </row>
    <row r="2126">
      <c r="A2126" s="1" t="s">
        <v>2991</v>
      </c>
    </row>
    <row r="2127">
      <c r="A2127" s="1" t="s">
        <v>2992</v>
      </c>
    </row>
    <row r="2128">
      <c r="A2128" s="1" t="s">
        <v>2993</v>
      </c>
    </row>
    <row r="2129">
      <c r="A2129" s="1" t="s">
        <v>2994</v>
      </c>
    </row>
    <row r="2131">
      <c r="A2131" s="1" t="s">
        <v>2969</v>
      </c>
    </row>
    <row r="2132">
      <c r="A2132" s="1" t="s">
        <v>2970</v>
      </c>
    </row>
    <row r="2133">
      <c r="A2133" s="1" t="s">
        <v>2971</v>
      </c>
    </row>
    <row r="2135">
      <c r="A2135" s="1" t="s">
        <v>2777</v>
      </c>
    </row>
    <row r="2136">
      <c r="A2136" s="1" t="s">
        <v>2982</v>
      </c>
    </row>
    <row r="2137">
      <c r="A2137" s="1" t="s">
        <v>2972</v>
      </c>
    </row>
    <row r="2138">
      <c r="A2138" s="1" t="s">
        <v>2983</v>
      </c>
    </row>
    <row r="2139">
      <c r="A2139" s="1" t="s">
        <v>2984</v>
      </c>
    </row>
    <row r="2140">
      <c r="A2140" s="1" t="s">
        <v>2995</v>
      </c>
    </row>
    <row r="2142">
      <c r="A2142" s="1" t="s">
        <v>2996</v>
      </c>
    </row>
    <row r="2143">
      <c r="A2143" s="1" t="s">
        <v>2997</v>
      </c>
    </row>
    <row r="2144">
      <c r="A2144" s="1" t="s">
        <v>2998</v>
      </c>
    </row>
    <row r="2146">
      <c r="A2146" s="1" t="s">
        <v>2428</v>
      </c>
    </row>
    <row r="2147">
      <c r="A2147" s="1" t="s">
        <v>2973</v>
      </c>
    </row>
    <row r="2149">
      <c r="A2149" s="1" t="s">
        <v>2987</v>
      </c>
    </row>
    <row r="2150">
      <c r="A2150" s="1" t="s">
        <v>2999</v>
      </c>
    </row>
    <row r="2151">
      <c r="A2151" s="1" t="s">
        <v>2827</v>
      </c>
    </row>
    <row r="2153">
      <c r="A2153" s="1" t="s">
        <v>2990</v>
      </c>
    </row>
    <row r="2154">
      <c r="A2154" s="1" t="s">
        <v>2793</v>
      </c>
    </row>
    <row r="2155">
      <c r="A2155" s="1" t="s">
        <v>3000</v>
      </c>
      <c r="B2155" s="1" t="s">
        <v>185</v>
      </c>
      <c r="C2155" s="1" t="s">
        <v>3001</v>
      </c>
    </row>
    <row r="2156">
      <c r="A2156" s="1" t="s">
        <v>3002</v>
      </c>
      <c r="B2156" s="1" t="s">
        <v>3003</v>
      </c>
      <c r="C2156" s="1" t="s">
        <v>3004</v>
      </c>
    </row>
    <row r="2157">
      <c r="A2157" s="1" t="s">
        <v>3005</v>
      </c>
      <c r="B2157" s="1" t="s">
        <v>3006</v>
      </c>
      <c r="C2157" s="1" t="s">
        <v>3007</v>
      </c>
    </row>
    <row r="2158">
      <c r="A2158" s="1" t="s">
        <v>3008</v>
      </c>
    </row>
    <row r="2159">
      <c r="A2159" s="1" t="s">
        <v>3009</v>
      </c>
    </row>
    <row r="2160">
      <c r="A2160" s="1" t="s">
        <v>3010</v>
      </c>
    </row>
    <row r="2161">
      <c r="A2161" s="1" t="s">
        <v>3011</v>
      </c>
    </row>
    <row r="2162">
      <c r="A2162" s="1" t="s">
        <v>3012</v>
      </c>
    </row>
    <row r="2163">
      <c r="A2163" s="1" t="s">
        <v>3013</v>
      </c>
    </row>
    <row r="2165">
      <c r="A2165" s="1" t="s">
        <v>3014</v>
      </c>
    </row>
    <row r="2166">
      <c r="A2166" s="1" t="s">
        <v>3015</v>
      </c>
    </row>
    <row r="2167">
      <c r="A2167" s="1" t="s">
        <v>3016</v>
      </c>
    </row>
    <row r="2168">
      <c r="A2168" s="1" t="s">
        <v>3017</v>
      </c>
    </row>
    <row r="2170">
      <c r="A2170" s="1" t="s">
        <v>3018</v>
      </c>
    </row>
    <row r="2172">
      <c r="A2172" s="1" t="s">
        <v>2</v>
      </c>
    </row>
    <row r="2173">
      <c r="A2173" s="1" t="s">
        <v>3015</v>
      </c>
    </row>
    <row r="2174">
      <c r="A2174" s="1" t="s">
        <v>3016</v>
      </c>
    </row>
    <row r="2175">
      <c r="A2175" s="1" t="s">
        <v>3019</v>
      </c>
    </row>
    <row r="2176">
      <c r="A2176" s="1" t="s">
        <v>5</v>
      </c>
    </row>
    <row r="2177">
      <c r="A2177" s="1" t="s">
        <v>3020</v>
      </c>
    </row>
    <row r="2178">
      <c r="A2178" s="1" t="s">
        <v>3021</v>
      </c>
    </row>
    <row r="2179">
      <c r="A2179" s="1" t="s">
        <v>3022</v>
      </c>
    </row>
    <row r="2181">
      <c r="A2181" s="1" t="s">
        <v>3023</v>
      </c>
    </row>
    <row r="2182">
      <c r="A2182" s="1" t="s">
        <v>3024</v>
      </c>
    </row>
    <row r="2184">
      <c r="A2184" s="1" t="s">
        <v>3025</v>
      </c>
    </row>
    <row r="2185">
      <c r="A2185" s="1" t="s">
        <v>3026</v>
      </c>
    </row>
    <row r="2186">
      <c r="A2186" s="1" t="s">
        <v>3027</v>
      </c>
    </row>
    <row r="2188">
      <c r="A2188" s="1" t="s">
        <v>3028</v>
      </c>
    </row>
    <row r="2189">
      <c r="A2189" s="1" t="s">
        <v>2969</v>
      </c>
    </row>
    <row r="2190">
      <c r="A2190" s="1" t="s">
        <v>2970</v>
      </c>
    </row>
    <row r="2191">
      <c r="A2191" s="1" t="s">
        <v>2971</v>
      </c>
    </row>
    <row r="2193">
      <c r="A2193" s="1" t="s">
        <v>3029</v>
      </c>
    </row>
    <row r="2194">
      <c r="A2194" s="1" t="s">
        <v>3030</v>
      </c>
    </row>
    <row r="2196">
      <c r="A2196" s="1" t="s">
        <v>2428</v>
      </c>
    </row>
    <row r="2197">
      <c r="A2197" s="1" t="s">
        <v>2973</v>
      </c>
    </row>
    <row r="2199">
      <c r="A2199" s="1" t="s">
        <v>3031</v>
      </c>
    </row>
    <row r="2200">
      <c r="A2200" s="1" t="s">
        <v>3032</v>
      </c>
    </row>
    <row r="2201">
      <c r="A2201" s="1" t="s">
        <v>3033</v>
      </c>
    </row>
    <row r="2202">
      <c r="A2202" s="1" t="s">
        <v>2836</v>
      </c>
    </row>
    <row r="2204">
      <c r="A2204" s="1" t="s">
        <v>3034</v>
      </c>
    </row>
    <row r="2205">
      <c r="A2205" s="1" t="s">
        <v>3035</v>
      </c>
    </row>
    <row r="2206">
      <c r="A2206" s="1" t="s">
        <v>3036</v>
      </c>
    </row>
    <row r="2208">
      <c r="A2208" s="1" t="s">
        <v>3037</v>
      </c>
    </row>
    <row r="2209">
      <c r="A2209" s="1" t="s">
        <v>2969</v>
      </c>
    </row>
    <row r="2210">
      <c r="A2210" s="1" t="s">
        <v>2970</v>
      </c>
    </row>
    <row r="2211">
      <c r="A2211" s="1" t="s">
        <v>2971</v>
      </c>
    </row>
    <row r="2213">
      <c r="A2213" s="1" t="s">
        <v>3029</v>
      </c>
    </row>
    <row r="2214">
      <c r="A2214" s="1" t="s">
        <v>3038</v>
      </c>
    </row>
    <row r="2215">
      <c r="A2215" s="1" t="s">
        <v>3039</v>
      </c>
    </row>
    <row r="2216">
      <c r="A2216" s="1" t="s">
        <v>3040</v>
      </c>
    </row>
    <row r="2217">
      <c r="A2217" s="1" t="s">
        <v>3030</v>
      </c>
    </row>
    <row r="2218">
      <c r="A2218" s="1" t="s">
        <v>2995</v>
      </c>
    </row>
    <row r="2220">
      <c r="A2220" s="1" t="s">
        <v>3041</v>
      </c>
    </row>
    <row r="2221">
      <c r="A2221" s="1" t="s">
        <v>3042</v>
      </c>
    </row>
    <row r="2222">
      <c r="A2222" s="1" t="s">
        <v>3038</v>
      </c>
    </row>
    <row r="2223">
      <c r="A2223" s="1" t="s">
        <v>3043</v>
      </c>
    </row>
    <row r="2224">
      <c r="A2224" s="1" t="s">
        <v>2995</v>
      </c>
    </row>
    <row r="2226">
      <c r="A2226" s="1" t="s">
        <v>2428</v>
      </c>
    </row>
    <row r="2227">
      <c r="A2227" s="1" t="s">
        <v>2973</v>
      </c>
    </row>
    <row r="2229">
      <c r="A2229" s="1" t="s">
        <v>3044</v>
      </c>
    </row>
    <row r="2230">
      <c r="A2230" s="1" t="s">
        <v>3045</v>
      </c>
    </row>
    <row r="2231">
      <c r="A2231" s="1" t="s">
        <v>3046</v>
      </c>
    </row>
    <row r="2232">
      <c r="A2232" s="1" t="s">
        <v>3047</v>
      </c>
    </row>
    <row r="2233">
      <c r="A2233" s="1" t="s">
        <v>3048</v>
      </c>
    </row>
    <row r="2234">
      <c r="A2234" s="1" t="s">
        <v>3049</v>
      </c>
    </row>
    <row r="2236">
      <c r="A2236" s="1" t="s">
        <v>3050</v>
      </c>
    </row>
    <row r="2237">
      <c r="A2237" s="1" t="s">
        <v>2969</v>
      </c>
    </row>
    <row r="2238">
      <c r="A2238" s="1" t="s">
        <v>2970</v>
      </c>
    </row>
    <row r="2239">
      <c r="A2239" s="1" t="s">
        <v>2971</v>
      </c>
    </row>
    <row r="2241">
      <c r="A2241" s="1" t="s">
        <v>2786</v>
      </c>
    </row>
    <row r="2242">
      <c r="A2242" s="1" t="s">
        <v>2982</v>
      </c>
    </row>
    <row r="2243">
      <c r="A2243" s="1" t="s">
        <v>3051</v>
      </c>
    </row>
    <row r="2244">
      <c r="A2244" s="1" t="s">
        <v>295</v>
      </c>
    </row>
    <row r="2246">
      <c r="A2246" s="1" t="s">
        <v>3052</v>
      </c>
    </row>
    <row r="2247">
      <c r="A2247" s="1" t="s">
        <v>3053</v>
      </c>
    </row>
    <row r="2248">
      <c r="A2248" s="1" t="s">
        <v>3054</v>
      </c>
    </row>
    <row r="2250">
      <c r="A2250" s="1" t="s">
        <v>3055</v>
      </c>
    </row>
    <row r="2251">
      <c r="A2251" s="1" t="s">
        <v>3056</v>
      </c>
    </row>
    <row r="2252">
      <c r="A2252" s="1" t="s">
        <v>2836</v>
      </c>
    </row>
    <row r="2254">
      <c r="A2254" s="1" t="b">
        <v>1</v>
      </c>
    </row>
    <row r="2255">
      <c r="A2255" s="1" t="b">
        <v>0</v>
      </c>
    </row>
    <row r="2256">
      <c r="A2256" s="1" t="s">
        <v>3057</v>
      </c>
    </row>
    <row r="2257">
      <c r="A2257" s="1" t="s">
        <v>3058</v>
      </c>
    </row>
    <row r="2259">
      <c r="A2259" s="1" t="s">
        <v>3059</v>
      </c>
    </row>
    <row r="2260">
      <c r="A2260" s="1" t="s">
        <v>3060</v>
      </c>
    </row>
    <row r="2261">
      <c r="A2261" s="1" t="s">
        <v>3061</v>
      </c>
    </row>
    <row r="2263">
      <c r="A2263" s="1" t="s">
        <v>3062</v>
      </c>
    </row>
    <row r="2264">
      <c r="A2264" s="1" t="s">
        <v>2969</v>
      </c>
    </row>
    <row r="2265">
      <c r="A2265" s="1" t="s">
        <v>2970</v>
      </c>
    </row>
    <row r="2266">
      <c r="A2266" s="1" t="s">
        <v>2971</v>
      </c>
    </row>
    <row r="2268">
      <c r="A2268" s="1" t="s">
        <v>3063</v>
      </c>
    </row>
    <row r="2269">
      <c r="A2269" s="1" t="s">
        <v>3064</v>
      </c>
    </row>
    <row r="2271">
      <c r="A2271" s="1" t="s">
        <v>2428</v>
      </c>
    </row>
    <row r="2272">
      <c r="A2272" s="1" t="s">
        <v>3065</v>
      </c>
    </row>
    <row r="2274">
      <c r="A2274" s="1" t="s">
        <v>3066</v>
      </c>
    </row>
    <row r="2275">
      <c r="A2275" s="1" t="s">
        <v>3067</v>
      </c>
    </row>
    <row r="2276">
      <c r="A2276" s="1" t="s">
        <v>3068</v>
      </c>
    </row>
    <row r="2277">
      <c r="A2277" s="1" t="s">
        <v>3069</v>
      </c>
    </row>
    <row r="2279">
      <c r="A2279" s="1" t="s">
        <v>3070</v>
      </c>
    </row>
    <row r="2280">
      <c r="A2280" s="1" t="s">
        <v>3071</v>
      </c>
    </row>
    <row r="2281">
      <c r="A2281" s="1" t="s">
        <v>3009</v>
      </c>
    </row>
    <row r="2283">
      <c r="A2283" s="1" t="s">
        <v>3072</v>
      </c>
    </row>
    <row r="2285">
      <c r="A2285" s="1" t="s">
        <v>3073</v>
      </c>
    </row>
    <row r="2287">
      <c r="A2287" s="1" t="s">
        <v>3074</v>
      </c>
    </row>
    <row r="2288">
      <c r="A2288" s="1" t="s">
        <v>2794</v>
      </c>
      <c r="B2288" s="1" t="s">
        <v>3075</v>
      </c>
      <c r="C2288" s="1" t="s">
        <v>1749</v>
      </c>
      <c r="D2288" s="1" t="s">
        <v>590</v>
      </c>
    </row>
    <row r="2289">
      <c r="A2289" s="1" t="s">
        <v>2805</v>
      </c>
      <c r="B2289" s="4" t="str">
        <f>+</f>
        <v>#ERROR!</v>
      </c>
      <c r="C2289" s="1" t="s">
        <v>3076</v>
      </c>
      <c r="D2289" s="1" t="s">
        <v>3077</v>
      </c>
    </row>
    <row r="2290">
      <c r="A2290" s="1" t="s">
        <v>3078</v>
      </c>
      <c r="B2290" s="1" t="s">
        <v>3079</v>
      </c>
      <c r="C2290" s="1" t="s">
        <v>3080</v>
      </c>
      <c r="D2290" s="1" t="s">
        <v>3081</v>
      </c>
    </row>
    <row r="2291">
      <c r="A2291" s="1" t="s">
        <v>2807</v>
      </c>
      <c r="B2291" s="4" t="str">
        <f>=</f>
        <v>#ERROR!</v>
      </c>
      <c r="C2291" s="1" t="s">
        <v>3082</v>
      </c>
      <c r="D2291" s="1" t="s">
        <v>3083</v>
      </c>
    </row>
    <row r="2292">
      <c r="A2292" s="1" t="s">
        <v>3084</v>
      </c>
      <c r="B2292" s="1" t="s">
        <v>3085</v>
      </c>
      <c r="C2292" s="1" t="s">
        <v>3086</v>
      </c>
      <c r="D2292" s="1" t="s">
        <v>3087</v>
      </c>
    </row>
    <row r="2293">
      <c r="A2293" s="1" t="s">
        <v>2799</v>
      </c>
      <c r="B2293" s="1" t="s">
        <v>3088</v>
      </c>
      <c r="C2293" s="1" t="s">
        <v>3089</v>
      </c>
      <c r="D2293" s="1" t="s">
        <v>3090</v>
      </c>
    </row>
    <row r="2294">
      <c r="A2294" s="1" t="s">
        <v>3091</v>
      </c>
    </row>
    <row r="2295">
      <c r="A2295" s="1" t="s">
        <v>3092</v>
      </c>
    </row>
    <row r="2297">
      <c r="A2297" s="1" t="s">
        <v>1917</v>
      </c>
    </row>
    <row r="2299">
      <c r="A2299" s="4" t="str">
        <f>+ → __add__</f>
        <v>#ERROR!</v>
      </c>
    </row>
    <row r="2301">
      <c r="A2301" s="1" t="s">
        <v>3093</v>
      </c>
    </row>
    <row r="2303">
      <c r="A2303" s="4" t="str">
        <f>= → __eq__</f>
        <v>#ERROR!</v>
      </c>
    </row>
    <row r="2305">
      <c r="A2305" s="1" t="s">
        <v>3094</v>
      </c>
    </row>
    <row r="2307">
      <c r="A2307" s="1" t="s">
        <v>3095</v>
      </c>
    </row>
    <row r="2309">
      <c r="A2309" s="1" t="s">
        <v>3096</v>
      </c>
    </row>
    <row r="2310">
      <c r="A2310" s="1" t="s">
        <v>3097</v>
      </c>
    </row>
    <row r="2311">
      <c r="A2311" s="1" t="s">
        <v>3098</v>
      </c>
    </row>
    <row r="2313">
      <c r="A2313" s="1" t="s">
        <v>3099</v>
      </c>
    </row>
    <row r="2314">
      <c r="A2314" s="1" t="s">
        <v>3100</v>
      </c>
    </row>
    <row r="2315">
      <c r="A2315" s="1" t="s">
        <v>3101</v>
      </c>
    </row>
    <row r="2316">
      <c r="A2316" s="1" t="s">
        <v>3102</v>
      </c>
    </row>
    <row r="2318">
      <c r="A2318" s="1" t="s">
        <v>3103</v>
      </c>
    </row>
    <row r="2320">
      <c r="A2320" s="1" t="s">
        <v>2</v>
      </c>
    </row>
    <row r="2321">
      <c r="A2321" s="1" t="s">
        <v>3104</v>
      </c>
    </row>
    <row r="2322">
      <c r="A2322" s="1" t="s">
        <v>5</v>
      </c>
    </row>
    <row r="2323">
      <c r="A2323" s="1" t="s">
        <v>2616</v>
      </c>
    </row>
    <row r="2324">
      <c r="A2324" s="1" t="s">
        <v>3105</v>
      </c>
    </row>
    <row r="2325">
      <c r="A2325" s="1" t="s">
        <v>3106</v>
      </c>
    </row>
    <row r="2327">
      <c r="A2327" s="1" t="s">
        <v>3107</v>
      </c>
    </row>
    <row r="2328">
      <c r="A2328" s="1" t="s">
        <v>3108</v>
      </c>
    </row>
    <row r="2329">
      <c r="A2329" s="1" t="s">
        <v>3109</v>
      </c>
    </row>
    <row r="2331">
      <c r="A2331" s="1" t="s">
        <v>3110</v>
      </c>
    </row>
    <row r="2332">
      <c r="A2332" s="1" t="s">
        <v>3111</v>
      </c>
    </row>
    <row r="2333">
      <c r="A2333" s="1" t="s">
        <v>3112</v>
      </c>
    </row>
    <row r="2335">
      <c r="A2335" s="1" t="s">
        <v>2580</v>
      </c>
    </row>
    <row r="2336">
      <c r="A2336" s="1" t="s">
        <v>3113</v>
      </c>
    </row>
    <row r="2337">
      <c r="A2337" s="1" t="s">
        <v>3114</v>
      </c>
    </row>
    <row r="2338">
      <c r="A2338" s="1" t="s">
        <v>3115</v>
      </c>
    </row>
    <row r="2340">
      <c r="A2340" s="1" t="s">
        <v>3108</v>
      </c>
    </row>
    <row r="2341">
      <c r="A2341" s="1" t="s">
        <v>3116</v>
      </c>
    </row>
    <row r="2343">
      <c r="A2343" s="1" t="s">
        <v>3110</v>
      </c>
    </row>
    <row r="2344">
      <c r="A2344" s="1" t="s">
        <v>3117</v>
      </c>
    </row>
    <row r="2346">
      <c r="A2346" s="1" t="s">
        <v>2580</v>
      </c>
    </row>
    <row r="2347">
      <c r="A2347" s="1" t="s">
        <v>3118</v>
      </c>
    </row>
    <row r="2348">
      <c r="A2348" s="1" t="s">
        <v>3119</v>
      </c>
    </row>
    <row r="2350">
      <c r="A2350" s="1" t="s">
        <v>3108</v>
      </c>
    </row>
    <row r="2351">
      <c r="A2351" s="1" t="s">
        <v>3120</v>
      </c>
    </row>
    <row r="2353">
      <c r="A2353" s="1" t="s">
        <v>3110</v>
      </c>
    </row>
    <row r="2354">
      <c r="A2354" s="1" t="s">
        <v>3121</v>
      </c>
    </row>
    <row r="2356">
      <c r="A2356" s="1" t="s">
        <v>2580</v>
      </c>
    </row>
    <row r="2357">
      <c r="A2357" s="1" t="s">
        <v>3122</v>
      </c>
    </row>
    <row r="2358">
      <c r="A2358" s="1" t="s">
        <v>3123</v>
      </c>
    </row>
    <row r="2360">
      <c r="A2360" s="1" t="s">
        <v>3108</v>
      </c>
    </row>
    <row r="2361">
      <c r="A2361" s="1" t="s">
        <v>3124</v>
      </c>
    </row>
    <row r="2363">
      <c r="A2363" s="1" t="s">
        <v>3110</v>
      </c>
    </row>
    <row r="2364">
      <c r="A2364" s="1" t="s">
        <v>3125</v>
      </c>
    </row>
    <row r="2366">
      <c r="A2366" s="1" t="s">
        <v>2580</v>
      </c>
    </row>
    <row r="2367">
      <c r="A2367" s="1" t="s">
        <v>3126</v>
      </c>
    </row>
    <row r="2369">
      <c r="A2369" s="1" t="s">
        <v>3108</v>
      </c>
    </row>
    <row r="2370">
      <c r="A2370" s="1" t="s">
        <v>3127</v>
      </c>
    </row>
    <row r="2372">
      <c r="A2372" s="1" t="s">
        <v>3110</v>
      </c>
    </row>
    <row r="2373">
      <c r="A2373" s="1" t="s">
        <v>3128</v>
      </c>
    </row>
    <row r="2375">
      <c r="A2375" s="1" t="s">
        <v>2580</v>
      </c>
    </row>
    <row r="2376">
      <c r="A2376" s="1" t="s">
        <v>3129</v>
      </c>
    </row>
    <row r="2377">
      <c r="A2377" s="1" t="s">
        <v>3130</v>
      </c>
    </row>
    <row r="2379">
      <c r="A2379" s="1" t="s">
        <v>3108</v>
      </c>
    </row>
    <row r="2380">
      <c r="A2380" s="1" t="s">
        <v>3131</v>
      </c>
    </row>
    <row r="2382">
      <c r="A2382" s="1" t="s">
        <v>3110</v>
      </c>
    </row>
    <row r="2383">
      <c r="A2383" s="1" t="s">
        <v>3132</v>
      </c>
    </row>
    <row r="2385">
      <c r="A2385" s="1" t="s">
        <v>2580</v>
      </c>
    </row>
    <row r="2386">
      <c r="A2386" s="1" t="s">
        <v>3133</v>
      </c>
    </row>
    <row r="2388">
      <c r="A2388" s="1" t="s">
        <v>3108</v>
      </c>
    </row>
    <row r="2389">
      <c r="A2389" s="1" t="s">
        <v>3134</v>
      </c>
    </row>
    <row r="2391">
      <c r="A2391" s="1" t="s">
        <v>3110</v>
      </c>
    </row>
    <row r="2392">
      <c r="A2392" s="1" t="s">
        <v>3135</v>
      </c>
    </row>
    <row r="2394">
      <c r="A2394" s="1" t="s">
        <v>2580</v>
      </c>
    </row>
    <row r="2395">
      <c r="A2395" s="1" t="s">
        <v>3136</v>
      </c>
    </row>
    <row r="2396">
      <c r="A2396" s="1" t="s">
        <v>3137</v>
      </c>
    </row>
    <row r="2397">
      <c r="A2397" s="1" t="s">
        <v>3138</v>
      </c>
    </row>
    <row r="2399">
      <c r="A2399" s="1" t="s">
        <v>3108</v>
      </c>
    </row>
    <row r="2400">
      <c r="A2400" s="1" t="s">
        <v>3139</v>
      </c>
    </row>
    <row r="2402">
      <c r="A2402" s="1" t="s">
        <v>3110</v>
      </c>
    </row>
    <row r="2403">
      <c r="A2403" s="1" t="s">
        <v>3140</v>
      </c>
    </row>
    <row r="2404">
      <c r="A2404" s="1" t="s">
        <v>3141</v>
      </c>
    </row>
    <row r="2406">
      <c r="A2406" s="1" t="s">
        <v>2580</v>
      </c>
    </row>
    <row r="2407">
      <c r="A2407" s="1" t="s">
        <v>3142</v>
      </c>
    </row>
    <row r="2408">
      <c r="A2408" s="1" t="s">
        <v>3143</v>
      </c>
    </row>
    <row r="2410">
      <c r="A2410" s="1" t="s">
        <v>3108</v>
      </c>
    </row>
    <row r="2411">
      <c r="A2411" s="1" t="s">
        <v>3144</v>
      </c>
    </row>
    <row r="2413">
      <c r="A2413" s="1" t="s">
        <v>3110</v>
      </c>
    </row>
    <row r="2414">
      <c r="A2414" s="1" t="s">
        <v>3145</v>
      </c>
    </row>
    <row r="2416">
      <c r="A2416" s="1" t="s">
        <v>3108</v>
      </c>
    </row>
    <row r="2417">
      <c r="A2417" s="1" t="s">
        <v>3146</v>
      </c>
    </row>
    <row r="2419">
      <c r="A2419" s="1" t="s">
        <v>3110</v>
      </c>
    </row>
    <row r="2420">
      <c r="A2420" s="1" t="s">
        <v>3147</v>
      </c>
    </row>
    <row r="2421">
      <c r="A2421" s="1" t="s">
        <v>3148</v>
      </c>
    </row>
    <row r="2423">
      <c r="A2423" s="1" t="s">
        <v>2580</v>
      </c>
    </row>
    <row r="2424">
      <c r="A2424" s="1" t="s">
        <v>3149</v>
      </c>
    </row>
    <row r="2426">
      <c r="A2426" s="1" t="s">
        <v>3108</v>
      </c>
    </row>
    <row r="2427">
      <c r="A2427" s="1" t="s">
        <v>3150</v>
      </c>
    </row>
    <row r="2429">
      <c r="A2429" s="1" t="s">
        <v>3110</v>
      </c>
    </row>
    <row r="2430">
      <c r="A2430" s="1" t="s">
        <v>3151</v>
      </c>
    </row>
    <row r="2432">
      <c r="A2432" s="1" t="s">
        <v>3108</v>
      </c>
    </row>
    <row r="2433">
      <c r="A2433" s="1" t="s">
        <v>3152</v>
      </c>
    </row>
    <row r="2435">
      <c r="A2435" s="1" t="s">
        <v>3110</v>
      </c>
    </row>
    <row r="2436">
      <c r="A2436" s="1" t="s">
        <v>3153</v>
      </c>
    </row>
    <row r="2438">
      <c r="A2438" s="1" t="s">
        <v>3108</v>
      </c>
    </row>
    <row r="2439">
      <c r="A2439" s="1" t="s">
        <v>3154</v>
      </c>
    </row>
    <row r="2441">
      <c r="A2441" s="1" t="s">
        <v>3110</v>
      </c>
    </row>
    <row r="2442">
      <c r="A2442" s="1" t="s">
        <v>3155</v>
      </c>
    </row>
    <row r="2443">
      <c r="A2443" s="1" t="s">
        <v>3156</v>
      </c>
    </row>
    <row r="2445">
      <c r="A2445" s="1" t="s">
        <v>3108</v>
      </c>
    </row>
    <row r="2446">
      <c r="A2446" s="1" t="s">
        <v>3157</v>
      </c>
    </row>
    <row r="2448">
      <c r="A2448" s="1" t="s">
        <v>3110</v>
      </c>
    </row>
    <row r="2449">
      <c r="A2449" s="1" t="s">
        <v>3158</v>
      </c>
    </row>
    <row r="2451">
      <c r="A2451" s="1" t="s">
        <v>3108</v>
      </c>
    </row>
    <row r="2452">
      <c r="A2452" s="1" t="s">
        <v>3159</v>
      </c>
    </row>
    <row r="2454">
      <c r="A2454" s="1" t="s">
        <v>3110</v>
      </c>
    </row>
    <row r="2455">
      <c r="A2455" s="1" t="s">
        <v>3160</v>
      </c>
    </row>
    <row r="2456">
      <c r="A2456" s="1" t="s">
        <v>3161</v>
      </c>
    </row>
    <row r="2458">
      <c r="A2458" s="1" t="s">
        <v>3108</v>
      </c>
    </row>
    <row r="2459">
      <c r="A2459" s="1" t="s">
        <v>3162</v>
      </c>
    </row>
    <row r="2461">
      <c r="A2461" s="1" t="s">
        <v>3110</v>
      </c>
    </row>
    <row r="2462">
      <c r="A2462" s="1" t="s">
        <v>3163</v>
      </c>
    </row>
    <row r="2464">
      <c r="A2464" s="1" t="s">
        <v>3108</v>
      </c>
    </row>
    <row r="2465">
      <c r="A2465" s="1" t="s">
        <v>3164</v>
      </c>
    </row>
    <row r="2467">
      <c r="A2467" s="1" t="s">
        <v>3110</v>
      </c>
    </row>
    <row r="2468">
      <c r="A2468" s="1" t="s">
        <v>3165</v>
      </c>
    </row>
    <row r="2469">
      <c r="A2469" s="1" t="s">
        <v>3166</v>
      </c>
    </row>
    <row r="2471">
      <c r="A2471" s="1" t="s">
        <v>3108</v>
      </c>
    </row>
    <row r="2472">
      <c r="A2472" s="1" t="s">
        <v>3167</v>
      </c>
    </row>
    <row r="2474">
      <c r="A2474" s="1" t="s">
        <v>3110</v>
      </c>
    </row>
    <row r="2475">
      <c r="A2475" s="1" t="s">
        <v>3168</v>
      </c>
    </row>
    <row r="2477">
      <c r="A2477" s="1" t="s">
        <v>3108</v>
      </c>
    </row>
    <row r="2478">
      <c r="A2478" s="1" t="s">
        <v>3169</v>
      </c>
    </row>
    <row r="2480">
      <c r="A2480" s="1" t="s">
        <v>3110</v>
      </c>
    </row>
    <row r="2481">
      <c r="A2481" s="1" t="s">
        <v>3170</v>
      </c>
    </row>
    <row r="2482">
      <c r="A2482" s="1" t="s">
        <v>3171</v>
      </c>
    </row>
    <row r="2484">
      <c r="A2484" s="1" t="s">
        <v>3108</v>
      </c>
    </row>
    <row r="2485">
      <c r="A2485" s="1" t="s">
        <v>3172</v>
      </c>
    </row>
    <row r="2487">
      <c r="A2487" s="1" t="s">
        <v>3110</v>
      </c>
    </row>
    <row r="2488">
      <c r="A2488" s="1" t="s">
        <v>3173</v>
      </c>
    </row>
    <row r="2490">
      <c r="A2490" s="1" t="s">
        <v>3108</v>
      </c>
    </row>
    <row r="2491">
      <c r="A2491" s="1" t="s">
        <v>3174</v>
      </c>
    </row>
    <row r="2493">
      <c r="A2493" s="1" t="s">
        <v>3110</v>
      </c>
    </row>
    <row r="2494">
      <c r="A2494" s="1" t="s">
        <v>3175</v>
      </c>
    </row>
    <row r="2496">
      <c r="A2496" s="1" t="s">
        <v>3108</v>
      </c>
    </row>
    <row r="2497">
      <c r="A2497" s="1" t="s">
        <v>3176</v>
      </c>
    </row>
    <row r="2499">
      <c r="A2499" s="1" t="s">
        <v>3110</v>
      </c>
    </row>
    <row r="2500">
      <c r="A2500" s="1" t="s">
        <v>3177</v>
      </c>
    </row>
    <row r="2501">
      <c r="A2501" s="1" t="s">
        <v>3178</v>
      </c>
    </row>
    <row r="2503">
      <c r="A2503" s="1" t="s">
        <v>3108</v>
      </c>
    </row>
    <row r="2504">
      <c r="A2504" s="1" t="s">
        <v>3179</v>
      </c>
    </row>
    <row r="2506">
      <c r="A2506" s="1" t="s">
        <v>3110</v>
      </c>
    </row>
    <row r="2507">
      <c r="A2507" s="1" t="s">
        <v>3180</v>
      </c>
    </row>
    <row r="2509">
      <c r="A2509" s="1" t="s">
        <v>3181</v>
      </c>
    </row>
    <row r="2510">
      <c r="A2510" s="1" t="s">
        <v>3182</v>
      </c>
    </row>
    <row r="2511">
      <c r="A2511" s="1" t="s">
        <v>3183</v>
      </c>
    </row>
    <row r="2513">
      <c r="A2513" s="1" t="s">
        <v>3184</v>
      </c>
    </row>
    <row r="2515">
      <c r="A2515" s="1" t="s">
        <v>3185</v>
      </c>
      <c r="B2515" s="1" t="s">
        <v>589</v>
      </c>
    </row>
    <row r="2516">
      <c r="A2516" s="1" t="s">
        <v>3186</v>
      </c>
      <c r="B2516" s="1" t="s">
        <v>3187</v>
      </c>
    </row>
    <row r="2517">
      <c r="A2517" s="1" t="s">
        <v>3188</v>
      </c>
      <c r="B2517" s="1" t="s">
        <v>3189</v>
      </c>
    </row>
    <row r="2518">
      <c r="A2518" s="1" t="s">
        <v>3190</v>
      </c>
      <c r="B2518" s="1" t="s">
        <v>3191</v>
      </c>
    </row>
    <row r="2519">
      <c r="A2519" s="1" t="s">
        <v>3192</v>
      </c>
    </row>
    <row r="2520">
      <c r="A2520" s="1" t="s">
        <v>3193</v>
      </c>
    </row>
    <row r="2522">
      <c r="A2522" s="1" t="s">
        <v>2</v>
      </c>
    </row>
    <row r="2524">
      <c r="A2524" s="1" t="s">
        <v>3194</v>
      </c>
    </row>
    <row r="2525">
      <c r="A2525" s="1" t="s">
        <v>3195</v>
      </c>
    </row>
    <row r="2527">
      <c r="A2527" s="1" t="s">
        <v>3196</v>
      </c>
    </row>
    <row r="2528">
      <c r="A2528" s="1" t="s">
        <v>49</v>
      </c>
    </row>
    <row r="2529">
      <c r="A2529" s="1" t="s">
        <v>3197</v>
      </c>
    </row>
    <row r="2530">
      <c r="A2530" s="1" t="s">
        <v>3198</v>
      </c>
    </row>
    <row r="2531">
      <c r="A2531" s="1" t="s">
        <v>3199</v>
      </c>
    </row>
    <row r="2532">
      <c r="A2532" s="1" t="s">
        <v>3200</v>
      </c>
    </row>
    <row r="2533">
      <c r="A2533" s="1" t="s">
        <v>3201</v>
      </c>
    </row>
    <row r="2534">
      <c r="A2534" s="1" t="s">
        <v>3202</v>
      </c>
    </row>
    <row r="2535">
      <c r="A2535" s="1" t="s">
        <v>3203</v>
      </c>
    </row>
    <row r="2536">
      <c r="A2536" s="1" t="s">
        <v>3204</v>
      </c>
    </row>
    <row r="2537">
      <c r="A2537" s="1" t="s">
        <v>3205</v>
      </c>
    </row>
    <row r="2538">
      <c r="A2538" s="1" t="s">
        <v>5</v>
      </c>
    </row>
    <row r="2539">
      <c r="A2539" s="1" t="s">
        <v>3206</v>
      </c>
    </row>
    <row r="2540">
      <c r="A2540" s="1" t="s">
        <v>3207</v>
      </c>
    </row>
    <row r="2541">
      <c r="A2541" s="1" t="s">
        <v>3208</v>
      </c>
    </row>
    <row r="2542">
      <c r="A2542" s="1" t="s">
        <v>3209</v>
      </c>
    </row>
    <row r="2544">
      <c r="A2544" s="1" t="s">
        <v>3210</v>
      </c>
    </row>
    <row r="2545">
      <c r="A2545" s="1" t="s">
        <v>3211</v>
      </c>
    </row>
    <row r="2546">
      <c r="A2546" s="1" t="s">
        <v>3212</v>
      </c>
    </row>
    <row r="2548">
      <c r="A2548" s="1" t="s">
        <v>3213</v>
      </c>
    </row>
    <row r="2549">
      <c r="A2549" s="1" t="s">
        <v>3214</v>
      </c>
    </row>
    <row r="2550">
      <c r="A2550" s="1" t="s">
        <v>3215</v>
      </c>
    </row>
    <row r="2552">
      <c r="A2552" s="1" t="s">
        <v>3216</v>
      </c>
    </row>
    <row r="2553">
      <c r="A2553" s="1" t="s">
        <v>3217</v>
      </c>
    </row>
    <row r="2555">
      <c r="A2555" s="1" t="s">
        <v>3218</v>
      </c>
    </row>
    <row r="2556">
      <c r="A2556" s="1" t="s">
        <v>3219</v>
      </c>
    </row>
    <row r="2557">
      <c r="A2557" s="1" t="s">
        <v>3220</v>
      </c>
    </row>
    <row r="2559">
      <c r="A2559" s="1" t="s">
        <v>3216</v>
      </c>
    </row>
    <row r="2560">
      <c r="A2560" s="1" t="s">
        <v>3221</v>
      </c>
    </row>
    <row r="2561">
      <c r="A2561" s="1" t="s">
        <v>3222</v>
      </c>
    </row>
    <row r="2563">
      <c r="A2563" s="1" t="s">
        <v>3218</v>
      </c>
    </row>
    <row r="2564">
      <c r="A2564" s="1" t="s">
        <v>3223</v>
      </c>
    </row>
    <row r="2565">
      <c r="A2565" s="1" t="s">
        <v>3224</v>
      </c>
    </row>
    <row r="2567">
      <c r="A2567" s="1" t="s">
        <v>3216</v>
      </c>
    </row>
    <row r="2568">
      <c r="A2568" s="1" t="s">
        <v>3225</v>
      </c>
    </row>
    <row r="2570">
      <c r="A2570" s="1" t="s">
        <v>3218</v>
      </c>
    </row>
    <row r="2571">
      <c r="A2571" s="1" t="s">
        <v>3226</v>
      </c>
    </row>
    <row r="2572">
      <c r="A2572" s="1" t="s">
        <v>3227</v>
      </c>
    </row>
    <row r="2574">
      <c r="A2574" s="1" t="s">
        <v>3216</v>
      </c>
    </row>
    <row r="2575">
      <c r="A2575" s="1" t="s">
        <v>3228</v>
      </c>
    </row>
    <row r="2577">
      <c r="A2577" s="1" t="s">
        <v>3218</v>
      </c>
    </row>
    <row r="2578">
      <c r="A2578" s="1" t="s">
        <v>3229</v>
      </c>
    </row>
    <row r="2579">
      <c r="A2579" s="1" t="s">
        <v>3230</v>
      </c>
    </row>
    <row r="2580">
      <c r="A2580" s="1" t="s">
        <v>3231</v>
      </c>
    </row>
    <row r="2582">
      <c r="A2582" s="1" t="s">
        <v>3216</v>
      </c>
    </row>
    <row r="2583">
      <c r="A2583" s="1" t="s">
        <v>3232</v>
      </c>
    </row>
    <row r="2585">
      <c r="A2585" s="1" t="s">
        <v>3218</v>
      </c>
    </row>
    <row r="2586">
      <c r="A2586" s="1" t="s">
        <v>3233</v>
      </c>
    </row>
    <row r="2588">
      <c r="A2588" s="1" t="s">
        <v>3216</v>
      </c>
    </row>
    <row r="2589">
      <c r="A2589" s="1" t="s">
        <v>3234</v>
      </c>
    </row>
    <row r="2591">
      <c r="A2591" s="1" t="s">
        <v>3218</v>
      </c>
    </row>
    <row r="2592">
      <c r="A2592" s="1" t="s">
        <v>3235</v>
      </c>
    </row>
    <row r="2593">
      <c r="A2593" s="1" t="s">
        <v>3236</v>
      </c>
    </row>
    <row r="2595">
      <c r="A2595" s="1" t="s">
        <v>3216</v>
      </c>
    </row>
    <row r="2596">
      <c r="A2596" s="1" t="s">
        <v>3237</v>
      </c>
    </row>
    <row r="2598">
      <c r="A2598" s="1" t="s">
        <v>3218</v>
      </c>
    </row>
    <row r="2599">
      <c r="A2599" s="1" t="s">
        <v>3238</v>
      </c>
    </row>
    <row r="2601">
      <c r="A2601" s="1" t="s">
        <v>3216</v>
      </c>
    </row>
    <row r="2602">
      <c r="A2602" s="1" t="s">
        <v>3239</v>
      </c>
    </row>
    <row r="2604">
      <c r="A2604" s="1" t="s">
        <v>3218</v>
      </c>
    </row>
    <row r="2605">
      <c r="A2605" s="1" t="s">
        <v>3240</v>
      </c>
    </row>
    <row r="2606">
      <c r="A2606" s="1" t="s">
        <v>3241</v>
      </c>
    </row>
    <row r="2608">
      <c r="A2608" s="1" t="s">
        <v>3216</v>
      </c>
    </row>
    <row r="2609">
      <c r="A2609" s="1" t="s">
        <v>3242</v>
      </c>
    </row>
    <row r="2611">
      <c r="A2611" s="1" t="s">
        <v>3218</v>
      </c>
    </row>
    <row r="2612">
      <c r="A2612" s="1" t="s">
        <v>3243</v>
      </c>
    </row>
    <row r="2613">
      <c r="A2613" s="1" t="s">
        <v>3244</v>
      </c>
    </row>
    <row r="2614">
      <c r="A2614" s="1" t="s">
        <v>3245</v>
      </c>
    </row>
    <row r="2616">
      <c r="A2616" s="1" t="s">
        <v>3216</v>
      </c>
    </row>
    <row r="2617">
      <c r="A2617" s="1" t="s">
        <v>3246</v>
      </c>
    </row>
    <row r="2619">
      <c r="A2619" s="1" t="s">
        <v>3218</v>
      </c>
    </row>
    <row r="2620">
      <c r="A2620" s="1" t="s">
        <v>3247</v>
      </c>
    </row>
    <row r="2621">
      <c r="A2621" s="1" t="s">
        <v>3248</v>
      </c>
    </row>
    <row r="2623">
      <c r="A2623" s="1" t="s">
        <v>3216</v>
      </c>
    </row>
    <row r="2624">
      <c r="A2624" s="1" t="s">
        <v>3249</v>
      </c>
    </row>
    <row r="2626">
      <c r="A2626" s="1" t="s">
        <v>3218</v>
      </c>
    </row>
    <row r="2627">
      <c r="A2627" s="1" t="s">
        <v>3250</v>
      </c>
    </row>
    <row r="2628">
      <c r="A2628" s="1" t="s">
        <v>3251</v>
      </c>
    </row>
    <row r="2629">
      <c r="A2629" s="1" t="s">
        <v>3252</v>
      </c>
    </row>
    <row r="2630">
      <c r="A2630" s="1" t="s">
        <v>3253</v>
      </c>
    </row>
    <row r="2632">
      <c r="A2632" s="1" t="s">
        <v>3216</v>
      </c>
    </row>
    <row r="2633">
      <c r="A2633" s="1" t="s">
        <v>3254</v>
      </c>
    </row>
    <row r="2635">
      <c r="A2635" s="1" t="s">
        <v>3218</v>
      </c>
    </row>
    <row r="2636">
      <c r="A2636" s="1" t="s">
        <v>3255</v>
      </c>
    </row>
    <row r="2637">
      <c r="A2637" s="1" t="s">
        <v>3256</v>
      </c>
    </row>
    <row r="2638">
      <c r="A2638" s="1" t="s">
        <v>3257</v>
      </c>
    </row>
    <row r="2640">
      <c r="A2640" s="1" t="s">
        <v>3216</v>
      </c>
    </row>
    <row r="2641">
      <c r="A2641" s="1" t="s">
        <v>3258</v>
      </c>
    </row>
    <row r="2643">
      <c r="A2643" s="1" t="s">
        <v>3218</v>
      </c>
    </row>
    <row r="2644">
      <c r="A2644" s="1" t="s">
        <v>3259</v>
      </c>
    </row>
    <row r="2646">
      <c r="A2646" s="1" t="s">
        <v>3216</v>
      </c>
    </row>
    <row r="2647">
      <c r="A2647" s="1" t="s">
        <v>3260</v>
      </c>
    </row>
    <row r="2649">
      <c r="A2649" s="1" t="s">
        <v>3218</v>
      </c>
    </row>
    <row r="2650">
      <c r="A2650" s="1" t="s">
        <v>3261</v>
      </c>
    </row>
    <row r="2651">
      <c r="A2651" s="1" t="s">
        <v>3262</v>
      </c>
    </row>
    <row r="2652">
      <c r="A2652" s="1" t="s">
        <v>3263</v>
      </c>
    </row>
    <row r="2653">
      <c r="A2653" s="1" t="s">
        <v>3264</v>
      </c>
    </row>
    <row r="2654">
      <c r="A2654" s="1" t="s">
        <v>3265</v>
      </c>
    </row>
    <row r="2656">
      <c r="A2656" s="1" t="s">
        <v>3216</v>
      </c>
    </row>
    <row r="2657">
      <c r="A2657" s="1" t="s">
        <v>3266</v>
      </c>
    </row>
    <row r="2659">
      <c r="A2659" s="1" t="s">
        <v>3218</v>
      </c>
    </row>
    <row r="2660">
      <c r="A2660" s="1" t="s">
        <v>3267</v>
      </c>
    </row>
    <row r="2661">
      <c r="A2661" s="1" t="s">
        <v>3268</v>
      </c>
    </row>
    <row r="2663">
      <c r="A2663" s="1" t="s">
        <v>3216</v>
      </c>
    </row>
    <row r="2664">
      <c r="A2664" s="1" t="s">
        <v>3269</v>
      </c>
    </row>
    <row r="2666">
      <c r="A2666" s="1" t="s">
        <v>3218</v>
      </c>
    </row>
    <row r="2667">
      <c r="A2667" s="1" t="s">
        <v>3270</v>
      </c>
    </row>
    <row r="2669">
      <c r="A2669" s="1" t="s">
        <v>3271</v>
      </c>
    </row>
    <row r="2670">
      <c r="A2670" s="1" t="s">
        <v>3272</v>
      </c>
      <c r="B2670" s="1" t="s">
        <v>2857</v>
      </c>
    </row>
    <row r="2671">
      <c r="A2671" s="1" t="s">
        <v>3273</v>
      </c>
      <c r="B2671" s="1" t="s">
        <v>3274</v>
      </c>
    </row>
    <row r="2672">
      <c r="A2672" s="1" t="s">
        <v>3275</v>
      </c>
      <c r="B2672" s="1" t="s">
        <v>3276</v>
      </c>
    </row>
    <row r="2673">
      <c r="A2673" s="1" t="s">
        <v>3277</v>
      </c>
      <c r="B2673" s="1" t="s">
        <v>3278</v>
      </c>
    </row>
    <row r="2674">
      <c r="A2674" s="1" t="s">
        <v>3279</v>
      </c>
      <c r="B2674" s="1" t="s">
        <v>3280</v>
      </c>
    </row>
    <row r="2675">
      <c r="A2675" s="1" t="s">
        <v>3281</v>
      </c>
      <c r="B2675" s="1" t="s">
        <v>3282</v>
      </c>
    </row>
    <row r="2676">
      <c r="A2676" s="1" t="s">
        <v>3283</v>
      </c>
      <c r="B2676" s="1" t="s">
        <v>3284</v>
      </c>
    </row>
    <row r="2677">
      <c r="A2677" s="1" t="s">
        <v>3285</v>
      </c>
    </row>
    <row r="2678">
      <c r="A2678" s="1" t="s">
        <v>3286</v>
      </c>
    </row>
    <row r="2679">
      <c r="A2679" s="1" t="s">
        <v>3287</v>
      </c>
    </row>
    <row r="2680">
      <c r="A2680" s="1" t="s">
        <v>3288</v>
      </c>
    </row>
    <row r="2682">
      <c r="A2682" s="1" t="s">
        <v>2</v>
      </c>
    </row>
    <row r="2684">
      <c r="A2684" s="1" t="s">
        <v>3289</v>
      </c>
    </row>
    <row r="2685">
      <c r="A2685" s="1" t="s">
        <v>3290</v>
      </c>
    </row>
    <row r="2687">
      <c r="A2687" s="1" t="s">
        <v>3196</v>
      </c>
    </row>
    <row r="2688">
      <c r="A2688" s="1" t="s">
        <v>49</v>
      </c>
    </row>
    <row r="2689">
      <c r="A2689" s="1" t="s">
        <v>3197</v>
      </c>
    </row>
    <row r="2690">
      <c r="A2690" s="1" t="s">
        <v>3198</v>
      </c>
    </row>
    <row r="2691">
      <c r="A2691" s="1" t="s">
        <v>3291</v>
      </c>
    </row>
    <row r="2692">
      <c r="A2692" s="1" t="s">
        <v>3292</v>
      </c>
    </row>
    <row r="2693">
      <c r="A2693" s="1" t="s">
        <v>3293</v>
      </c>
    </row>
    <row r="2694">
      <c r="A2694" s="1" t="s">
        <v>3294</v>
      </c>
    </row>
    <row r="2695">
      <c r="A2695" s="1" t="s">
        <v>3295</v>
      </c>
    </row>
    <row r="2696">
      <c r="A2696" s="1" t="s">
        <v>3296</v>
      </c>
    </row>
    <row r="2697">
      <c r="A2697" s="1" t="s">
        <v>5</v>
      </c>
    </row>
    <row r="2698">
      <c r="A2698" s="1" t="s">
        <v>3297</v>
      </c>
    </row>
    <row r="2699">
      <c r="A2699" s="1" t="s">
        <v>3298</v>
      </c>
    </row>
    <row r="2700">
      <c r="A2700" s="1" t="s">
        <v>3299</v>
      </c>
    </row>
    <row r="2701">
      <c r="A2701" s="1" t="s">
        <v>3300</v>
      </c>
    </row>
    <row r="2703">
      <c r="A2703" s="1" t="s">
        <v>3301</v>
      </c>
    </row>
    <row r="2704">
      <c r="A2704" s="1" t="s">
        <v>3302</v>
      </c>
    </row>
    <row r="2706">
      <c r="A2706" s="1" t="s">
        <v>3216</v>
      </c>
    </row>
    <row r="2707">
      <c r="A2707" s="1" t="s">
        <v>3303</v>
      </c>
    </row>
    <row r="2708">
      <c r="A2708" s="1" t="s">
        <v>3304</v>
      </c>
    </row>
    <row r="2710">
      <c r="A2710" s="1" t="s">
        <v>3218</v>
      </c>
    </row>
    <row r="2711">
      <c r="A2711" s="1" t="s">
        <v>3305</v>
      </c>
    </row>
    <row r="2712">
      <c r="A2712" s="1" t="s">
        <v>3306</v>
      </c>
    </row>
    <row r="2714">
      <c r="A2714" s="1" t="s">
        <v>3216</v>
      </c>
    </row>
    <row r="2715">
      <c r="A2715" s="1" t="s">
        <v>3307</v>
      </c>
    </row>
    <row r="2717">
      <c r="A2717" s="1" t="s">
        <v>3218</v>
      </c>
    </row>
    <row r="2718">
      <c r="A2718" s="1" t="s">
        <v>3308</v>
      </c>
    </row>
    <row r="2719">
      <c r="A2719" s="1" t="s">
        <v>3309</v>
      </c>
    </row>
    <row r="2721">
      <c r="A2721" s="1" t="s">
        <v>3216</v>
      </c>
    </row>
    <row r="2722">
      <c r="A2722" s="1" t="s">
        <v>3310</v>
      </c>
    </row>
    <row r="2723">
      <c r="A2723" s="1" t="s">
        <v>3311</v>
      </c>
    </row>
    <row r="2725">
      <c r="A2725" s="1" t="s">
        <v>3218</v>
      </c>
    </row>
    <row r="2726">
      <c r="A2726" s="1" t="s">
        <v>3312</v>
      </c>
    </row>
    <row r="2727">
      <c r="A2727" s="1" t="s">
        <v>3313</v>
      </c>
    </row>
    <row r="2729">
      <c r="A2729" s="1" t="s">
        <v>3216</v>
      </c>
    </row>
    <row r="2730">
      <c r="A2730" s="1" t="s">
        <v>3314</v>
      </c>
    </row>
    <row r="2731">
      <c r="A2731" s="1" t="s">
        <v>3315</v>
      </c>
    </row>
    <row r="2733">
      <c r="A2733" s="1" t="s">
        <v>3218</v>
      </c>
    </row>
    <row r="2734">
      <c r="A2734" s="1" t="s">
        <v>3316</v>
      </c>
    </row>
    <row r="2735">
      <c r="A2735" s="1" t="s">
        <v>3317</v>
      </c>
    </row>
    <row r="2736">
      <c r="A2736" s="1" t="s">
        <v>3318</v>
      </c>
    </row>
    <row r="2738">
      <c r="A2738" s="1" t="s">
        <v>3216</v>
      </c>
    </row>
    <row r="2739">
      <c r="A2739" s="1" t="s">
        <v>3319</v>
      </c>
    </row>
    <row r="2740">
      <c r="A2740" s="1" t="s">
        <v>3320</v>
      </c>
    </row>
    <row r="2741">
      <c r="A2741" s="1" t="s">
        <v>3321</v>
      </c>
    </row>
    <row r="2743">
      <c r="A2743" s="1" t="s">
        <v>3218</v>
      </c>
    </row>
    <row r="2744">
      <c r="A2744" s="1" t="s">
        <v>3322</v>
      </c>
    </row>
    <row r="2746">
      <c r="A2746" s="1" t="s">
        <v>3323</v>
      </c>
    </row>
    <row r="2748">
      <c r="A2748" s="1" t="s">
        <v>3324</v>
      </c>
    </row>
    <row r="2750">
      <c r="A2750" s="1" t="s">
        <v>3325</v>
      </c>
    </row>
    <row r="2752">
      <c r="A2752" s="1" t="s">
        <v>3216</v>
      </c>
    </row>
    <row r="2753">
      <c r="A2753" s="1" t="s">
        <v>3326</v>
      </c>
    </row>
    <row r="2754">
      <c r="A2754" s="1" t="s">
        <v>3327</v>
      </c>
    </row>
    <row r="2756">
      <c r="A2756" s="1" t="s">
        <v>3218</v>
      </c>
    </row>
    <row r="2757">
      <c r="A2757" s="1" t="s">
        <v>3328</v>
      </c>
    </row>
    <row r="2759">
      <c r="A2759" s="1" t="s">
        <v>3216</v>
      </c>
    </row>
    <row r="2760">
      <c r="A2760" s="1" t="s">
        <v>3329</v>
      </c>
    </row>
    <row r="2761">
      <c r="A2761" s="1" t="s">
        <v>3330</v>
      </c>
    </row>
    <row r="2763">
      <c r="A2763" s="1" t="s">
        <v>3218</v>
      </c>
    </row>
    <row r="2764">
      <c r="A2764" s="1" t="s">
        <v>3331</v>
      </c>
    </row>
    <row r="2765">
      <c r="A2765" s="1" t="s">
        <v>3332</v>
      </c>
    </row>
    <row r="2767">
      <c r="A2767" s="1" t="s">
        <v>3216</v>
      </c>
    </row>
    <row r="2768">
      <c r="A2768" s="1" t="s">
        <v>3333</v>
      </c>
    </row>
    <row r="2770">
      <c r="A2770" s="1" t="s">
        <v>3218</v>
      </c>
    </row>
    <row r="2771">
      <c r="A2771" s="1" t="s">
        <v>3334</v>
      </c>
    </row>
    <row r="2773">
      <c r="A2773" s="1" t="s">
        <v>3216</v>
      </c>
    </row>
    <row r="2774">
      <c r="A2774" s="1" t="s">
        <v>3335</v>
      </c>
    </row>
    <row r="2775">
      <c r="A2775" s="1" t="s">
        <v>3336</v>
      </c>
    </row>
    <row r="2776">
      <c r="A2776" s="1" t="s">
        <v>3337</v>
      </c>
    </row>
    <row r="2778">
      <c r="A2778" s="1" t="s">
        <v>3218</v>
      </c>
    </row>
    <row r="2779">
      <c r="A2779" s="1" t="s">
        <v>3338</v>
      </c>
    </row>
    <row r="2780">
      <c r="A2780" s="1" t="s">
        <v>3339</v>
      </c>
    </row>
    <row r="2781">
      <c r="A2781" s="1" t="s">
        <v>3340</v>
      </c>
    </row>
    <row r="2782">
      <c r="A2782" s="1" t="s">
        <v>3341</v>
      </c>
    </row>
    <row r="2783">
      <c r="A2783" s="1" t="s">
        <v>3342</v>
      </c>
    </row>
    <row r="2785">
      <c r="A2785" s="1" t="s">
        <v>3216</v>
      </c>
    </row>
    <row r="2786">
      <c r="A2786" s="1" t="s">
        <v>3343</v>
      </c>
    </row>
    <row r="2788">
      <c r="A2788" s="1" t="s">
        <v>3218</v>
      </c>
    </row>
    <row r="2789">
      <c r="A2789" s="1" t="s">
        <v>3344</v>
      </c>
    </row>
    <row r="2791">
      <c r="A2791" s="1" t="s">
        <v>3216</v>
      </c>
    </row>
    <row r="2792">
      <c r="A2792" s="1" t="s">
        <v>3345</v>
      </c>
    </row>
    <row r="2794">
      <c r="A2794" s="1" t="s">
        <v>3218</v>
      </c>
    </row>
    <row r="2795">
      <c r="A2795" s="1" t="s">
        <v>3346</v>
      </c>
    </row>
    <row r="2797">
      <c r="A2797" s="1" t="s">
        <v>3216</v>
      </c>
    </row>
    <row r="2798">
      <c r="A2798" s="1" t="s">
        <v>3347</v>
      </c>
    </row>
    <row r="2800">
      <c r="A2800" s="1" t="s">
        <v>3218</v>
      </c>
    </row>
    <row r="2801">
      <c r="A2801" s="1" t="s">
        <v>3348</v>
      </c>
    </row>
    <row r="2803">
      <c r="A2803" s="1" t="s">
        <v>3216</v>
      </c>
    </row>
    <row r="2804">
      <c r="A2804" s="1" t="s">
        <v>3349</v>
      </c>
    </row>
    <row r="2805">
      <c r="A2805" s="1" t="s">
        <v>3350</v>
      </c>
    </row>
    <row r="2807">
      <c r="A2807" s="1" t="s">
        <v>3218</v>
      </c>
    </row>
    <row r="2808">
      <c r="A2808" s="1" t="s">
        <v>3351</v>
      </c>
    </row>
    <row r="2809">
      <c r="A2809" s="1" t="s">
        <v>3352</v>
      </c>
    </row>
    <row r="2811">
      <c r="A2811" s="1" t="s">
        <v>3216</v>
      </c>
    </row>
    <row r="2812">
      <c r="A2812" s="1" t="s">
        <v>3353</v>
      </c>
    </row>
    <row r="2814">
      <c r="A2814" s="1" t="s">
        <v>3218</v>
      </c>
    </row>
    <row r="2815">
      <c r="A2815" s="1" t="s">
        <v>3354</v>
      </c>
    </row>
    <row r="2816">
      <c r="A2816" s="1" t="s">
        <v>3355</v>
      </c>
    </row>
    <row r="2818">
      <c r="A2818" s="1" t="s">
        <v>3216</v>
      </c>
    </row>
    <row r="2819">
      <c r="A2819" s="1" t="s">
        <v>3356</v>
      </c>
    </row>
    <row r="2820">
      <c r="A2820" s="1" t="s">
        <v>3357</v>
      </c>
    </row>
    <row r="2822">
      <c r="A2822" s="1" t="s">
        <v>3218</v>
      </c>
    </row>
    <row r="2823">
      <c r="A2823" s="1" t="s">
        <v>3358</v>
      </c>
    </row>
    <row r="2824">
      <c r="A2824" s="1" t="s">
        <v>3359</v>
      </c>
    </row>
    <row r="2826">
      <c r="A2826" s="1" t="s">
        <v>3216</v>
      </c>
    </row>
    <row r="2827">
      <c r="A2827" s="1" t="s">
        <v>3360</v>
      </c>
    </row>
    <row r="2829">
      <c r="A2829" s="1" t="s">
        <v>3218</v>
      </c>
    </row>
    <row r="2830">
      <c r="A2830" s="1" t="s">
        <v>3361</v>
      </c>
    </row>
    <row r="2832">
      <c r="A2832" s="1" t="s">
        <v>3216</v>
      </c>
    </row>
    <row r="2833">
      <c r="A2833" s="1" t="s">
        <v>3362</v>
      </c>
    </row>
    <row r="2835">
      <c r="A2835" s="1" t="s">
        <v>3218</v>
      </c>
    </row>
    <row r="2836">
      <c r="A2836" s="1" t="s">
        <v>3363</v>
      </c>
    </row>
    <row r="2837">
      <c r="A2837" s="1" t="s">
        <v>3364</v>
      </c>
    </row>
    <row r="2839">
      <c r="A2839" s="1" t="s">
        <v>3216</v>
      </c>
    </row>
    <row r="2840">
      <c r="A2840" s="1" t="s">
        <v>3365</v>
      </c>
    </row>
    <row r="2841">
      <c r="A2841" s="1" t="s">
        <v>3366</v>
      </c>
    </row>
    <row r="2843">
      <c r="A2843" s="1" t="s">
        <v>3218</v>
      </c>
    </row>
    <row r="2844">
      <c r="A2844" s="1" t="s">
        <v>3367</v>
      </c>
    </row>
    <row r="2845">
      <c r="A2845" s="1" t="s">
        <v>3368</v>
      </c>
    </row>
    <row r="2847">
      <c r="A2847" s="1" t="s">
        <v>3271</v>
      </c>
    </row>
    <row r="2848">
      <c r="A2848" s="1" t="s">
        <v>3272</v>
      </c>
      <c r="B2848" s="1" t="s">
        <v>2857</v>
      </c>
    </row>
    <row r="2849">
      <c r="A2849" s="1" t="s">
        <v>3273</v>
      </c>
      <c r="B2849" s="1" t="s">
        <v>3369</v>
      </c>
    </row>
    <row r="2850">
      <c r="A2850" s="1" t="s">
        <v>3275</v>
      </c>
      <c r="B2850" s="1" t="s">
        <v>3370</v>
      </c>
    </row>
    <row r="2851">
      <c r="A2851" s="1" t="s">
        <v>3371</v>
      </c>
      <c r="B2851" s="1" t="s">
        <v>3372</v>
      </c>
    </row>
    <row r="2852">
      <c r="A2852" s="1" t="s">
        <v>3279</v>
      </c>
      <c r="B2852" s="1" t="s">
        <v>3373</v>
      </c>
    </row>
    <row r="2853">
      <c r="A2853" s="1" t="s">
        <v>3283</v>
      </c>
      <c r="B2853" s="1" t="s">
        <v>3374</v>
      </c>
    </row>
    <row r="2854">
      <c r="A2854" s="1" t="s">
        <v>3375</v>
      </c>
      <c r="B2854" s="1" t="s">
        <v>3376</v>
      </c>
    </row>
    <row r="2855">
      <c r="A2855" s="1" t="s">
        <v>3377</v>
      </c>
    </row>
    <row r="2856">
      <c r="A2856" s="1" t="s">
        <v>3378</v>
      </c>
    </row>
    <row r="2858">
      <c r="A2858" s="1" t="s">
        <v>3379</v>
      </c>
    </row>
    <row r="2859">
      <c r="A2859" s="1" t="s">
        <v>3380</v>
      </c>
    </row>
    <row r="2861">
      <c r="A2861" s="1" t="s">
        <v>3381</v>
      </c>
    </row>
    <row r="2863">
      <c r="A2863" s="1" t="s">
        <v>2</v>
      </c>
    </row>
    <row r="2865">
      <c r="A2865" s="1" t="s">
        <v>3382</v>
      </c>
    </row>
    <row r="2866">
      <c r="A2866" s="1" t="s">
        <v>3383</v>
      </c>
    </row>
    <row r="2868">
      <c r="A2868" s="1" t="s">
        <v>3196</v>
      </c>
    </row>
    <row r="2869">
      <c r="A2869" s="1" t="s">
        <v>49</v>
      </c>
    </row>
    <row r="2870">
      <c r="A2870" s="1" t="s">
        <v>3197</v>
      </c>
    </row>
    <row r="2871">
      <c r="A2871" s="1" t="s">
        <v>3198</v>
      </c>
    </row>
    <row r="2872">
      <c r="A2872" s="1" t="s">
        <v>3384</v>
      </c>
    </row>
    <row r="2873">
      <c r="A2873" s="1" t="s">
        <v>3385</v>
      </c>
    </row>
    <row r="2874">
      <c r="A2874" s="1" t="s">
        <v>3386</v>
      </c>
    </row>
    <row r="2875">
      <c r="A2875" s="1" t="s">
        <v>3387</v>
      </c>
    </row>
    <row r="2876">
      <c r="A2876" s="1" t="s">
        <v>3388</v>
      </c>
    </row>
    <row r="2877">
      <c r="A2877" s="1" t="s">
        <v>5</v>
      </c>
    </row>
    <row r="2878">
      <c r="A2878" s="1" t="s">
        <v>3389</v>
      </c>
    </row>
    <row r="2879">
      <c r="A2879" s="1" t="s">
        <v>3390</v>
      </c>
    </row>
    <row r="2880">
      <c r="A2880" s="1" t="s">
        <v>3391</v>
      </c>
    </row>
    <row r="2882">
      <c r="A2882" s="1" t="s">
        <v>3392</v>
      </c>
    </row>
    <row r="2883">
      <c r="A2883" s="1" t="s">
        <v>3393</v>
      </c>
    </row>
    <row r="2884">
      <c r="A2884" s="1" t="s">
        <v>3394</v>
      </c>
    </row>
    <row r="2885">
      <c r="A2885" s="1" t="s">
        <v>3395</v>
      </c>
    </row>
    <row r="2886">
      <c r="A2886" s="1" t="s">
        <v>3396</v>
      </c>
    </row>
    <row r="2887">
      <c r="A2887" s="1" t="s">
        <v>3397</v>
      </c>
    </row>
    <row r="2889">
      <c r="A2889" s="1" t="s">
        <v>3394</v>
      </c>
    </row>
    <row r="2890">
      <c r="A2890" s="1" t="s">
        <v>3398</v>
      </c>
    </row>
    <row r="2891">
      <c r="A2891" s="1" t="s">
        <v>3396</v>
      </c>
    </row>
    <row r="2892">
      <c r="A2892" s="1" t="s">
        <v>3399</v>
      </c>
    </row>
    <row r="2894">
      <c r="A2894" s="1" t="s">
        <v>3394</v>
      </c>
    </row>
    <row r="2895">
      <c r="A2895" s="1" t="s">
        <v>3400</v>
      </c>
    </row>
    <row r="2896">
      <c r="A2896" s="1" t="s">
        <v>3396</v>
      </c>
    </row>
    <row r="2897">
      <c r="A2897" s="1" t="s">
        <v>3401</v>
      </c>
    </row>
    <row r="2899">
      <c r="A2899" s="1" t="s">
        <v>3394</v>
      </c>
    </row>
    <row r="2900">
      <c r="A2900" s="1" t="s">
        <v>3402</v>
      </c>
    </row>
    <row r="2901">
      <c r="A2901" s="1" t="s">
        <v>3396</v>
      </c>
    </row>
    <row r="2902">
      <c r="A2902" s="1" t="s">
        <v>3403</v>
      </c>
    </row>
    <row r="2904">
      <c r="A2904" s="1" t="s">
        <v>3394</v>
      </c>
    </row>
    <row r="2905">
      <c r="A2905" s="1" t="s">
        <v>3404</v>
      </c>
    </row>
    <row r="2906">
      <c r="A2906" s="1" t="s">
        <v>3396</v>
      </c>
    </row>
    <row r="2907">
      <c r="A2907" s="1" t="s">
        <v>3405</v>
      </c>
    </row>
    <row r="2909">
      <c r="A2909" s="1" t="s">
        <v>3394</v>
      </c>
    </row>
    <row r="2910">
      <c r="A2910" s="1" t="s">
        <v>3406</v>
      </c>
    </row>
    <row r="2911">
      <c r="A2911" s="1" t="s">
        <v>3396</v>
      </c>
    </row>
    <row r="2912">
      <c r="A2912" s="1" t="s">
        <v>3407</v>
      </c>
    </row>
    <row r="2914">
      <c r="A2914" s="1" t="s">
        <v>3394</v>
      </c>
    </row>
    <row r="2915">
      <c r="A2915" s="1" t="s">
        <v>3408</v>
      </c>
    </row>
    <row r="2916">
      <c r="A2916" s="1" t="s">
        <v>3396</v>
      </c>
    </row>
    <row r="2917">
      <c r="A2917" s="1" t="s">
        <v>3409</v>
      </c>
    </row>
    <row r="2919">
      <c r="A2919" s="1" t="s">
        <v>3394</v>
      </c>
    </row>
    <row r="2920">
      <c r="A2920" s="1" t="s">
        <v>3410</v>
      </c>
    </row>
    <row r="2921">
      <c r="A2921" s="1" t="s">
        <v>3396</v>
      </c>
    </row>
    <row r="2922">
      <c r="A2922" s="1" t="s">
        <v>3411</v>
      </c>
    </row>
    <row r="2924">
      <c r="A2924" s="1" t="s">
        <v>3394</v>
      </c>
    </row>
    <row r="2925">
      <c r="A2925" s="1" t="s">
        <v>3412</v>
      </c>
    </row>
    <row r="2926">
      <c r="A2926" s="1" t="s">
        <v>3396</v>
      </c>
    </row>
    <row r="2927">
      <c r="A2927" s="1" t="s">
        <v>3413</v>
      </c>
    </row>
    <row r="2929">
      <c r="A2929" s="1" t="s">
        <v>3394</v>
      </c>
    </row>
    <row r="2930">
      <c r="A2930" s="1" t="s">
        <v>3414</v>
      </c>
    </row>
    <row r="2931">
      <c r="A2931" s="1" t="s">
        <v>3396</v>
      </c>
    </row>
    <row r="2932">
      <c r="A2932" s="1" t="s">
        <v>3415</v>
      </c>
    </row>
    <row r="2934">
      <c r="A2934" s="1" t="s">
        <v>3394</v>
      </c>
    </row>
    <row r="2935">
      <c r="A2935" s="1" t="s">
        <v>3416</v>
      </c>
    </row>
    <row r="2936">
      <c r="A2936" s="1" t="s">
        <v>3396</v>
      </c>
    </row>
    <row r="2937">
      <c r="A2937" s="1" t="s">
        <v>3417</v>
      </c>
    </row>
    <row r="2939">
      <c r="A2939" s="1" t="s">
        <v>3394</v>
      </c>
    </row>
    <row r="2940">
      <c r="A2940" s="1" t="s">
        <v>3418</v>
      </c>
    </row>
    <row r="2941">
      <c r="A2941" s="1" t="s">
        <v>3396</v>
      </c>
    </row>
    <row r="2942">
      <c r="A2942" s="1" t="s">
        <v>3419</v>
      </c>
    </row>
    <row r="2944">
      <c r="A2944" s="1" t="s">
        <v>3394</v>
      </c>
    </row>
    <row r="2945">
      <c r="A2945" s="1" t="s">
        <v>3420</v>
      </c>
    </row>
    <row r="2946">
      <c r="A2946" s="1" t="s">
        <v>3396</v>
      </c>
    </row>
    <row r="2947">
      <c r="A2947" s="1" t="s">
        <v>3421</v>
      </c>
    </row>
    <row r="2949">
      <c r="A2949" s="1" t="s">
        <v>3394</v>
      </c>
    </row>
    <row r="2950">
      <c r="A2950" s="1" t="s">
        <v>3422</v>
      </c>
    </row>
    <row r="2951">
      <c r="A2951" s="1" t="s">
        <v>3396</v>
      </c>
    </row>
    <row r="2952">
      <c r="A2952" s="1" t="s">
        <v>3423</v>
      </c>
    </row>
    <row r="2954">
      <c r="A2954" s="1" t="s">
        <v>3394</v>
      </c>
    </row>
    <row r="2955">
      <c r="A2955" s="1" t="s">
        <v>3424</v>
      </c>
    </row>
    <row r="2956">
      <c r="A2956" s="1" t="s">
        <v>3396</v>
      </c>
    </row>
    <row r="2957">
      <c r="A2957" s="1" t="s">
        <v>3425</v>
      </c>
    </row>
    <row r="2959">
      <c r="A2959" s="1" t="s">
        <v>3394</v>
      </c>
    </row>
    <row r="2960">
      <c r="A2960" s="1" t="s">
        <v>3426</v>
      </c>
    </row>
    <row r="2961">
      <c r="A2961" s="1" t="s">
        <v>3396</v>
      </c>
    </row>
    <row r="2962">
      <c r="A2962" s="1" t="s">
        <v>3427</v>
      </c>
    </row>
    <row r="2964">
      <c r="A2964" s="1" t="s">
        <v>3394</v>
      </c>
    </row>
    <row r="2965">
      <c r="A2965" s="1" t="s">
        <v>3428</v>
      </c>
    </row>
    <row r="2966">
      <c r="A2966" s="1" t="s">
        <v>3396</v>
      </c>
    </row>
    <row r="2967">
      <c r="A2967" s="1" t="s">
        <v>3429</v>
      </c>
    </row>
    <row r="2969">
      <c r="A2969" s="1" t="s">
        <v>3394</v>
      </c>
    </row>
    <row r="2970">
      <c r="A2970" s="1" t="s">
        <v>3430</v>
      </c>
    </row>
    <row r="2971">
      <c r="A2971" s="1" t="s">
        <v>3396</v>
      </c>
    </row>
    <row r="2972">
      <c r="A2972" s="1" t="s">
        <v>3431</v>
      </c>
    </row>
    <row r="2974">
      <c r="A2974" s="1" t="s">
        <v>3394</v>
      </c>
    </row>
    <row r="2975">
      <c r="A2975" s="1" t="s">
        <v>3432</v>
      </c>
    </row>
    <row r="2976">
      <c r="A2976" s="1" t="s">
        <v>3396</v>
      </c>
    </row>
    <row r="2977">
      <c r="A2977" s="1" t="s">
        <v>3433</v>
      </c>
    </row>
    <row r="2979">
      <c r="A2979" s="1" t="s">
        <v>3394</v>
      </c>
    </row>
    <row r="2980">
      <c r="A2980" s="1" t="s">
        <v>3434</v>
      </c>
    </row>
    <row r="2981">
      <c r="A2981" s="1" t="s">
        <v>3396</v>
      </c>
    </row>
    <row r="2982">
      <c r="A2982" s="1" t="s">
        <v>3435</v>
      </c>
    </row>
    <row r="2984">
      <c r="A2984" s="1" t="s">
        <v>3394</v>
      </c>
    </row>
    <row r="2985">
      <c r="A2985" s="1" t="s">
        <v>3436</v>
      </c>
    </row>
    <row r="2986">
      <c r="A2986" s="1" t="s">
        <v>3396</v>
      </c>
    </row>
    <row r="2987">
      <c r="A2987" s="1" t="s">
        <v>3437</v>
      </c>
    </row>
    <row r="2989">
      <c r="A2989" s="1" t="s">
        <v>3394</v>
      </c>
    </row>
    <row r="2990">
      <c r="A2990" s="1" t="s">
        <v>3438</v>
      </c>
    </row>
    <row r="2991">
      <c r="A2991" s="1" t="s">
        <v>3396</v>
      </c>
    </row>
    <row r="2992">
      <c r="A2992" s="1" t="s">
        <v>3439</v>
      </c>
    </row>
    <row r="2994">
      <c r="A2994" s="1" t="s">
        <v>3394</v>
      </c>
    </row>
    <row r="2995">
      <c r="A2995" s="1" t="s">
        <v>3440</v>
      </c>
    </row>
    <row r="2996">
      <c r="A2996" s="1" t="s">
        <v>3396</v>
      </c>
    </row>
    <row r="2997">
      <c r="A2997" s="1" t="s">
        <v>3441</v>
      </c>
    </row>
    <row r="2999">
      <c r="A2999" s="1" t="s">
        <v>3394</v>
      </c>
    </row>
    <row r="3000">
      <c r="A3000" s="1" t="s">
        <v>3442</v>
      </c>
    </row>
    <row r="3001">
      <c r="A3001" s="1" t="s">
        <v>3396</v>
      </c>
    </row>
    <row r="3002">
      <c r="A3002" s="1" t="s">
        <v>3443</v>
      </c>
    </row>
    <row r="3004">
      <c r="A3004" s="1" t="s">
        <v>3444</v>
      </c>
    </row>
    <row r="3005">
      <c r="A3005" s="1" t="s">
        <v>3272</v>
      </c>
      <c r="B3005" s="1" t="s">
        <v>2857</v>
      </c>
    </row>
    <row r="3006">
      <c r="A3006" s="1" t="s">
        <v>3275</v>
      </c>
      <c r="B3006" s="1" t="s">
        <v>3445</v>
      </c>
    </row>
    <row r="3007">
      <c r="A3007" s="1" t="s">
        <v>3446</v>
      </c>
      <c r="B3007" s="1" t="s">
        <v>3447</v>
      </c>
    </row>
    <row r="3008">
      <c r="A3008" s="1" t="s">
        <v>3448</v>
      </c>
    </row>
    <row r="3009">
      <c r="A3009" s="1" t="s">
        <v>3449</v>
      </c>
    </row>
    <row r="3010">
      <c r="A3010" s="1" t="s">
        <v>3450</v>
      </c>
      <c r="B3010" s="1" t="s">
        <v>3451</v>
      </c>
    </row>
    <row r="3011">
      <c r="A3011" s="1" t="s">
        <v>3452</v>
      </c>
    </row>
    <row r="3012">
      <c r="A3012" s="1" t="s">
        <v>3453</v>
      </c>
      <c r="B3012" s="1" t="s">
        <v>3454</v>
      </c>
    </row>
    <row r="3013">
      <c r="A3013" s="1" t="s">
        <v>3455</v>
      </c>
      <c r="B3013" s="1" t="s">
        <v>3456</v>
      </c>
    </row>
    <row r="3014">
      <c r="A3014" s="1" t="s">
        <v>3457</v>
      </c>
    </row>
    <row r="3016">
      <c r="A3016" s="1" t="s">
        <v>3458</v>
      </c>
    </row>
    <row r="3018">
      <c r="A3018" s="1" t="s">
        <v>3459</v>
      </c>
    </row>
    <row r="3019">
      <c r="A3019" s="1" t="s">
        <v>3460</v>
      </c>
    </row>
    <row r="3021">
      <c r="A3021" s="1" t="s">
        <v>2</v>
      </c>
    </row>
    <row r="3022">
      <c r="A3022" s="1" t="s">
        <v>3461</v>
      </c>
    </row>
    <row r="3023">
      <c r="A3023" s="1" t="s">
        <v>3462</v>
      </c>
    </row>
    <row r="3025">
      <c r="A3025" s="1">
        <v>1.0</v>
      </c>
    </row>
    <row r="3026">
      <c r="A3026" s="1" t="s">
        <v>3463</v>
      </c>
    </row>
    <row r="3027">
      <c r="A3027" s="1" t="s">
        <v>3464</v>
      </c>
    </row>
    <row r="3030">
      <c r="A3030" s="1" t="s">
        <v>3465</v>
      </c>
    </row>
    <row r="3034">
      <c r="A3034" s="1" t="s">
        <v>3466</v>
      </c>
    </row>
    <row r="3038">
      <c r="A3038" s="1" t="s">
        <v>3467</v>
      </c>
    </row>
    <row r="3042">
      <c r="A3042" s="1" t="s">
        <v>3468</v>
      </c>
    </row>
    <row r="3045">
      <c r="A3045" s="1" t="s">
        <v>3469</v>
      </c>
    </row>
    <row r="3046">
      <c r="A3046" s="1">
        <v>2.0</v>
      </c>
    </row>
    <row r="3047">
      <c r="A3047" s="1" t="s">
        <v>3470</v>
      </c>
    </row>
    <row r="3048">
      <c r="A3048" s="1" t="s">
        <v>3471</v>
      </c>
    </row>
    <row r="3051">
      <c r="A3051" s="1" t="s">
        <v>3472</v>
      </c>
    </row>
    <row r="3055">
      <c r="A3055" s="1" t="s">
        <v>3473</v>
      </c>
    </row>
    <row r="3059">
      <c r="A3059" s="1" t="s">
        <v>3474</v>
      </c>
    </row>
    <row r="3063">
      <c r="A3063" s="1" t="s">
        <v>3475</v>
      </c>
    </row>
    <row r="3066">
      <c r="A3066" s="1" t="s">
        <v>3469</v>
      </c>
    </row>
    <row r="3067">
      <c r="A3067" s="1">
        <v>3.0</v>
      </c>
    </row>
    <row r="3068">
      <c r="A3068" s="1" t="s">
        <v>3476</v>
      </c>
    </row>
    <row r="3069">
      <c r="A3069" s="1" t="s">
        <v>3477</v>
      </c>
    </row>
    <row r="3072">
      <c r="A3072" s="1" t="s">
        <v>3467</v>
      </c>
    </row>
    <row r="3076">
      <c r="A3076" s="1" t="s">
        <v>3465</v>
      </c>
    </row>
    <row r="3080">
      <c r="A3080" s="1" t="s">
        <v>3466</v>
      </c>
    </row>
    <row r="3084">
      <c r="A3084" s="1" t="s">
        <v>3468</v>
      </c>
    </row>
    <row r="3087">
      <c r="A3087" s="1" t="s">
        <v>3469</v>
      </c>
    </row>
    <row r="3088">
      <c r="A3088" s="1" t="s">
        <v>3478</v>
      </c>
    </row>
    <row r="3089">
      <c r="A3089" s="1" t="s">
        <v>5</v>
      </c>
    </row>
    <row r="3090">
      <c r="A3090" s="1" t="s">
        <v>3479</v>
      </c>
    </row>
    <row r="3091">
      <c r="A3091" s="1" t="s">
        <v>3480</v>
      </c>
    </row>
    <row r="3092">
      <c r="A3092" s="1" t="s">
        <v>3481</v>
      </c>
    </row>
    <row r="3094">
      <c r="A3094" s="1" t="s">
        <v>3482</v>
      </c>
    </row>
    <row r="3095">
      <c r="A3095" s="1" t="s">
        <v>3483</v>
      </c>
    </row>
    <row r="3096">
      <c r="A3096" s="1" t="s">
        <v>3484</v>
      </c>
    </row>
    <row r="3097">
      <c r="A3097" s="1" t="s">
        <v>3485</v>
      </c>
    </row>
    <row r="3099">
      <c r="A3099" s="1" t="s">
        <v>3486</v>
      </c>
    </row>
    <row r="3101">
      <c r="A3101" s="1" t="s">
        <v>3487</v>
      </c>
    </row>
    <row r="3102">
      <c r="A3102" s="1" t="s">
        <v>3488</v>
      </c>
    </row>
    <row r="3103">
      <c r="A3103" s="1" t="s">
        <v>3489</v>
      </c>
    </row>
    <row r="3105">
      <c r="A3105" s="1" t="s">
        <v>3490</v>
      </c>
    </row>
    <row r="3107">
      <c r="A3107" s="1" t="s">
        <v>3491</v>
      </c>
    </row>
    <row r="3108">
      <c r="A3108" s="1" t="s">
        <v>3492</v>
      </c>
    </row>
    <row r="3109">
      <c r="A3109" s="1" t="s">
        <v>3493</v>
      </c>
    </row>
    <row r="3111">
      <c r="A3111" s="1" t="s">
        <v>3494</v>
      </c>
    </row>
    <row r="3112">
      <c r="A3112" s="1" t="s">
        <v>3495</v>
      </c>
    </row>
    <row r="3114">
      <c r="A3114" s="1" t="s">
        <v>3487</v>
      </c>
    </row>
    <row r="3115">
      <c r="A3115" s="1" t="s">
        <v>3496</v>
      </c>
    </row>
    <row r="3116">
      <c r="A3116" s="1" t="s">
        <v>3497</v>
      </c>
    </row>
    <row r="3118">
      <c r="A3118" s="1" t="s">
        <v>3498</v>
      </c>
    </row>
    <row r="3120">
      <c r="A3120" s="1" t="s">
        <v>3499</v>
      </c>
    </row>
    <row r="3121">
      <c r="A3121" s="1" t="s">
        <v>3500</v>
      </c>
    </row>
    <row r="3122">
      <c r="A3122" s="1" t="s">
        <v>3501</v>
      </c>
    </row>
    <row r="3124">
      <c r="A3124" s="1" t="s">
        <v>3502</v>
      </c>
    </row>
    <row r="3126">
      <c r="A3126" s="1" t="s">
        <v>3487</v>
      </c>
    </row>
    <row r="3127">
      <c r="A3127" s="1" t="s">
        <v>3503</v>
      </c>
    </row>
    <row r="3128">
      <c r="A3128" s="1" t="s">
        <v>3504</v>
      </c>
    </row>
    <row r="3130">
      <c r="A3130" s="1" t="s">
        <v>3505</v>
      </c>
    </row>
    <row r="3132">
      <c r="A3132" s="1" t="s">
        <v>3506</v>
      </c>
    </row>
    <row r="3133">
      <c r="A3133" s="1" t="s">
        <v>3507</v>
      </c>
      <c r="B3133" s="1" t="s">
        <v>590</v>
      </c>
      <c r="C3133" s="1" t="s">
        <v>3508</v>
      </c>
    </row>
    <row r="3134">
      <c r="A3134" s="1" t="s">
        <v>3509</v>
      </c>
      <c r="B3134" s="1" t="s">
        <v>3510</v>
      </c>
      <c r="C3134" s="1" t="s">
        <v>3511</v>
      </c>
    </row>
    <row r="3135">
      <c r="A3135" s="1" t="s">
        <v>3512</v>
      </c>
      <c r="B3135" s="1" t="s">
        <v>3513</v>
      </c>
      <c r="C3135" s="1" t="s">
        <v>3514</v>
      </c>
    </row>
    <row r="3136">
      <c r="A3136" s="1" t="s">
        <v>3515</v>
      </c>
      <c r="B3136" s="1" t="s">
        <v>3516</v>
      </c>
      <c r="C3136" s="1" t="s">
        <v>3517</v>
      </c>
    </row>
    <row r="3137">
      <c r="A3137" s="1" t="s">
        <v>3518</v>
      </c>
      <c r="B3137" s="1" t="s">
        <v>3519</v>
      </c>
      <c r="C3137" s="1" t="s">
        <v>3520</v>
      </c>
    </row>
    <row r="3138">
      <c r="A3138" s="1" t="s">
        <v>3521</v>
      </c>
    </row>
    <row r="3139">
      <c r="A3139" s="1" t="s">
        <v>3522</v>
      </c>
    </row>
    <row r="3140">
      <c r="A3140" s="1" t="s">
        <v>3523</v>
      </c>
    </row>
    <row r="3141">
      <c r="A3141" s="1" t="s">
        <v>2882</v>
      </c>
    </row>
    <row r="3143">
      <c r="A3143" s="1" t="s">
        <v>1932</v>
      </c>
    </row>
    <row r="3144">
      <c r="A3144" s="1" t="s">
        <v>3524</v>
      </c>
    </row>
    <row r="3146">
      <c r="A3146" s="1" t="s">
        <v>1935</v>
      </c>
    </row>
    <row r="3150">
      <c r="A3150" s="1" t="s">
        <v>1937</v>
      </c>
    </row>
    <row r="3151">
      <c r="A3151" s="1" t="s">
        <v>1938</v>
      </c>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3525</v>
      </c>
    </row>
    <row r="6">
      <c r="A6" s="1" t="s">
        <v>5</v>
      </c>
    </row>
    <row r="7">
      <c r="A7" s="1" t="s">
        <v>3526</v>
      </c>
    </row>
    <row r="8">
      <c r="A8" s="1" t="s">
        <v>3527</v>
      </c>
    </row>
    <row r="10">
      <c r="A10" s="1" t="s">
        <v>3528</v>
      </c>
    </row>
    <row r="11">
      <c r="A11" s="1" t="s">
        <v>3529</v>
      </c>
    </row>
    <row r="13">
      <c r="A13" s="1" t="s">
        <v>3530</v>
      </c>
    </row>
    <row r="14">
      <c r="A14" s="1" t="s">
        <v>3531</v>
      </c>
    </row>
    <row r="15">
      <c r="A15" s="1" t="s">
        <v>3532</v>
      </c>
    </row>
    <row r="16">
      <c r="A16" s="1" t="s">
        <v>3533</v>
      </c>
    </row>
    <row r="18">
      <c r="A18" s="1" t="s">
        <v>3534</v>
      </c>
    </row>
    <row r="19">
      <c r="A19" s="1" t="s">
        <v>3535</v>
      </c>
    </row>
    <row r="20">
      <c r="A20" s="1" t="s">
        <v>3536</v>
      </c>
    </row>
    <row r="21">
      <c r="A21" s="1" t="s">
        <v>3537</v>
      </c>
    </row>
    <row r="22">
      <c r="A22" s="1" t="s">
        <v>3538</v>
      </c>
    </row>
    <row r="24">
      <c r="A24" s="1" t="s">
        <v>3539</v>
      </c>
    </row>
    <row r="26">
      <c r="A26" s="1" t="s">
        <v>3540</v>
      </c>
    </row>
    <row r="27">
      <c r="A27" s="1" t="s">
        <v>3541</v>
      </c>
    </row>
    <row r="29">
      <c r="A29" s="1" t="s">
        <v>507</v>
      </c>
      <c r="B29" s="1" t="s">
        <v>679</v>
      </c>
      <c r="C29" s="1" t="s">
        <v>1212</v>
      </c>
    </row>
    <row r="30">
      <c r="A30" s="1" t="s">
        <v>3542</v>
      </c>
      <c r="B30" s="1" t="s">
        <v>3543</v>
      </c>
      <c r="C30" s="1" t="s">
        <v>332</v>
      </c>
    </row>
    <row r="31">
      <c r="A31" s="1" t="s">
        <v>3544</v>
      </c>
      <c r="B31" s="1" t="s">
        <v>3545</v>
      </c>
      <c r="C31" s="1" t="s">
        <v>3546</v>
      </c>
    </row>
    <row r="32">
      <c r="A32" s="1" t="s">
        <v>3547</v>
      </c>
      <c r="B32" s="1" t="s">
        <v>3548</v>
      </c>
      <c r="C32" s="1" t="s">
        <v>3549</v>
      </c>
    </row>
    <row r="33">
      <c r="A33" s="1" t="s">
        <v>3550</v>
      </c>
    </row>
    <row r="34">
      <c r="A34" s="1" t="s">
        <v>3551</v>
      </c>
    </row>
    <row r="35">
      <c r="A35" s="1" t="s">
        <v>3552</v>
      </c>
    </row>
    <row r="36">
      <c r="A36" s="1" t="s">
        <v>3553</v>
      </c>
    </row>
    <row r="38">
      <c r="A38" s="1" t="s">
        <v>3554</v>
      </c>
    </row>
    <row r="39">
      <c r="A39" s="1" t="s">
        <v>3555</v>
      </c>
    </row>
    <row r="40">
      <c r="A40" s="1" t="s">
        <v>923</v>
      </c>
    </row>
    <row r="42">
      <c r="A42" s="1" t="s">
        <v>3556</v>
      </c>
    </row>
    <row r="43">
      <c r="A43" s="1" t="s">
        <v>3557</v>
      </c>
    </row>
    <row r="44">
      <c r="A44" s="1" t="s">
        <v>3558</v>
      </c>
    </row>
    <row r="46">
      <c r="A46" s="1" t="s">
        <v>297</v>
      </c>
    </row>
    <row r="47">
      <c r="A47" s="1" t="s">
        <v>3559</v>
      </c>
    </row>
    <row r="48">
      <c r="A48" s="4" t="str">
        <f>======</f>
        <v>#ERROR!</v>
      </c>
    </row>
    <row r="49">
      <c r="A49" s="1" t="s">
        <v>3560</v>
      </c>
    </row>
    <row r="50">
      <c r="A50" s="1" t="s">
        <v>3561</v>
      </c>
    </row>
    <row r="51">
      <c r="A51" s="1" t="s">
        <v>3562</v>
      </c>
    </row>
    <row r="52">
      <c r="A52" s="1" t="s">
        <v>3563</v>
      </c>
    </row>
    <row r="54">
      <c r="A54" s="1" t="s">
        <v>332</v>
      </c>
    </row>
    <row r="55">
      <c r="A55" s="1" t="s">
        <v>337</v>
      </c>
    </row>
    <row r="56">
      <c r="A56" s="1" t="s">
        <v>3564</v>
      </c>
    </row>
    <row r="58">
      <c r="A58" s="1" t="s">
        <v>3565</v>
      </c>
    </row>
    <row r="59">
      <c r="A59" s="1" t="s">
        <v>3566</v>
      </c>
    </row>
    <row r="60">
      <c r="A60" s="1" t="s">
        <v>3552</v>
      </c>
    </row>
    <row r="61">
      <c r="A61" s="1" t="s">
        <v>3567</v>
      </c>
    </row>
    <row r="63">
      <c r="A63" s="1" t="s">
        <v>3568</v>
      </c>
    </row>
    <row r="65">
      <c r="A65" s="1" t="s">
        <v>3569</v>
      </c>
    </row>
    <row r="66">
      <c r="A66" s="1" t="s">
        <v>3570</v>
      </c>
    </row>
    <row r="67">
      <c r="A67" s="1" t="s">
        <v>3571</v>
      </c>
    </row>
    <row r="69">
      <c r="A69" s="1" t="s">
        <v>3572</v>
      </c>
    </row>
    <row r="70">
      <c r="A70" s="1" t="s">
        <v>3573</v>
      </c>
    </row>
    <row r="72">
      <c r="A72" s="1" t="s">
        <v>3574</v>
      </c>
    </row>
    <row r="73">
      <c r="A73" s="1" t="s">
        <v>3575</v>
      </c>
    </row>
    <row r="74">
      <c r="A74" s="1" t="s">
        <v>3576</v>
      </c>
    </row>
    <row r="76">
      <c r="A76" s="1" t="s">
        <v>3577</v>
      </c>
    </row>
    <row r="77">
      <c r="A77" s="1" t="s">
        <v>3578</v>
      </c>
    </row>
    <row r="79">
      <c r="A79" s="1" t="s">
        <v>3579</v>
      </c>
    </row>
    <row r="80">
      <c r="A80" s="1" t="s">
        <v>3552</v>
      </c>
    </row>
    <row r="81">
      <c r="A81" s="1" t="s">
        <v>3580</v>
      </c>
    </row>
    <row r="83">
      <c r="A83" s="1" t="s">
        <v>3554</v>
      </c>
    </row>
    <row r="84">
      <c r="A84" s="1" t="s">
        <v>3581</v>
      </c>
    </row>
    <row r="85">
      <c r="A85" s="1" t="s">
        <v>1462</v>
      </c>
    </row>
    <row r="87">
      <c r="A87" s="1" t="s">
        <v>3582</v>
      </c>
    </row>
    <row r="88">
      <c r="A88" s="1" t="s">
        <v>260</v>
      </c>
    </row>
    <row r="90">
      <c r="A90" s="1" t="s">
        <v>3583</v>
      </c>
    </row>
    <row r="91">
      <c r="A91" s="1" t="s">
        <v>1465</v>
      </c>
    </row>
    <row r="92">
      <c r="A92" s="1" t="s">
        <v>3584</v>
      </c>
    </row>
    <row r="94">
      <c r="A94" s="1" t="s">
        <v>3585</v>
      </c>
    </row>
    <row r="95">
      <c r="A95" s="1" t="s">
        <v>3586</v>
      </c>
    </row>
    <row r="96">
      <c r="A96" s="1" t="s">
        <v>3587</v>
      </c>
    </row>
    <row r="98">
      <c r="A98" s="1" t="s">
        <v>3577</v>
      </c>
    </row>
    <row r="99">
      <c r="A99" s="1" t="s">
        <v>3588</v>
      </c>
    </row>
    <row r="100">
      <c r="A100" s="1" t="s">
        <v>3589</v>
      </c>
    </row>
    <row r="101">
      <c r="A101" s="1" t="s">
        <v>1405</v>
      </c>
    </row>
    <row r="102">
      <c r="A102" s="1" t="s">
        <v>3590</v>
      </c>
    </row>
    <row r="104">
      <c r="A104" s="1" t="s">
        <v>939</v>
      </c>
    </row>
    <row r="105">
      <c r="A105" s="1" t="s">
        <v>3591</v>
      </c>
    </row>
    <row r="107">
      <c r="A107" s="1" t="s">
        <v>3592</v>
      </c>
    </row>
    <row r="108">
      <c r="A108" s="1" t="s">
        <v>507</v>
      </c>
      <c r="B108" s="1" t="s">
        <v>169</v>
      </c>
      <c r="C108" s="1" t="s">
        <v>185</v>
      </c>
    </row>
    <row r="109">
      <c r="A109" s="1" t="s">
        <v>3593</v>
      </c>
      <c r="B109" s="1" t="s">
        <v>365</v>
      </c>
      <c r="C109" s="1" t="s">
        <v>3594</v>
      </c>
    </row>
    <row r="110">
      <c r="A110" s="1" t="s">
        <v>3595</v>
      </c>
      <c r="B110" s="1" t="s">
        <v>367</v>
      </c>
      <c r="C110" s="1" t="s">
        <v>3596</v>
      </c>
    </row>
    <row r="111">
      <c r="A111" s="1" t="s">
        <v>3597</v>
      </c>
      <c r="B111" s="1" t="s">
        <v>3598</v>
      </c>
      <c r="C111" s="1" t="s">
        <v>3599</v>
      </c>
    </row>
    <row r="112">
      <c r="A112" s="1" t="s">
        <v>3600</v>
      </c>
      <c r="B112" s="1" t="s">
        <v>939</v>
      </c>
      <c r="C112" s="1" t="s">
        <v>3601</v>
      </c>
    </row>
    <row r="113">
      <c r="A113" s="1" t="s">
        <v>3602</v>
      </c>
      <c r="B113" s="1" t="s">
        <v>314</v>
      </c>
      <c r="C113" s="1" t="s">
        <v>3603</v>
      </c>
    </row>
    <row r="114">
      <c r="A114" s="1" t="s">
        <v>3604</v>
      </c>
    </row>
    <row r="115">
      <c r="A115" s="1" t="s">
        <v>3605</v>
      </c>
    </row>
    <row r="116">
      <c r="A116" s="1" t="s">
        <v>3606</v>
      </c>
    </row>
    <row r="118">
      <c r="A118" s="1" t="s">
        <v>3607</v>
      </c>
    </row>
    <row r="119">
      <c r="A119" s="1" t="s">
        <v>3608</v>
      </c>
    </row>
    <row r="120">
      <c r="A120" s="1" t="s">
        <v>3609</v>
      </c>
    </row>
    <row r="121">
      <c r="A121" s="1" t="s">
        <v>3610</v>
      </c>
    </row>
    <row r="122">
      <c r="A122" s="1" t="s">
        <v>3611</v>
      </c>
    </row>
    <row r="124">
      <c r="A124" s="1" t="s">
        <v>3612</v>
      </c>
    </row>
    <row r="125">
      <c r="A125" s="1" t="s">
        <v>3613</v>
      </c>
    </row>
    <row r="126">
      <c r="A126" s="1" t="s">
        <v>3614</v>
      </c>
    </row>
    <row r="127">
      <c r="A127" s="1" t="s">
        <v>3615</v>
      </c>
    </row>
    <row r="128">
      <c r="A128" s="1" t="s">
        <v>3616</v>
      </c>
    </row>
    <row r="129">
      <c r="A129" s="1" t="s">
        <v>3617</v>
      </c>
    </row>
    <row r="130">
      <c r="A130" s="1" t="s">
        <v>3618</v>
      </c>
    </row>
    <row r="132">
      <c r="A132" s="1" t="s">
        <v>3619</v>
      </c>
    </row>
    <row r="133">
      <c r="A133" s="1" t="s">
        <v>3620</v>
      </c>
    </row>
    <row r="134">
      <c r="A134" s="1" t="s">
        <v>3621</v>
      </c>
    </row>
    <row r="135">
      <c r="A135" s="1" t="s">
        <v>3622</v>
      </c>
    </row>
    <row r="137">
      <c r="A137" s="1" t="s">
        <v>3623</v>
      </c>
    </row>
    <row r="138">
      <c r="A138" s="1" t="s">
        <v>3624</v>
      </c>
    </row>
    <row r="140">
      <c r="A140" s="1" t="s">
        <v>2</v>
      </c>
    </row>
    <row r="141">
      <c r="A141" s="1" t="s">
        <v>3625</v>
      </c>
    </row>
    <row r="142">
      <c r="A142" s="1" t="s">
        <v>5</v>
      </c>
    </row>
    <row r="143">
      <c r="A143" s="1" t="s">
        <v>3626</v>
      </c>
    </row>
    <row r="144">
      <c r="A144" s="1" t="s">
        <v>3627</v>
      </c>
    </row>
    <row r="145">
      <c r="A145" s="1" t="s">
        <v>3628</v>
      </c>
    </row>
    <row r="147">
      <c r="A147" s="1" t="s">
        <v>3629</v>
      </c>
    </row>
    <row r="148">
      <c r="A148" s="1" t="s">
        <v>3630</v>
      </c>
    </row>
    <row r="149">
      <c r="A149" s="1" t="s">
        <v>3631</v>
      </c>
    </row>
    <row r="151">
      <c r="A151" s="1" t="s">
        <v>3530</v>
      </c>
    </row>
    <row r="152">
      <c r="A152" s="1" t="s">
        <v>3632</v>
      </c>
    </row>
    <row r="153">
      <c r="A153" s="1" t="s">
        <v>3633</v>
      </c>
    </row>
    <row r="154">
      <c r="A154" s="1" t="s">
        <v>3634</v>
      </c>
    </row>
    <row r="155">
      <c r="A155" s="1" t="s">
        <v>3635</v>
      </c>
    </row>
    <row r="157">
      <c r="A157" s="1" t="s">
        <v>3636</v>
      </c>
    </row>
    <row r="158">
      <c r="A158" s="1" t="s">
        <v>1485</v>
      </c>
      <c r="B158" s="1" t="s">
        <v>185</v>
      </c>
      <c r="C158" s="1" t="s">
        <v>3637</v>
      </c>
    </row>
    <row r="159">
      <c r="A159" s="1" t="s">
        <v>3638</v>
      </c>
      <c r="B159" s="1" t="s">
        <v>3639</v>
      </c>
      <c r="C159" s="1" t="s">
        <v>3640</v>
      </c>
    </row>
    <row r="160">
      <c r="A160" s="1" t="s">
        <v>3641</v>
      </c>
      <c r="B160" s="1" t="s">
        <v>3642</v>
      </c>
      <c r="C160" s="1" t="s">
        <v>3643</v>
      </c>
    </row>
    <row r="161">
      <c r="A161" s="1" t="s">
        <v>3644</v>
      </c>
      <c r="B161" s="1" t="s">
        <v>3645</v>
      </c>
      <c r="C161" s="1" t="s">
        <v>3646</v>
      </c>
    </row>
    <row r="162">
      <c r="A162" s="1" t="s">
        <v>3647</v>
      </c>
      <c r="B162" s="1" t="s">
        <v>3648</v>
      </c>
      <c r="C162" s="1" t="s">
        <v>3649</v>
      </c>
    </row>
    <row r="163">
      <c r="A163" s="1" t="s">
        <v>3650</v>
      </c>
      <c r="B163" s="1" t="s">
        <v>3651</v>
      </c>
      <c r="C163" s="1" t="s">
        <v>3652</v>
      </c>
    </row>
    <row r="164">
      <c r="A164" s="1" t="s">
        <v>3653</v>
      </c>
      <c r="B164" s="1" t="s">
        <v>3654</v>
      </c>
      <c r="C164" s="1" t="s">
        <v>3655</v>
      </c>
    </row>
    <row r="165">
      <c r="A165" s="1" t="s">
        <v>3656</v>
      </c>
    </row>
    <row r="167">
      <c r="A167" s="1" t="s">
        <v>3657</v>
      </c>
    </row>
    <row r="168">
      <c r="A168" s="1" t="s">
        <v>3658</v>
      </c>
    </row>
    <row r="169">
      <c r="A169" s="1" t="s">
        <v>3659</v>
      </c>
    </row>
    <row r="170">
      <c r="A170" s="1" t="s">
        <v>1485</v>
      </c>
      <c r="B170" s="1" t="s">
        <v>185</v>
      </c>
      <c r="C170" s="1" t="s">
        <v>1357</v>
      </c>
    </row>
    <row r="171">
      <c r="A171" s="1" t="s">
        <v>3660</v>
      </c>
      <c r="B171" s="1" t="s">
        <v>3661</v>
      </c>
      <c r="C171" s="1" t="s">
        <v>3662</v>
      </c>
    </row>
    <row r="172">
      <c r="A172" s="1" t="s">
        <v>3663</v>
      </c>
      <c r="B172" s="1" t="s">
        <v>3664</v>
      </c>
      <c r="C172" s="1" t="s">
        <v>849</v>
      </c>
    </row>
    <row r="173">
      <c r="A173" s="1" t="s">
        <v>3665</v>
      </c>
      <c r="B173" s="1" t="s">
        <v>3666</v>
      </c>
      <c r="C173" s="1" t="s">
        <v>3667</v>
      </c>
    </row>
    <row r="174">
      <c r="A174" s="1" t="s">
        <v>3668</v>
      </c>
      <c r="B174" s="1" t="s">
        <v>3669</v>
      </c>
      <c r="C174" s="1" t="s">
        <v>3670</v>
      </c>
    </row>
    <row r="175">
      <c r="A175" s="1" t="s">
        <v>3671</v>
      </c>
      <c r="B175" s="1" t="s">
        <v>3672</v>
      </c>
      <c r="C175" s="1" t="s">
        <v>3673</v>
      </c>
    </row>
    <row r="176">
      <c r="A176" s="1" t="s">
        <v>3674</v>
      </c>
    </row>
    <row r="178">
      <c r="A178" s="1" t="s">
        <v>3675</v>
      </c>
    </row>
    <row r="179">
      <c r="A179" s="1" t="s">
        <v>3676</v>
      </c>
    </row>
    <row r="180">
      <c r="A180" s="1" t="s">
        <v>1485</v>
      </c>
      <c r="B180" s="1" t="s">
        <v>185</v>
      </c>
      <c r="C180" s="1" t="s">
        <v>3677</v>
      </c>
    </row>
    <row r="181">
      <c r="A181" s="1" t="s">
        <v>3678</v>
      </c>
      <c r="B181" s="1" t="s">
        <v>3679</v>
      </c>
      <c r="C181" s="1" t="s">
        <v>3680</v>
      </c>
    </row>
    <row r="182">
      <c r="A182" s="1" t="s">
        <v>3681</v>
      </c>
      <c r="B182" s="1" t="s">
        <v>3682</v>
      </c>
      <c r="C182" s="1" t="s">
        <v>3683</v>
      </c>
    </row>
    <row r="183">
      <c r="A183" s="1" t="s">
        <v>3684</v>
      </c>
      <c r="B183" s="1" t="s">
        <v>3685</v>
      </c>
      <c r="C183" s="1" t="s">
        <v>3686</v>
      </c>
    </row>
    <row r="184">
      <c r="A184" s="1" t="s">
        <v>3687</v>
      </c>
      <c r="B184" s="1" t="s">
        <v>3688</v>
      </c>
      <c r="C184" s="1" t="s">
        <v>3689</v>
      </c>
    </row>
    <row r="185">
      <c r="A185" s="1" t="s">
        <v>3690</v>
      </c>
      <c r="B185" s="1" t="s">
        <v>3691</v>
      </c>
      <c r="C185" s="1" t="s">
        <v>3692</v>
      </c>
    </row>
    <row r="186">
      <c r="A186" s="1" t="s">
        <v>3693</v>
      </c>
    </row>
    <row r="188">
      <c r="A188" s="1" t="s">
        <v>3694</v>
      </c>
    </row>
    <row r="189">
      <c r="A189" s="1" t="s">
        <v>1190</v>
      </c>
    </row>
    <row r="190">
      <c r="A190" s="1" t="s">
        <v>3695</v>
      </c>
    </row>
    <row r="191">
      <c r="A191" s="1" t="s">
        <v>3696</v>
      </c>
    </row>
    <row r="192">
      <c r="A192" s="1" t="s">
        <v>3697</v>
      </c>
    </row>
    <row r="193">
      <c r="A193" s="1" t="s">
        <v>1485</v>
      </c>
      <c r="B193" s="1" t="s">
        <v>185</v>
      </c>
      <c r="C193" s="1" t="s">
        <v>1357</v>
      </c>
    </row>
    <row r="194">
      <c r="A194" s="1" t="s">
        <v>3698</v>
      </c>
      <c r="B194" s="1" t="s">
        <v>3699</v>
      </c>
      <c r="C194" s="1" t="s">
        <v>3700</v>
      </c>
    </row>
    <row r="195">
      <c r="A195" s="1" t="s">
        <v>3701</v>
      </c>
      <c r="B195" s="1" t="s">
        <v>3702</v>
      </c>
      <c r="C195" s="1" t="s">
        <v>1542</v>
      </c>
    </row>
    <row r="196">
      <c r="A196" s="1" t="s">
        <v>3703</v>
      </c>
      <c r="B196" s="1" t="s">
        <v>3704</v>
      </c>
      <c r="C196" s="1" t="s">
        <v>3575</v>
      </c>
    </row>
    <row r="197">
      <c r="A197" s="1" t="s">
        <v>3705</v>
      </c>
      <c r="B197" s="1" t="s">
        <v>3706</v>
      </c>
      <c r="C197" s="1" t="s">
        <v>3707</v>
      </c>
    </row>
    <row r="198">
      <c r="A198" s="1" t="s">
        <v>3708</v>
      </c>
      <c r="B198" s="1" t="s">
        <v>3709</v>
      </c>
      <c r="C198" s="1" t="s">
        <v>3710</v>
      </c>
    </row>
    <row r="199">
      <c r="A199" s="1" t="s">
        <v>3711</v>
      </c>
      <c r="B199" s="1" t="s">
        <v>3712</v>
      </c>
      <c r="C199" s="1" t="s">
        <v>3713</v>
      </c>
    </row>
    <row r="200">
      <c r="A200" s="1" t="s">
        <v>3714</v>
      </c>
    </row>
    <row r="202">
      <c r="A202" s="1" t="s">
        <v>1472</v>
      </c>
    </row>
    <row r="203">
      <c r="A203" s="1" t="s">
        <v>3715</v>
      </c>
    </row>
    <row r="204">
      <c r="A204" s="1" t="s">
        <v>1485</v>
      </c>
      <c r="B204" s="1" t="s">
        <v>185</v>
      </c>
      <c r="C204" s="1" t="s">
        <v>1357</v>
      </c>
    </row>
    <row r="205">
      <c r="A205" s="1" t="s">
        <v>3716</v>
      </c>
      <c r="B205" s="1" t="s">
        <v>3717</v>
      </c>
      <c r="C205" s="1" t="s">
        <v>3718</v>
      </c>
    </row>
    <row r="206">
      <c r="A206" s="1" t="s">
        <v>3719</v>
      </c>
      <c r="B206" s="1" t="s">
        <v>3720</v>
      </c>
      <c r="C206" s="1" t="s">
        <v>1203</v>
      </c>
    </row>
    <row r="207">
      <c r="A207" s="1" t="s">
        <v>3721</v>
      </c>
      <c r="B207" s="1" t="s">
        <v>3722</v>
      </c>
      <c r="C207" s="1" t="s">
        <v>3723</v>
      </c>
    </row>
    <row r="208">
      <c r="A208" s="1" t="s">
        <v>3724</v>
      </c>
      <c r="B208" s="1" t="s">
        <v>3725</v>
      </c>
      <c r="C208" s="1" t="s">
        <v>3726</v>
      </c>
    </row>
    <row r="209">
      <c r="A209" s="1" t="s">
        <v>3727</v>
      </c>
    </row>
    <row r="210">
      <c r="A210" s="1" t="s">
        <v>1485</v>
      </c>
      <c r="B210" s="1" t="s">
        <v>185</v>
      </c>
      <c r="C210" s="1" t="s">
        <v>1357</v>
      </c>
    </row>
    <row r="211">
      <c r="A211" s="1" t="s">
        <v>3728</v>
      </c>
      <c r="B211" s="1" t="s">
        <v>3729</v>
      </c>
      <c r="C211" s="1" t="s">
        <v>923</v>
      </c>
    </row>
    <row r="212">
      <c r="A212" s="1" t="s">
        <v>3730</v>
      </c>
      <c r="B212" s="1" t="s">
        <v>3731</v>
      </c>
      <c r="C212" s="1" t="s">
        <v>260</v>
      </c>
    </row>
    <row r="213">
      <c r="A213" s="1" t="s">
        <v>3732</v>
      </c>
      <c r="B213" s="1" t="s">
        <v>3733</v>
      </c>
      <c r="C213" s="1" t="s">
        <v>3734</v>
      </c>
    </row>
    <row r="214">
      <c r="A214" s="1" t="s">
        <v>3735</v>
      </c>
      <c r="B214" s="1" t="s">
        <v>3736</v>
      </c>
      <c r="C214" s="1" t="s">
        <v>3737</v>
      </c>
    </row>
    <row r="215">
      <c r="A215" s="1" t="s">
        <v>3738</v>
      </c>
      <c r="B215" s="1" t="s">
        <v>3739</v>
      </c>
      <c r="C215" s="1" t="s">
        <v>3740</v>
      </c>
    </row>
    <row r="216">
      <c r="A216" s="1" t="s">
        <v>3741</v>
      </c>
    </row>
    <row r="217">
      <c r="A217" s="1" t="s">
        <v>1485</v>
      </c>
      <c r="B217" s="1" t="s">
        <v>185</v>
      </c>
      <c r="C217" s="1" t="s">
        <v>1357</v>
      </c>
    </row>
    <row r="218">
      <c r="A218" s="1" t="s">
        <v>3742</v>
      </c>
      <c r="B218" s="1" t="s">
        <v>3743</v>
      </c>
      <c r="C218" s="1" t="s">
        <v>3744</v>
      </c>
    </row>
    <row r="219">
      <c r="A219" s="1" t="s">
        <v>3745</v>
      </c>
      <c r="B219" s="1" t="s">
        <v>1732</v>
      </c>
      <c r="C219" s="1" t="s">
        <v>1638</v>
      </c>
    </row>
    <row r="220">
      <c r="A220" s="1" t="s">
        <v>3746</v>
      </c>
      <c r="B220" s="1" t="s">
        <v>3747</v>
      </c>
      <c r="C220" s="1" t="s">
        <v>3748</v>
      </c>
    </row>
    <row r="221">
      <c r="A221" s="1" t="s">
        <v>3749</v>
      </c>
      <c r="B221" s="1" t="s">
        <v>3750</v>
      </c>
      <c r="C221" s="1" t="s">
        <v>3751</v>
      </c>
    </row>
    <row r="222">
      <c r="A222" s="1" t="s">
        <v>3752</v>
      </c>
      <c r="B222" s="1" t="s">
        <v>3753</v>
      </c>
      <c r="C222" s="1" t="s">
        <v>3754</v>
      </c>
    </row>
    <row r="223">
      <c r="A223" s="1" t="s">
        <v>3755</v>
      </c>
    </row>
    <row r="224">
      <c r="A224" s="1" t="s">
        <v>590</v>
      </c>
      <c r="B224" s="1" t="s">
        <v>169</v>
      </c>
    </row>
    <row r="225">
      <c r="A225" s="1" t="s">
        <v>3756</v>
      </c>
      <c r="B225" s="1" t="s">
        <v>3757</v>
      </c>
    </row>
    <row r="226">
      <c r="A226" s="1" t="s">
        <v>3758</v>
      </c>
      <c r="B226" s="1" t="s">
        <v>3751</v>
      </c>
    </row>
    <row r="227">
      <c r="A227" s="1" t="s">
        <v>3759</v>
      </c>
      <c r="B227" s="1" t="s">
        <v>1638</v>
      </c>
    </row>
    <row r="228">
      <c r="A228" s="1" t="s">
        <v>3760</v>
      </c>
      <c r="B228" s="1" t="s">
        <v>3761</v>
      </c>
    </row>
    <row r="229">
      <c r="A229" s="1" t="s">
        <v>3762</v>
      </c>
      <c r="B229" s="1" t="s">
        <v>3763</v>
      </c>
    </row>
    <row r="230">
      <c r="A230" s="1" t="s">
        <v>3764</v>
      </c>
    </row>
    <row r="231">
      <c r="A231" s="1" t="s">
        <v>3765</v>
      </c>
    </row>
    <row r="233">
      <c r="A233" s="1" t="s">
        <v>3766</v>
      </c>
    </row>
    <row r="234">
      <c r="A234" s="1" t="s">
        <v>3767</v>
      </c>
    </row>
    <row r="236">
      <c r="A236" s="1" t="s">
        <v>3768</v>
      </c>
    </row>
    <row r="237">
      <c r="A237" s="1" t="s">
        <v>3769</v>
      </c>
    </row>
    <row r="238">
      <c r="A238" s="1" t="s">
        <v>3770</v>
      </c>
    </row>
    <row r="240">
      <c r="A240" s="1" t="s">
        <v>3771</v>
      </c>
    </row>
    <row r="241">
      <c r="A241" s="1" t="s">
        <v>3772</v>
      </c>
    </row>
    <row r="242">
      <c r="A242" s="1" t="s">
        <v>3773</v>
      </c>
    </row>
    <row r="243">
      <c r="A243" s="1" t="s">
        <v>3774</v>
      </c>
    </row>
    <row r="244">
      <c r="A244" s="1" t="s">
        <v>3775</v>
      </c>
    </row>
    <row r="245">
      <c r="A245" s="1" t="s">
        <v>3776</v>
      </c>
      <c r="B245" s="1" t="s">
        <v>3777</v>
      </c>
    </row>
    <row r="246">
      <c r="A246" s="1" t="s">
        <v>3778</v>
      </c>
      <c r="B246" s="1" t="s">
        <v>3779</v>
      </c>
    </row>
    <row r="247">
      <c r="A247" s="1" t="s">
        <v>3780</v>
      </c>
      <c r="B247" s="1" t="s">
        <v>3781</v>
      </c>
    </row>
    <row r="248">
      <c r="A248" s="1" t="s">
        <v>3782</v>
      </c>
      <c r="B248" s="1" t="s">
        <v>3783</v>
      </c>
    </row>
    <row r="249">
      <c r="A249" s="1" t="s">
        <v>3784</v>
      </c>
      <c r="B249" s="1" t="s">
        <v>3785</v>
      </c>
    </row>
    <row r="250">
      <c r="A250" s="1" t="s">
        <v>3786</v>
      </c>
      <c r="B250" s="1" t="s">
        <v>3787</v>
      </c>
    </row>
    <row r="251">
      <c r="A251" s="1" t="s">
        <v>3616</v>
      </c>
    </row>
    <row r="252">
      <c r="A252" s="1" t="s">
        <v>3788</v>
      </c>
    </row>
    <row r="253">
      <c r="A253" s="1" t="s">
        <v>3789</v>
      </c>
    </row>
    <row r="255">
      <c r="A255" s="1" t="s">
        <v>3790</v>
      </c>
    </row>
    <row r="256">
      <c r="A256" s="1" t="s">
        <v>3791</v>
      </c>
    </row>
    <row r="257">
      <c r="A257" s="1" t="s">
        <v>3792</v>
      </c>
    </row>
    <row r="258">
      <c r="A258" s="1" t="s">
        <v>3793</v>
      </c>
    </row>
    <row r="260">
      <c r="A260" s="1" t="s">
        <v>3794</v>
      </c>
    </row>
    <row r="261">
      <c r="A261" s="1" t="s">
        <v>3795</v>
      </c>
    </row>
    <row r="263">
      <c r="A263" s="1" t="s">
        <v>2</v>
      </c>
    </row>
    <row r="264">
      <c r="A264" s="1" t="s">
        <v>3796</v>
      </c>
    </row>
    <row r="265">
      <c r="A265" s="1" t="s">
        <v>5</v>
      </c>
    </row>
    <row r="266">
      <c r="A266" s="1" t="s">
        <v>3797</v>
      </c>
    </row>
    <row r="267">
      <c r="A267" s="1" t="s">
        <v>3798</v>
      </c>
    </row>
    <row r="268">
      <c r="A268" s="1" t="s">
        <v>3799</v>
      </c>
    </row>
    <row r="270">
      <c r="A270" s="1" t="s">
        <v>3800</v>
      </c>
    </row>
    <row r="271">
      <c r="A271" s="1" t="s">
        <v>3801</v>
      </c>
    </row>
    <row r="272">
      <c r="A272" s="1" t="s">
        <v>3802</v>
      </c>
    </row>
    <row r="274">
      <c r="A274" s="1" t="s">
        <v>3530</v>
      </c>
    </row>
    <row r="275">
      <c r="A275" s="1" t="s">
        <v>3632</v>
      </c>
    </row>
    <row r="276">
      <c r="A276" s="1" t="s">
        <v>3803</v>
      </c>
    </row>
    <row r="277">
      <c r="A277" s="1" t="s">
        <v>3804</v>
      </c>
    </row>
    <row r="279">
      <c r="A279" s="1" t="s">
        <v>3805</v>
      </c>
    </row>
    <row r="280">
      <c r="A280" s="1" t="s">
        <v>3806</v>
      </c>
    </row>
    <row r="281">
      <c r="A281" s="1" t="s">
        <v>3807</v>
      </c>
    </row>
    <row r="283">
      <c r="A283" s="1" t="s">
        <v>3808</v>
      </c>
    </row>
    <row r="284">
      <c r="A284" s="1" t="s">
        <v>3809</v>
      </c>
    </row>
    <row r="285">
      <c r="A285" s="1" t="s">
        <v>3810</v>
      </c>
    </row>
    <row r="286">
      <c r="A286" s="1" t="s">
        <v>3811</v>
      </c>
    </row>
    <row r="287">
      <c r="A287" s="1" t="s">
        <v>3812</v>
      </c>
    </row>
    <row r="288">
      <c r="A288" s="1" t="s">
        <v>3813</v>
      </c>
    </row>
    <row r="289">
      <c r="A289" s="1" t="s">
        <v>3814</v>
      </c>
    </row>
    <row r="290">
      <c r="A290" s="1" t="s">
        <v>3815</v>
      </c>
    </row>
    <row r="291">
      <c r="A291" s="1" t="s">
        <v>3816</v>
      </c>
    </row>
    <row r="293">
      <c r="A293" s="1" t="s">
        <v>314</v>
      </c>
    </row>
    <row r="294">
      <c r="A294" s="1" t="s">
        <v>3817</v>
      </c>
    </row>
    <row r="296">
      <c r="A296" s="1" t="s">
        <v>3818</v>
      </c>
    </row>
    <row r="297">
      <c r="A297" s="1" t="s">
        <v>3819</v>
      </c>
    </row>
    <row r="298">
      <c r="A298" s="1" t="s">
        <v>3820</v>
      </c>
    </row>
    <row r="300">
      <c r="A300" s="1" t="s">
        <v>3821</v>
      </c>
    </row>
    <row r="301">
      <c r="A301" s="1" t="s">
        <v>3822</v>
      </c>
    </row>
    <row r="303">
      <c r="A303" s="1" t="s">
        <v>3823</v>
      </c>
    </row>
    <row r="305">
      <c r="A305" s="1" t="s">
        <v>3824</v>
      </c>
    </row>
    <row r="307">
      <c r="A307" s="1" t="s">
        <v>3825</v>
      </c>
    </row>
    <row r="308">
      <c r="A308" s="1" t="s">
        <v>3826</v>
      </c>
    </row>
    <row r="310">
      <c r="A310" s="1" t="s">
        <v>3827</v>
      </c>
    </row>
    <row r="311">
      <c r="A311" s="1" t="s">
        <v>923</v>
      </c>
    </row>
    <row r="312">
      <c r="A312" s="1" t="s">
        <v>924</v>
      </c>
    </row>
    <row r="313">
      <c r="A313" s="1" t="s">
        <v>3828</v>
      </c>
    </row>
    <row r="314">
      <c r="A314" s="1" t="s">
        <v>3829</v>
      </c>
    </row>
    <row r="315">
      <c r="A315" s="1" t="s">
        <v>3830</v>
      </c>
    </row>
    <row r="316">
      <c r="A316" s="1" t="s">
        <v>855</v>
      </c>
    </row>
    <row r="317">
      <c r="A317" s="1" t="s">
        <v>3831</v>
      </c>
    </row>
    <row r="319">
      <c r="A319" s="1" t="s">
        <v>3832</v>
      </c>
    </row>
    <row r="320">
      <c r="A320" s="1" t="s">
        <v>3833</v>
      </c>
    </row>
    <row r="321">
      <c r="A321" s="1" t="s">
        <v>3834</v>
      </c>
    </row>
    <row r="322">
      <c r="A322" s="1" t="s">
        <v>3835</v>
      </c>
    </row>
    <row r="323">
      <c r="A323" s="1" t="s">
        <v>3836</v>
      </c>
    </row>
    <row r="325">
      <c r="A325" s="1" t="s">
        <v>3837</v>
      </c>
    </row>
    <row r="327">
      <c r="A327" s="1" t="s">
        <v>3838</v>
      </c>
    </row>
    <row r="329">
      <c r="A329" s="1" t="s">
        <v>3839</v>
      </c>
    </row>
    <row r="330">
      <c r="A330" s="1" t="s">
        <v>3840</v>
      </c>
    </row>
    <row r="331">
      <c r="A331" s="1" t="s">
        <v>939</v>
      </c>
    </row>
    <row r="332">
      <c r="A332" s="1" t="s">
        <v>3841</v>
      </c>
    </row>
    <row r="333">
      <c r="A333" s="1" t="s">
        <v>3695</v>
      </c>
    </row>
    <row r="334">
      <c r="A334" s="1" t="s">
        <v>3828</v>
      </c>
    </row>
    <row r="335">
      <c r="A335" s="1" t="s">
        <v>3842</v>
      </c>
    </row>
    <row r="336">
      <c r="A336" s="1" t="s">
        <v>3843</v>
      </c>
    </row>
    <row r="337">
      <c r="A337" s="1" t="s">
        <v>3844</v>
      </c>
    </row>
    <row r="338">
      <c r="A338" s="1" t="s">
        <v>3845</v>
      </c>
    </row>
    <row r="339">
      <c r="A339" s="1" t="s">
        <v>3846</v>
      </c>
    </row>
    <row r="340">
      <c r="A340" s="1" t="s">
        <v>3847</v>
      </c>
    </row>
    <row r="341">
      <c r="A341" s="1" t="s">
        <v>3848</v>
      </c>
    </row>
    <row r="342">
      <c r="A342" s="1" t="s">
        <v>3836</v>
      </c>
    </row>
    <row r="344">
      <c r="A344" s="1" t="s">
        <v>3849</v>
      </c>
    </row>
    <row r="346">
      <c r="A346" s="1" t="s">
        <v>3850</v>
      </c>
    </row>
    <row r="348">
      <c r="A348" s="1" t="s">
        <v>3851</v>
      </c>
    </row>
    <row r="349">
      <c r="A349" s="1" t="s">
        <v>3840</v>
      </c>
    </row>
    <row r="350">
      <c r="A350" s="1" t="s">
        <v>3852</v>
      </c>
    </row>
    <row r="351">
      <c r="A351" s="1" t="s">
        <v>3853</v>
      </c>
    </row>
    <row r="353">
      <c r="A353" s="1" t="s">
        <v>3854</v>
      </c>
    </row>
    <row r="354">
      <c r="A354" s="1" t="s">
        <v>3855</v>
      </c>
    </row>
    <row r="356">
      <c r="A356" s="1" t="s">
        <v>1679</v>
      </c>
    </row>
    <row r="357">
      <c r="A357" s="1" t="s">
        <v>3856</v>
      </c>
    </row>
    <row r="359">
      <c r="A359" s="1" t="s">
        <v>3857</v>
      </c>
    </row>
    <row r="360">
      <c r="A360" s="1" t="s">
        <v>3858</v>
      </c>
    </row>
    <row r="362">
      <c r="A362" s="1" t="s">
        <v>1465</v>
      </c>
    </row>
    <row r="363">
      <c r="A363" s="1" t="s">
        <v>3836</v>
      </c>
    </row>
    <row r="365">
      <c r="A365" s="1" t="s">
        <v>3859</v>
      </c>
    </row>
    <row r="367">
      <c r="A367" s="1" t="s">
        <v>3860</v>
      </c>
    </row>
    <row r="369">
      <c r="A369" s="1" t="s">
        <v>3861</v>
      </c>
    </row>
    <row r="370">
      <c r="A370" s="1" t="s">
        <v>3862</v>
      </c>
    </row>
    <row r="371">
      <c r="A371" s="1" t="s">
        <v>297</v>
      </c>
    </row>
    <row r="372">
      <c r="A372" s="1" t="s">
        <v>3559</v>
      </c>
    </row>
    <row r="373">
      <c r="A373" s="4" t="str">
        <f>======</f>
        <v>#ERROR!</v>
      </c>
    </row>
    <row r="374">
      <c r="A374" s="1" t="s">
        <v>3560</v>
      </c>
    </row>
    <row r="375">
      <c r="A375" s="1" t="s">
        <v>3561</v>
      </c>
    </row>
    <row r="376">
      <c r="A376" s="1" t="s">
        <v>3863</v>
      </c>
    </row>
    <row r="377">
      <c r="A377" s="1" t="s">
        <v>3864</v>
      </c>
    </row>
    <row r="379">
      <c r="A379" s="1" t="s">
        <v>3865</v>
      </c>
    </row>
    <row r="381">
      <c r="A381" s="1" t="s">
        <v>332</v>
      </c>
    </row>
    <row r="382">
      <c r="A382" s="1" t="s">
        <v>1220</v>
      </c>
    </row>
    <row r="384">
      <c r="A384" s="1" t="s">
        <v>3866</v>
      </c>
    </row>
    <row r="385">
      <c r="A385" s="1" t="s">
        <v>3867</v>
      </c>
    </row>
    <row r="387">
      <c r="A387" s="1" t="s">
        <v>926</v>
      </c>
    </row>
    <row r="388">
      <c r="A388" s="1" t="s">
        <v>3868</v>
      </c>
    </row>
    <row r="390">
      <c r="A390" s="1" t="s">
        <v>3869</v>
      </c>
    </row>
    <row r="391">
      <c r="A391" s="1" t="s">
        <v>3870</v>
      </c>
    </row>
    <row r="392">
      <c r="A392" s="1" t="s">
        <v>3836</v>
      </c>
    </row>
    <row r="394">
      <c r="A394" s="1" t="s">
        <v>3871</v>
      </c>
    </row>
    <row r="396">
      <c r="A396" s="1" t="s">
        <v>3872</v>
      </c>
    </row>
    <row r="398">
      <c r="A398" s="1" t="s">
        <v>365</v>
      </c>
    </row>
    <row r="399">
      <c r="A399" s="1" t="s">
        <v>367</v>
      </c>
    </row>
    <row r="400">
      <c r="A400" s="1" t="s">
        <v>3873</v>
      </c>
    </row>
    <row r="401">
      <c r="A401" s="1" t="s">
        <v>3874</v>
      </c>
    </row>
    <row r="402">
      <c r="A402" s="1" t="s">
        <v>1625</v>
      </c>
    </row>
    <row r="403">
      <c r="A403" s="1" t="s">
        <v>3875</v>
      </c>
    </row>
    <row r="405">
      <c r="A405" s="1" t="s">
        <v>3876</v>
      </c>
    </row>
    <row r="406">
      <c r="A406" s="1" t="s">
        <v>3877</v>
      </c>
    </row>
    <row r="407">
      <c r="A407" s="1" t="s">
        <v>3878</v>
      </c>
    </row>
    <row r="408">
      <c r="A408" s="1" t="s">
        <v>3879</v>
      </c>
    </row>
    <row r="410">
      <c r="A410" s="1" t="s">
        <v>3876</v>
      </c>
    </row>
    <row r="411">
      <c r="A411" s="1" t="s">
        <v>3880</v>
      </c>
    </row>
    <row r="412">
      <c r="A412" s="1" t="s">
        <v>3881</v>
      </c>
    </row>
    <row r="413">
      <c r="A413" s="1" t="s">
        <v>3845</v>
      </c>
    </row>
    <row r="415">
      <c r="A415" s="1" t="s">
        <v>3835</v>
      </c>
    </row>
    <row r="416">
      <c r="A416" s="1" t="s">
        <v>3836</v>
      </c>
    </row>
    <row r="418">
      <c r="A418" s="1" t="s">
        <v>3882</v>
      </c>
    </row>
    <row r="420">
      <c r="A420" s="1" t="s">
        <v>3883</v>
      </c>
    </row>
    <row r="421">
      <c r="A421" s="1" t="s">
        <v>507</v>
      </c>
      <c r="B421" s="1" t="s">
        <v>169</v>
      </c>
      <c r="C421" s="1" t="s">
        <v>185</v>
      </c>
    </row>
    <row r="422">
      <c r="A422" s="1" t="s">
        <v>3884</v>
      </c>
      <c r="B422" s="1" t="s">
        <v>3571</v>
      </c>
      <c r="C422" s="1" t="s">
        <v>3885</v>
      </c>
    </row>
    <row r="423">
      <c r="A423" s="1" t="s">
        <v>3886</v>
      </c>
      <c r="B423" s="1" t="s">
        <v>3575</v>
      </c>
      <c r="C423" s="1" t="s">
        <v>3887</v>
      </c>
    </row>
    <row r="424">
      <c r="A424" s="1" t="s">
        <v>3888</v>
      </c>
      <c r="B424" s="1" t="s">
        <v>3707</v>
      </c>
      <c r="C424" s="1" t="s">
        <v>3889</v>
      </c>
    </row>
    <row r="425">
      <c r="A425" s="1" t="s">
        <v>3890</v>
      </c>
      <c r="B425" s="1" t="s">
        <v>1638</v>
      </c>
      <c r="C425" s="1" t="s">
        <v>3891</v>
      </c>
    </row>
    <row r="426">
      <c r="A426" s="1" t="s">
        <v>3892</v>
      </c>
    </row>
    <row r="428">
      <c r="A428" s="1" t="s">
        <v>3893</v>
      </c>
    </row>
    <row r="429">
      <c r="A429" s="1" t="s">
        <v>3894</v>
      </c>
    </row>
    <row r="430">
      <c r="A430" s="1" t="s">
        <v>3895</v>
      </c>
    </row>
    <row r="431">
      <c r="A431" s="1" t="s">
        <v>3896</v>
      </c>
    </row>
    <row r="432">
      <c r="A432" s="1" t="s">
        <v>590</v>
      </c>
      <c r="B432" s="1" t="s">
        <v>169</v>
      </c>
      <c r="C432" s="1" t="s">
        <v>3897</v>
      </c>
    </row>
    <row r="433">
      <c r="A433" s="1" t="s">
        <v>3898</v>
      </c>
      <c r="B433" s="1" t="s">
        <v>1203</v>
      </c>
      <c r="C433" s="1" t="s">
        <v>3899</v>
      </c>
    </row>
    <row r="434">
      <c r="A434" s="1" t="s">
        <v>3900</v>
      </c>
      <c r="B434" s="1" t="s">
        <v>939</v>
      </c>
      <c r="C434" s="1" t="s">
        <v>3901</v>
      </c>
    </row>
    <row r="435">
      <c r="A435" s="1" t="s">
        <v>3902</v>
      </c>
      <c r="B435" s="1" t="s">
        <v>3903</v>
      </c>
      <c r="C435" s="1" t="s">
        <v>3904</v>
      </c>
    </row>
    <row r="436">
      <c r="A436" s="1" t="s">
        <v>3750</v>
      </c>
      <c r="B436" s="1" t="s">
        <v>3751</v>
      </c>
      <c r="C436" s="1" t="s">
        <v>3905</v>
      </c>
    </row>
    <row r="437">
      <c r="A437" s="1" t="s">
        <v>3906</v>
      </c>
    </row>
    <row r="438">
      <c r="A438" s="4" t="str">
        <f>+-------------+       +-------------+</f>
        <v>#ERROR!</v>
      </c>
    </row>
    <row r="439">
      <c r="A439" s="1" t="s">
        <v>3907</v>
      </c>
    </row>
    <row r="440">
      <c r="A440" s="4" t="str">
        <f>+-------------+       +-------------+</f>
        <v>#ERROR!</v>
      </c>
    </row>
    <row r="441">
      <c r="A441" s="1" t="s">
        <v>3908</v>
      </c>
    </row>
    <row r="442">
      <c r="A442" s="1" t="s">
        <v>1501</v>
      </c>
    </row>
    <row r="443">
      <c r="A443" s="1" t="s">
        <v>3908</v>
      </c>
    </row>
    <row r="444">
      <c r="A444" s="1" t="s">
        <v>3909</v>
      </c>
    </row>
    <row r="445">
      <c r="A445" s="1" t="s">
        <v>3616</v>
      </c>
    </row>
    <row r="446">
      <c r="A446" s="1" t="s">
        <v>3910</v>
      </c>
    </row>
    <row r="447">
      <c r="A447" s="1" t="s">
        <v>3911</v>
      </c>
    </row>
    <row r="449">
      <c r="A449" s="1" t="s">
        <v>3912</v>
      </c>
    </row>
    <row r="451">
      <c r="A451" s="1" t="s">
        <v>3913</v>
      </c>
    </row>
    <row r="453">
      <c r="A453" s="1" t="s">
        <v>3914</v>
      </c>
    </row>
    <row r="455">
      <c r="A455" s="1" t="s">
        <v>3915</v>
      </c>
    </row>
    <row r="457">
      <c r="A457" s="1" t="s">
        <v>1928</v>
      </c>
    </row>
    <row r="458">
      <c r="A458" s="1" t="s">
        <v>3916</v>
      </c>
    </row>
    <row r="459">
      <c r="A459" s="1" t="s">
        <v>3917</v>
      </c>
    </row>
    <row r="460">
      <c r="A460" s="1" t="s">
        <v>3918</v>
      </c>
    </row>
    <row r="462">
      <c r="A462" s="1" t="s">
        <v>3919</v>
      </c>
    </row>
    <row r="463">
      <c r="A463" s="1" t="s">
        <v>3920</v>
      </c>
    </row>
    <row r="465">
      <c r="A465" s="1" t="s">
        <v>1932</v>
      </c>
    </row>
    <row r="466">
      <c r="A466" s="1" t="s">
        <v>3921</v>
      </c>
    </row>
    <row r="468">
      <c r="A468" s="1" t="s">
        <v>1935</v>
      </c>
    </row>
    <row r="472">
      <c r="A472" s="1" t="s">
        <v>1937</v>
      </c>
    </row>
    <row r="473">
      <c r="A473" s="1" t="s">
        <v>1938</v>
      </c>
    </row>
    <row r="475">
      <c r="A475" s="1" t="s">
        <v>50</v>
      </c>
    </row>
    <row r="476">
      <c r="A476" s="1" t="s">
        <v>3922</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3923</v>
      </c>
    </row>
    <row r="6">
      <c r="A6" s="1" t="s">
        <v>5</v>
      </c>
    </row>
    <row r="8">
      <c r="A8" s="1" t="s">
        <v>3924</v>
      </c>
    </row>
    <row r="9">
      <c r="A9" s="1" t="s">
        <v>3925</v>
      </c>
    </row>
    <row r="11">
      <c r="A11" s="1" t="s">
        <v>3926</v>
      </c>
    </row>
    <row r="13">
      <c r="A13" s="1" t="s">
        <v>3927</v>
      </c>
    </row>
    <row r="15">
      <c r="A15" s="1" t="s">
        <v>3928</v>
      </c>
    </row>
    <row r="17">
      <c r="A17" s="1" t="s">
        <v>3929</v>
      </c>
    </row>
    <row r="19">
      <c r="A19" s="1" t="s">
        <v>3930</v>
      </c>
    </row>
    <row r="21">
      <c r="A21" s="1" t="s">
        <v>3931</v>
      </c>
    </row>
    <row r="23">
      <c r="A23" s="1" t="s">
        <v>3932</v>
      </c>
    </row>
    <row r="25">
      <c r="A25" s="1" t="s">
        <v>3933</v>
      </c>
    </row>
    <row r="27">
      <c r="A27" s="1" t="s">
        <v>3934</v>
      </c>
    </row>
    <row r="29">
      <c r="A29" s="1" t="s">
        <v>3935</v>
      </c>
    </row>
    <row r="31">
      <c r="A31" s="1" t="s">
        <v>3936</v>
      </c>
    </row>
    <row r="33">
      <c r="A33" s="1" t="s">
        <v>3937</v>
      </c>
    </row>
    <row r="35">
      <c r="A35" s="1" t="s">
        <v>3938</v>
      </c>
    </row>
    <row r="37">
      <c r="A37" s="1" t="s">
        <v>3939</v>
      </c>
    </row>
    <row r="39">
      <c r="A39" s="1" t="s">
        <v>2</v>
      </c>
    </row>
    <row r="40">
      <c r="A40" s="1" t="s">
        <v>3940</v>
      </c>
    </row>
    <row r="41">
      <c r="A41" s="1" t="s">
        <v>3941</v>
      </c>
    </row>
    <row r="42">
      <c r="A42" s="1" t="s">
        <v>5</v>
      </c>
    </row>
    <row r="43">
      <c r="A43" s="1" t="s">
        <v>3942</v>
      </c>
    </row>
    <row r="45">
      <c r="A45" s="1" t="s">
        <v>3943</v>
      </c>
    </row>
    <row r="46">
      <c r="A46" s="1" t="s">
        <v>3944</v>
      </c>
    </row>
    <row r="47">
      <c r="A47" s="1" t="s">
        <v>3945</v>
      </c>
    </row>
    <row r="49">
      <c r="A49" s="1" t="s">
        <v>3946</v>
      </c>
    </row>
    <row r="51">
      <c r="A51" s="1" t="s">
        <v>3947</v>
      </c>
    </row>
    <row r="53">
      <c r="A53" s="1" t="s">
        <v>3948</v>
      </c>
    </row>
    <row r="55">
      <c r="A55" s="1" t="s">
        <v>3949</v>
      </c>
    </row>
    <row r="57">
      <c r="A57" s="1" t="s">
        <v>3950</v>
      </c>
    </row>
    <row r="59">
      <c r="A59" s="1" t="s">
        <v>3951</v>
      </c>
    </row>
    <row r="61">
      <c r="A61" s="1" t="s">
        <v>3952</v>
      </c>
    </row>
    <row r="63">
      <c r="A63" s="1" t="s">
        <v>3953</v>
      </c>
    </row>
    <row r="65">
      <c r="A65" s="1" t="s">
        <v>3954</v>
      </c>
    </row>
    <row r="67">
      <c r="A67" s="1" t="s">
        <v>3955</v>
      </c>
    </row>
    <row r="69">
      <c r="A69" s="1" t="s">
        <v>3956</v>
      </c>
    </row>
    <row r="71">
      <c r="A71" s="1" t="s">
        <v>3957</v>
      </c>
    </row>
    <row r="72">
      <c r="A72" s="1" t="s">
        <v>3958</v>
      </c>
    </row>
    <row r="74">
      <c r="A74" s="1" t="s">
        <v>3959</v>
      </c>
    </row>
    <row r="76">
      <c r="A76" s="1" t="s">
        <v>3960</v>
      </c>
    </row>
    <row r="78">
      <c r="A78" s="1" t="s">
        <v>3961</v>
      </c>
    </row>
    <row r="80">
      <c r="A80" s="1" t="s">
        <v>3962</v>
      </c>
    </row>
    <row r="82">
      <c r="A82" s="1" t="s">
        <v>3963</v>
      </c>
    </row>
    <row r="83">
      <c r="A83" s="1" t="s">
        <v>3964</v>
      </c>
    </row>
    <row r="84">
      <c r="A84" s="1" t="s">
        <v>3965</v>
      </c>
    </row>
    <row r="86">
      <c r="A86" s="1" t="s">
        <v>3966</v>
      </c>
    </row>
    <row r="87">
      <c r="A87" s="1" t="s">
        <v>3967</v>
      </c>
    </row>
    <row r="88">
      <c r="A88" s="1" t="s">
        <v>3968</v>
      </c>
    </row>
    <row r="90">
      <c r="A90" s="1" t="s">
        <v>3969</v>
      </c>
    </row>
    <row r="91">
      <c r="A91" s="1" t="s">
        <v>3970</v>
      </c>
    </row>
    <row r="92">
      <c r="A92" s="1" t="s">
        <v>3971</v>
      </c>
    </row>
    <row r="93">
      <c r="A93" s="1" t="s">
        <v>1752</v>
      </c>
    </row>
    <row r="94">
      <c r="A94" s="1" t="s">
        <v>3972</v>
      </c>
    </row>
    <row r="96">
      <c r="A96" s="1" t="s">
        <v>3973</v>
      </c>
    </row>
    <row r="97">
      <c r="A97" s="1" t="s">
        <v>3974</v>
      </c>
    </row>
    <row r="99">
      <c r="A99" s="1" t="s">
        <v>3975</v>
      </c>
    </row>
    <row r="101">
      <c r="A101" s="1" t="s">
        <v>3976</v>
      </c>
    </row>
    <row r="102">
      <c r="A102" s="1" t="s">
        <v>3977</v>
      </c>
    </row>
    <row r="103">
      <c r="A103" s="1" t="s">
        <v>3978</v>
      </c>
    </row>
    <row r="105">
      <c r="A105" s="1" t="s">
        <v>3979</v>
      </c>
    </row>
    <row r="106">
      <c r="A106" s="1" t="s">
        <v>3980</v>
      </c>
    </row>
    <row r="107">
      <c r="A107" s="1" t="s">
        <v>3981</v>
      </c>
    </row>
    <row r="109">
      <c r="A109" s="1" t="s">
        <v>3982</v>
      </c>
    </row>
    <row r="111">
      <c r="A111" s="1" t="s">
        <v>3983</v>
      </c>
    </row>
    <row r="112">
      <c r="A112" s="1" t="s">
        <v>3984</v>
      </c>
    </row>
    <row r="113">
      <c r="A113" s="1" t="s">
        <v>3985</v>
      </c>
    </row>
    <row r="115">
      <c r="A115" s="1" t="s">
        <v>3986</v>
      </c>
    </row>
    <row r="116">
      <c r="A116" s="1" t="s">
        <v>3987</v>
      </c>
    </row>
    <row r="118">
      <c r="A118" s="1" t="s">
        <v>3988</v>
      </c>
    </row>
    <row r="120">
      <c r="A120" s="1" t="s">
        <v>3989</v>
      </c>
    </row>
    <row r="122">
      <c r="A122" s="1" t="s">
        <v>3990</v>
      </c>
    </row>
    <row r="124">
      <c r="A124" s="1" t="s">
        <v>3991</v>
      </c>
    </row>
    <row r="125">
      <c r="A125" s="1" t="s">
        <v>3992</v>
      </c>
    </row>
    <row r="127">
      <c r="A127" s="1" t="s">
        <v>3993</v>
      </c>
    </row>
    <row r="129">
      <c r="A129" s="1" t="s">
        <v>3994</v>
      </c>
    </row>
    <row r="131">
      <c r="A131" s="1" t="s">
        <v>3995</v>
      </c>
    </row>
    <row r="132">
      <c r="A132" s="1" t="s">
        <v>3996</v>
      </c>
    </row>
    <row r="133">
      <c r="A133" s="1" t="s">
        <v>3997</v>
      </c>
    </row>
    <row r="134">
      <c r="A134" s="1" t="s">
        <v>3998</v>
      </c>
    </row>
    <row r="135">
      <c r="A135" s="1" t="s">
        <v>3999</v>
      </c>
    </row>
    <row r="137">
      <c r="A137" s="1" t="s">
        <v>4000</v>
      </c>
    </row>
    <row r="139">
      <c r="A139" s="1" t="s">
        <v>4001</v>
      </c>
    </row>
    <row r="141">
      <c r="A141" s="1" t="s">
        <v>4002</v>
      </c>
    </row>
    <row r="143">
      <c r="A143" s="1" t="s">
        <v>4003</v>
      </c>
    </row>
    <row r="145">
      <c r="A145" s="1" t="s">
        <v>4004</v>
      </c>
    </row>
    <row r="147">
      <c r="A147" s="1" t="s">
        <v>4005</v>
      </c>
    </row>
    <row r="149">
      <c r="A149" s="1" t="s">
        <v>4006</v>
      </c>
    </row>
    <row r="151">
      <c r="A151" s="1" t="s">
        <v>4007</v>
      </c>
    </row>
    <row r="153">
      <c r="A153" s="1" t="s">
        <v>4008</v>
      </c>
    </row>
    <row r="155">
      <c r="A155" s="1" t="s">
        <v>4009</v>
      </c>
    </row>
    <row r="157">
      <c r="A157" s="1" t="s">
        <v>4010</v>
      </c>
    </row>
    <row r="159">
      <c r="A159" s="1" t="s">
        <v>4011</v>
      </c>
    </row>
    <row r="161">
      <c r="A161" s="1" t="s">
        <v>4012</v>
      </c>
    </row>
    <row r="162">
      <c r="A162" s="1" t="s">
        <v>4013</v>
      </c>
    </row>
    <row r="164">
      <c r="A164" s="1" t="s">
        <v>4014</v>
      </c>
    </row>
    <row r="165">
      <c r="A165" s="1" t="s">
        <v>4015</v>
      </c>
    </row>
    <row r="166">
      <c r="A166" s="1" t="s">
        <v>4016</v>
      </c>
    </row>
    <row r="167">
      <c r="A167" s="1" t="s">
        <v>4017</v>
      </c>
    </row>
    <row r="169">
      <c r="A169" s="1" t="s">
        <v>4018</v>
      </c>
    </row>
    <row r="170">
      <c r="A170" s="1" t="s">
        <v>4019</v>
      </c>
    </row>
    <row r="172">
      <c r="A172" s="1" t="s">
        <v>4020</v>
      </c>
    </row>
    <row r="173">
      <c r="A173" s="1" t="s">
        <v>4021</v>
      </c>
    </row>
    <row r="174">
      <c r="A174" s="1" t="s">
        <v>4022</v>
      </c>
    </row>
    <row r="175">
      <c r="A175" s="1" t="s">
        <v>4023</v>
      </c>
    </row>
    <row r="177">
      <c r="A177" s="1" t="s">
        <v>4024</v>
      </c>
    </row>
    <row r="179">
      <c r="A179" s="1" t="s">
        <v>4025</v>
      </c>
    </row>
    <row r="180">
      <c r="A180" s="1" t="s">
        <v>4026</v>
      </c>
    </row>
    <row r="182">
      <c r="A182" s="1" t="s">
        <v>4027</v>
      </c>
    </row>
    <row r="183">
      <c r="A183" s="1" t="s">
        <v>4028</v>
      </c>
    </row>
    <row r="184">
      <c r="A184" s="1" t="s">
        <v>4029</v>
      </c>
    </row>
    <row r="186">
      <c r="A186" s="1" t="s">
        <v>4030</v>
      </c>
    </row>
    <row r="187">
      <c r="A187" s="1" t="s">
        <v>4031</v>
      </c>
    </row>
    <row r="188">
      <c r="A188" s="1" t="s">
        <v>4032</v>
      </c>
    </row>
    <row r="189">
      <c r="A189" s="1" t="s">
        <v>4033</v>
      </c>
    </row>
    <row r="190">
      <c r="A190" s="1" t="s">
        <v>4034</v>
      </c>
    </row>
    <row r="192">
      <c r="A192" s="1" t="s">
        <v>4035</v>
      </c>
    </row>
    <row r="194">
      <c r="A194" s="1" t="s">
        <v>4036</v>
      </c>
    </row>
    <row r="195">
      <c r="A195" s="1" t="s">
        <v>855</v>
      </c>
    </row>
    <row r="196">
      <c r="A196" s="1" t="s">
        <v>4037</v>
      </c>
    </row>
    <row r="197">
      <c r="A197" s="1" t="s">
        <v>4038</v>
      </c>
    </row>
    <row r="198">
      <c r="A198" s="1" t="s">
        <v>4039</v>
      </c>
    </row>
    <row r="199">
      <c r="A199" s="1" t="s">
        <v>937</v>
      </c>
    </row>
    <row r="201">
      <c r="A201" s="1" t="s">
        <v>4040</v>
      </c>
    </row>
    <row r="202">
      <c r="A202" s="1" t="s">
        <v>4041</v>
      </c>
    </row>
    <row r="203">
      <c r="A203" s="1" t="s">
        <v>4042</v>
      </c>
    </row>
    <row r="204">
      <c r="A204" s="1" t="s">
        <v>4043</v>
      </c>
    </row>
    <row r="205">
      <c r="A205" s="1" t="s">
        <v>4044</v>
      </c>
    </row>
    <row r="207">
      <c r="A207" s="1" t="s">
        <v>4045</v>
      </c>
    </row>
    <row r="208">
      <c r="A208" s="1" t="s">
        <v>4046</v>
      </c>
    </row>
    <row r="210">
      <c r="A210" s="1" t="s">
        <v>4047</v>
      </c>
    </row>
    <row r="212">
      <c r="A212" s="1" t="s">
        <v>4048</v>
      </c>
    </row>
    <row r="214">
      <c r="A214" s="1" t="s">
        <v>4049</v>
      </c>
    </row>
    <row r="216">
      <c r="A216" s="1" t="s">
        <v>4050</v>
      </c>
    </row>
    <row r="218">
      <c r="A218" s="1" t="s">
        <v>4051</v>
      </c>
    </row>
    <row r="220">
      <c r="A220" s="1" t="s">
        <v>4052</v>
      </c>
    </row>
    <row r="221">
      <c r="A221" s="1" t="s">
        <v>4053</v>
      </c>
    </row>
    <row r="223">
      <c r="A223" s="1" t="s">
        <v>4054</v>
      </c>
    </row>
    <row r="225">
      <c r="A225" s="1" t="s">
        <v>4055</v>
      </c>
    </row>
    <row r="227">
      <c r="A227" s="1" t="s">
        <v>4056</v>
      </c>
    </row>
    <row r="229">
      <c r="A229" s="1" t="s">
        <v>4057</v>
      </c>
    </row>
    <row r="231">
      <c r="A231" s="1" t="s">
        <v>4058</v>
      </c>
    </row>
    <row r="233">
      <c r="A233" s="1" t="s">
        <v>4059</v>
      </c>
    </row>
    <row r="235">
      <c r="A235" s="1" t="s">
        <v>4060</v>
      </c>
    </row>
    <row r="236">
      <c r="A236" s="1" t="s">
        <v>4061</v>
      </c>
    </row>
    <row r="238">
      <c r="A238" s="1" t="s">
        <v>4062</v>
      </c>
    </row>
    <row r="239">
      <c r="A239" s="1" t="s">
        <v>297</v>
      </c>
    </row>
    <row r="240">
      <c r="A240" s="1" t="s">
        <v>4063</v>
      </c>
    </row>
    <row r="241">
      <c r="A241" s="4" t="str">
        <f>======</f>
        <v>#ERROR!</v>
      </c>
    </row>
    <row r="242">
      <c r="A242" s="1" t="s">
        <v>4064</v>
      </c>
    </row>
    <row r="243">
      <c r="A243" s="1" t="s">
        <v>4065</v>
      </c>
    </row>
    <row r="244">
      <c r="A244" s="1" t="s">
        <v>4066</v>
      </c>
    </row>
    <row r="246">
      <c r="A246" s="1" t="s">
        <v>4067</v>
      </c>
    </row>
    <row r="247">
      <c r="A247" s="1" t="s">
        <v>4068</v>
      </c>
    </row>
    <row r="248">
      <c r="A248" s="1" t="s">
        <v>314</v>
      </c>
    </row>
    <row r="249">
      <c r="A249" s="1" t="s">
        <v>4069</v>
      </c>
    </row>
    <row r="250">
      <c r="A250" s="1" t="s">
        <v>4070</v>
      </c>
    </row>
    <row r="251">
      <c r="A251" s="1" t="s">
        <v>4071</v>
      </c>
    </row>
    <row r="252">
      <c r="A252" s="1" t="s">
        <v>4072</v>
      </c>
    </row>
    <row r="254">
      <c r="A254" s="1" t="s">
        <v>4073</v>
      </c>
    </row>
    <row r="255">
      <c r="A255" s="1" t="s">
        <v>4074</v>
      </c>
    </row>
    <row r="257">
      <c r="A257" s="1" t="s">
        <v>4075</v>
      </c>
    </row>
    <row r="259">
      <c r="A259" s="1" t="s">
        <v>4076</v>
      </c>
    </row>
    <row r="261">
      <c r="A261" s="1" t="s">
        <v>4077</v>
      </c>
    </row>
    <row r="263">
      <c r="A263" s="1" t="s">
        <v>4078</v>
      </c>
    </row>
    <row r="265">
      <c r="A265" s="1" t="s">
        <v>4079</v>
      </c>
    </row>
    <row r="267">
      <c r="A267" s="1" t="s">
        <v>4080</v>
      </c>
    </row>
    <row r="269">
      <c r="A269" s="1" t="s">
        <v>4081</v>
      </c>
    </row>
    <row r="270">
      <c r="A270" s="1" t="s">
        <v>4082</v>
      </c>
    </row>
    <row r="272">
      <c r="A272" s="1" t="s">
        <v>4083</v>
      </c>
    </row>
    <row r="274">
      <c r="A274" s="1" t="s">
        <v>4084</v>
      </c>
    </row>
    <row r="276">
      <c r="A276" s="1" t="s">
        <v>4085</v>
      </c>
    </row>
    <row r="278">
      <c r="A278" s="1" t="s">
        <v>4086</v>
      </c>
    </row>
    <row r="280">
      <c r="A280" s="1" t="s">
        <v>4087</v>
      </c>
    </row>
    <row r="282">
      <c r="A282" s="1" t="s">
        <v>4088</v>
      </c>
    </row>
    <row r="284">
      <c r="A284" s="1" t="s">
        <v>4089</v>
      </c>
    </row>
    <row r="286">
      <c r="A286" s="1" t="s">
        <v>4090</v>
      </c>
    </row>
    <row r="288">
      <c r="A288" s="1" t="s">
        <v>4091</v>
      </c>
    </row>
    <row r="289">
      <c r="A289" s="1" t="s">
        <v>4092</v>
      </c>
    </row>
    <row r="290">
      <c r="A290" s="1" t="s">
        <v>314</v>
      </c>
    </row>
    <row r="291">
      <c r="A291" s="1" t="s">
        <v>4093</v>
      </c>
    </row>
    <row r="293">
      <c r="A293" s="1" t="s">
        <v>4094</v>
      </c>
    </row>
    <row r="294">
      <c r="A294" s="1" t="s">
        <v>4095</v>
      </c>
    </row>
    <row r="295">
      <c r="A295" s="1" t="s">
        <v>4096</v>
      </c>
    </row>
    <row r="297">
      <c r="A297" s="1" t="s">
        <v>4097</v>
      </c>
    </row>
    <row r="298">
      <c r="A298" s="1" t="s">
        <v>332</v>
      </c>
    </row>
    <row r="299">
      <c r="A299" s="1" t="s">
        <v>4098</v>
      </c>
    </row>
    <row r="301">
      <c r="A301" s="1" t="s">
        <v>4099</v>
      </c>
    </row>
    <row r="302">
      <c r="A302" s="1" t="s">
        <v>4100</v>
      </c>
    </row>
    <row r="303">
      <c r="A303" s="1" t="s">
        <v>4101</v>
      </c>
    </row>
    <row r="305">
      <c r="A305" s="1" t="s">
        <v>4102</v>
      </c>
    </row>
    <row r="306">
      <c r="A306" s="1" t="s">
        <v>4103</v>
      </c>
    </row>
    <row r="307">
      <c r="A307" s="1" t="s">
        <v>1633</v>
      </c>
    </row>
    <row r="308">
      <c r="A308" s="1" t="s">
        <v>4104</v>
      </c>
    </row>
    <row r="310">
      <c r="A310" s="1" t="s">
        <v>4105</v>
      </c>
    </row>
    <row r="311">
      <c r="A311" s="1" t="s">
        <v>4106</v>
      </c>
    </row>
    <row r="312">
      <c r="A312" s="1" t="s">
        <v>1679</v>
      </c>
    </row>
    <row r="313">
      <c r="A313" s="1" t="s">
        <v>1465</v>
      </c>
    </row>
    <row r="315">
      <c r="A315" s="1" t="s">
        <v>4107</v>
      </c>
    </row>
    <row r="316">
      <c r="A316" s="1" t="s">
        <v>1638</v>
      </c>
    </row>
    <row r="317">
      <c r="A317" s="1" t="s">
        <v>4108</v>
      </c>
    </row>
    <row r="318">
      <c r="A318" s="1" t="s">
        <v>4109</v>
      </c>
    </row>
    <row r="320">
      <c r="A320" s="1" t="s">
        <v>4110</v>
      </c>
    </row>
    <row r="322">
      <c r="A322" s="1" t="s">
        <v>4111</v>
      </c>
    </row>
    <row r="323">
      <c r="A323" s="1" t="s">
        <v>4112</v>
      </c>
    </row>
    <row r="325">
      <c r="A325" s="1" t="s">
        <v>4113</v>
      </c>
    </row>
    <row r="327">
      <c r="A327" s="1" t="s">
        <v>4114</v>
      </c>
    </row>
    <row r="329">
      <c r="A329" s="1" t="s">
        <v>4115</v>
      </c>
    </row>
    <row r="331">
      <c r="A331" s="1" t="s">
        <v>4116</v>
      </c>
    </row>
    <row r="333">
      <c r="A333" s="1" t="s">
        <v>4117</v>
      </c>
    </row>
    <row r="335">
      <c r="A335" s="1" t="s">
        <v>4118</v>
      </c>
    </row>
    <row r="337">
      <c r="A337" s="1" t="s">
        <v>4119</v>
      </c>
    </row>
    <row r="339">
      <c r="A339" s="1" t="s">
        <v>4120</v>
      </c>
    </row>
    <row r="340">
      <c r="A340" s="1" t="s">
        <v>4121</v>
      </c>
    </row>
    <row r="342">
      <c r="A342" s="1" t="s">
        <v>4122</v>
      </c>
    </row>
    <row r="344">
      <c r="A344" s="1" t="s">
        <v>4123</v>
      </c>
    </row>
    <row r="346">
      <c r="A346" s="1" t="s">
        <v>4124</v>
      </c>
    </row>
    <row r="348">
      <c r="A348" s="1" t="s">
        <v>4125</v>
      </c>
    </row>
    <row r="350">
      <c r="A350" s="1" t="s">
        <v>4126</v>
      </c>
    </row>
    <row r="352">
      <c r="A352" s="1" t="s">
        <v>4127</v>
      </c>
    </row>
    <row r="356">
      <c r="A356" s="1" t="s">
        <v>1937</v>
      </c>
    </row>
    <row r="357">
      <c r="A357" s="1" t="s">
        <v>1938</v>
      </c>
    </row>
    <row r="359">
      <c r="A359" s="1" t="s">
        <v>50</v>
      </c>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4128</v>
      </c>
    </row>
    <row r="7">
      <c r="A7" s="1" t="s">
        <v>4129</v>
      </c>
    </row>
    <row r="10">
      <c r="A10" s="1" t="s">
        <v>4130</v>
      </c>
    </row>
    <row r="11">
      <c r="A11" s="1" t="s">
        <v>4131</v>
      </c>
    </row>
    <row r="12">
      <c r="A12" s="1" t="s">
        <v>4132</v>
      </c>
    </row>
    <row r="13">
      <c r="A13" s="1" t="s">
        <v>4133</v>
      </c>
    </row>
    <row r="14">
      <c r="A14" s="1" t="s">
        <v>4134</v>
      </c>
    </row>
    <row r="15">
      <c r="A15" s="1" t="s">
        <v>4135</v>
      </c>
    </row>
    <row r="16">
      <c r="A16" s="1" t="s">
        <v>4136</v>
      </c>
    </row>
    <row r="17">
      <c r="A17" s="1" t="s">
        <v>4137</v>
      </c>
    </row>
    <row r="18">
      <c r="A18" s="5">
        <v>45163.0</v>
      </c>
    </row>
    <row r="19">
      <c r="A19" s="1" t="s">
        <v>4138</v>
      </c>
    </row>
    <row r="20">
      <c r="A20" s="1" t="s">
        <v>4139</v>
      </c>
    </row>
    <row r="21">
      <c r="A21" s="1" t="s">
        <v>4140</v>
      </c>
    </row>
    <row r="23">
      <c r="A23" s="1" t="s">
        <v>4141</v>
      </c>
    </row>
    <row r="25">
      <c r="A25" s="1" t="s">
        <v>4142</v>
      </c>
    </row>
    <row r="26">
      <c r="A26" s="1" t="s">
        <v>4143</v>
      </c>
    </row>
    <row r="28">
      <c r="A28" s="1" t="s">
        <v>4144</v>
      </c>
    </row>
    <row r="29">
      <c r="A29" s="1" t="s">
        <v>4144</v>
      </c>
    </row>
    <row r="31">
      <c r="A31" s="1" t="s">
        <v>4145</v>
      </c>
    </row>
    <row r="33">
      <c r="A33" s="1" t="s">
        <v>4146</v>
      </c>
    </row>
    <row r="34">
      <c r="A34" s="1" t="s">
        <v>4147</v>
      </c>
    </row>
    <row r="35">
      <c r="A35" s="1" t="s">
        <v>4148</v>
      </c>
    </row>
    <row r="36">
      <c r="A36" s="1" t="s">
        <v>4149</v>
      </c>
    </row>
    <row r="37">
      <c r="A37" s="1" t="s">
        <v>4150</v>
      </c>
    </row>
    <row r="38">
      <c r="A38" s="1" t="s">
        <v>4151</v>
      </c>
    </row>
    <row r="39">
      <c r="A39" s="1" t="s">
        <v>4152</v>
      </c>
    </row>
    <row r="40">
      <c r="A40" s="1" t="s">
        <v>4153</v>
      </c>
    </row>
    <row r="41">
      <c r="A41" s="1" t="s">
        <v>4154</v>
      </c>
    </row>
    <row r="42">
      <c r="A42" s="1" t="s">
        <v>4155</v>
      </c>
    </row>
    <row r="43">
      <c r="A43" s="1" t="s">
        <v>4156</v>
      </c>
    </row>
    <row r="44">
      <c r="A44" s="1" t="s">
        <v>4146</v>
      </c>
    </row>
    <row r="45">
      <c r="A45" s="1" t="s">
        <v>4157</v>
      </c>
    </row>
    <row r="47">
      <c r="A47" s="1" t="s">
        <v>4158</v>
      </c>
    </row>
    <row r="48">
      <c r="A48" s="1" t="s">
        <v>4159</v>
      </c>
    </row>
    <row r="50">
      <c r="A50" s="1" t="s">
        <v>4147</v>
      </c>
    </row>
    <row r="51">
      <c r="A51" s="1" t="s">
        <v>4160</v>
      </c>
    </row>
    <row r="53">
      <c r="A53" s="1" t="s">
        <v>4161</v>
      </c>
    </row>
    <row r="54">
      <c r="A54" s="1" t="s">
        <v>4162</v>
      </c>
    </row>
    <row r="56">
      <c r="A56" s="1" t="s">
        <v>4163</v>
      </c>
    </row>
    <row r="57">
      <c r="A57" s="1" t="s">
        <v>4164</v>
      </c>
    </row>
    <row r="59">
      <c r="A59" s="1" t="s">
        <v>4165</v>
      </c>
    </row>
    <row r="61">
      <c r="A61" s="1" t="s">
        <v>4166</v>
      </c>
    </row>
    <row r="62">
      <c r="A62" s="1" t="s">
        <v>4167</v>
      </c>
    </row>
    <row r="63">
      <c r="A63" s="1" t="s">
        <v>4168</v>
      </c>
    </row>
    <row r="64">
      <c r="A64" s="1" t="s">
        <v>4169</v>
      </c>
    </row>
    <row r="66">
      <c r="A66" s="1" t="s">
        <v>4170</v>
      </c>
    </row>
    <row r="67">
      <c r="A67" s="1" t="s">
        <v>4171</v>
      </c>
    </row>
    <row r="68">
      <c r="A68" s="1" t="s">
        <v>4172</v>
      </c>
    </row>
    <row r="69">
      <c r="A69" s="1" t="s">
        <v>4173</v>
      </c>
    </row>
    <row r="71">
      <c r="A71" s="1" t="s">
        <v>4148</v>
      </c>
    </row>
    <row r="72">
      <c r="A72" s="1" t="s">
        <v>4174</v>
      </c>
    </row>
    <row r="74">
      <c r="A74" s="1" t="s">
        <v>4149</v>
      </c>
    </row>
    <row r="75">
      <c r="A75" s="1" t="s">
        <v>4175</v>
      </c>
    </row>
    <row r="77">
      <c r="A77" s="1" t="s">
        <v>939</v>
      </c>
    </row>
    <row r="78">
      <c r="A78" s="1" t="s">
        <v>4176</v>
      </c>
    </row>
    <row r="80">
      <c r="A80" s="1" t="s">
        <v>4177</v>
      </c>
    </row>
    <row r="81">
      <c r="A81" s="1" t="s">
        <v>4150</v>
      </c>
    </row>
    <row r="82">
      <c r="A82" s="1" t="s">
        <v>4178</v>
      </c>
    </row>
    <row r="84">
      <c r="A84" s="1" t="s">
        <v>4179</v>
      </c>
    </row>
    <row r="85">
      <c r="A85" s="1" t="s">
        <v>4180</v>
      </c>
    </row>
    <row r="87">
      <c r="A87" s="1" t="s">
        <v>4181</v>
      </c>
    </row>
    <row r="88">
      <c r="A88" s="1" t="s">
        <v>4151</v>
      </c>
    </row>
    <row r="89">
      <c r="A89" s="1" t="s">
        <v>4182</v>
      </c>
    </row>
    <row r="91">
      <c r="A91" s="1" t="s">
        <v>4183</v>
      </c>
    </row>
    <row r="92">
      <c r="A92" s="1" t="s">
        <v>4184</v>
      </c>
    </row>
    <row r="94">
      <c r="A94" s="1" t="s">
        <v>4185</v>
      </c>
    </row>
    <row r="95">
      <c r="A95" s="1" t="s">
        <v>4152</v>
      </c>
    </row>
    <row r="96">
      <c r="A96" s="1" t="s">
        <v>4186</v>
      </c>
    </row>
    <row r="98">
      <c r="A98" s="1" t="s">
        <v>4187</v>
      </c>
    </row>
    <row r="99">
      <c r="A99" s="1" t="s">
        <v>4184</v>
      </c>
    </row>
    <row r="101">
      <c r="A101" s="1" t="s">
        <v>4188</v>
      </c>
    </row>
    <row r="102">
      <c r="A102" s="1" t="s">
        <v>4153</v>
      </c>
    </row>
    <row r="103">
      <c r="A103" s="1" t="s">
        <v>4189</v>
      </c>
    </row>
    <row r="105">
      <c r="A105" s="1" t="s">
        <v>4190</v>
      </c>
    </row>
    <row r="106">
      <c r="A106" s="1" t="s">
        <v>4180</v>
      </c>
    </row>
    <row r="108">
      <c r="A108" s="1" t="s">
        <v>4191</v>
      </c>
    </row>
    <row r="109">
      <c r="A109" s="1" t="s">
        <v>4154</v>
      </c>
    </row>
    <row r="110">
      <c r="A110" s="1" t="s">
        <v>4192</v>
      </c>
    </row>
    <row r="112">
      <c r="A112" s="1" t="s">
        <v>4193</v>
      </c>
    </row>
    <row r="113">
      <c r="A113" s="1" t="s">
        <v>4194</v>
      </c>
    </row>
    <row r="114">
      <c r="A114" s="1" t="s">
        <v>4195</v>
      </c>
    </row>
    <row r="115">
      <c r="A115" s="1" t="s">
        <v>4180</v>
      </c>
    </row>
    <row r="117">
      <c r="A117" s="1" t="s">
        <v>4196</v>
      </c>
    </row>
    <row r="118">
      <c r="A118" s="1" t="s">
        <v>4155</v>
      </c>
    </row>
    <row r="119">
      <c r="A119" s="1" t="s">
        <v>4197</v>
      </c>
    </row>
    <row r="121">
      <c r="A121" s="1" t="s">
        <v>4198</v>
      </c>
    </row>
    <row r="122">
      <c r="A122" s="1" t="s">
        <v>4180</v>
      </c>
    </row>
    <row r="124">
      <c r="A124" s="1" t="s">
        <v>4199</v>
      </c>
    </row>
    <row r="125">
      <c r="A125" s="1" t="s">
        <v>4156</v>
      </c>
    </row>
    <row r="126">
      <c r="A126" s="1" t="s">
        <v>4200</v>
      </c>
    </row>
    <row r="128">
      <c r="A128" s="1" t="s">
        <v>4201</v>
      </c>
    </row>
    <row r="130">
      <c r="A130" s="1" t="s">
        <v>4202</v>
      </c>
    </row>
    <row r="131">
      <c r="A131" s="1" t="s">
        <v>4203</v>
      </c>
    </row>
    <row r="132">
      <c r="A132" s="1" t="s">
        <v>4204</v>
      </c>
    </row>
    <row r="134">
      <c r="A134" s="1" t="s">
        <v>4205</v>
      </c>
    </row>
    <row r="135">
      <c r="A135" s="1" t="s">
        <v>4205</v>
      </c>
    </row>
    <row r="138">
      <c r="A138" s="1" t="s">
        <v>4206</v>
      </c>
    </row>
    <row r="139">
      <c r="A139" s="1" t="s">
        <v>4207</v>
      </c>
    </row>
    <row r="140">
      <c r="A140" s="1" t="s">
        <v>4135</v>
      </c>
    </row>
    <row r="141">
      <c r="A141" s="1" t="s">
        <v>4208</v>
      </c>
    </row>
    <row r="142">
      <c r="A142" s="1" t="s">
        <v>4209</v>
      </c>
    </row>
    <row r="143">
      <c r="A143" s="1" t="s">
        <v>4209</v>
      </c>
    </row>
    <row r="145">
      <c r="A145" s="5">
        <v>45555.0</v>
      </c>
    </row>
    <row r="147">
      <c r="A147" s="1" t="s">
        <v>4135</v>
      </c>
    </row>
    <row r="148">
      <c r="A148" s="1" t="s">
        <v>4210</v>
      </c>
    </row>
    <row r="149">
      <c r="A149" s="1" t="s">
        <v>4211</v>
      </c>
    </row>
    <row r="150">
      <c r="A150" s="1" t="s">
        <v>4211</v>
      </c>
    </row>
    <row r="152">
      <c r="A152" s="5">
        <v>45343.0</v>
      </c>
    </row>
    <row r="153">
      <c r="A153" s="1" t="s">
        <v>4212</v>
      </c>
    </row>
    <row r="154">
      <c r="A154" s="1" t="s">
        <v>4135</v>
      </c>
    </row>
    <row r="155">
      <c r="A155" s="1" t="s">
        <v>4213</v>
      </c>
    </row>
    <row r="156">
      <c r="A156" s="1" t="s">
        <v>4211</v>
      </c>
    </row>
    <row r="157">
      <c r="A157" s="1" t="s">
        <v>4211</v>
      </c>
    </row>
    <row r="159">
      <c r="A159" s="5">
        <v>45342.0</v>
      </c>
    </row>
    <row r="160">
      <c r="A160" s="1" t="s">
        <v>4214</v>
      </c>
    </row>
    <row r="161">
      <c r="A161" s="1" t="s">
        <v>4211</v>
      </c>
    </row>
    <row r="162">
      <c r="A162" s="1" t="s">
        <v>4211</v>
      </c>
    </row>
    <row r="164">
      <c r="A164" s="1" t="s">
        <v>4215</v>
      </c>
    </row>
    <row r="165">
      <c r="A165" s="1" t="s">
        <v>4216</v>
      </c>
    </row>
    <row r="167">
      <c r="A167" s="1" t="s">
        <v>4217</v>
      </c>
    </row>
    <row r="168">
      <c r="A168" s="1" t="s">
        <v>4218</v>
      </c>
    </row>
    <row r="169">
      <c r="A169" s="1" t="s">
        <v>4219</v>
      </c>
    </row>
    <row r="170">
      <c r="A170" s="1" t="s">
        <v>4220</v>
      </c>
    </row>
    <row r="172">
      <c r="A172" s="1" t="s">
        <v>4221</v>
      </c>
    </row>
    <row r="173">
      <c r="A173" s="1" t="s">
        <v>4222</v>
      </c>
    </row>
    <row r="174">
      <c r="A174" s="1" t="s">
        <v>4223</v>
      </c>
    </row>
    <row r="175">
      <c r="A175" s="1" t="s">
        <v>5</v>
      </c>
    </row>
    <row r="176">
      <c r="A176" s="1" t="s">
        <v>4224</v>
      </c>
    </row>
    <row r="177">
      <c r="A177" s="1" t="s">
        <v>4225</v>
      </c>
    </row>
    <row r="179">
      <c r="A179" s="1" t="s">
        <v>4226</v>
      </c>
    </row>
    <row r="180">
      <c r="A180" s="1" t="s">
        <v>4227</v>
      </c>
    </row>
    <row r="181">
      <c r="A181" s="1" t="s">
        <v>4228</v>
      </c>
    </row>
    <row r="183">
      <c r="A183" s="1" t="s">
        <v>4229</v>
      </c>
    </row>
    <row r="184">
      <c r="A184" s="1" t="s">
        <v>4230</v>
      </c>
    </row>
    <row r="186">
      <c r="A186" s="1" t="s">
        <v>4231</v>
      </c>
    </row>
    <row r="188">
      <c r="A188" s="1" t="s">
        <v>4232</v>
      </c>
    </row>
    <row r="190">
      <c r="A190" s="1" t="s">
        <v>4233</v>
      </c>
    </row>
    <row r="192">
      <c r="A192" s="1" t="s">
        <v>4234</v>
      </c>
    </row>
    <row r="194">
      <c r="A194" s="1" t="s">
        <v>4235</v>
      </c>
    </row>
    <row r="196">
      <c r="A196" s="1" t="s">
        <v>4236</v>
      </c>
    </row>
    <row r="198">
      <c r="A198" s="1" t="s">
        <v>1414</v>
      </c>
    </row>
    <row r="200">
      <c r="A200" s="1" t="s">
        <v>4237</v>
      </c>
    </row>
    <row r="201">
      <c r="A201" s="1" t="s">
        <v>4238</v>
      </c>
    </row>
    <row r="202">
      <c r="A202" s="1" t="s">
        <v>4239</v>
      </c>
    </row>
    <row r="203">
      <c r="A203" s="1" t="s">
        <v>4240</v>
      </c>
    </row>
    <row r="205">
      <c r="A205" s="1" t="s">
        <v>4241</v>
      </c>
    </row>
    <row r="206">
      <c r="A206" s="1" t="s">
        <v>4242</v>
      </c>
    </row>
    <row r="207">
      <c r="A207" s="1" t="s">
        <v>4243</v>
      </c>
    </row>
    <row r="209">
      <c r="A209" s="1" t="s">
        <v>4244</v>
      </c>
    </row>
    <row r="211">
      <c r="A211" s="1" t="s">
        <v>4245</v>
      </c>
    </row>
    <row r="213">
      <c r="A213" s="1" t="s">
        <v>4161</v>
      </c>
    </row>
    <row r="214">
      <c r="A214" s="1" t="s">
        <v>4246</v>
      </c>
    </row>
    <row r="216">
      <c r="A216" s="1" t="s">
        <v>4247</v>
      </c>
    </row>
    <row r="218">
      <c r="A218" s="1" t="s">
        <v>4248</v>
      </c>
    </row>
    <row r="219">
      <c r="A219" s="1" t="s">
        <v>4249</v>
      </c>
    </row>
    <row r="220">
      <c r="A220" s="1" t="s">
        <v>939</v>
      </c>
    </row>
    <row r="221">
      <c r="A221" s="1" t="s">
        <v>4250</v>
      </c>
    </row>
    <row r="223">
      <c r="A223" s="1" t="s">
        <v>4251</v>
      </c>
    </row>
    <row r="225">
      <c r="A225" s="1" t="s">
        <v>1414</v>
      </c>
    </row>
    <row r="227">
      <c r="A227" s="1" t="s">
        <v>4252</v>
      </c>
    </row>
    <row r="228">
      <c r="A228" s="1" t="s">
        <v>4253</v>
      </c>
    </row>
    <row r="229">
      <c r="A229" s="1" t="s">
        <v>4254</v>
      </c>
    </row>
    <row r="230">
      <c r="A230" s="1" t="s">
        <v>4179</v>
      </c>
    </row>
    <row r="231">
      <c r="A231" s="1" t="s">
        <v>4255</v>
      </c>
    </row>
    <row r="233">
      <c r="A233" s="1" t="s">
        <v>4256</v>
      </c>
    </row>
    <row r="235">
      <c r="A235" s="1" t="s">
        <v>4257</v>
      </c>
    </row>
    <row r="236">
      <c r="A236" s="1" t="s">
        <v>4258</v>
      </c>
    </row>
    <row r="237">
      <c r="A237" s="1" t="s">
        <v>4259</v>
      </c>
    </row>
    <row r="239">
      <c r="A239" s="1" t="s">
        <v>4260</v>
      </c>
    </row>
    <row r="241">
      <c r="A241" s="1" t="s">
        <v>4261</v>
      </c>
    </row>
    <row r="242">
      <c r="A242" s="1" t="s">
        <v>4262</v>
      </c>
    </row>
    <row r="243">
      <c r="A243" s="1" t="s">
        <v>4263</v>
      </c>
    </row>
    <row r="245">
      <c r="A245" s="1" t="s">
        <v>4264</v>
      </c>
    </row>
    <row r="247">
      <c r="A247" s="1" t="s">
        <v>4265</v>
      </c>
    </row>
    <row r="248">
      <c r="A248" s="1" t="s">
        <v>4190</v>
      </c>
    </row>
    <row r="249">
      <c r="A249" s="1" t="s">
        <v>4266</v>
      </c>
    </row>
    <row r="251">
      <c r="A251" s="1" t="s">
        <v>4267</v>
      </c>
    </row>
    <row r="253">
      <c r="A253" s="1" t="s">
        <v>4268</v>
      </c>
    </row>
    <row r="254">
      <c r="A254" s="1" t="s">
        <v>4193</v>
      </c>
    </row>
    <row r="255">
      <c r="A255" s="1" t="s">
        <v>4195</v>
      </c>
    </row>
    <row r="256">
      <c r="A256" s="1" t="s">
        <v>4269</v>
      </c>
    </row>
    <row r="258">
      <c r="A258" s="1" t="s">
        <v>4270</v>
      </c>
    </row>
    <row r="260">
      <c r="A260" s="1" t="s">
        <v>4271</v>
      </c>
    </row>
    <row r="261">
      <c r="A261" s="1" t="s">
        <v>4198</v>
      </c>
    </row>
    <row r="262">
      <c r="A262" s="1" t="s">
        <v>4272</v>
      </c>
    </row>
    <row r="264">
      <c r="A264" s="1" t="s">
        <v>4273</v>
      </c>
    </row>
    <row r="266">
      <c r="A266" s="1" t="s">
        <v>4274</v>
      </c>
    </row>
    <row r="267">
      <c r="A267" s="1" t="s">
        <v>4275</v>
      </c>
    </row>
    <row r="269">
      <c r="A269" s="1" t="s">
        <v>4276</v>
      </c>
    </row>
    <row r="271">
      <c r="A271" s="1" t="s">
        <v>4277</v>
      </c>
    </row>
    <row r="273">
      <c r="A273" s="1" t="s">
        <v>615</v>
      </c>
    </row>
    <row r="275">
      <c r="A275" s="1" t="s">
        <v>4278</v>
      </c>
    </row>
    <row r="277">
      <c r="A277" s="1" t="s">
        <v>4279</v>
      </c>
    </row>
    <row r="279">
      <c r="A279" s="1" t="s">
        <v>4280</v>
      </c>
    </row>
    <row r="280">
      <c r="A280" s="1" t="s">
        <v>4281</v>
      </c>
    </row>
    <row r="282">
      <c r="A282" s="1" t="s">
        <v>2673</v>
      </c>
    </row>
    <row r="284">
      <c r="A284" s="1" t="s">
        <v>2</v>
      </c>
    </row>
    <row r="285">
      <c r="A285" s="1" t="s">
        <v>4282</v>
      </c>
    </row>
    <row r="286">
      <c r="A286" s="1" t="s">
        <v>5</v>
      </c>
    </row>
    <row r="287">
      <c r="A287" s="1" t="s">
        <v>4283</v>
      </c>
    </row>
    <row r="289">
      <c r="A289" s="1" t="s">
        <v>4284</v>
      </c>
    </row>
    <row r="290">
      <c r="A290" s="1" t="s">
        <v>1105</v>
      </c>
    </row>
    <row r="291">
      <c r="A291" s="1" t="s">
        <v>4285</v>
      </c>
    </row>
    <row r="293">
      <c r="A293" s="1" t="s">
        <v>4286</v>
      </c>
    </row>
    <row r="294">
      <c r="A294" s="1" t="s">
        <v>4287</v>
      </c>
    </row>
    <row r="296">
      <c r="A296" s="1" t="s">
        <v>4161</v>
      </c>
    </row>
    <row r="297">
      <c r="A297" s="1" t="s">
        <v>4288</v>
      </c>
    </row>
    <row r="299">
      <c r="A299" s="1" t="s">
        <v>4238</v>
      </c>
    </row>
    <row r="300">
      <c r="A300" s="1" t="s">
        <v>4289</v>
      </c>
    </row>
    <row r="301">
      <c r="A301" s="1" t="s">
        <v>4290</v>
      </c>
    </row>
    <row r="303">
      <c r="A303" s="1" t="s">
        <v>4241</v>
      </c>
    </row>
    <row r="304">
      <c r="A304" s="1" t="s">
        <v>4291</v>
      </c>
    </row>
    <row r="305">
      <c r="A305" s="1" t="s">
        <v>4292</v>
      </c>
    </row>
    <row r="306">
      <c r="A306" s="1" t="s">
        <v>4293</v>
      </c>
    </row>
    <row r="308">
      <c r="A308" s="1" t="s">
        <v>939</v>
      </c>
    </row>
    <row r="309">
      <c r="A309" s="1" t="s">
        <v>4294</v>
      </c>
    </row>
    <row r="311">
      <c r="A311" s="1" t="s">
        <v>4252</v>
      </c>
    </row>
    <row r="312">
      <c r="A312" s="1" t="s">
        <v>4253</v>
      </c>
    </row>
    <row r="313">
      <c r="A313" s="1" t="s">
        <v>4295</v>
      </c>
    </row>
    <row r="314">
      <c r="A314" s="1" t="s">
        <v>4296</v>
      </c>
    </row>
    <row r="316">
      <c r="A316" s="1" t="s">
        <v>3903</v>
      </c>
    </row>
    <row r="317">
      <c r="A317" s="1" t="s">
        <v>4297</v>
      </c>
    </row>
    <row r="318">
      <c r="A318" s="1" t="s">
        <v>4298</v>
      </c>
    </row>
    <row r="320">
      <c r="A320" s="1" t="s">
        <v>4299</v>
      </c>
    </row>
    <row r="321">
      <c r="A321" s="1" t="s">
        <v>4300</v>
      </c>
    </row>
    <row r="322">
      <c r="A322" s="1" t="s">
        <v>4301</v>
      </c>
    </row>
    <row r="324">
      <c r="A324" s="1" t="s">
        <v>4302</v>
      </c>
    </row>
    <row r="326">
      <c r="A326" s="1" t="s">
        <v>4303</v>
      </c>
    </row>
    <row r="327">
      <c r="A327" s="1" t="s">
        <v>4304</v>
      </c>
    </row>
    <row r="328">
      <c r="A328" s="1" t="s">
        <v>4305</v>
      </c>
    </row>
    <row r="330">
      <c r="A330" s="1" t="s">
        <v>4306</v>
      </c>
    </row>
    <row r="331">
      <c r="A331" s="1" t="s">
        <v>4307</v>
      </c>
    </row>
    <row r="332">
      <c r="A332" s="1" t="s">
        <v>4308</v>
      </c>
    </row>
    <row r="334">
      <c r="A334" s="1" t="s">
        <v>4309</v>
      </c>
    </row>
    <row r="335">
      <c r="A335" s="1" t="s">
        <v>4310</v>
      </c>
    </row>
    <row r="336">
      <c r="A336" s="1" t="s">
        <v>4311</v>
      </c>
    </row>
    <row r="337">
      <c r="A337" s="1" t="s">
        <v>4312</v>
      </c>
    </row>
    <row r="339">
      <c r="A339" s="1" t="s">
        <v>4313</v>
      </c>
    </row>
    <row r="340">
      <c r="A340" s="1" t="s">
        <v>4314</v>
      </c>
    </row>
    <row r="341">
      <c r="A341" s="1" t="s">
        <v>4315</v>
      </c>
    </row>
    <row r="343">
      <c r="A343" s="1" t="s">
        <v>4316</v>
      </c>
    </row>
    <row r="345">
      <c r="A345" s="1" t="s">
        <v>4317</v>
      </c>
    </row>
    <row r="347">
      <c r="A347" s="1" t="s">
        <v>4318</v>
      </c>
    </row>
    <row r="349">
      <c r="A349" s="1" t="s">
        <v>4319</v>
      </c>
    </row>
    <row r="351">
      <c r="A351" s="1" t="s">
        <v>4320</v>
      </c>
    </row>
    <row r="353">
      <c r="A353" s="1" t="s">
        <v>4321</v>
      </c>
    </row>
    <row r="355">
      <c r="A355" s="1" t="s">
        <v>4322</v>
      </c>
    </row>
    <row r="356">
      <c r="A356" s="1" t="s">
        <v>4323</v>
      </c>
    </row>
    <row r="357">
      <c r="A357" s="1" t="s">
        <v>4324</v>
      </c>
    </row>
    <row r="359">
      <c r="A359" s="1" t="s">
        <v>4325</v>
      </c>
    </row>
    <row r="360">
      <c r="A360" s="1" t="s">
        <v>4326</v>
      </c>
    </row>
    <row r="362">
      <c r="A362" s="1" t="s">
        <v>4327</v>
      </c>
    </row>
    <row r="363">
      <c r="A363" s="1" t="s">
        <v>4328</v>
      </c>
    </row>
    <row r="364">
      <c r="A364" s="1" t="s">
        <v>4329</v>
      </c>
    </row>
    <row r="366">
      <c r="A366" s="1" t="s">
        <v>4330</v>
      </c>
    </row>
    <row r="368">
      <c r="A368" s="1" t="s">
        <v>4331</v>
      </c>
    </row>
    <row r="369">
      <c r="A369" s="1" t="s">
        <v>4332</v>
      </c>
    </row>
    <row r="371">
      <c r="A371" s="1" t="s">
        <v>2</v>
      </c>
    </row>
    <row r="372">
      <c r="A372" s="1" t="s">
        <v>4333</v>
      </c>
    </row>
    <row r="373">
      <c r="A373" s="1" t="s">
        <v>4334</v>
      </c>
    </row>
    <row r="374">
      <c r="A374" s="1" t="s">
        <v>5</v>
      </c>
    </row>
    <row r="375">
      <c r="A375" s="1" t="s">
        <v>4335</v>
      </c>
    </row>
    <row r="376">
      <c r="A376" s="1" t="s">
        <v>4336</v>
      </c>
    </row>
    <row r="378">
      <c r="A378" s="1" t="s">
        <v>4337</v>
      </c>
    </row>
    <row r="379">
      <c r="A379" s="1" t="s">
        <v>4338</v>
      </c>
    </row>
    <row r="380">
      <c r="A380" s="1" t="s">
        <v>4339</v>
      </c>
    </row>
    <row r="382">
      <c r="A382" s="1" t="s">
        <v>4340</v>
      </c>
    </row>
    <row r="384">
      <c r="A384" s="1" t="s">
        <v>4341</v>
      </c>
    </row>
    <row r="385">
      <c r="A385" s="1" t="s">
        <v>4342</v>
      </c>
    </row>
    <row r="386">
      <c r="A386" s="1" t="s">
        <v>3867</v>
      </c>
    </row>
    <row r="388">
      <c r="A388" s="1" t="s">
        <v>4343</v>
      </c>
    </row>
    <row r="389">
      <c r="A389" s="1" t="s">
        <v>4344</v>
      </c>
    </row>
    <row r="391">
      <c r="A391" s="1" t="s">
        <v>4345</v>
      </c>
    </row>
    <row r="393">
      <c r="A393" s="1" t="s">
        <v>4346</v>
      </c>
    </row>
    <row r="395">
      <c r="A395" s="1" t="s">
        <v>4347</v>
      </c>
    </row>
    <row r="396">
      <c r="A396" s="1" t="s">
        <v>4348</v>
      </c>
    </row>
    <row r="397">
      <c r="A397" s="1" t="s">
        <v>4349</v>
      </c>
    </row>
    <row r="399">
      <c r="A399" s="1" t="s">
        <v>285</v>
      </c>
    </row>
    <row r="400">
      <c r="A400" s="1" t="s">
        <v>3867</v>
      </c>
    </row>
    <row r="402">
      <c r="A402" s="1" t="s">
        <v>2185</v>
      </c>
    </row>
    <row r="403">
      <c r="A403" s="1" t="s">
        <v>4350</v>
      </c>
    </row>
    <row r="405">
      <c r="A405" s="1" t="s">
        <v>4351</v>
      </c>
    </row>
    <row r="407">
      <c r="A407" s="1" t="s">
        <v>4352</v>
      </c>
    </row>
    <row r="408">
      <c r="A408" s="1" t="s">
        <v>4353</v>
      </c>
    </row>
    <row r="410">
      <c r="A410" s="1" t="s">
        <v>4354</v>
      </c>
    </row>
    <row r="411">
      <c r="A411" s="1" t="s">
        <v>4355</v>
      </c>
    </row>
    <row r="413">
      <c r="A413" s="1" t="s">
        <v>4356</v>
      </c>
    </row>
    <row r="415">
      <c r="A415" s="1" t="s">
        <v>4357</v>
      </c>
    </row>
    <row r="416">
      <c r="A416" s="1" t="s">
        <v>3867</v>
      </c>
    </row>
    <row r="418">
      <c r="A418" s="1" t="s">
        <v>4358</v>
      </c>
    </row>
    <row r="419">
      <c r="A419" s="1" t="s">
        <v>4359</v>
      </c>
    </row>
    <row r="420">
      <c r="A420" s="1" t="s">
        <v>4360</v>
      </c>
    </row>
    <row r="422">
      <c r="A422" s="1" t="s">
        <v>4361</v>
      </c>
    </row>
    <row r="424">
      <c r="A424" s="1" t="s">
        <v>4352</v>
      </c>
    </row>
    <row r="425">
      <c r="A425" s="1" t="s">
        <v>4362</v>
      </c>
    </row>
    <row r="427">
      <c r="A427" s="1" t="s">
        <v>4363</v>
      </c>
    </row>
    <row r="428">
      <c r="A428" s="1" t="s">
        <v>4364</v>
      </c>
    </row>
    <row r="430">
      <c r="A430" s="1" t="s">
        <v>800</v>
      </c>
    </row>
    <row r="431">
      <c r="A431" s="1" t="s">
        <v>3867</v>
      </c>
    </row>
    <row r="433">
      <c r="A433" s="1" t="s">
        <v>4365</v>
      </c>
    </row>
    <row r="434">
      <c r="A434" s="1" t="s">
        <v>4366</v>
      </c>
    </row>
    <row r="436">
      <c r="A436" s="1" t="s">
        <v>4354</v>
      </c>
    </row>
    <row r="437">
      <c r="A437" s="1" t="s">
        <v>4355</v>
      </c>
    </row>
    <row r="439">
      <c r="A439" s="1" t="s">
        <v>615</v>
      </c>
    </row>
    <row r="441">
      <c r="A441" s="1" t="s">
        <v>4367</v>
      </c>
    </row>
    <row r="443">
      <c r="A443" s="1" t="s">
        <v>4368</v>
      </c>
    </row>
    <row r="445">
      <c r="A445" s="1" t="s">
        <v>4369</v>
      </c>
    </row>
    <row r="447">
      <c r="A447" s="1" t="s">
        <v>4370</v>
      </c>
    </row>
    <row r="449">
      <c r="A449" s="1" t="s">
        <v>2747</v>
      </c>
    </row>
    <row r="451">
      <c r="A451" s="1" t="s">
        <v>2</v>
      </c>
    </row>
    <row r="452">
      <c r="A452" s="1" t="s">
        <v>4371</v>
      </c>
    </row>
    <row r="453">
      <c r="A453" s="1" t="s">
        <v>5</v>
      </c>
    </row>
    <row r="454">
      <c r="A454" s="1" t="s">
        <v>4372</v>
      </c>
    </row>
    <row r="456">
      <c r="A456" s="1" t="s">
        <v>4373</v>
      </c>
    </row>
    <row r="457">
      <c r="A457" s="1" t="s">
        <v>4374</v>
      </c>
    </row>
    <row r="458">
      <c r="A458" s="1" t="s">
        <v>4375</v>
      </c>
    </row>
    <row r="459">
      <c r="A459" s="1" t="s">
        <v>168</v>
      </c>
      <c r="B459" s="1" t="s">
        <v>169</v>
      </c>
      <c r="C459" s="1" t="s">
        <v>4376</v>
      </c>
    </row>
    <row r="460">
      <c r="A460" s="1" t="s">
        <v>4377</v>
      </c>
      <c r="B460" s="1" t="s">
        <v>1576</v>
      </c>
      <c r="C460" s="1" t="s">
        <v>4378</v>
      </c>
    </row>
    <row r="461">
      <c r="A461" s="1" t="s">
        <v>4379</v>
      </c>
    </row>
    <row r="462">
      <c r="A462" s="1" t="s">
        <v>4380</v>
      </c>
    </row>
    <row r="463">
      <c r="A463" s="1" t="s">
        <v>4381</v>
      </c>
    </row>
    <row r="464">
      <c r="A464" s="1" t="s">
        <v>4382</v>
      </c>
      <c r="B464" s="1" t="s">
        <v>1270</v>
      </c>
      <c r="C464" s="1" t="s">
        <v>4383</v>
      </c>
    </row>
    <row r="465">
      <c r="A465" s="1" t="s">
        <v>4384</v>
      </c>
    </row>
    <row r="467">
      <c r="A467" s="1" t="s">
        <v>4385</v>
      </c>
    </row>
    <row r="469">
      <c r="A469" s="1" t="s">
        <v>4386</v>
      </c>
    </row>
    <row r="470">
      <c r="A470" s="1" t="s">
        <v>169</v>
      </c>
      <c r="B470" s="1" t="s">
        <v>4376</v>
      </c>
    </row>
    <row r="471">
      <c r="A471" s="1" t="s">
        <v>4161</v>
      </c>
      <c r="B471" s="1" t="s">
        <v>4387</v>
      </c>
    </row>
    <row r="472">
      <c r="A472" s="1" t="s">
        <v>4388</v>
      </c>
    </row>
    <row r="473">
      <c r="A473" s="1" t="s">
        <v>4389</v>
      </c>
    </row>
    <row r="474">
      <c r="A474" s="1" t="s">
        <v>4390</v>
      </c>
    </row>
    <row r="475">
      <c r="A475" s="1" t="s">
        <v>4391</v>
      </c>
    </row>
    <row r="477">
      <c r="A477" s="1" t="s">
        <v>4392</v>
      </c>
    </row>
    <row r="479">
      <c r="A479" s="1" t="s">
        <v>4393</v>
      </c>
    </row>
    <row r="481">
      <c r="A481" s="1" t="s">
        <v>4394</v>
      </c>
    </row>
    <row r="482">
      <c r="A482" s="1" t="s">
        <v>4395</v>
      </c>
    </row>
    <row r="483">
      <c r="A483" s="1" t="s">
        <v>4396</v>
      </c>
    </row>
    <row r="484">
      <c r="A484" s="1" t="s">
        <v>4397</v>
      </c>
    </row>
    <row r="485">
      <c r="A485" s="1" t="s">
        <v>4354</v>
      </c>
    </row>
    <row r="486">
      <c r="A486" s="1" t="s">
        <v>4398</v>
      </c>
    </row>
    <row r="487">
      <c r="A487" s="1" t="s">
        <v>4399</v>
      </c>
    </row>
    <row r="488">
      <c r="A488" s="1" t="s">
        <v>4400</v>
      </c>
    </row>
    <row r="490">
      <c r="A490" s="1" t="s">
        <v>4352</v>
      </c>
    </row>
    <row r="491">
      <c r="A491" s="1" t="s">
        <v>4401</v>
      </c>
    </row>
    <row r="493">
      <c r="A493" s="1" t="s">
        <v>4402</v>
      </c>
    </row>
    <row r="494">
      <c r="A494" s="1" t="s">
        <v>4354</v>
      </c>
    </row>
    <row r="495">
      <c r="A495" s="1" t="s">
        <v>4403</v>
      </c>
    </row>
    <row r="496">
      <c r="A496" s="1" t="s">
        <v>4404</v>
      </c>
    </row>
    <row r="498">
      <c r="A498" s="1" t="s">
        <v>4405</v>
      </c>
    </row>
    <row r="500">
      <c r="A500" s="1" t="s">
        <v>4406</v>
      </c>
    </row>
    <row r="501">
      <c r="A501" s="1" t="s">
        <v>4407</v>
      </c>
    </row>
    <row r="503">
      <c r="A503" s="1" t="s">
        <v>4408</v>
      </c>
    </row>
    <row r="505">
      <c r="A505" s="1" t="s">
        <v>4409</v>
      </c>
    </row>
    <row r="507">
      <c r="A507" s="1" t="s">
        <v>4410</v>
      </c>
    </row>
    <row r="509">
      <c r="A509" s="1" t="s">
        <v>4411</v>
      </c>
    </row>
    <row r="511">
      <c r="A511" s="1" t="s">
        <v>4412</v>
      </c>
    </row>
    <row r="513">
      <c r="A513" s="1" t="s">
        <v>4413</v>
      </c>
    </row>
    <row r="515">
      <c r="A515" s="1" t="s">
        <v>4331</v>
      </c>
    </row>
    <row r="516">
      <c r="A516" s="1" t="s">
        <v>4414</v>
      </c>
    </row>
    <row r="517">
      <c r="A517" s="1" t="s">
        <v>4415</v>
      </c>
    </row>
    <row r="519">
      <c r="A519" s="1" t="s">
        <v>2</v>
      </c>
    </row>
    <row r="520">
      <c r="A520" s="1" t="s">
        <v>4416</v>
      </c>
    </row>
    <row r="521">
      <c r="A521" s="1" t="s">
        <v>5</v>
      </c>
    </row>
    <row r="522">
      <c r="A522" s="1" t="s">
        <v>4417</v>
      </c>
    </row>
    <row r="523">
      <c r="A523" s="1" t="s">
        <v>4418</v>
      </c>
    </row>
    <row r="525">
      <c r="A525" s="1" t="s">
        <v>4419</v>
      </c>
    </row>
    <row r="526">
      <c r="A526" s="1" t="s">
        <v>4420</v>
      </c>
    </row>
    <row r="527">
      <c r="A527" s="1" t="s">
        <v>820</v>
      </c>
    </row>
    <row r="528">
      <c r="A528" s="1" t="s">
        <v>4421</v>
      </c>
    </row>
    <row r="530">
      <c r="A530" s="1" t="s">
        <v>4422</v>
      </c>
    </row>
    <row r="532">
      <c r="A532" s="1" t="s">
        <v>4423</v>
      </c>
    </row>
    <row r="533">
      <c r="A533" s="1" t="s">
        <v>4424</v>
      </c>
    </row>
    <row r="534">
      <c r="A534" s="1" t="s">
        <v>4425</v>
      </c>
    </row>
    <row r="536">
      <c r="A536" s="1" t="s">
        <v>821</v>
      </c>
    </row>
    <row r="537">
      <c r="A537" s="1" t="s">
        <v>1475</v>
      </c>
    </row>
    <row r="538">
      <c r="A538" s="1" t="s">
        <v>874</v>
      </c>
    </row>
    <row r="540">
      <c r="A540" s="1" t="s">
        <v>4426</v>
      </c>
    </row>
    <row r="541">
      <c r="A541" s="1" t="s">
        <v>4427</v>
      </c>
    </row>
    <row r="543">
      <c r="A543" s="1" t="s">
        <v>4428</v>
      </c>
    </row>
    <row r="544">
      <c r="A544" s="1" t="s">
        <v>4429</v>
      </c>
    </row>
    <row r="545">
      <c r="A545" s="1" t="s">
        <v>4430</v>
      </c>
    </row>
    <row r="546">
      <c r="A546" s="1" t="s">
        <v>4431</v>
      </c>
    </row>
    <row r="548">
      <c r="A548" s="1" t="s">
        <v>4432</v>
      </c>
    </row>
    <row r="549">
      <c r="A549" s="1" t="s">
        <v>4433</v>
      </c>
    </row>
    <row r="551">
      <c r="A551" s="1" t="s">
        <v>4434</v>
      </c>
    </row>
    <row r="553">
      <c r="A553" s="1" t="s">
        <v>4435</v>
      </c>
    </row>
    <row r="555">
      <c r="A555" s="1" t="s">
        <v>4436</v>
      </c>
    </row>
    <row r="556">
      <c r="A556" s="1" t="s">
        <v>4437</v>
      </c>
    </row>
    <row r="557">
      <c r="A557" s="1" t="s">
        <v>4438</v>
      </c>
    </row>
    <row r="559">
      <c r="A559" s="1" t="s">
        <v>4439</v>
      </c>
    </row>
    <row r="560">
      <c r="A560" s="1" t="s">
        <v>4440</v>
      </c>
    </row>
    <row r="562">
      <c r="A562" s="1" t="s">
        <v>4441</v>
      </c>
    </row>
    <row r="564">
      <c r="A564" s="1" t="s">
        <v>4442</v>
      </c>
    </row>
    <row r="565">
      <c r="A565" s="1" t="s">
        <v>4443</v>
      </c>
    </row>
    <row r="567">
      <c r="A567" s="1" t="s">
        <v>4444</v>
      </c>
    </row>
    <row r="568">
      <c r="A568" s="1" t="s">
        <v>4445</v>
      </c>
    </row>
    <row r="569">
      <c r="A569" s="1" t="s">
        <v>4446</v>
      </c>
    </row>
    <row r="570">
      <c r="A570" s="1" t="s">
        <v>4447</v>
      </c>
    </row>
    <row r="571">
      <c r="A571" s="1" t="s">
        <v>671</v>
      </c>
    </row>
    <row r="572">
      <c r="A572" s="1" t="s">
        <v>4448</v>
      </c>
    </row>
    <row r="573">
      <c r="A573" s="1" t="s">
        <v>775</v>
      </c>
    </row>
    <row r="574">
      <c r="A574" s="1" t="s">
        <v>727</v>
      </c>
    </row>
    <row r="575">
      <c r="A575" s="1" t="s">
        <v>785</v>
      </c>
    </row>
    <row r="576">
      <c r="A576" s="1" t="s">
        <v>4449</v>
      </c>
    </row>
    <row r="577">
      <c r="A577" s="1" t="s">
        <v>4450</v>
      </c>
    </row>
    <row r="578">
      <c r="A578" s="1" t="s">
        <v>332</v>
      </c>
    </row>
    <row r="579">
      <c r="A579" s="1" t="s">
        <v>4451</v>
      </c>
    </row>
    <row r="580">
      <c r="A580" s="1" t="s">
        <v>1697</v>
      </c>
    </row>
    <row r="581">
      <c r="A581" s="1" t="s">
        <v>4452</v>
      </c>
    </row>
    <row r="583">
      <c r="A583" s="1" t="s">
        <v>4453</v>
      </c>
    </row>
    <row r="584">
      <c r="A584" s="1" t="s">
        <v>4454</v>
      </c>
    </row>
    <row r="586">
      <c r="A586" s="1" t="s">
        <v>4455</v>
      </c>
    </row>
    <row r="588">
      <c r="A588" s="1" t="s">
        <v>4456</v>
      </c>
    </row>
    <row r="590">
      <c r="A590" s="1" t="s">
        <v>615</v>
      </c>
    </row>
    <row r="592">
      <c r="A592" s="1" t="s">
        <v>4457</v>
      </c>
    </row>
    <row r="594">
      <c r="A594" s="1" t="s">
        <v>4458</v>
      </c>
    </row>
    <row r="596">
      <c r="A596" s="1" t="s">
        <v>4459</v>
      </c>
    </row>
    <row r="598">
      <c r="A598" s="1" t="s">
        <v>4460</v>
      </c>
    </row>
    <row r="600">
      <c r="A600" s="1" t="s">
        <v>2747</v>
      </c>
    </row>
    <row r="602">
      <c r="A602" s="1" t="s">
        <v>2</v>
      </c>
    </row>
    <row r="603">
      <c r="A603" s="1" t="s">
        <v>4461</v>
      </c>
    </row>
    <row r="604">
      <c r="A604" s="1" t="s">
        <v>5</v>
      </c>
    </row>
    <row r="605">
      <c r="A605" s="1" t="s">
        <v>4335</v>
      </c>
    </row>
    <row r="606">
      <c r="A606" s="1" t="s">
        <v>4462</v>
      </c>
    </row>
    <row r="607">
      <c r="A607" s="1" t="s">
        <v>4463</v>
      </c>
    </row>
    <row r="609">
      <c r="A609" s="1" t="s">
        <v>4464</v>
      </c>
    </row>
    <row r="610">
      <c r="A610" s="1" t="s">
        <v>678</v>
      </c>
      <c r="B610" s="1" t="s">
        <v>679</v>
      </c>
      <c r="C610" s="1" t="s">
        <v>4465</v>
      </c>
      <c r="D610" s="1" t="s">
        <v>1357</v>
      </c>
    </row>
    <row r="611">
      <c r="A611" s="1" t="s">
        <v>4466</v>
      </c>
      <c r="B611" s="1" t="s">
        <v>4467</v>
      </c>
      <c r="C611" s="1" t="s">
        <v>4468</v>
      </c>
      <c r="D611" s="1" t="s">
        <v>4469</v>
      </c>
    </row>
    <row r="612">
      <c r="A612" s="1" t="s">
        <v>4470</v>
      </c>
      <c r="B612" s="1" t="s">
        <v>4471</v>
      </c>
      <c r="C612" s="1" t="s">
        <v>4472</v>
      </c>
      <c r="D612" s="1" t="s">
        <v>4432</v>
      </c>
    </row>
    <row r="613">
      <c r="A613" s="1" t="s">
        <v>4473</v>
      </c>
      <c r="B613" s="1" t="s">
        <v>4474</v>
      </c>
      <c r="C613" s="1" t="s">
        <v>4475</v>
      </c>
      <c r="D613" s="1" t="s">
        <v>4476</v>
      </c>
    </row>
    <row r="614">
      <c r="A614" s="1" t="s">
        <v>4477</v>
      </c>
      <c r="B614" s="1" t="s">
        <v>4478</v>
      </c>
      <c r="C614" s="1" t="s">
        <v>4479</v>
      </c>
      <c r="D614" s="1" t="s">
        <v>4480</v>
      </c>
    </row>
    <row r="615">
      <c r="A615" s="1" t="s">
        <v>4481</v>
      </c>
      <c r="B615" s="1" t="s">
        <v>4482</v>
      </c>
      <c r="C615" s="1" t="s">
        <v>4483</v>
      </c>
      <c r="D615" s="1" t="s">
        <v>1542</v>
      </c>
    </row>
    <row r="616">
      <c r="A616" s="1" t="s">
        <v>4484</v>
      </c>
      <c r="B616" s="1" t="s">
        <v>4485</v>
      </c>
      <c r="C616" s="1" t="s">
        <v>4486</v>
      </c>
      <c r="D616" s="1" t="s">
        <v>4487</v>
      </c>
    </row>
    <row r="617">
      <c r="A617" s="1" t="s">
        <v>4488</v>
      </c>
      <c r="B617" s="1" t="s">
        <v>4489</v>
      </c>
      <c r="C617" s="1" t="s">
        <v>4490</v>
      </c>
      <c r="D617" s="1" t="s">
        <v>4491</v>
      </c>
    </row>
    <row r="618">
      <c r="A618" s="1" t="s">
        <v>4492</v>
      </c>
      <c r="B618" s="1" t="s">
        <v>4493</v>
      </c>
      <c r="C618" s="1" t="s">
        <v>4494</v>
      </c>
      <c r="D618" s="1" t="s">
        <v>4495</v>
      </c>
    </row>
    <row r="619">
      <c r="A619" s="1" t="s">
        <v>4496</v>
      </c>
      <c r="B619" s="1" t="s">
        <v>4497</v>
      </c>
      <c r="C619" s="1" t="s">
        <v>4498</v>
      </c>
      <c r="D619" s="1" t="s">
        <v>4499</v>
      </c>
    </row>
    <row r="620">
      <c r="A620" s="1" t="s">
        <v>4500</v>
      </c>
      <c r="B620" s="1" t="s">
        <v>4501</v>
      </c>
      <c r="C620" s="1" t="s">
        <v>4502</v>
      </c>
      <c r="D620" s="1" t="s">
        <v>800</v>
      </c>
    </row>
    <row r="621">
      <c r="A621" s="1" t="s">
        <v>4503</v>
      </c>
      <c r="B621" s="1" t="s">
        <v>4504</v>
      </c>
      <c r="C621" s="1" t="s">
        <v>4505</v>
      </c>
      <c r="D621" s="1" t="s">
        <v>4506</v>
      </c>
    </row>
    <row r="622">
      <c r="A622" s="1" t="s">
        <v>4507</v>
      </c>
    </row>
    <row r="624">
      <c r="A624" s="1" t="s">
        <v>4508</v>
      </c>
    </row>
    <row r="626">
      <c r="A626" s="1" t="s">
        <v>4509</v>
      </c>
    </row>
    <row r="628">
      <c r="A628" s="1" t="s">
        <v>4510</v>
      </c>
    </row>
    <row r="630">
      <c r="A630" s="1" t="s">
        <v>4511</v>
      </c>
    </row>
    <row r="632">
      <c r="A632" s="1" t="s">
        <v>4512</v>
      </c>
    </row>
    <row r="634">
      <c r="A634" s="1" t="s">
        <v>2747</v>
      </c>
    </row>
    <row r="636">
      <c r="A636" s="1" t="s">
        <v>2</v>
      </c>
    </row>
    <row r="637">
      <c r="A637" s="1" t="s">
        <v>4513</v>
      </c>
    </row>
    <row r="638">
      <c r="A638" s="1" t="s">
        <v>5</v>
      </c>
    </row>
    <row r="639">
      <c r="A639" s="1" t="s">
        <v>4335</v>
      </c>
    </row>
    <row r="640">
      <c r="A640" s="1" t="s">
        <v>4514</v>
      </c>
    </row>
    <row r="642">
      <c r="A642" s="1" t="s">
        <v>4515</v>
      </c>
    </row>
    <row r="643">
      <c r="A643" s="1" t="s">
        <v>4516</v>
      </c>
    </row>
    <row r="644">
      <c r="A644" s="1" t="s">
        <v>4517</v>
      </c>
    </row>
    <row r="646">
      <c r="A646" s="1" t="s">
        <v>4518</v>
      </c>
    </row>
    <row r="648">
      <c r="A648" s="1" t="s">
        <v>1414</v>
      </c>
    </row>
    <row r="650">
      <c r="A650" s="1" t="s">
        <v>1583</v>
      </c>
    </row>
    <row r="651">
      <c r="A651" s="1" t="s">
        <v>4519</v>
      </c>
    </row>
    <row r="652">
      <c r="A652" s="1" t="s">
        <v>4520</v>
      </c>
    </row>
    <row r="653">
      <c r="A653" s="1" t="s">
        <v>4521</v>
      </c>
    </row>
    <row r="655">
      <c r="A655" s="1" t="s">
        <v>4522</v>
      </c>
    </row>
    <row r="657">
      <c r="A657" s="1" t="s">
        <v>4523</v>
      </c>
    </row>
    <row r="658">
      <c r="A658" s="1" t="s">
        <v>4524</v>
      </c>
    </row>
    <row r="660">
      <c r="A660" s="1" t="s">
        <v>4525</v>
      </c>
    </row>
    <row r="662">
      <c r="A662" s="1" t="s">
        <v>4526</v>
      </c>
    </row>
    <row r="664">
      <c r="A664" s="1" t="s">
        <v>4527</v>
      </c>
    </row>
    <row r="665">
      <c r="A665" s="1" t="s">
        <v>874</v>
      </c>
    </row>
    <row r="667">
      <c r="A667" s="1" t="s">
        <v>314</v>
      </c>
    </row>
    <row r="668">
      <c r="A668" s="1" t="s">
        <v>4528</v>
      </c>
    </row>
    <row r="669">
      <c r="A669" s="1" t="s">
        <v>4529</v>
      </c>
    </row>
    <row r="670">
      <c r="A670" s="1" t="s">
        <v>4530</v>
      </c>
    </row>
    <row r="672">
      <c r="A672" s="1" t="s">
        <v>4531</v>
      </c>
    </row>
    <row r="673">
      <c r="A673" s="1" t="s">
        <v>4532</v>
      </c>
    </row>
    <row r="674">
      <c r="A674" s="1" t="s">
        <v>4533</v>
      </c>
    </row>
    <row r="675">
      <c r="A675" s="1" t="s">
        <v>4534</v>
      </c>
    </row>
    <row r="676">
      <c r="A676" s="1" t="s">
        <v>4535</v>
      </c>
    </row>
    <row r="678">
      <c r="A678" s="1" t="s">
        <v>4536</v>
      </c>
    </row>
    <row r="680">
      <c r="A680" s="1" t="s">
        <v>4537</v>
      </c>
    </row>
    <row r="681">
      <c r="A681" s="1" t="s">
        <v>509</v>
      </c>
    </row>
    <row r="682">
      <c r="A682" s="1" t="s">
        <v>4538</v>
      </c>
    </row>
    <row r="684">
      <c r="A684" s="1" t="s">
        <v>4539</v>
      </c>
    </row>
    <row r="685">
      <c r="A685" s="1" t="s">
        <v>4540</v>
      </c>
    </row>
    <row r="686">
      <c r="A686" s="1" t="s">
        <v>4541</v>
      </c>
    </row>
    <row r="688">
      <c r="A688" s="1" t="s">
        <v>4274</v>
      </c>
    </row>
    <row r="689">
      <c r="A689" s="1" t="s">
        <v>4542</v>
      </c>
    </row>
    <row r="691">
      <c r="A691" s="1" t="s">
        <v>4543</v>
      </c>
    </row>
    <row r="693">
      <c r="A693" s="1" t="s">
        <v>4544</v>
      </c>
    </row>
    <row r="695">
      <c r="A695" s="1" t="s">
        <v>4545</v>
      </c>
    </row>
    <row r="697">
      <c r="A697" s="1" t="s">
        <v>4507</v>
      </c>
    </row>
    <row r="699">
      <c r="A699" s="1" t="s">
        <v>4546</v>
      </c>
    </row>
    <row r="701">
      <c r="A701" s="1" t="s">
        <v>4547</v>
      </c>
    </row>
    <row r="703">
      <c r="A703" s="1" t="s">
        <v>4548</v>
      </c>
    </row>
    <row r="705">
      <c r="A705" s="1" t="s">
        <v>2747</v>
      </c>
    </row>
    <row r="707">
      <c r="A707" s="1" t="s">
        <v>2</v>
      </c>
    </row>
    <row r="708">
      <c r="A708" s="1" t="s">
        <v>4549</v>
      </c>
    </row>
    <row r="709">
      <c r="A709" s="1" t="s">
        <v>5</v>
      </c>
    </row>
    <row r="710">
      <c r="A710" s="1" t="s">
        <v>4335</v>
      </c>
    </row>
    <row r="711">
      <c r="A711" s="1" t="s">
        <v>4550</v>
      </c>
    </row>
    <row r="713">
      <c r="A713" s="1" t="s">
        <v>4551</v>
      </c>
    </row>
    <row r="714">
      <c r="A714" s="1" t="s">
        <v>4552</v>
      </c>
    </row>
    <row r="715">
      <c r="A715" s="1" t="s">
        <v>820</v>
      </c>
    </row>
    <row r="716">
      <c r="A716" s="1" t="s">
        <v>4421</v>
      </c>
    </row>
    <row r="718">
      <c r="A718" s="1" t="s">
        <v>4422</v>
      </c>
    </row>
    <row r="720">
      <c r="A720" s="1" t="s">
        <v>4553</v>
      </c>
    </row>
    <row r="721">
      <c r="A721" s="1" t="s">
        <v>821</v>
      </c>
    </row>
    <row r="722">
      <c r="A722" s="1" t="s">
        <v>1475</v>
      </c>
    </row>
    <row r="723">
      <c r="A723" s="1" t="s">
        <v>874</v>
      </c>
    </row>
    <row r="725">
      <c r="A725" s="1" t="s">
        <v>4426</v>
      </c>
    </row>
    <row r="726">
      <c r="A726" s="1" t="s">
        <v>4427</v>
      </c>
    </row>
    <row r="728">
      <c r="A728" s="1" t="s">
        <v>4428</v>
      </c>
    </row>
    <row r="729">
      <c r="A729" s="1" t="s">
        <v>4429</v>
      </c>
    </row>
    <row r="730">
      <c r="A730" s="1" t="s">
        <v>4554</v>
      </c>
    </row>
    <row r="731">
      <c r="A731" s="1" t="s">
        <v>4555</v>
      </c>
    </row>
    <row r="733">
      <c r="A733" s="1" t="s">
        <v>4432</v>
      </c>
    </row>
    <row r="734">
      <c r="A734" s="1" t="s">
        <v>4556</v>
      </c>
    </row>
    <row r="736">
      <c r="A736" s="1" t="s">
        <v>4436</v>
      </c>
    </row>
    <row r="737">
      <c r="A737" s="1" t="s">
        <v>4437</v>
      </c>
    </row>
    <row r="738">
      <c r="A738" s="1" t="s">
        <v>4557</v>
      </c>
    </row>
    <row r="740">
      <c r="A740" s="1" t="s">
        <v>4558</v>
      </c>
    </row>
    <row r="742">
      <c r="A742" s="1" t="s">
        <v>4559</v>
      </c>
    </row>
    <row r="744">
      <c r="A744" s="1" t="s">
        <v>4442</v>
      </c>
    </row>
    <row r="745">
      <c r="A745" s="1" t="s">
        <v>4560</v>
      </c>
    </row>
    <row r="747">
      <c r="A747" s="1" t="s">
        <v>4561</v>
      </c>
    </row>
    <row r="748">
      <c r="A748" s="1" t="s">
        <v>4562</v>
      </c>
    </row>
    <row r="749">
      <c r="A749" s="1" t="s">
        <v>4563</v>
      </c>
    </row>
    <row r="750">
      <c r="A750" s="1" t="s">
        <v>4447</v>
      </c>
    </row>
    <row r="751">
      <c r="A751" s="1" t="s">
        <v>671</v>
      </c>
    </row>
    <row r="752">
      <c r="A752" s="1" t="s">
        <v>4564</v>
      </c>
    </row>
    <row r="753">
      <c r="A753" s="1" t="s">
        <v>775</v>
      </c>
    </row>
    <row r="754">
      <c r="A754" s="1" t="s">
        <v>727</v>
      </c>
    </row>
    <row r="755">
      <c r="A755" s="1" t="s">
        <v>785</v>
      </c>
    </row>
    <row r="756">
      <c r="A756" s="1" t="s">
        <v>4449</v>
      </c>
    </row>
    <row r="757">
      <c r="A757" s="1" t="s">
        <v>4565</v>
      </c>
    </row>
    <row r="758">
      <c r="A758" s="1" t="s">
        <v>4566</v>
      </c>
    </row>
    <row r="759">
      <c r="A759" s="1" t="s">
        <v>4567</v>
      </c>
    </row>
    <row r="760">
      <c r="A760" s="1" t="s">
        <v>4568</v>
      </c>
    </row>
    <row r="761">
      <c r="A761" s="1" t="s">
        <v>4569</v>
      </c>
    </row>
    <row r="762">
      <c r="A762" s="1" t="s">
        <v>4570</v>
      </c>
    </row>
    <row r="763">
      <c r="A763" s="1" t="s">
        <v>4571</v>
      </c>
    </row>
    <row r="764">
      <c r="A764" s="1" t="s">
        <v>4572</v>
      </c>
    </row>
    <row r="765">
      <c r="A765" s="1" t="s">
        <v>4573</v>
      </c>
    </row>
    <row r="766">
      <c r="A766" s="1" t="s">
        <v>4574</v>
      </c>
    </row>
    <row r="767">
      <c r="A767" s="1" t="s">
        <v>4575</v>
      </c>
    </row>
    <row r="768">
      <c r="A768" s="1" t="s">
        <v>4576</v>
      </c>
    </row>
    <row r="770">
      <c r="A770" s="1" t="s">
        <v>4577</v>
      </c>
    </row>
    <row r="772">
      <c r="A772" s="1" t="s">
        <v>4578</v>
      </c>
    </row>
    <row r="773">
      <c r="A773" s="1" t="s">
        <v>4161</v>
      </c>
    </row>
    <row r="774">
      <c r="A774" s="1" t="s">
        <v>939</v>
      </c>
    </row>
    <row r="775">
      <c r="A775" s="1" t="s">
        <v>3903</v>
      </c>
    </row>
    <row r="776">
      <c r="A776" s="1" t="s">
        <v>4579</v>
      </c>
    </row>
    <row r="778">
      <c r="A778" s="1" t="s">
        <v>4507</v>
      </c>
    </row>
    <row r="780">
      <c r="A780" s="1" t="s">
        <v>4580</v>
      </c>
    </row>
    <row r="782">
      <c r="A782" s="1" t="s">
        <v>4581</v>
      </c>
    </row>
    <row r="784">
      <c r="A784" s="1" t="s">
        <v>4582</v>
      </c>
    </row>
    <row r="786">
      <c r="A786" s="1" t="s">
        <v>4583</v>
      </c>
    </row>
    <row r="788">
      <c r="A788" s="1" t="s">
        <v>4584</v>
      </c>
    </row>
    <row r="790">
      <c r="A790" s="1" t="s">
        <v>4585</v>
      </c>
    </row>
    <row r="792">
      <c r="A792" s="1" t="s">
        <v>2747</v>
      </c>
    </row>
    <row r="794">
      <c r="A794" s="1" t="s">
        <v>2</v>
      </c>
    </row>
    <row r="795">
      <c r="A795" s="1" t="s">
        <v>4586</v>
      </c>
    </row>
    <row r="796">
      <c r="A796" s="1" t="s">
        <v>5</v>
      </c>
    </row>
    <row r="797">
      <c r="A797" s="1" t="s">
        <v>4417</v>
      </c>
    </row>
    <row r="798">
      <c r="A798" s="1" t="s">
        <v>4587</v>
      </c>
    </row>
    <row r="799">
      <c r="A799" s="1" t="s">
        <v>4588</v>
      </c>
    </row>
    <row r="801">
      <c r="A801" s="1" t="s">
        <v>4589</v>
      </c>
    </row>
    <row r="802">
      <c r="A802" s="1" t="s">
        <v>4590</v>
      </c>
    </row>
    <row r="803">
      <c r="A803" s="1" t="s">
        <v>4591</v>
      </c>
    </row>
    <row r="805">
      <c r="A805" s="1" t="s">
        <v>4592</v>
      </c>
    </row>
    <row r="807">
      <c r="A807" s="1" t="s">
        <v>4593</v>
      </c>
    </row>
    <row r="809">
      <c r="A809" s="1" t="s">
        <v>4594</v>
      </c>
    </row>
    <row r="810">
      <c r="A810" s="1" t="s">
        <v>4595</v>
      </c>
    </row>
    <row r="812">
      <c r="A812" s="1" t="s">
        <v>4596</v>
      </c>
    </row>
    <row r="814">
      <c r="A814" s="1" t="s">
        <v>4432</v>
      </c>
    </row>
    <row r="815">
      <c r="A815" s="1" t="s">
        <v>4597</v>
      </c>
    </row>
    <row r="817">
      <c r="A817" s="1" t="s">
        <v>4598</v>
      </c>
    </row>
    <row r="819">
      <c r="A819" s="1" t="s">
        <v>4599</v>
      </c>
    </row>
    <row r="821">
      <c r="A821" s="1" t="s">
        <v>4600</v>
      </c>
    </row>
    <row r="823">
      <c r="A823" s="1" t="s">
        <v>4427</v>
      </c>
    </row>
    <row r="825">
      <c r="A825" s="1" t="s">
        <v>4601</v>
      </c>
    </row>
    <row r="826">
      <c r="A826" s="1" t="s">
        <v>4602</v>
      </c>
    </row>
    <row r="827">
      <c r="A827" s="1" t="s">
        <v>4603</v>
      </c>
    </row>
    <row r="828">
      <c r="A828" s="1" t="s">
        <v>4436</v>
      </c>
    </row>
    <row r="829">
      <c r="A829" s="1" t="s">
        <v>4437</v>
      </c>
    </row>
    <row r="830">
      <c r="A830" s="1" t="s">
        <v>4604</v>
      </c>
    </row>
    <row r="832">
      <c r="A832" s="1" t="s">
        <v>4605</v>
      </c>
    </row>
    <row r="834">
      <c r="A834" s="1" t="s">
        <v>4606</v>
      </c>
    </row>
    <row r="835">
      <c r="A835" s="1" t="s">
        <v>4607</v>
      </c>
    </row>
    <row r="837">
      <c r="A837" s="1" t="s">
        <v>4439</v>
      </c>
    </row>
    <row r="838">
      <c r="A838" s="1" t="s">
        <v>4608</v>
      </c>
    </row>
    <row r="839">
      <c r="A839" s="1" t="s">
        <v>4609</v>
      </c>
    </row>
    <row r="841">
      <c r="A841" s="1" t="s">
        <v>4610</v>
      </c>
    </row>
    <row r="843">
      <c r="A843" s="1" t="s">
        <v>4558</v>
      </c>
    </row>
    <row r="845">
      <c r="A845" s="1" t="s">
        <v>4611</v>
      </c>
    </row>
    <row r="847">
      <c r="A847" s="1" t="s">
        <v>4612</v>
      </c>
    </row>
    <row r="848">
      <c r="A848" s="1" t="s">
        <v>4442</v>
      </c>
    </row>
    <row r="849">
      <c r="A849" s="1" t="s">
        <v>4613</v>
      </c>
    </row>
    <row r="851">
      <c r="A851" s="1" t="s">
        <v>4560</v>
      </c>
    </row>
    <row r="853">
      <c r="A853" s="1" t="s">
        <v>4444</v>
      </c>
    </row>
    <row r="854">
      <c r="A854" s="1" t="s">
        <v>4614</v>
      </c>
    </row>
    <row r="855">
      <c r="A855" s="1" t="s">
        <v>4615</v>
      </c>
    </row>
    <row r="856">
      <c r="A856" s="1" t="s">
        <v>4447</v>
      </c>
    </row>
    <row r="857">
      <c r="A857" s="1" t="s">
        <v>4616</v>
      </c>
    </row>
    <row r="858">
      <c r="A858" s="1" t="s">
        <v>775</v>
      </c>
    </row>
    <row r="859">
      <c r="A859" s="1" t="s">
        <v>727</v>
      </c>
    </row>
    <row r="860">
      <c r="A860" s="1" t="s">
        <v>785</v>
      </c>
    </row>
    <row r="861">
      <c r="A861" s="1" t="s">
        <v>4449</v>
      </c>
    </row>
    <row r="862">
      <c r="A862" s="1" t="s">
        <v>4617</v>
      </c>
    </row>
    <row r="864">
      <c r="A864" s="1" t="s">
        <v>4507</v>
      </c>
    </row>
    <row r="866">
      <c r="A866" s="1" t="s">
        <v>4618</v>
      </c>
    </row>
    <row r="868">
      <c r="A868" s="1" t="s">
        <v>4619</v>
      </c>
    </row>
    <row r="870">
      <c r="A870" s="1" t="s">
        <v>4620</v>
      </c>
    </row>
    <row r="872">
      <c r="A872" s="1" t="s">
        <v>4621</v>
      </c>
    </row>
    <row r="874">
      <c r="A874" s="1" t="s">
        <v>4622</v>
      </c>
    </row>
    <row r="876">
      <c r="A876" s="1" t="s">
        <v>2747</v>
      </c>
    </row>
    <row r="878">
      <c r="A878" s="1" t="s">
        <v>2</v>
      </c>
    </row>
    <row r="879">
      <c r="A879" s="1" t="s">
        <v>2883</v>
      </c>
    </row>
    <row r="880">
      <c r="A880" s="1" t="s">
        <v>5</v>
      </c>
    </row>
    <row r="881">
      <c r="A881" s="1" t="s">
        <v>4623</v>
      </c>
    </row>
    <row r="883">
      <c r="A883" s="1" t="s">
        <v>4624</v>
      </c>
    </row>
    <row r="884">
      <c r="A884" s="1" t="s">
        <v>4625</v>
      </c>
    </row>
    <row r="886">
      <c r="A886" s="1" t="s">
        <v>4590</v>
      </c>
    </row>
    <row r="887">
      <c r="A887" s="1" t="s">
        <v>4626</v>
      </c>
    </row>
    <row r="889">
      <c r="A889" s="1" t="s">
        <v>4627</v>
      </c>
    </row>
    <row r="891">
      <c r="A891" s="1" t="s">
        <v>4628</v>
      </c>
    </row>
    <row r="893">
      <c r="A893" s="1" t="s">
        <v>4629</v>
      </c>
    </row>
    <row r="894">
      <c r="A894" s="1" t="s">
        <v>4595</v>
      </c>
    </row>
    <row r="896">
      <c r="A896" s="1" t="s">
        <v>4630</v>
      </c>
    </row>
    <row r="898">
      <c r="A898" s="1" t="s">
        <v>4432</v>
      </c>
    </row>
    <row r="899">
      <c r="A899" s="1" t="s">
        <v>4631</v>
      </c>
    </row>
    <row r="901">
      <c r="A901" s="1" t="s">
        <v>4632</v>
      </c>
    </row>
    <row r="903">
      <c r="A903" s="1" t="s">
        <v>4633</v>
      </c>
    </row>
    <row r="905">
      <c r="A905" s="1" t="s">
        <v>4434</v>
      </c>
    </row>
    <row r="907">
      <c r="A907" s="1" t="s">
        <v>4427</v>
      </c>
    </row>
    <row r="909">
      <c r="A909" s="1" t="s">
        <v>4601</v>
      </c>
    </row>
    <row r="910">
      <c r="A910" s="1" t="s">
        <v>4602</v>
      </c>
    </row>
    <row r="911">
      <c r="A911" s="1" t="s">
        <v>4634</v>
      </c>
    </row>
    <row r="912">
      <c r="A912" s="1" t="s">
        <v>4436</v>
      </c>
    </row>
    <row r="913">
      <c r="A913" s="1" t="s">
        <v>4437</v>
      </c>
    </row>
    <row r="914">
      <c r="A914" s="1" t="s">
        <v>4635</v>
      </c>
    </row>
    <row r="916">
      <c r="A916" s="1" t="s">
        <v>4605</v>
      </c>
    </row>
    <row r="918">
      <c r="A918" s="1" t="s">
        <v>4606</v>
      </c>
    </row>
    <row r="919">
      <c r="A919" s="1" t="s">
        <v>4607</v>
      </c>
    </row>
    <row r="921">
      <c r="A921" s="1" t="s">
        <v>4439</v>
      </c>
    </row>
    <row r="922">
      <c r="A922" s="1" t="s">
        <v>4636</v>
      </c>
    </row>
    <row r="924">
      <c r="A924" s="1" t="s">
        <v>4637</v>
      </c>
    </row>
    <row r="926">
      <c r="A926" s="1" t="s">
        <v>4558</v>
      </c>
    </row>
    <row r="928">
      <c r="A928" s="1" t="s">
        <v>4638</v>
      </c>
    </row>
    <row r="930">
      <c r="A930" s="1" t="s">
        <v>4639</v>
      </c>
    </row>
    <row r="932">
      <c r="A932" s="1" t="s">
        <v>4612</v>
      </c>
    </row>
    <row r="933">
      <c r="A933" s="1" t="s">
        <v>4442</v>
      </c>
    </row>
    <row r="934">
      <c r="A934" s="1" t="s">
        <v>4640</v>
      </c>
    </row>
    <row r="936">
      <c r="A936" s="1" t="s">
        <v>4641</v>
      </c>
    </row>
    <row r="938">
      <c r="A938" s="1" t="s">
        <v>4444</v>
      </c>
    </row>
    <row r="939">
      <c r="A939" s="1" t="s">
        <v>4642</v>
      </c>
    </row>
    <row r="940">
      <c r="A940" s="1" t="s">
        <v>4615</v>
      </c>
    </row>
    <row r="941">
      <c r="A941" s="1" t="s">
        <v>4447</v>
      </c>
    </row>
    <row r="942">
      <c r="A942" s="1" t="s">
        <v>671</v>
      </c>
    </row>
    <row r="943">
      <c r="A943" s="1" t="s">
        <v>4616</v>
      </c>
    </row>
    <row r="944">
      <c r="A944" s="1" t="s">
        <v>775</v>
      </c>
    </row>
    <row r="945">
      <c r="A945" s="1" t="s">
        <v>727</v>
      </c>
    </row>
    <row r="946">
      <c r="A946" s="1" t="s">
        <v>785</v>
      </c>
    </row>
    <row r="947">
      <c r="A947" s="1" t="s">
        <v>4449</v>
      </c>
    </row>
    <row r="948">
      <c r="A948" s="1" t="s">
        <v>4617</v>
      </c>
    </row>
    <row r="950">
      <c r="A950" s="1" t="s">
        <v>4643</v>
      </c>
    </row>
    <row r="951">
      <c r="A951" s="1" t="s">
        <v>4618</v>
      </c>
    </row>
    <row r="953">
      <c r="A953" s="1" t="s">
        <v>4644</v>
      </c>
    </row>
    <row r="955">
      <c r="A955" s="1" t="s">
        <v>4645</v>
      </c>
    </row>
    <row r="957">
      <c r="A957" s="1" t="s">
        <v>4646</v>
      </c>
    </row>
    <row r="959">
      <c r="A959" s="1" t="s">
        <v>4647</v>
      </c>
    </row>
    <row r="960">
      <c r="A960" s="1" t="s">
        <v>678</v>
      </c>
      <c r="B960" s="1" t="s">
        <v>679</v>
      </c>
      <c r="C960" s="1" t="s">
        <v>2198</v>
      </c>
    </row>
    <row r="961">
      <c r="A961" s="1" t="s">
        <v>4648</v>
      </c>
      <c r="B961" s="1" t="s">
        <v>4649</v>
      </c>
      <c r="C961" s="1" t="s">
        <v>4650</v>
      </c>
    </row>
    <row r="962">
      <c r="A962" s="1" t="s">
        <v>4651</v>
      </c>
      <c r="B962" s="1" t="s">
        <v>4652</v>
      </c>
      <c r="C962" s="1" t="s">
        <v>4653</v>
      </c>
    </row>
    <row r="963">
      <c r="A963" s="1" t="s">
        <v>4654</v>
      </c>
      <c r="B963" s="1" t="s">
        <v>4655</v>
      </c>
      <c r="C963" s="1" t="s">
        <v>4656</v>
      </c>
    </row>
    <row r="964">
      <c r="A964" s="1" t="s">
        <v>4657</v>
      </c>
    </row>
    <row r="966">
      <c r="A966" s="1" t="s">
        <v>4658</v>
      </c>
    </row>
    <row r="967">
      <c r="A967" s="1" t="s">
        <v>4659</v>
      </c>
    </row>
    <row r="969">
      <c r="A969" s="1" t="s">
        <v>4660</v>
      </c>
    </row>
    <row r="971">
      <c r="A971" s="1" t="s">
        <v>4661</v>
      </c>
    </row>
    <row r="973">
      <c r="A973" s="1" t="s">
        <v>2</v>
      </c>
    </row>
    <row r="974">
      <c r="A974" s="1" t="s">
        <v>4662</v>
      </c>
    </row>
    <row r="975">
      <c r="A975" s="1" t="s">
        <v>5</v>
      </c>
    </row>
    <row r="976">
      <c r="A976" s="1" t="s">
        <v>4335</v>
      </c>
    </row>
    <row r="977">
      <c r="A977" s="1" t="s">
        <v>4663</v>
      </c>
    </row>
    <row r="978">
      <c r="A978" s="1" t="s">
        <v>4664</v>
      </c>
    </row>
    <row r="980">
      <c r="A980" s="1" t="s">
        <v>4665</v>
      </c>
    </row>
    <row r="981">
      <c r="A981" s="1" t="s">
        <v>4666</v>
      </c>
    </row>
    <row r="982">
      <c r="A982" s="1" t="s">
        <v>168</v>
      </c>
      <c r="B982" s="1" t="s">
        <v>4667</v>
      </c>
      <c r="C982" s="1" t="s">
        <v>2567</v>
      </c>
    </row>
    <row r="983">
      <c r="A983" s="1" t="s">
        <v>4668</v>
      </c>
      <c r="B983" s="1" t="s">
        <v>820</v>
      </c>
      <c r="C983" s="1" t="s">
        <v>4669</v>
      </c>
    </row>
    <row r="984">
      <c r="A984" s="1" t="s">
        <v>4670</v>
      </c>
      <c r="B984" s="1" t="s">
        <v>821</v>
      </c>
    </row>
    <row r="985">
      <c r="A985" s="1" t="s">
        <v>1475</v>
      </c>
      <c r="B985" s="1" t="s">
        <v>4671</v>
      </c>
    </row>
    <row r="986">
      <c r="A986" s="1" t="s">
        <v>4672</v>
      </c>
      <c r="B986" s="1" t="s">
        <v>4673</v>
      </c>
    </row>
    <row r="987">
      <c r="A987" s="1" t="s">
        <v>4674</v>
      </c>
      <c r="B987" s="1" t="s">
        <v>4675</v>
      </c>
    </row>
    <row r="988">
      <c r="A988" s="1" t="s">
        <v>4377</v>
      </c>
      <c r="B988" s="1" t="s">
        <v>4447</v>
      </c>
      <c r="C988" s="1" t="s">
        <v>4676</v>
      </c>
    </row>
    <row r="989">
      <c r="A989" s="1" t="s">
        <v>4677</v>
      </c>
    </row>
    <row r="990">
      <c r="A990" s="1" t="s">
        <v>168</v>
      </c>
      <c r="B990" s="1" t="s">
        <v>4667</v>
      </c>
      <c r="C990" s="1" t="s">
        <v>2567</v>
      </c>
    </row>
    <row r="991">
      <c r="A991" s="1" t="s">
        <v>4678</v>
      </c>
      <c r="B991" s="1" t="s">
        <v>4533</v>
      </c>
      <c r="C991" s="1" t="s">
        <v>4679</v>
      </c>
    </row>
    <row r="992">
      <c r="A992" s="1" t="s">
        <v>4680</v>
      </c>
      <c r="B992" s="1" t="s">
        <v>849</v>
      </c>
      <c r="C992" s="1" t="s">
        <v>4681</v>
      </c>
    </row>
    <row r="993">
      <c r="A993" s="1" t="s">
        <v>4682</v>
      </c>
      <c r="B993" s="1" t="s">
        <v>4534</v>
      </c>
    </row>
    <row r="994">
      <c r="A994" s="1" t="s">
        <v>4683</v>
      </c>
      <c r="B994" s="1" t="s">
        <v>4684</v>
      </c>
    </row>
    <row r="995">
      <c r="A995" s="1" t="s">
        <v>4685</v>
      </c>
    </row>
    <row r="996">
      <c r="A996" s="1" t="s">
        <v>168</v>
      </c>
      <c r="B996" s="1" t="s">
        <v>4667</v>
      </c>
      <c r="C996" s="1" t="s">
        <v>2567</v>
      </c>
    </row>
    <row r="997">
      <c r="A997" s="1" t="s">
        <v>4686</v>
      </c>
      <c r="B997" s="1" t="s">
        <v>314</v>
      </c>
      <c r="C997" s="1" t="s">
        <v>4687</v>
      </c>
    </row>
    <row r="998">
      <c r="A998" s="1" t="s">
        <v>4688</v>
      </c>
      <c r="B998" s="1" t="s">
        <v>332</v>
      </c>
      <c r="C998" s="1" t="s">
        <v>4689</v>
      </c>
    </row>
    <row r="999">
      <c r="A999" s="1" t="s">
        <v>4690</v>
      </c>
      <c r="B999" s="1" t="s">
        <v>4691</v>
      </c>
      <c r="C999" s="1" t="s">
        <v>4692</v>
      </c>
    </row>
    <row r="1000">
      <c r="A1000" s="1" t="s">
        <v>4693</v>
      </c>
    </row>
    <row r="1001">
      <c r="A1001" s="1" t="s">
        <v>168</v>
      </c>
      <c r="B1001" s="1" t="s">
        <v>4667</v>
      </c>
      <c r="C1001" s="1" t="s">
        <v>2567</v>
      </c>
    </row>
    <row r="1002">
      <c r="A1002" s="1" t="s">
        <v>4694</v>
      </c>
      <c r="B1002" s="1" t="s">
        <v>4534</v>
      </c>
      <c r="C1002" s="1" t="s">
        <v>4695</v>
      </c>
    </row>
    <row r="1003">
      <c r="A1003" s="1" t="s">
        <v>4696</v>
      </c>
      <c r="B1003" s="1" t="s">
        <v>4537</v>
      </c>
      <c r="C1003" s="1" t="s">
        <v>4697</v>
      </c>
    </row>
    <row r="1004">
      <c r="A1004" s="1" t="s">
        <v>1495</v>
      </c>
      <c r="B1004" s="1" t="s">
        <v>509</v>
      </c>
      <c r="C1004" s="1" t="s">
        <v>4698</v>
      </c>
    </row>
    <row r="1005">
      <c r="A1005" s="1" t="s">
        <v>4699</v>
      </c>
      <c r="B1005" s="1" t="s">
        <v>1706</v>
      </c>
      <c r="C1005" s="1" t="s">
        <v>4700</v>
      </c>
    </row>
    <row r="1006">
      <c r="A1006" s="1" t="s">
        <v>4701</v>
      </c>
    </row>
    <row r="1007">
      <c r="A1007" s="1" t="s">
        <v>678</v>
      </c>
      <c r="B1007" s="1" t="s">
        <v>4702</v>
      </c>
      <c r="C1007" s="1" t="s">
        <v>2198</v>
      </c>
    </row>
    <row r="1008">
      <c r="A1008" s="1" t="s">
        <v>687</v>
      </c>
      <c r="B1008" s="1" t="s">
        <v>4703</v>
      </c>
      <c r="C1008" s="1" t="s">
        <v>4704</v>
      </c>
    </row>
    <row r="1009">
      <c r="A1009" s="1" t="s">
        <v>4705</v>
      </c>
      <c r="B1009" s="1" t="s">
        <v>4706</v>
      </c>
      <c r="C1009" s="1" t="s">
        <v>4480</v>
      </c>
    </row>
    <row r="1010">
      <c r="A1010" s="1" t="s">
        <v>4707</v>
      </c>
      <c r="B1010" s="1" t="s">
        <v>4708</v>
      </c>
      <c r="C1010" s="1" t="s">
        <v>1542</v>
      </c>
    </row>
    <row r="1011">
      <c r="A1011" s="1" t="s">
        <v>4654</v>
      </c>
      <c r="B1011" s="1" t="s">
        <v>4709</v>
      </c>
      <c r="C1011" s="1" t="s">
        <v>4491</v>
      </c>
    </row>
    <row r="1012">
      <c r="A1012" s="1" t="s">
        <v>4710</v>
      </c>
      <c r="B1012" s="1" t="s">
        <v>4711</v>
      </c>
      <c r="C1012" s="1" t="s">
        <v>4712</v>
      </c>
    </row>
    <row r="1013">
      <c r="A1013" s="1" t="s">
        <v>4713</v>
      </c>
      <c r="B1013" s="1" t="s">
        <v>4714</v>
      </c>
      <c r="C1013" s="1" t="s">
        <v>4715</v>
      </c>
    </row>
    <row r="1014">
      <c r="A1014" s="1" t="s">
        <v>4716</v>
      </c>
    </row>
    <row r="1015">
      <c r="A1015" s="1" t="s">
        <v>4161</v>
      </c>
    </row>
    <row r="1016">
      <c r="A1016" s="1" t="s">
        <v>939</v>
      </c>
    </row>
    <row r="1017">
      <c r="A1017" s="1" t="s">
        <v>3903</v>
      </c>
    </row>
    <row r="1018">
      <c r="A1018" s="1" t="s">
        <v>4717</v>
      </c>
    </row>
    <row r="1020">
      <c r="A1020" s="1" t="s">
        <v>4718</v>
      </c>
    </row>
    <row r="1022">
      <c r="A1022" s="1" t="s">
        <v>4719</v>
      </c>
    </row>
    <row r="1023">
      <c r="A1023" s="1" t="s">
        <v>4720</v>
      </c>
    </row>
    <row r="1024">
      <c r="A1024" s="1" t="s">
        <v>4721</v>
      </c>
    </row>
    <row r="1026">
      <c r="A1026" s="1" t="s">
        <v>4722</v>
      </c>
    </row>
    <row r="1027">
      <c r="A1027" s="1" t="s">
        <v>4723</v>
      </c>
    </row>
    <row r="1029">
      <c r="A1029" s="1" t="s">
        <v>4724</v>
      </c>
    </row>
    <row r="1031">
      <c r="A1031" s="1" t="s">
        <v>4725</v>
      </c>
    </row>
    <row r="1033">
      <c r="A1033" s="1" t="s">
        <v>4726</v>
      </c>
    </row>
    <row r="1035">
      <c r="A1035" s="1" t="s">
        <v>4727</v>
      </c>
    </row>
    <row r="1037">
      <c r="A1037" s="1" t="s">
        <v>4728</v>
      </c>
    </row>
    <row r="1039">
      <c r="A1039" s="1" t="s">
        <v>4729</v>
      </c>
    </row>
    <row r="1041">
      <c r="A1041" s="1" t="s">
        <v>2747</v>
      </c>
    </row>
    <row r="1043">
      <c r="A1043" s="1" t="s">
        <v>2</v>
      </c>
    </row>
    <row r="1044">
      <c r="A1044" s="1" t="s">
        <v>4730</v>
      </c>
    </row>
    <row r="1045">
      <c r="A1045" s="1" t="s">
        <v>5</v>
      </c>
    </row>
    <row r="1046">
      <c r="A1046" s="1" t="s">
        <v>4731</v>
      </c>
    </row>
    <row r="1048">
      <c r="A1048" s="1" t="s">
        <v>4732</v>
      </c>
    </row>
    <row r="1049">
      <c r="A1049" s="1" t="s">
        <v>4733</v>
      </c>
    </row>
    <row r="1051">
      <c r="A1051" s="1" t="s">
        <v>4666</v>
      </c>
    </row>
    <row r="1052">
      <c r="A1052" s="1" t="s">
        <v>4668</v>
      </c>
    </row>
    <row r="1053">
      <c r="A1053" s="1" t="s">
        <v>820</v>
      </c>
    </row>
    <row r="1054">
      <c r="A1054" s="1" t="s">
        <v>4734</v>
      </c>
    </row>
    <row r="1056">
      <c r="A1056" s="1" t="s">
        <v>4735</v>
      </c>
    </row>
    <row r="1057">
      <c r="A1057" s="1" t="s">
        <v>4670</v>
      </c>
    </row>
    <row r="1058">
      <c r="A1058" s="1" t="s">
        <v>4736</v>
      </c>
    </row>
    <row r="1059">
      <c r="A1059" s="1" t="s">
        <v>4737</v>
      </c>
    </row>
    <row r="1060">
      <c r="A1060" s="1" t="s">
        <v>4738</v>
      </c>
    </row>
    <row r="1062">
      <c r="A1062" s="1" t="s">
        <v>4426</v>
      </c>
    </row>
    <row r="1063">
      <c r="A1063" s="1" t="s">
        <v>4734</v>
      </c>
    </row>
    <row r="1065">
      <c r="A1065" s="1" t="s">
        <v>4739</v>
      </c>
    </row>
    <row r="1066">
      <c r="A1066" s="1" t="s">
        <v>4740</v>
      </c>
    </row>
    <row r="1067">
      <c r="A1067" s="1" t="s">
        <v>4555</v>
      </c>
    </row>
    <row r="1068">
      <c r="A1068" s="1" t="s">
        <v>4741</v>
      </c>
    </row>
    <row r="1069">
      <c r="A1069" s="1" t="s">
        <v>4734</v>
      </c>
    </row>
    <row r="1071">
      <c r="A1071" s="1" t="s">
        <v>4601</v>
      </c>
    </row>
    <row r="1072">
      <c r="A1072" s="1" t="s">
        <v>4742</v>
      </c>
    </row>
    <row r="1073">
      <c r="A1073" s="1" t="s">
        <v>4743</v>
      </c>
    </row>
    <row r="1074">
      <c r="A1074" s="1" t="s">
        <v>4744</v>
      </c>
    </row>
    <row r="1075">
      <c r="A1075" s="1" t="s">
        <v>4745</v>
      </c>
    </row>
    <row r="1076">
      <c r="A1076" s="1" t="s">
        <v>4746</v>
      </c>
    </row>
    <row r="1077">
      <c r="A1077" s="1" t="s">
        <v>4442</v>
      </c>
    </row>
    <row r="1078">
      <c r="A1078" s="1" t="s">
        <v>4734</v>
      </c>
    </row>
    <row r="1080">
      <c r="A1080" s="1" t="s">
        <v>4747</v>
      </c>
    </row>
    <row r="1081">
      <c r="A1081" s="1" t="s">
        <v>4748</v>
      </c>
    </row>
    <row r="1082">
      <c r="A1082" s="1" t="s">
        <v>4749</v>
      </c>
    </row>
    <row r="1083">
      <c r="A1083" s="1" t="s">
        <v>4750</v>
      </c>
    </row>
    <row r="1084">
      <c r="A1084" s="1" t="s">
        <v>843</v>
      </c>
    </row>
    <row r="1085">
      <c r="A1085" s="1" t="s">
        <v>4734</v>
      </c>
    </row>
    <row r="1087">
      <c r="A1087" s="1" t="s">
        <v>4751</v>
      </c>
    </row>
    <row r="1088">
      <c r="A1088" s="1" t="s">
        <v>4752</v>
      </c>
    </row>
    <row r="1089">
      <c r="A1089" s="1" t="s">
        <v>4753</v>
      </c>
    </row>
    <row r="1090">
      <c r="A1090" s="1" t="s">
        <v>4754</v>
      </c>
    </row>
    <row r="1091">
      <c r="A1091" s="1" t="s">
        <v>4755</v>
      </c>
    </row>
    <row r="1092">
      <c r="A1092" s="1" t="s">
        <v>4616</v>
      </c>
    </row>
    <row r="1093">
      <c r="A1093" s="1" t="s">
        <v>775</v>
      </c>
    </row>
    <row r="1094">
      <c r="A1094" s="1" t="s">
        <v>727</v>
      </c>
    </row>
    <row r="1095">
      <c r="A1095" s="1" t="s">
        <v>785</v>
      </c>
    </row>
    <row r="1096">
      <c r="A1096" s="1" t="s">
        <v>4756</v>
      </c>
    </row>
    <row r="1097">
      <c r="A1097" s="1" t="s">
        <v>4734</v>
      </c>
    </row>
    <row r="1099">
      <c r="A1099" s="1" t="s">
        <v>4757</v>
      </c>
    </row>
    <row r="1100">
      <c r="A1100" s="1" t="s">
        <v>4758</v>
      </c>
    </row>
    <row r="1101">
      <c r="A1101" s="1" t="s">
        <v>4678</v>
      </c>
    </row>
    <row r="1102">
      <c r="A1102" s="1" t="s">
        <v>4533</v>
      </c>
    </row>
    <row r="1103">
      <c r="A1103" s="1" t="s">
        <v>4734</v>
      </c>
    </row>
    <row r="1105">
      <c r="A1105" s="1" t="s">
        <v>4759</v>
      </c>
    </row>
    <row r="1106">
      <c r="A1106" s="1" t="s">
        <v>4680</v>
      </c>
    </row>
    <row r="1107">
      <c r="A1107" s="1" t="s">
        <v>849</v>
      </c>
    </row>
    <row r="1108">
      <c r="A1108" s="1" t="s">
        <v>4734</v>
      </c>
    </row>
    <row r="1110">
      <c r="A1110" s="1" t="s">
        <v>4760</v>
      </c>
    </row>
    <row r="1111">
      <c r="A1111" s="1" t="s">
        <v>4529</v>
      </c>
    </row>
    <row r="1112">
      <c r="A1112" s="1" t="s">
        <v>4682</v>
      </c>
    </row>
    <row r="1113">
      <c r="A1113" s="1" t="s">
        <v>4534</v>
      </c>
    </row>
    <row r="1114">
      <c r="A1114" s="1" t="s">
        <v>4734</v>
      </c>
    </row>
    <row r="1116">
      <c r="A1116" s="1" t="s">
        <v>4761</v>
      </c>
    </row>
    <row r="1117">
      <c r="A1117" s="1" t="s">
        <v>4762</v>
      </c>
    </row>
    <row r="1118">
      <c r="A1118" s="1" t="s">
        <v>4763</v>
      </c>
    </row>
    <row r="1119">
      <c r="A1119" s="1" t="s">
        <v>4764</v>
      </c>
    </row>
    <row r="1120">
      <c r="A1120" s="1" t="s">
        <v>4765</v>
      </c>
    </row>
    <row r="1121">
      <c r="A1121" s="1" t="s">
        <v>4766</v>
      </c>
    </row>
    <row r="1122">
      <c r="A1122" s="1" t="s">
        <v>4767</v>
      </c>
    </row>
    <row r="1123">
      <c r="A1123" s="1" t="s">
        <v>4686</v>
      </c>
    </row>
    <row r="1124">
      <c r="A1124" s="1" t="s">
        <v>314</v>
      </c>
    </row>
    <row r="1125">
      <c r="A1125" s="1" t="s">
        <v>4734</v>
      </c>
    </row>
    <row r="1127">
      <c r="A1127" s="1" t="s">
        <v>4768</v>
      </c>
    </row>
    <row r="1128">
      <c r="A1128" s="1" t="s">
        <v>4769</v>
      </c>
    </row>
    <row r="1129">
      <c r="A1129" s="1" t="s">
        <v>4770</v>
      </c>
    </row>
    <row r="1130">
      <c r="A1130" s="1" t="s">
        <v>4771</v>
      </c>
    </row>
    <row r="1131">
      <c r="A1131" s="1" t="s">
        <v>4772</v>
      </c>
    </row>
    <row r="1132">
      <c r="A1132" s="1" t="s">
        <v>4773</v>
      </c>
    </row>
    <row r="1133">
      <c r="A1133" s="1" t="s">
        <v>4774</v>
      </c>
    </row>
    <row r="1134">
      <c r="A1134" s="1" t="s">
        <v>332</v>
      </c>
    </row>
    <row r="1135">
      <c r="A1135" s="1" t="s">
        <v>4775</v>
      </c>
    </row>
    <row r="1137">
      <c r="A1137" s="1" t="s">
        <v>4690</v>
      </c>
    </row>
    <row r="1138">
      <c r="A1138" s="1" t="s">
        <v>4776</v>
      </c>
    </row>
    <row r="1139">
      <c r="A1139" s="1" t="s">
        <v>4734</v>
      </c>
    </row>
    <row r="1141">
      <c r="A1141" s="1" t="s">
        <v>4777</v>
      </c>
    </row>
    <row r="1142">
      <c r="A1142" s="1" t="s">
        <v>4778</v>
      </c>
    </row>
    <row r="1143">
      <c r="A1143" s="1" t="s">
        <v>4779</v>
      </c>
    </row>
    <row r="1144">
      <c r="A1144" s="1" t="s">
        <v>4780</v>
      </c>
    </row>
    <row r="1145">
      <c r="A1145" s="1" t="s">
        <v>4537</v>
      </c>
    </row>
    <row r="1146">
      <c r="A1146" s="1" t="s">
        <v>4734</v>
      </c>
    </row>
    <row r="1148">
      <c r="A1148" s="1" t="s">
        <v>4761</v>
      </c>
    </row>
    <row r="1149">
      <c r="A1149" s="1" t="s">
        <v>4762</v>
      </c>
    </row>
    <row r="1150">
      <c r="A1150" s="1" t="s">
        <v>4763</v>
      </c>
    </row>
    <row r="1151">
      <c r="A1151" s="1" t="s">
        <v>4764</v>
      </c>
    </row>
    <row r="1152">
      <c r="A1152" s="1" t="s">
        <v>4781</v>
      </c>
    </row>
    <row r="1153">
      <c r="A1153" s="1" t="s">
        <v>4782</v>
      </c>
    </row>
    <row r="1154">
      <c r="A1154" s="1" t="s">
        <v>509</v>
      </c>
    </row>
    <row r="1155">
      <c r="A1155" s="1" t="s">
        <v>4734</v>
      </c>
    </row>
    <row r="1157">
      <c r="A1157" s="1" t="s">
        <v>4783</v>
      </c>
    </row>
    <row r="1158">
      <c r="A1158" s="1" t="s">
        <v>1764</v>
      </c>
    </row>
    <row r="1159">
      <c r="A1159" s="1" t="s">
        <v>4784</v>
      </c>
    </row>
    <row r="1160">
      <c r="A1160" s="1" t="s">
        <v>4778</v>
      </c>
    </row>
    <row r="1161">
      <c r="A1161" s="1" t="s">
        <v>4785</v>
      </c>
    </row>
    <row r="1162">
      <c r="A1162" s="1" t="s">
        <v>1706</v>
      </c>
    </row>
    <row r="1163">
      <c r="A1163" s="1" t="s">
        <v>4734</v>
      </c>
    </row>
    <row r="1165">
      <c r="A1165" s="1" t="s">
        <v>4786</v>
      </c>
    </row>
    <row r="1166">
      <c r="A1166" s="1" t="s">
        <v>4787</v>
      </c>
    </row>
    <row r="1167">
      <c r="A1167" s="1" t="s">
        <v>4788</v>
      </c>
    </row>
    <row r="1168">
      <c r="A1168" s="1" t="s">
        <v>678</v>
      </c>
      <c r="B1168" s="1" t="s">
        <v>169</v>
      </c>
      <c r="C1168" s="1" t="s">
        <v>4789</v>
      </c>
    </row>
    <row r="1169">
      <c r="A1169" s="1" t="s">
        <v>687</v>
      </c>
      <c r="B1169" s="1" t="s">
        <v>4790</v>
      </c>
      <c r="C1169" s="1" t="s">
        <v>4791</v>
      </c>
    </row>
    <row r="1170">
      <c r="A1170" s="1" t="s">
        <v>4768</v>
      </c>
    </row>
    <row r="1171">
      <c r="A1171" s="1" t="s">
        <v>274</v>
      </c>
    </row>
    <row r="1172">
      <c r="A1172" s="1" t="s">
        <v>275</v>
      </c>
    </row>
    <row r="1173">
      <c r="A1173" s="1" t="s">
        <v>4792</v>
      </c>
    </row>
    <row r="1174">
      <c r="A1174" s="1" t="s">
        <v>4777</v>
      </c>
    </row>
    <row r="1175">
      <c r="A1175" s="1" t="s">
        <v>4793</v>
      </c>
    </row>
    <row r="1176">
      <c r="A1176" s="1" t="s">
        <v>4794</v>
      </c>
    </row>
    <row r="1177">
      <c r="A1177" s="1" t="s">
        <v>4795</v>
      </c>
    </row>
    <row r="1178">
      <c r="A1178" s="1" t="s">
        <v>4793</v>
      </c>
    </row>
    <row r="1179">
      <c r="A1179" s="1" t="s">
        <v>4796</v>
      </c>
    </row>
    <row r="1180">
      <c r="A1180" s="1" t="s">
        <v>4797</v>
      </c>
    </row>
    <row r="1181">
      <c r="A1181" s="1" t="s">
        <v>4793</v>
      </c>
    </row>
    <row r="1183">
      <c r="A1183" s="1" t="s">
        <v>187</v>
      </c>
    </row>
    <row r="1185">
      <c r="A1185" s="1" t="s">
        <v>4798</v>
      </c>
    </row>
    <row r="1187">
      <c r="A1187" s="1" t="s">
        <v>4799</v>
      </c>
    </row>
    <row r="1188">
      <c r="A1188" s="1" t="s">
        <v>4800</v>
      </c>
    </row>
    <row r="1189">
      <c r="A1189" s="1" t="s">
        <v>4801</v>
      </c>
    </row>
    <row r="1190">
      <c r="A1190" s="1" t="s">
        <v>4802</v>
      </c>
    </row>
    <row r="1191">
      <c r="A1191" s="1" t="s">
        <v>4803</v>
      </c>
    </row>
    <row r="1193">
      <c r="A1193" s="1" t="s">
        <v>187</v>
      </c>
    </row>
    <row r="1195">
      <c r="A1195" s="1" t="s">
        <v>4804</v>
      </c>
    </row>
    <row r="1196">
      <c r="A1196" s="1" t="s">
        <v>4658</v>
      </c>
    </row>
    <row r="1198">
      <c r="A1198" s="1" t="s">
        <v>4805</v>
      </c>
    </row>
    <row r="1200">
      <c r="A1200" s="1" t="s">
        <v>4806</v>
      </c>
    </row>
    <row r="1203">
      <c r="A1203" s="1" t="s">
        <v>1932</v>
      </c>
    </row>
    <row r="1204">
      <c r="A1204" s="1" t="s">
        <v>3921</v>
      </c>
    </row>
    <row r="1206">
      <c r="A1206" s="1" t="s">
        <v>1935</v>
      </c>
    </row>
    <row r="1210">
      <c r="A1210" s="1" t="s">
        <v>1937</v>
      </c>
    </row>
    <row r="1211">
      <c r="A1211" s="1" t="s">
        <v>1938</v>
      </c>
    </row>
    <row r="1213">
      <c r="A1213" s="1" t="s">
        <v>50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4807</v>
      </c>
    </row>
    <row r="6">
      <c r="A6" s="1" t="s">
        <v>5</v>
      </c>
    </row>
    <row r="7">
      <c r="A7" s="1" t="s">
        <v>4808</v>
      </c>
    </row>
    <row r="8">
      <c r="A8" s="1" t="s">
        <v>4809</v>
      </c>
    </row>
    <row r="10">
      <c r="A10" s="1" t="s">
        <v>4810</v>
      </c>
    </row>
    <row r="11">
      <c r="A11" s="1" t="s">
        <v>4811</v>
      </c>
      <c r="B11" s="1" t="s">
        <v>1485</v>
      </c>
      <c r="C11" s="1" t="s">
        <v>1105</v>
      </c>
    </row>
    <row r="12">
      <c r="A12" s="1" t="s">
        <v>4812</v>
      </c>
      <c r="B12" s="1" t="s">
        <v>4813</v>
      </c>
      <c r="C12" s="1" t="s">
        <v>4814</v>
      </c>
    </row>
    <row r="13">
      <c r="A13" s="1" t="s">
        <v>4815</v>
      </c>
      <c r="B13" s="1" t="s">
        <v>4816</v>
      </c>
    </row>
    <row r="14">
      <c r="A14" s="1" t="s">
        <v>4817</v>
      </c>
      <c r="B14" s="1" t="s">
        <v>4818</v>
      </c>
    </row>
    <row r="15">
      <c r="A15" s="1" t="s">
        <v>4819</v>
      </c>
      <c r="B15" s="1" t="s">
        <v>4820</v>
      </c>
    </row>
    <row r="16">
      <c r="A16" s="1" t="s">
        <v>4821</v>
      </c>
      <c r="B16" s="1" t="s">
        <v>4822</v>
      </c>
    </row>
    <row r="17">
      <c r="A17" s="1" t="s">
        <v>4823</v>
      </c>
      <c r="B17" s="1" t="s">
        <v>4824</v>
      </c>
    </row>
    <row r="18">
      <c r="A18" s="1" t="s">
        <v>4825</v>
      </c>
      <c r="B18" s="1" t="s">
        <v>4826</v>
      </c>
      <c r="C18" s="1" t="s">
        <v>4827</v>
      </c>
    </row>
    <row r="19">
      <c r="A19" s="1" t="s">
        <v>4828</v>
      </c>
      <c r="B19" s="1" t="s">
        <v>4829</v>
      </c>
    </row>
    <row r="20">
      <c r="A20" s="1" t="s">
        <v>4830</v>
      </c>
      <c r="B20" s="1" t="s">
        <v>4831</v>
      </c>
    </row>
    <row r="21">
      <c r="A21" s="1" t="s">
        <v>4832</v>
      </c>
      <c r="B21" s="1" t="s">
        <v>4833</v>
      </c>
      <c r="C21" s="1" t="s">
        <v>4834</v>
      </c>
    </row>
    <row r="22">
      <c r="A22" s="1" t="s">
        <v>1528</v>
      </c>
      <c r="B22" s="1" t="s">
        <v>4835</v>
      </c>
    </row>
    <row r="23">
      <c r="A23" s="1" t="s">
        <v>1586</v>
      </c>
      <c r="B23" s="1" t="s">
        <v>4836</v>
      </c>
    </row>
    <row r="24">
      <c r="A24" s="1" t="s">
        <v>4837</v>
      </c>
      <c r="B24" s="1" t="s">
        <v>4838</v>
      </c>
      <c r="C24" s="1" t="s">
        <v>4839</v>
      </c>
    </row>
    <row r="25">
      <c r="A25" s="1" t="s">
        <v>4840</v>
      </c>
      <c r="B25" s="1" t="s">
        <v>687</v>
      </c>
      <c r="C25" s="1" t="s">
        <v>4841</v>
      </c>
    </row>
    <row r="26">
      <c r="A26" s="1" t="s">
        <v>4842</v>
      </c>
      <c r="B26" s="1" t="s">
        <v>4843</v>
      </c>
    </row>
    <row r="27">
      <c r="A27" s="1" t="s">
        <v>4844</v>
      </c>
    </row>
    <row r="28">
      <c r="A28" s="1" t="s">
        <v>4845</v>
      </c>
    </row>
    <row r="29">
      <c r="A29" s="1" t="s">
        <v>4846</v>
      </c>
    </row>
    <row r="30">
      <c r="A30" s="1" t="s">
        <v>4736</v>
      </c>
    </row>
    <row r="31">
      <c r="A31" s="1" t="s">
        <v>4737</v>
      </c>
    </row>
    <row r="33">
      <c r="A33" s="1" t="s">
        <v>4847</v>
      </c>
    </row>
    <row r="34">
      <c r="A34" s="1" t="s">
        <v>4741</v>
      </c>
    </row>
    <row r="36">
      <c r="A36" s="1" t="s">
        <v>4848</v>
      </c>
    </row>
    <row r="37">
      <c r="A37" s="1" t="s">
        <v>4849</v>
      </c>
    </row>
    <row r="38">
      <c r="A38" s="1" t="s">
        <v>4437</v>
      </c>
    </row>
    <row r="39">
      <c r="A39" s="1" t="s">
        <v>4850</v>
      </c>
    </row>
    <row r="40">
      <c r="A40" s="1" t="s">
        <v>4851</v>
      </c>
    </row>
    <row r="41">
      <c r="A41" s="1" t="s">
        <v>4447</v>
      </c>
    </row>
    <row r="43">
      <c r="A43" s="1" t="s">
        <v>4852</v>
      </c>
    </row>
    <row r="44">
      <c r="A44" s="1" t="s">
        <v>4853</v>
      </c>
    </row>
    <row r="45">
      <c r="A45" s="1" t="s">
        <v>4854</v>
      </c>
    </row>
    <row r="46">
      <c r="A46" s="1" t="s">
        <v>4855</v>
      </c>
    </row>
    <row r="48">
      <c r="A48" s="1" t="s">
        <v>4856</v>
      </c>
    </row>
    <row r="49">
      <c r="A49" s="1" t="s">
        <v>4857</v>
      </c>
    </row>
    <row r="51">
      <c r="A51" s="1" t="s">
        <v>4858</v>
      </c>
    </row>
    <row r="52">
      <c r="A52" s="1" t="s">
        <v>4859</v>
      </c>
    </row>
    <row r="53">
      <c r="A53" s="1" t="s">
        <v>4860</v>
      </c>
    </row>
    <row r="54">
      <c r="A54" s="1" t="s">
        <v>4861</v>
      </c>
    </row>
    <row r="55">
      <c r="A55" s="1" t="s">
        <v>4862</v>
      </c>
    </row>
    <row r="57">
      <c r="A57" s="1" t="s">
        <v>4863</v>
      </c>
    </row>
    <row r="58">
      <c r="A58" s="1" t="s">
        <v>4864</v>
      </c>
    </row>
    <row r="60">
      <c r="A60" s="1" t="s">
        <v>4865</v>
      </c>
    </row>
    <row r="61">
      <c r="A61" s="1" t="s">
        <v>4866</v>
      </c>
    </row>
    <row r="63">
      <c r="A63" s="1" t="s">
        <v>4867</v>
      </c>
    </row>
    <row r="64">
      <c r="A64" s="1" t="s">
        <v>939</v>
      </c>
    </row>
    <row r="65">
      <c r="A65" s="1" t="s">
        <v>4868</v>
      </c>
    </row>
    <row r="66">
      <c r="A66" s="1" t="s">
        <v>4869</v>
      </c>
    </row>
    <row r="67">
      <c r="A67" s="1" t="s">
        <v>4870</v>
      </c>
    </row>
    <row r="69">
      <c r="A69" s="1" t="s">
        <v>4871</v>
      </c>
    </row>
    <row r="70">
      <c r="A70" s="1" t="s">
        <v>4537</v>
      </c>
    </row>
    <row r="71">
      <c r="A71" s="1" t="s">
        <v>4872</v>
      </c>
    </row>
    <row r="72">
      <c r="A72" s="1" t="s">
        <v>4873</v>
      </c>
    </row>
    <row r="73">
      <c r="A73" s="1" t="s">
        <v>4874</v>
      </c>
    </row>
    <row r="74">
      <c r="A74" s="1" t="s">
        <v>4857</v>
      </c>
    </row>
    <row r="75">
      <c r="A75" s="1" t="s">
        <v>1428</v>
      </c>
    </row>
    <row r="76">
      <c r="A76" s="1" t="s">
        <v>4875</v>
      </c>
    </row>
    <row r="77">
      <c r="A77" s="1" t="s">
        <v>4070</v>
      </c>
    </row>
    <row r="78">
      <c r="A78" s="1" t="s">
        <v>337</v>
      </c>
    </row>
    <row r="79">
      <c r="A79" s="1" t="s">
        <v>4876</v>
      </c>
    </row>
    <row r="80">
      <c r="A80" s="1" t="s">
        <v>4877</v>
      </c>
    </row>
    <row r="81">
      <c r="A81" s="1" t="s">
        <v>1397</v>
      </c>
    </row>
    <row r="82">
      <c r="A82" s="1" t="s">
        <v>4878</v>
      </c>
    </row>
    <row r="83">
      <c r="A83" s="1" t="s">
        <v>4879</v>
      </c>
    </row>
    <row r="84">
      <c r="A84" s="1" t="s">
        <v>926</v>
      </c>
    </row>
    <row r="85">
      <c r="A85" s="1" t="s">
        <v>4880</v>
      </c>
    </row>
    <row r="86">
      <c r="A86" s="1" t="s">
        <v>4881</v>
      </c>
    </row>
    <row r="87">
      <c r="A87" s="1" t="s">
        <v>4857</v>
      </c>
    </row>
    <row r="88">
      <c r="A88" s="1" t="s">
        <v>1405</v>
      </c>
    </row>
    <row r="89">
      <c r="A89" s="1" t="s">
        <v>4882</v>
      </c>
    </row>
    <row r="90">
      <c r="A90" s="1" t="s">
        <v>4883</v>
      </c>
    </row>
    <row r="91">
      <c r="A91" s="1" t="s">
        <v>4884</v>
      </c>
    </row>
    <row r="92">
      <c r="A92" s="1" t="s">
        <v>4885</v>
      </c>
    </row>
    <row r="93">
      <c r="A93" s="1" t="s">
        <v>314</v>
      </c>
    </row>
    <row r="95">
      <c r="A95" s="1" t="s">
        <v>4886</v>
      </c>
    </row>
    <row r="97">
      <c r="A97" s="1" t="s">
        <v>4887</v>
      </c>
    </row>
    <row r="99">
      <c r="A99" s="1" t="s">
        <v>4161</v>
      </c>
    </row>
    <row r="101">
      <c r="A101" s="1" t="s">
        <v>4888</v>
      </c>
    </row>
    <row r="103">
      <c r="A103" s="1" t="s">
        <v>4889</v>
      </c>
    </row>
    <row r="105">
      <c r="A105" s="1" t="s">
        <v>4890</v>
      </c>
    </row>
    <row r="107">
      <c r="A107" s="1" t="s">
        <v>4891</v>
      </c>
    </row>
    <row r="109">
      <c r="A109" s="1" t="s">
        <v>4892</v>
      </c>
    </row>
    <row r="111">
      <c r="A111" s="1" t="s">
        <v>4893</v>
      </c>
    </row>
    <row r="113">
      <c r="A113" s="1" t="s">
        <v>4894</v>
      </c>
    </row>
    <row r="115">
      <c r="A115" s="1" t="s">
        <v>4895</v>
      </c>
    </row>
    <row r="116">
      <c r="A116" s="1" t="s">
        <v>4896</v>
      </c>
    </row>
    <row r="118">
      <c r="A118" s="1" t="s">
        <v>4897</v>
      </c>
    </row>
    <row r="120">
      <c r="A120" s="1" t="s">
        <v>4898</v>
      </c>
    </row>
    <row r="122">
      <c r="A122" s="1" t="s">
        <v>4899</v>
      </c>
    </row>
    <row r="124">
      <c r="A124" s="1" t="s">
        <v>4900</v>
      </c>
    </row>
    <row r="126">
      <c r="A126" s="1" t="s">
        <v>4901</v>
      </c>
    </row>
    <row r="128">
      <c r="A128" s="1" t="s">
        <v>4902</v>
      </c>
    </row>
    <row r="130">
      <c r="A130" s="1" t="s">
        <v>4903</v>
      </c>
    </row>
    <row r="132">
      <c r="A132" s="1" t="s">
        <v>4904</v>
      </c>
    </row>
    <row r="133">
      <c r="A133" s="1" t="s">
        <v>855</v>
      </c>
    </row>
    <row r="134">
      <c r="A134" s="1" t="s">
        <v>4905</v>
      </c>
    </row>
    <row r="135">
      <c r="A135" s="1" t="s">
        <v>855</v>
      </c>
    </row>
    <row r="136">
      <c r="A136" s="1" t="s">
        <v>4906</v>
      </c>
    </row>
    <row r="137">
      <c r="A137" s="1" t="s">
        <v>4907</v>
      </c>
    </row>
    <row r="139">
      <c r="A139" s="1" t="s">
        <v>4908</v>
      </c>
    </row>
    <row r="141">
      <c r="A141" s="1" t="s">
        <v>4909</v>
      </c>
    </row>
    <row r="143">
      <c r="A143" s="1" t="s">
        <v>4910</v>
      </c>
    </row>
    <row r="145">
      <c r="A145" s="1" t="s">
        <v>2673</v>
      </c>
    </row>
    <row r="147">
      <c r="A147" s="1" t="s">
        <v>2</v>
      </c>
    </row>
    <row r="148">
      <c r="A148" s="1" t="s">
        <v>4808</v>
      </c>
    </row>
    <row r="149">
      <c r="A149" s="1" t="s">
        <v>4911</v>
      </c>
    </row>
    <row r="151">
      <c r="A151" s="1" t="s">
        <v>187</v>
      </c>
    </row>
    <row r="153">
      <c r="A153" s="1" t="s">
        <v>4912</v>
      </c>
    </row>
    <row r="155">
      <c r="A155" s="1" t="s">
        <v>4913</v>
      </c>
    </row>
    <row r="156">
      <c r="A156" s="1" t="s">
        <v>4914</v>
      </c>
    </row>
    <row r="157">
      <c r="A157" s="1" t="s">
        <v>4915</v>
      </c>
    </row>
    <row r="158">
      <c r="A158" s="1" t="s">
        <v>4916</v>
      </c>
    </row>
    <row r="159">
      <c r="A159" s="1" t="s">
        <v>4917</v>
      </c>
    </row>
    <row r="160">
      <c r="A160" s="1" t="s">
        <v>4918</v>
      </c>
    </row>
    <row r="161">
      <c r="A161" s="1" t="s">
        <v>4919</v>
      </c>
    </row>
    <row r="162">
      <c r="A162" s="1" t="s">
        <v>4920</v>
      </c>
    </row>
    <row r="163">
      <c r="A163" s="1" t="s">
        <v>4921</v>
      </c>
    </row>
    <row r="164">
      <c r="A164" s="1" t="s">
        <v>4922</v>
      </c>
    </row>
    <row r="165">
      <c r="A165" s="1" t="s">
        <v>4923</v>
      </c>
    </row>
    <row r="166">
      <c r="A166" s="1" t="s">
        <v>4924</v>
      </c>
    </row>
    <row r="167">
      <c r="A167" s="1" t="s">
        <v>4925</v>
      </c>
    </row>
    <row r="168">
      <c r="A168" s="1" t="s">
        <v>4926</v>
      </c>
    </row>
    <row r="169">
      <c r="A169" s="1" t="s">
        <v>4927</v>
      </c>
    </row>
    <row r="170">
      <c r="A170" s="1" t="s">
        <v>4928</v>
      </c>
    </row>
    <row r="171">
      <c r="A171" s="1" t="s">
        <v>4929</v>
      </c>
    </row>
    <row r="173">
      <c r="A173" s="1" t="s">
        <v>187</v>
      </c>
    </row>
    <row r="175">
      <c r="A175" s="1" t="s">
        <v>4930</v>
      </c>
    </row>
    <row r="177">
      <c r="A177" s="1" t="s">
        <v>4931</v>
      </c>
    </row>
    <row r="179">
      <c r="A179" s="1" t="s">
        <v>252</v>
      </c>
    </row>
    <row r="180">
      <c r="A180" s="1" t="s">
        <v>4846</v>
      </c>
    </row>
    <row r="181">
      <c r="A181" s="1" t="s">
        <v>4736</v>
      </c>
    </row>
    <row r="182">
      <c r="A182" s="1" t="s">
        <v>4737</v>
      </c>
    </row>
    <row r="184">
      <c r="A184" s="1" t="s">
        <v>4847</v>
      </c>
    </row>
    <row r="185">
      <c r="A185" s="1" t="s">
        <v>4741</v>
      </c>
    </row>
    <row r="187">
      <c r="A187" s="1" t="s">
        <v>4848</v>
      </c>
    </row>
    <row r="188">
      <c r="A188" s="1" t="s">
        <v>4849</v>
      </c>
    </row>
    <row r="189">
      <c r="A189" s="1" t="s">
        <v>4437</v>
      </c>
    </row>
    <row r="192">
      <c r="A192" s="1" t="s">
        <v>4932</v>
      </c>
    </row>
    <row r="194">
      <c r="A194" s="1" t="s">
        <v>252</v>
      </c>
    </row>
    <row r="195">
      <c r="A195" s="1" t="s">
        <v>4851</v>
      </c>
    </row>
    <row r="196">
      <c r="A196" s="1" t="s">
        <v>4447</v>
      </c>
    </row>
    <row r="198">
      <c r="A198" s="1" t="s">
        <v>4852</v>
      </c>
    </row>
    <row r="199">
      <c r="A199" s="1" t="s">
        <v>4853</v>
      </c>
    </row>
    <row r="200">
      <c r="A200" s="1" t="s">
        <v>4854</v>
      </c>
    </row>
    <row r="201">
      <c r="A201" s="1" t="s">
        <v>4855</v>
      </c>
    </row>
    <row r="203">
      <c r="A203" s="1" t="s">
        <v>4856</v>
      </c>
    </row>
    <row r="204">
      <c r="A204" s="1" t="s">
        <v>4857</v>
      </c>
    </row>
    <row r="206">
      <c r="A206" s="1" t="s">
        <v>4858</v>
      </c>
    </row>
    <row r="207">
      <c r="A207" s="1" t="s">
        <v>4859</v>
      </c>
    </row>
    <row r="210">
      <c r="A210" s="1" t="s">
        <v>4933</v>
      </c>
    </row>
    <row r="212">
      <c r="A212" s="1" t="s">
        <v>252</v>
      </c>
    </row>
    <row r="213">
      <c r="A213" s="1" t="s">
        <v>4861</v>
      </c>
    </row>
    <row r="214">
      <c r="A214" s="1" t="s">
        <v>4862</v>
      </c>
    </row>
    <row r="216">
      <c r="A216" s="1" t="s">
        <v>4863</v>
      </c>
    </row>
    <row r="217">
      <c r="A217" s="1" t="s">
        <v>4864</v>
      </c>
    </row>
    <row r="219">
      <c r="A219" s="1" t="s">
        <v>4865</v>
      </c>
    </row>
    <row r="220">
      <c r="A220" s="1" t="s">
        <v>4866</v>
      </c>
    </row>
    <row r="222">
      <c r="A222" s="1" t="s">
        <v>4867</v>
      </c>
    </row>
    <row r="223">
      <c r="A223" s="1" t="s">
        <v>939</v>
      </c>
    </row>
    <row r="226">
      <c r="A226" s="1" t="s">
        <v>4934</v>
      </c>
    </row>
    <row r="228">
      <c r="A228" s="1" t="s">
        <v>252</v>
      </c>
    </row>
    <row r="229">
      <c r="A229" s="1" t="s">
        <v>4869</v>
      </c>
    </row>
    <row r="230">
      <c r="A230" s="1" t="s">
        <v>4870</v>
      </c>
    </row>
    <row r="232">
      <c r="A232" s="1" t="s">
        <v>4871</v>
      </c>
    </row>
    <row r="233">
      <c r="A233" s="1" t="s">
        <v>4537</v>
      </c>
    </row>
    <row r="236">
      <c r="A236" s="1" t="s">
        <v>187</v>
      </c>
    </row>
    <row r="238">
      <c r="A238" s="1" t="s">
        <v>4935</v>
      </c>
    </row>
    <row r="240">
      <c r="A240" s="1" t="s">
        <v>4936</v>
      </c>
    </row>
    <row r="242">
      <c r="A242" s="1" t="s">
        <v>252</v>
      </c>
    </row>
    <row r="243">
      <c r="A243" s="1" t="s">
        <v>4874</v>
      </c>
    </row>
    <row r="244">
      <c r="A244" s="1" t="s">
        <v>4857</v>
      </c>
    </row>
    <row r="245">
      <c r="A245" s="1" t="s">
        <v>1428</v>
      </c>
    </row>
    <row r="246">
      <c r="A246" s="1" t="s">
        <v>4875</v>
      </c>
    </row>
    <row r="247">
      <c r="A247" s="1" t="s">
        <v>4070</v>
      </c>
    </row>
    <row r="248">
      <c r="A248" s="1" t="s">
        <v>337</v>
      </c>
    </row>
    <row r="251">
      <c r="A251" s="1" t="s">
        <v>4937</v>
      </c>
    </row>
    <row r="253">
      <c r="A253" s="1" t="s">
        <v>252</v>
      </c>
    </row>
    <row r="254">
      <c r="A254" s="1" t="s">
        <v>4877</v>
      </c>
    </row>
    <row r="255">
      <c r="A255" s="1" t="s">
        <v>1397</v>
      </c>
    </row>
    <row r="256">
      <c r="A256" s="1" t="s">
        <v>4878</v>
      </c>
    </row>
    <row r="257">
      <c r="A257" s="1" t="s">
        <v>4879</v>
      </c>
    </row>
    <row r="258">
      <c r="A258" s="1" t="s">
        <v>926</v>
      </c>
    </row>
    <row r="261">
      <c r="A261" s="1" t="s">
        <v>4938</v>
      </c>
    </row>
    <row r="263">
      <c r="A263" s="1" t="s">
        <v>252</v>
      </c>
    </row>
    <row r="264">
      <c r="A264" s="1" t="s">
        <v>4881</v>
      </c>
    </row>
    <row r="265">
      <c r="A265" s="1" t="s">
        <v>4857</v>
      </c>
    </row>
    <row r="266">
      <c r="A266" s="1" t="s">
        <v>1405</v>
      </c>
    </row>
    <row r="269">
      <c r="A269" s="1" t="s">
        <v>4939</v>
      </c>
    </row>
    <row r="271">
      <c r="A271" s="1" t="s">
        <v>252</v>
      </c>
    </row>
    <row r="272">
      <c r="A272" s="1" t="s">
        <v>4883</v>
      </c>
    </row>
    <row r="273">
      <c r="A273" s="1" t="s">
        <v>4884</v>
      </c>
    </row>
    <row r="276">
      <c r="A276" s="1" t="s">
        <v>187</v>
      </c>
    </row>
    <row r="278">
      <c r="A278" s="1" t="s">
        <v>4940</v>
      </c>
    </row>
    <row r="280">
      <c r="A280" s="1" t="s">
        <v>4941</v>
      </c>
    </row>
    <row r="282">
      <c r="A282" s="1" t="s">
        <v>4942</v>
      </c>
    </row>
    <row r="283">
      <c r="A283" s="1" t="s">
        <v>4943</v>
      </c>
    </row>
    <row r="284">
      <c r="A284" s="1" t="s">
        <v>4944</v>
      </c>
    </row>
    <row r="286">
      <c r="A286" s="1" t="s">
        <v>4945</v>
      </c>
    </row>
    <row r="287">
      <c r="A287" s="1" t="s">
        <v>4946</v>
      </c>
    </row>
    <row r="288">
      <c r="A288" s="1" t="s">
        <v>4947</v>
      </c>
    </row>
    <row r="289">
      <c r="A289" s="1" t="s">
        <v>4948</v>
      </c>
    </row>
    <row r="290">
      <c r="A290" s="1" t="s">
        <v>4949</v>
      </c>
    </row>
    <row r="292">
      <c r="A292" s="1" t="s">
        <v>4950</v>
      </c>
    </row>
    <row r="293">
      <c r="A293" s="1" t="s">
        <v>4951</v>
      </c>
    </row>
    <row r="295">
      <c r="A295" s="1" t="s">
        <v>187</v>
      </c>
    </row>
    <row r="297">
      <c r="A297" s="1" t="s">
        <v>4952</v>
      </c>
    </row>
    <row r="299">
      <c r="A299" s="1" t="s">
        <v>4953</v>
      </c>
    </row>
    <row r="301">
      <c r="A301" s="1" t="s">
        <v>4954</v>
      </c>
    </row>
    <row r="302">
      <c r="A302" s="1" t="s">
        <v>4955</v>
      </c>
    </row>
    <row r="303">
      <c r="A303" s="1" t="s">
        <v>4956</v>
      </c>
    </row>
    <row r="304">
      <c r="A304" s="1" t="s">
        <v>4957</v>
      </c>
    </row>
    <row r="305">
      <c r="A305" s="1" t="s">
        <v>4958</v>
      </c>
    </row>
    <row r="306">
      <c r="A306" s="1" t="s">
        <v>4959</v>
      </c>
    </row>
    <row r="308">
      <c r="A308" s="1" t="s">
        <v>187</v>
      </c>
    </row>
    <row r="310">
      <c r="A310" s="1" t="s">
        <v>4960</v>
      </c>
    </row>
    <row r="312">
      <c r="A312" s="1" t="s">
        <v>4904</v>
      </c>
    </row>
    <row r="313">
      <c r="A313" s="1" t="s">
        <v>855</v>
      </c>
    </row>
    <row r="314">
      <c r="A314" s="1" t="s">
        <v>4905</v>
      </c>
    </row>
    <row r="315">
      <c r="A315" s="1" t="s">
        <v>855</v>
      </c>
    </row>
    <row r="316">
      <c r="A316" s="1" t="s">
        <v>4906</v>
      </c>
    </row>
    <row r="319">
      <c r="A319" s="1" t="s">
        <v>4961</v>
      </c>
    </row>
    <row r="320">
      <c r="A320" s="1" t="s">
        <v>4962</v>
      </c>
    </row>
    <row r="321">
      <c r="A321" s="1" t="s">
        <v>4963</v>
      </c>
    </row>
    <row r="323">
      <c r="A323" s="1" t="s">
        <v>187</v>
      </c>
    </row>
    <row r="325">
      <c r="A325" s="1" t="s">
        <v>4964</v>
      </c>
    </row>
    <row r="327">
      <c r="A327" s="1" t="s">
        <v>2673</v>
      </c>
    </row>
    <row r="328">
      <c r="A328" s="1" t="s">
        <v>4808</v>
      </c>
    </row>
    <row r="329">
      <c r="A329" s="1" t="s">
        <v>4911</v>
      </c>
    </row>
    <row r="331">
      <c r="A331" s="1" t="s">
        <v>187</v>
      </c>
    </row>
    <row r="333">
      <c r="A333" s="1" t="s">
        <v>4912</v>
      </c>
    </row>
    <row r="335">
      <c r="A335" s="1" t="s">
        <v>4913</v>
      </c>
    </row>
    <row r="336">
      <c r="A336" s="1" t="s">
        <v>4914</v>
      </c>
    </row>
    <row r="337">
      <c r="A337" s="1" t="s">
        <v>4915</v>
      </c>
    </row>
    <row r="338">
      <c r="A338" s="1" t="s">
        <v>4916</v>
      </c>
    </row>
    <row r="339">
      <c r="A339" s="1" t="s">
        <v>4917</v>
      </c>
    </row>
    <row r="340">
      <c r="A340" s="1" t="s">
        <v>4918</v>
      </c>
    </row>
    <row r="341">
      <c r="A341" s="1" t="s">
        <v>4919</v>
      </c>
    </row>
    <row r="342">
      <c r="A342" s="1" t="s">
        <v>4920</v>
      </c>
    </row>
    <row r="343">
      <c r="A343" s="1" t="s">
        <v>4921</v>
      </c>
    </row>
    <row r="344">
      <c r="A344" s="1" t="s">
        <v>4922</v>
      </c>
    </row>
    <row r="345">
      <c r="A345" s="1" t="s">
        <v>4923</v>
      </c>
    </row>
    <row r="346">
      <c r="A346" s="1" t="s">
        <v>4924</v>
      </c>
    </row>
    <row r="347">
      <c r="A347" s="1" t="s">
        <v>4925</v>
      </c>
    </row>
    <row r="348">
      <c r="A348" s="1" t="s">
        <v>4926</v>
      </c>
    </row>
    <row r="349">
      <c r="A349" s="1" t="s">
        <v>4927</v>
      </c>
    </row>
    <row r="350">
      <c r="A350" s="1" t="s">
        <v>4928</v>
      </c>
    </row>
    <row r="351">
      <c r="A351" s="1" t="s">
        <v>4929</v>
      </c>
    </row>
    <row r="353">
      <c r="A353" s="1" t="s">
        <v>187</v>
      </c>
    </row>
    <row r="355">
      <c r="A355" s="1" t="s">
        <v>4930</v>
      </c>
    </row>
    <row r="357">
      <c r="A357" s="1" t="s">
        <v>4931</v>
      </c>
    </row>
    <row r="359">
      <c r="A359" s="1" t="s">
        <v>252</v>
      </c>
    </row>
    <row r="360">
      <c r="A360" s="1" t="s">
        <v>4846</v>
      </c>
    </row>
    <row r="361">
      <c r="A361" s="1" t="s">
        <v>4736</v>
      </c>
    </row>
    <row r="362">
      <c r="A362" s="1" t="s">
        <v>4737</v>
      </c>
    </row>
    <row r="364">
      <c r="A364" s="1" t="s">
        <v>4847</v>
      </c>
    </row>
    <row r="365">
      <c r="A365" s="1" t="s">
        <v>4741</v>
      </c>
    </row>
    <row r="367">
      <c r="A367" s="1" t="s">
        <v>4848</v>
      </c>
    </row>
    <row r="368">
      <c r="A368" s="1" t="s">
        <v>4849</v>
      </c>
    </row>
    <row r="369">
      <c r="A369" s="1" t="s">
        <v>4437</v>
      </c>
    </row>
    <row r="372">
      <c r="A372" s="1" t="s">
        <v>4932</v>
      </c>
    </row>
    <row r="374">
      <c r="A374" s="1" t="s">
        <v>252</v>
      </c>
    </row>
    <row r="375">
      <c r="A375" s="1" t="s">
        <v>4851</v>
      </c>
    </row>
    <row r="376">
      <c r="A376" s="1" t="s">
        <v>4447</v>
      </c>
    </row>
    <row r="378">
      <c r="A378" s="1" t="s">
        <v>4852</v>
      </c>
    </row>
    <row r="379">
      <c r="A379" s="1" t="s">
        <v>4853</v>
      </c>
    </row>
    <row r="380">
      <c r="A380" s="1" t="s">
        <v>4854</v>
      </c>
    </row>
    <row r="381">
      <c r="A381" s="1" t="s">
        <v>4855</v>
      </c>
    </row>
    <row r="383">
      <c r="A383" s="1" t="s">
        <v>4856</v>
      </c>
    </row>
    <row r="384">
      <c r="A384" s="1" t="s">
        <v>4857</v>
      </c>
    </row>
    <row r="386">
      <c r="A386" s="1" t="s">
        <v>4858</v>
      </c>
    </row>
    <row r="387">
      <c r="A387" s="1" t="s">
        <v>4859</v>
      </c>
    </row>
    <row r="390">
      <c r="A390" s="1" t="s">
        <v>4933</v>
      </c>
    </row>
    <row r="392">
      <c r="A392" s="1" t="s">
        <v>252</v>
      </c>
    </row>
    <row r="393">
      <c r="A393" s="1" t="s">
        <v>4861</v>
      </c>
    </row>
    <row r="394">
      <c r="A394" s="1" t="s">
        <v>4862</v>
      </c>
    </row>
    <row r="396">
      <c r="A396" s="1" t="s">
        <v>4863</v>
      </c>
    </row>
    <row r="397">
      <c r="A397" s="1" t="s">
        <v>4864</v>
      </c>
    </row>
    <row r="399">
      <c r="A399" s="1" t="s">
        <v>4865</v>
      </c>
    </row>
    <row r="400">
      <c r="A400" s="1" t="s">
        <v>4866</v>
      </c>
    </row>
    <row r="402">
      <c r="A402" s="1" t="s">
        <v>4867</v>
      </c>
    </row>
    <row r="403">
      <c r="A403" s="1" t="s">
        <v>939</v>
      </c>
    </row>
    <row r="406">
      <c r="A406" s="1" t="s">
        <v>4934</v>
      </c>
    </row>
    <row r="408">
      <c r="A408" s="1" t="s">
        <v>252</v>
      </c>
    </row>
    <row r="409">
      <c r="A409" s="1" t="s">
        <v>4869</v>
      </c>
    </row>
    <row r="410">
      <c r="A410" s="1" t="s">
        <v>4870</v>
      </c>
    </row>
    <row r="412">
      <c r="A412" s="1" t="s">
        <v>4871</v>
      </c>
    </row>
    <row r="413">
      <c r="A413" s="1" t="s">
        <v>4537</v>
      </c>
    </row>
    <row r="416">
      <c r="A416" s="1" t="s">
        <v>187</v>
      </c>
    </row>
    <row r="418">
      <c r="A418" s="1" t="s">
        <v>4935</v>
      </c>
    </row>
    <row r="420">
      <c r="A420" s="1" t="s">
        <v>4936</v>
      </c>
    </row>
    <row r="422">
      <c r="A422" s="1" t="s">
        <v>252</v>
      </c>
    </row>
    <row r="423">
      <c r="A423" s="1" t="s">
        <v>4874</v>
      </c>
    </row>
    <row r="424">
      <c r="A424" s="1" t="s">
        <v>4857</v>
      </c>
    </row>
    <row r="425">
      <c r="A425" s="1" t="s">
        <v>1428</v>
      </c>
    </row>
    <row r="426">
      <c r="A426" s="1" t="s">
        <v>4875</v>
      </c>
    </row>
    <row r="427">
      <c r="A427" s="1" t="s">
        <v>4070</v>
      </c>
    </row>
    <row r="428">
      <c r="A428" s="1" t="s">
        <v>337</v>
      </c>
    </row>
    <row r="431">
      <c r="A431" s="1" t="s">
        <v>4937</v>
      </c>
    </row>
    <row r="433">
      <c r="A433" s="1" t="s">
        <v>252</v>
      </c>
    </row>
    <row r="434">
      <c r="A434" s="1" t="s">
        <v>4877</v>
      </c>
    </row>
    <row r="435">
      <c r="A435" s="1" t="s">
        <v>1397</v>
      </c>
    </row>
    <row r="436">
      <c r="A436" s="1" t="s">
        <v>4878</v>
      </c>
    </row>
    <row r="437">
      <c r="A437" s="1" t="s">
        <v>4879</v>
      </c>
    </row>
    <row r="438">
      <c r="A438" s="1" t="s">
        <v>926</v>
      </c>
    </row>
    <row r="441">
      <c r="A441" s="1" t="s">
        <v>4938</v>
      </c>
    </row>
    <row r="443">
      <c r="A443" s="1" t="s">
        <v>252</v>
      </c>
    </row>
    <row r="444">
      <c r="A444" s="1" t="s">
        <v>4881</v>
      </c>
    </row>
    <row r="445">
      <c r="A445" s="1" t="s">
        <v>4857</v>
      </c>
    </row>
    <row r="446">
      <c r="A446" s="1" t="s">
        <v>1405</v>
      </c>
    </row>
    <row r="449">
      <c r="A449" s="1" t="s">
        <v>4939</v>
      </c>
    </row>
    <row r="451">
      <c r="A451" s="1" t="s">
        <v>252</v>
      </c>
    </row>
    <row r="452">
      <c r="A452" s="1" t="s">
        <v>4883</v>
      </c>
    </row>
    <row r="453">
      <c r="A453" s="1" t="s">
        <v>4884</v>
      </c>
    </row>
    <row r="456">
      <c r="A456" s="1" t="s">
        <v>187</v>
      </c>
    </row>
    <row r="458">
      <c r="A458" s="1" t="s">
        <v>4940</v>
      </c>
    </row>
    <row r="460">
      <c r="A460" s="1" t="s">
        <v>4941</v>
      </c>
    </row>
    <row r="462">
      <c r="A462" s="1" t="s">
        <v>4942</v>
      </c>
    </row>
    <row r="463">
      <c r="A463" s="1" t="s">
        <v>4943</v>
      </c>
    </row>
    <row r="464">
      <c r="A464" s="1" t="s">
        <v>4944</v>
      </c>
    </row>
    <row r="466">
      <c r="A466" s="1" t="s">
        <v>4945</v>
      </c>
    </row>
    <row r="467">
      <c r="A467" s="1" t="s">
        <v>4946</v>
      </c>
    </row>
    <row r="468">
      <c r="A468" s="1" t="s">
        <v>4947</v>
      </c>
    </row>
    <row r="469">
      <c r="A469" s="1" t="s">
        <v>4948</v>
      </c>
    </row>
    <row r="470">
      <c r="A470" s="1" t="s">
        <v>4949</v>
      </c>
    </row>
    <row r="472">
      <c r="A472" s="1" t="s">
        <v>4950</v>
      </c>
    </row>
    <row r="473">
      <c r="A473" s="1" t="s">
        <v>4951</v>
      </c>
    </row>
    <row r="475">
      <c r="A475" s="1" t="s">
        <v>187</v>
      </c>
    </row>
    <row r="477">
      <c r="A477" s="1" t="s">
        <v>4952</v>
      </c>
    </row>
    <row r="479">
      <c r="A479" s="1" t="s">
        <v>4953</v>
      </c>
    </row>
    <row r="481">
      <c r="A481" s="1" t="s">
        <v>4954</v>
      </c>
    </row>
    <row r="482">
      <c r="A482" s="1" t="s">
        <v>4955</v>
      </c>
    </row>
    <row r="483">
      <c r="A483" s="1" t="s">
        <v>4956</v>
      </c>
    </row>
    <row r="484">
      <c r="A484" s="1" t="s">
        <v>4957</v>
      </c>
    </row>
    <row r="485">
      <c r="A485" s="1" t="s">
        <v>4958</v>
      </c>
    </row>
    <row r="486">
      <c r="A486" s="1" t="s">
        <v>4959</v>
      </c>
    </row>
    <row r="488">
      <c r="A488" s="1" t="s">
        <v>187</v>
      </c>
    </row>
    <row r="490">
      <c r="A490" s="1" t="s">
        <v>4960</v>
      </c>
    </row>
    <row r="492">
      <c r="A492" s="1" t="s">
        <v>4904</v>
      </c>
    </row>
    <row r="493">
      <c r="A493" s="1" t="s">
        <v>855</v>
      </c>
    </row>
    <row r="494">
      <c r="A494" s="1" t="s">
        <v>4905</v>
      </c>
    </row>
    <row r="495">
      <c r="A495" s="1" t="s">
        <v>855</v>
      </c>
    </row>
    <row r="496">
      <c r="A496" s="1" t="s">
        <v>4906</v>
      </c>
    </row>
    <row r="499">
      <c r="A499" s="1" t="s">
        <v>4961</v>
      </c>
    </row>
    <row r="500">
      <c r="A500" s="1" t="s">
        <v>4962</v>
      </c>
    </row>
    <row r="501">
      <c r="A501" s="1" t="s">
        <v>4963</v>
      </c>
    </row>
    <row r="503">
      <c r="A503" s="1" t="s">
        <v>187</v>
      </c>
    </row>
    <row r="505">
      <c r="A505" s="1" t="s">
        <v>4965</v>
      </c>
    </row>
    <row r="506">
      <c r="A506" s="1" t="s">
        <v>5</v>
      </c>
    </row>
    <row r="507">
      <c r="A507" s="1" t="s">
        <v>4808</v>
      </c>
    </row>
    <row r="508">
      <c r="A508" s="1" t="s">
        <v>4966</v>
      </c>
    </row>
    <row r="510">
      <c r="A510" s="1" t="s">
        <v>4967</v>
      </c>
    </row>
    <row r="511">
      <c r="A511" s="1" t="s">
        <v>4968</v>
      </c>
    </row>
    <row r="513">
      <c r="A513" s="1" t="s">
        <v>4969</v>
      </c>
    </row>
    <row r="515">
      <c r="A515" s="1" t="s">
        <v>4970</v>
      </c>
    </row>
    <row r="517">
      <c r="A517" s="1" t="s">
        <v>4971</v>
      </c>
    </row>
    <row r="519">
      <c r="A519" s="1" t="s">
        <v>4972</v>
      </c>
    </row>
    <row r="520">
      <c r="A520" s="1" t="s">
        <v>169</v>
      </c>
      <c r="B520" s="1" t="s">
        <v>4973</v>
      </c>
      <c r="C520" s="1" t="s">
        <v>185</v>
      </c>
    </row>
    <row r="521">
      <c r="A521" s="1" t="s">
        <v>314</v>
      </c>
      <c r="B521" s="1" t="s">
        <v>3821</v>
      </c>
      <c r="C521" s="1" t="s">
        <v>4974</v>
      </c>
    </row>
    <row r="522">
      <c r="A522" s="1" t="s">
        <v>4864</v>
      </c>
      <c r="B522" s="1" t="s">
        <v>4975</v>
      </c>
      <c r="C522" s="1" t="s">
        <v>4976</v>
      </c>
    </row>
    <row r="523">
      <c r="A523" s="1" t="s">
        <v>4977</v>
      </c>
      <c r="B523" s="1" t="s">
        <v>4978</v>
      </c>
      <c r="C523" s="1" t="s">
        <v>4979</v>
      </c>
    </row>
    <row r="524">
      <c r="A524" s="1" t="s">
        <v>4537</v>
      </c>
      <c r="B524" s="1" t="s">
        <v>4980</v>
      </c>
      <c r="C524" s="1" t="s">
        <v>4981</v>
      </c>
    </row>
    <row r="525">
      <c r="A525" s="1" t="s">
        <v>509</v>
      </c>
      <c r="B525" s="1" t="s">
        <v>4982</v>
      </c>
      <c r="C525" s="1" t="s">
        <v>4983</v>
      </c>
    </row>
    <row r="526">
      <c r="A526" s="1" t="s">
        <v>4984</v>
      </c>
    </row>
    <row r="528">
      <c r="A528" s="1" t="s">
        <v>4985</v>
      </c>
    </row>
    <row r="529">
      <c r="A529" s="1" t="s">
        <v>169</v>
      </c>
      <c r="B529" s="1" t="s">
        <v>4973</v>
      </c>
      <c r="C529" s="1" t="s">
        <v>4986</v>
      </c>
    </row>
    <row r="530">
      <c r="A530" s="1" t="s">
        <v>4537</v>
      </c>
      <c r="B530" s="1" t="s">
        <v>4987</v>
      </c>
      <c r="C530" s="1" t="s">
        <v>4988</v>
      </c>
    </row>
    <row r="531">
      <c r="A531" s="1" t="s">
        <v>4989</v>
      </c>
      <c r="B531" s="1" t="s">
        <v>4990</v>
      </c>
      <c r="C531" s="1" t="s">
        <v>4991</v>
      </c>
    </row>
    <row r="532">
      <c r="A532" s="1" t="s">
        <v>4992</v>
      </c>
      <c r="B532" s="1" t="s">
        <v>4993</v>
      </c>
      <c r="C532" s="1" t="s">
        <v>4994</v>
      </c>
    </row>
    <row r="533">
      <c r="A533" s="1" t="s">
        <v>4995</v>
      </c>
      <c r="B533" s="1" t="s">
        <v>4996</v>
      </c>
      <c r="C533" s="1" t="s">
        <v>4997</v>
      </c>
    </row>
    <row r="534">
      <c r="A534" s="1" t="s">
        <v>4998</v>
      </c>
      <c r="B534" s="1" t="s">
        <v>4999</v>
      </c>
      <c r="C534" s="1" t="s">
        <v>5000</v>
      </c>
    </row>
    <row r="535">
      <c r="A535" s="1" t="s">
        <v>5001</v>
      </c>
      <c r="B535" s="1" t="s">
        <v>5002</v>
      </c>
      <c r="C535" s="1" t="s">
        <v>5003</v>
      </c>
    </row>
    <row r="536">
      <c r="A536" s="1" t="s">
        <v>5004</v>
      </c>
    </row>
    <row r="538">
      <c r="A538" s="1" t="s">
        <v>5005</v>
      </c>
    </row>
    <row r="540">
      <c r="A540" s="1" t="s">
        <v>5006</v>
      </c>
    </row>
    <row r="542">
      <c r="A542" s="1" t="s">
        <v>5007</v>
      </c>
    </row>
    <row r="543">
      <c r="A543" s="1" t="s">
        <v>1528</v>
      </c>
    </row>
    <row r="545">
      <c r="A545" s="1" t="s">
        <v>5008</v>
      </c>
    </row>
    <row r="547">
      <c r="A547" s="1" t="s">
        <v>5009</v>
      </c>
    </row>
    <row r="549">
      <c r="A549" s="1" t="s">
        <v>1586</v>
      </c>
    </row>
    <row r="551">
      <c r="A551" s="1" t="s">
        <v>5010</v>
      </c>
    </row>
    <row r="553">
      <c r="A553" s="1" t="s">
        <v>5011</v>
      </c>
    </row>
    <row r="555">
      <c r="A555" s="1" t="s">
        <v>5012</v>
      </c>
    </row>
    <row r="557">
      <c r="A557" s="1" t="s">
        <v>5013</v>
      </c>
    </row>
    <row r="559">
      <c r="A559" s="1" t="s">
        <v>5014</v>
      </c>
    </row>
    <row r="561">
      <c r="A561" s="1" t="s">
        <v>5015</v>
      </c>
    </row>
    <row r="563">
      <c r="A563" s="1" t="s">
        <v>5016</v>
      </c>
    </row>
    <row r="565">
      <c r="A565" s="1" t="s">
        <v>5017</v>
      </c>
    </row>
    <row r="567">
      <c r="A567" s="1" t="s">
        <v>5018</v>
      </c>
    </row>
    <row r="568">
      <c r="A568" s="1" t="s">
        <v>5019</v>
      </c>
    </row>
    <row r="569">
      <c r="A569" s="1" t="s">
        <v>574</v>
      </c>
    </row>
    <row r="570">
      <c r="A570" s="1" t="s">
        <v>1591</v>
      </c>
    </row>
    <row r="571">
      <c r="A571" s="1" t="s">
        <v>5020</v>
      </c>
    </row>
    <row r="572">
      <c r="A572" s="1" t="s">
        <v>574</v>
      </c>
    </row>
    <row r="573">
      <c r="A573" s="1" t="s">
        <v>5021</v>
      </c>
    </row>
    <row r="574">
      <c r="A574" s="1" t="s">
        <v>5022</v>
      </c>
    </row>
    <row r="575">
      <c r="A575" s="1" t="s">
        <v>5023</v>
      </c>
    </row>
    <row r="576">
      <c r="A576" s="1" t="s">
        <v>5024</v>
      </c>
    </row>
    <row r="577">
      <c r="A577" s="1" t="s">
        <v>5025</v>
      </c>
    </row>
    <row r="578">
      <c r="A578" s="1" t="s">
        <v>5026</v>
      </c>
    </row>
    <row r="579">
      <c r="A579" s="1" t="s">
        <v>5027</v>
      </c>
    </row>
    <row r="580">
      <c r="A580" s="1" t="s">
        <v>1591</v>
      </c>
    </row>
    <row r="581">
      <c r="A581" s="1" t="s">
        <v>5028</v>
      </c>
    </row>
    <row r="582">
      <c r="A582" s="1" t="s">
        <v>5029</v>
      </c>
    </row>
    <row r="584">
      <c r="A584" s="1" t="s">
        <v>5030</v>
      </c>
    </row>
    <row r="586">
      <c r="A586" s="1" t="s">
        <v>5031</v>
      </c>
    </row>
    <row r="588">
      <c r="A588" s="1" t="s">
        <v>5032</v>
      </c>
    </row>
    <row r="590">
      <c r="A590" s="1" t="s">
        <v>5033</v>
      </c>
    </row>
    <row r="592">
      <c r="A592" s="1" t="s">
        <v>5034</v>
      </c>
    </row>
    <row r="594">
      <c r="A594" s="1" t="s">
        <v>4465</v>
      </c>
    </row>
    <row r="595">
      <c r="A595" s="1" t="s">
        <v>5035</v>
      </c>
    </row>
    <row r="597">
      <c r="A597" s="1" t="s">
        <v>2747</v>
      </c>
    </row>
    <row r="599">
      <c r="A599" s="1" t="s">
        <v>2</v>
      </c>
    </row>
    <row r="600">
      <c r="A600" s="1" t="s">
        <v>2883</v>
      </c>
    </row>
    <row r="601">
      <c r="A601" s="1" t="s">
        <v>5</v>
      </c>
    </row>
    <row r="602">
      <c r="A602" s="1" t="s">
        <v>4808</v>
      </c>
    </row>
    <row r="603">
      <c r="A603" s="1" t="s">
        <v>5036</v>
      </c>
    </row>
    <row r="604">
      <c r="A604" s="1" t="s">
        <v>5037</v>
      </c>
    </row>
    <row r="606">
      <c r="A606" s="1" t="s">
        <v>5038</v>
      </c>
    </row>
    <row r="607">
      <c r="A607" s="1" t="s">
        <v>169</v>
      </c>
      <c r="B607" s="1" t="s">
        <v>5039</v>
      </c>
      <c r="C607" s="1" t="s">
        <v>185</v>
      </c>
      <c r="D607" s="1" t="s">
        <v>5040</v>
      </c>
      <c r="E607" s="1" t="s">
        <v>4465</v>
      </c>
    </row>
    <row r="608">
      <c r="A608" s="1" t="s">
        <v>314</v>
      </c>
      <c r="B608" s="1" t="s">
        <v>3821</v>
      </c>
      <c r="C608" s="1" t="s">
        <v>5041</v>
      </c>
      <c r="D608" s="1" t="s">
        <v>5042</v>
      </c>
      <c r="E608" s="1" t="s">
        <v>5043</v>
      </c>
    </row>
    <row r="609">
      <c r="A609" s="1" t="s">
        <v>5044</v>
      </c>
      <c r="B609" s="1" t="s">
        <v>5045</v>
      </c>
    </row>
    <row r="610">
      <c r="A610" s="1" t="s">
        <v>1592</v>
      </c>
      <c r="B610" s="1" t="s">
        <v>4975</v>
      </c>
      <c r="C610" s="1" t="s">
        <v>4976</v>
      </c>
      <c r="D610" s="1" t="s">
        <v>5046</v>
      </c>
      <c r="E610" s="1" t="s">
        <v>5047</v>
      </c>
    </row>
    <row r="611">
      <c r="A611" s="1" t="s">
        <v>337</v>
      </c>
      <c r="B611" s="1" t="s">
        <v>5048</v>
      </c>
      <c r="C611" s="1" t="s">
        <v>4979</v>
      </c>
      <c r="D611" s="1" t="s">
        <v>5049</v>
      </c>
      <c r="E611" s="1" t="s">
        <v>5050</v>
      </c>
    </row>
    <row r="612">
      <c r="A612" s="1" t="s">
        <v>4161</v>
      </c>
      <c r="B612" s="1" t="s">
        <v>5051</v>
      </c>
      <c r="C612" s="1" t="s">
        <v>5052</v>
      </c>
      <c r="D612" s="1" t="s">
        <v>5053</v>
      </c>
      <c r="E612" s="1" t="s">
        <v>5054</v>
      </c>
    </row>
    <row r="613">
      <c r="A613" s="1" t="s">
        <v>4537</v>
      </c>
      <c r="B613" s="1" t="s">
        <v>5055</v>
      </c>
      <c r="C613" s="1" t="s">
        <v>4981</v>
      </c>
      <c r="D613" s="1" t="s">
        <v>4987</v>
      </c>
      <c r="E613" s="1" t="s">
        <v>5056</v>
      </c>
    </row>
    <row r="614">
      <c r="A614" s="1" t="s">
        <v>509</v>
      </c>
      <c r="B614" s="1" t="s">
        <v>4982</v>
      </c>
      <c r="C614" s="1" t="s">
        <v>5057</v>
      </c>
      <c r="D614" s="1" t="s">
        <v>5058</v>
      </c>
      <c r="E614" s="1" t="s">
        <v>5059</v>
      </c>
    </row>
    <row r="615">
      <c r="A615" s="1" t="s">
        <v>4989</v>
      </c>
      <c r="B615" s="1" t="s">
        <v>5060</v>
      </c>
      <c r="C615" s="1" t="s">
        <v>5061</v>
      </c>
      <c r="D615" s="1" t="s">
        <v>5062</v>
      </c>
      <c r="E615" s="1" t="s">
        <v>5063</v>
      </c>
    </row>
    <row r="616">
      <c r="A616" s="1" t="s">
        <v>4995</v>
      </c>
      <c r="B616" s="1" t="s">
        <v>5064</v>
      </c>
      <c r="C616" s="1" t="s">
        <v>5065</v>
      </c>
      <c r="D616" s="1" t="s">
        <v>454</v>
      </c>
      <c r="E616" s="1" t="s">
        <v>5066</v>
      </c>
    </row>
    <row r="617">
      <c r="A617" s="1" t="s">
        <v>4992</v>
      </c>
      <c r="B617" s="1" t="s">
        <v>5067</v>
      </c>
      <c r="C617" s="1" t="s">
        <v>5068</v>
      </c>
      <c r="D617" s="1" t="s">
        <v>4993</v>
      </c>
      <c r="E617" s="1" t="s">
        <v>5069</v>
      </c>
    </row>
    <row r="618">
      <c r="A618" s="1" t="s">
        <v>5070</v>
      </c>
      <c r="B618" s="1" t="s">
        <v>5071</v>
      </c>
      <c r="C618" s="1" t="s">
        <v>5072</v>
      </c>
      <c r="D618" s="1" t="s">
        <v>5073</v>
      </c>
      <c r="E618" s="1" t="s">
        <v>5074</v>
      </c>
    </row>
    <row r="619">
      <c r="A619" s="1" t="s">
        <v>4998</v>
      </c>
      <c r="B619" s="1" t="s">
        <v>5075</v>
      </c>
      <c r="C619" s="1" t="s">
        <v>5076</v>
      </c>
      <c r="D619" s="1" t="s">
        <v>4999</v>
      </c>
      <c r="E619" s="1" t="s">
        <v>5077</v>
      </c>
    </row>
    <row r="620">
      <c r="A620" s="1" t="s">
        <v>5078</v>
      </c>
      <c r="B620" s="1" t="s">
        <v>5079</v>
      </c>
      <c r="C620" s="1" t="s">
        <v>5080</v>
      </c>
      <c r="D620" s="1" t="s">
        <v>5002</v>
      </c>
      <c r="E620" s="1" t="s">
        <v>5081</v>
      </c>
    </row>
    <row r="621">
      <c r="A621" s="1" t="s">
        <v>5082</v>
      </c>
    </row>
    <row r="622">
      <c r="A622" s="1" t="s">
        <v>5083</v>
      </c>
    </row>
    <row r="624">
      <c r="A624" s="1" t="s">
        <v>5084</v>
      </c>
    </row>
    <row r="626">
      <c r="A626" s="1" t="s">
        <v>5085</v>
      </c>
    </row>
    <row r="628">
      <c r="A628" s="1" t="s">
        <v>5086</v>
      </c>
    </row>
    <row r="630">
      <c r="A630" s="1" t="s">
        <v>5087</v>
      </c>
    </row>
    <row r="632">
      <c r="A632" s="1" t="s">
        <v>5088</v>
      </c>
    </row>
    <row r="634">
      <c r="A634" s="1" t="s">
        <v>5089</v>
      </c>
    </row>
    <row r="636">
      <c r="A636" s="1" t="s">
        <v>5090</v>
      </c>
    </row>
    <row r="637">
      <c r="A637" s="1" t="s">
        <v>5091</v>
      </c>
    </row>
    <row r="639">
      <c r="A639" s="1" t="s">
        <v>2747</v>
      </c>
    </row>
    <row r="641">
      <c r="A641" s="1" t="s">
        <v>2</v>
      </c>
    </row>
    <row r="642">
      <c r="A642" s="1" t="s">
        <v>2883</v>
      </c>
    </row>
    <row r="643">
      <c r="A643" s="1" t="s">
        <v>5</v>
      </c>
    </row>
    <row r="644">
      <c r="A644" s="1" t="s">
        <v>4808</v>
      </c>
    </row>
    <row r="645">
      <c r="A645" s="1" t="s">
        <v>5092</v>
      </c>
    </row>
    <row r="646">
      <c r="A646" s="1" t="s">
        <v>5093</v>
      </c>
    </row>
    <row r="648">
      <c r="A648" s="1" t="s">
        <v>5094</v>
      </c>
    </row>
    <row r="649">
      <c r="A649" s="1" t="s">
        <v>5095</v>
      </c>
    </row>
    <row r="650">
      <c r="A650" s="1" t="s">
        <v>5096</v>
      </c>
    </row>
    <row r="651">
      <c r="A651" s="1" t="s">
        <v>5097</v>
      </c>
    </row>
    <row r="652">
      <c r="A652" s="1" t="s">
        <v>5098</v>
      </c>
    </row>
    <row r="653">
      <c r="A653" s="1" t="s">
        <v>5099</v>
      </c>
    </row>
    <row r="654">
      <c r="A654" s="1" t="s">
        <v>1591</v>
      </c>
    </row>
    <row r="655">
      <c r="A655" s="1" t="s">
        <v>5095</v>
      </c>
    </row>
    <row r="656">
      <c r="A656" s="1" t="s">
        <v>5100</v>
      </c>
    </row>
    <row r="657">
      <c r="A657" s="1" t="s">
        <v>5099</v>
      </c>
    </row>
    <row r="658">
      <c r="A658" s="1" t="s">
        <v>1591</v>
      </c>
    </row>
    <row r="659">
      <c r="A659" s="1" t="s">
        <v>5101</v>
      </c>
    </row>
    <row r="660">
      <c r="A660" s="1" t="s">
        <v>5102</v>
      </c>
    </row>
    <row r="661">
      <c r="A661" s="1" t="s">
        <v>5103</v>
      </c>
    </row>
    <row r="662">
      <c r="A662" s="1" t="s">
        <v>5104</v>
      </c>
    </row>
    <row r="663">
      <c r="A663" s="1" t="s">
        <v>5105</v>
      </c>
    </row>
    <row r="664">
      <c r="A664" s="1" t="s">
        <v>5106</v>
      </c>
    </row>
    <row r="665">
      <c r="A665" s="1" t="s">
        <v>5107</v>
      </c>
    </row>
    <row r="666">
      <c r="A666" s="1" t="s">
        <v>5108</v>
      </c>
    </row>
    <row r="667">
      <c r="A667" s="1" t="s">
        <v>5109</v>
      </c>
    </row>
    <row r="668">
      <c r="A668" s="1" t="s">
        <v>5110</v>
      </c>
    </row>
    <row r="669">
      <c r="A669" s="1" t="s">
        <v>5099</v>
      </c>
    </row>
    <row r="670">
      <c r="A670" s="1" t="s">
        <v>1591</v>
      </c>
    </row>
    <row r="671">
      <c r="A671" s="1" t="s">
        <v>5095</v>
      </c>
    </row>
    <row r="672">
      <c r="A672" s="1" t="s">
        <v>5111</v>
      </c>
    </row>
    <row r="673">
      <c r="A673" s="1" t="s">
        <v>5112</v>
      </c>
    </row>
    <row r="674">
      <c r="A674" s="1" t="s">
        <v>5113</v>
      </c>
    </row>
    <row r="675">
      <c r="A675" s="1" t="s">
        <v>5114</v>
      </c>
    </row>
    <row r="676">
      <c r="A676" s="1" t="s">
        <v>5115</v>
      </c>
    </row>
    <row r="677">
      <c r="A677" s="1" t="s">
        <v>5116</v>
      </c>
    </row>
    <row r="678">
      <c r="A678" s="1" t="s">
        <v>5099</v>
      </c>
    </row>
    <row r="679">
      <c r="A679" s="1" t="s">
        <v>1591</v>
      </c>
    </row>
    <row r="680">
      <c r="A680" s="1" t="s">
        <v>5095</v>
      </c>
    </row>
    <row r="681">
      <c r="A681" s="1" t="s">
        <v>5117</v>
      </c>
    </row>
    <row r="682">
      <c r="A682" s="1" t="s">
        <v>5118</v>
      </c>
    </row>
    <row r="683">
      <c r="A683" s="1" t="s">
        <v>5099</v>
      </c>
    </row>
    <row r="684">
      <c r="A684" s="1" t="s">
        <v>1591</v>
      </c>
    </row>
    <row r="685">
      <c r="A685" s="1" t="s">
        <v>5028</v>
      </c>
    </row>
    <row r="686">
      <c r="A686" s="1" t="s">
        <v>5119</v>
      </c>
    </row>
    <row r="687">
      <c r="A687" s="1" t="s">
        <v>5120</v>
      </c>
    </row>
    <row r="689">
      <c r="A689" s="1" t="s">
        <v>5121</v>
      </c>
    </row>
    <row r="691">
      <c r="A691" s="1" t="s">
        <v>5122</v>
      </c>
    </row>
    <row r="693">
      <c r="A693" s="1" t="s">
        <v>5123</v>
      </c>
    </row>
    <row r="695">
      <c r="A695" s="1" t="s">
        <v>5124</v>
      </c>
    </row>
    <row r="697">
      <c r="A697" s="1" t="s">
        <v>5125</v>
      </c>
    </row>
    <row r="699">
      <c r="A699" s="1" t="s">
        <v>5126</v>
      </c>
    </row>
    <row r="701">
      <c r="A701" s="1" t="s">
        <v>5127</v>
      </c>
    </row>
    <row r="703">
      <c r="A703" s="1" t="s">
        <v>5128</v>
      </c>
    </row>
    <row r="705">
      <c r="A705" s="1" t="s">
        <v>5129</v>
      </c>
    </row>
    <row r="707">
      <c r="A707" s="1" t="s">
        <v>5130</v>
      </c>
    </row>
    <row r="709">
      <c r="A709" s="1" t="s">
        <v>5131</v>
      </c>
    </row>
    <row r="710">
      <c r="A710" s="1" t="s">
        <v>5132</v>
      </c>
    </row>
    <row r="712">
      <c r="A712" s="1" t="s">
        <v>5133</v>
      </c>
    </row>
    <row r="713">
      <c r="A713" s="1" t="s">
        <v>5134</v>
      </c>
    </row>
    <row r="715">
      <c r="A715" s="1" t="s">
        <v>2747</v>
      </c>
    </row>
    <row r="717">
      <c r="A717" s="1" t="s">
        <v>2</v>
      </c>
    </row>
    <row r="718">
      <c r="A718" s="1" t="s">
        <v>2883</v>
      </c>
    </row>
    <row r="719">
      <c r="A719" s="1" t="s">
        <v>5</v>
      </c>
    </row>
    <row r="720">
      <c r="A720" s="1" t="s">
        <v>4808</v>
      </c>
    </row>
    <row r="721">
      <c r="A721" s="1" t="s">
        <v>5135</v>
      </c>
    </row>
    <row r="722">
      <c r="A722" s="1" t="s">
        <v>5136</v>
      </c>
    </row>
    <row r="724">
      <c r="A724" s="1" t="s">
        <v>5137</v>
      </c>
    </row>
    <row r="725">
      <c r="A725" s="1" t="s">
        <v>4904</v>
      </c>
    </row>
    <row r="726">
      <c r="A726" s="1" t="s">
        <v>855</v>
      </c>
    </row>
    <row r="727">
      <c r="A727" s="1" t="s">
        <v>4905</v>
      </c>
    </row>
    <row r="728">
      <c r="A728" s="1" t="s">
        <v>855</v>
      </c>
    </row>
    <row r="729">
      <c r="A729" s="1" t="s">
        <v>4906</v>
      </c>
    </row>
    <row r="730">
      <c r="A730" s="1" t="s">
        <v>5138</v>
      </c>
    </row>
    <row r="732">
      <c r="A732" s="1" t="s">
        <v>5139</v>
      </c>
    </row>
    <row r="734">
      <c r="A734" s="1" t="s">
        <v>5140</v>
      </c>
    </row>
    <row r="736">
      <c r="A736" s="1" t="s">
        <v>5141</v>
      </c>
    </row>
    <row r="737">
      <c r="A737" s="1" t="s">
        <v>5142</v>
      </c>
    </row>
    <row r="738">
      <c r="A738" s="1" t="s">
        <v>855</v>
      </c>
    </row>
    <row r="739">
      <c r="A739" s="1" t="s">
        <v>4905</v>
      </c>
    </row>
    <row r="741">
      <c r="A741" s="1" t="s">
        <v>4857</v>
      </c>
    </row>
    <row r="742">
      <c r="A742" s="1" t="s">
        <v>1232</v>
      </c>
    </row>
    <row r="743">
      <c r="A743" s="1" t="s">
        <v>1591</v>
      </c>
    </row>
    <row r="744">
      <c r="A744" s="1" t="s">
        <v>5143</v>
      </c>
    </row>
    <row r="745">
      <c r="A745" s="1" t="s">
        <v>5144</v>
      </c>
    </row>
    <row r="747">
      <c r="A747" s="1" t="s">
        <v>5145</v>
      </c>
    </row>
    <row r="749">
      <c r="A749" s="1" t="s">
        <v>5146</v>
      </c>
    </row>
    <row r="750">
      <c r="A750" s="1" t="s">
        <v>5147</v>
      </c>
    </row>
    <row r="751">
      <c r="A751" s="1" t="s">
        <v>855</v>
      </c>
    </row>
    <row r="752">
      <c r="A752" s="1" t="s">
        <v>5148</v>
      </c>
    </row>
    <row r="754">
      <c r="A754" s="1" t="s">
        <v>5149</v>
      </c>
    </row>
    <row r="755">
      <c r="A755" s="1" t="s">
        <v>4878</v>
      </c>
    </row>
    <row r="756">
      <c r="A756" s="1" t="s">
        <v>1591</v>
      </c>
    </row>
    <row r="757">
      <c r="A757" s="1" t="s">
        <v>5150</v>
      </c>
    </row>
    <row r="758">
      <c r="A758" s="1" t="s">
        <v>5151</v>
      </c>
    </row>
    <row r="760">
      <c r="A760" s="1" t="s">
        <v>5152</v>
      </c>
    </row>
    <row r="762">
      <c r="A762" s="1" t="s">
        <v>5153</v>
      </c>
    </row>
    <row r="763">
      <c r="A763" s="1" t="s">
        <v>5154</v>
      </c>
    </row>
    <row r="764">
      <c r="A764" s="1" t="s">
        <v>5155</v>
      </c>
    </row>
    <row r="765">
      <c r="A765" s="1" t="s">
        <v>5156</v>
      </c>
    </row>
    <row r="767">
      <c r="A767" s="1" t="s">
        <v>849</v>
      </c>
    </row>
    <row r="768">
      <c r="A768" s="1" t="s">
        <v>1405</v>
      </c>
    </row>
    <row r="769">
      <c r="A769" s="1" t="s">
        <v>1591</v>
      </c>
    </row>
    <row r="770">
      <c r="A770" s="1" t="s">
        <v>5157</v>
      </c>
    </row>
    <row r="771">
      <c r="A771" s="1" t="s">
        <v>5158</v>
      </c>
    </row>
    <row r="773">
      <c r="A773" s="1" t="s">
        <v>5159</v>
      </c>
    </row>
    <row r="775">
      <c r="A775" s="1" t="s">
        <v>5160</v>
      </c>
    </row>
    <row r="776">
      <c r="A776" s="1" t="s">
        <v>5154</v>
      </c>
    </row>
    <row r="777">
      <c r="A777" s="1" t="s">
        <v>3908</v>
      </c>
    </row>
    <row r="778">
      <c r="A778" s="1" t="s">
        <v>5161</v>
      </c>
    </row>
    <row r="780">
      <c r="A780" s="1" t="s">
        <v>4884</v>
      </c>
    </row>
    <row r="781">
      <c r="A781" s="1" t="s">
        <v>1591</v>
      </c>
    </row>
    <row r="782">
      <c r="A782" s="1" t="s">
        <v>5162</v>
      </c>
    </row>
    <row r="783">
      <c r="A783" s="1" t="s">
        <v>5163</v>
      </c>
    </row>
    <row r="785">
      <c r="A785" s="1" t="s">
        <v>5164</v>
      </c>
    </row>
    <row r="787">
      <c r="A787" s="1" t="s">
        <v>5165</v>
      </c>
    </row>
    <row r="788">
      <c r="A788" s="1" t="s">
        <v>5166</v>
      </c>
    </row>
    <row r="789">
      <c r="A789" s="1" t="s">
        <v>5167</v>
      </c>
    </row>
    <row r="791">
      <c r="A791" s="1" t="s">
        <v>5168</v>
      </c>
    </row>
    <row r="792">
      <c r="A792" s="1" t="s">
        <v>1591</v>
      </c>
    </row>
    <row r="793">
      <c r="A793" s="1" t="s">
        <v>5169</v>
      </c>
    </row>
    <row r="794">
      <c r="A794" s="1" t="s">
        <v>297</v>
      </c>
    </row>
    <row r="795">
      <c r="A795" s="1" t="s">
        <v>5170</v>
      </c>
    </row>
    <row r="796">
      <c r="A796" s="4" t="str">
        <f>======</f>
        <v>#ERROR!</v>
      </c>
    </row>
    <row r="797">
      <c r="A797" s="1" t="s">
        <v>5171</v>
      </c>
    </row>
    <row r="798">
      <c r="A798" s="1" t="s">
        <v>5172</v>
      </c>
    </row>
    <row r="800">
      <c r="A800" s="1" t="s">
        <v>5173</v>
      </c>
    </row>
    <row r="801">
      <c r="A801" s="1" t="s">
        <v>5174</v>
      </c>
    </row>
    <row r="802">
      <c r="A802" s="1" t="s">
        <v>5175</v>
      </c>
    </row>
    <row r="803">
      <c r="A803" s="1" t="s">
        <v>5176</v>
      </c>
    </row>
    <row r="804">
      <c r="A804" s="1" t="s">
        <v>5177</v>
      </c>
    </row>
    <row r="805">
      <c r="A805" s="1" t="s">
        <v>5004</v>
      </c>
    </row>
    <row r="807">
      <c r="A807" s="1" t="s">
        <v>5178</v>
      </c>
    </row>
    <row r="809">
      <c r="A809" s="4" t="str">
        <f>====== = 分割ライン</f>
        <v>#ERROR!</v>
      </c>
    </row>
    <row r="811">
      <c r="A811" s="1" t="s">
        <v>5179</v>
      </c>
    </row>
    <row r="813">
      <c r="A813" s="1" t="s">
        <v>5180</v>
      </c>
    </row>
    <row r="815">
      <c r="A815" s="1" t="s">
        <v>5181</v>
      </c>
    </row>
    <row r="816">
      <c r="A816" s="1" t="s">
        <v>5182</v>
      </c>
    </row>
    <row r="818">
      <c r="A818" s="1" t="s">
        <v>2747</v>
      </c>
    </row>
    <row r="820">
      <c r="A820" s="1" t="s">
        <v>2</v>
      </c>
    </row>
    <row r="821">
      <c r="A821" s="1" t="s">
        <v>5183</v>
      </c>
    </row>
    <row r="822">
      <c r="A822" s="1" t="s">
        <v>5</v>
      </c>
    </row>
    <row r="823">
      <c r="A823" s="1" t="s">
        <v>4808</v>
      </c>
    </row>
    <row r="824">
      <c r="A824" s="1" t="s">
        <v>5184</v>
      </c>
    </row>
    <row r="825">
      <c r="A825" s="1" t="s">
        <v>5185</v>
      </c>
    </row>
    <row r="827">
      <c r="A827" s="1" t="s">
        <v>5186</v>
      </c>
    </row>
    <row r="828">
      <c r="A828" s="1" t="s">
        <v>5187</v>
      </c>
    </row>
    <row r="829">
      <c r="A829" s="1" t="s">
        <v>5188</v>
      </c>
    </row>
    <row r="830">
      <c r="A830" s="1" t="s">
        <v>5189</v>
      </c>
    </row>
    <row r="831">
      <c r="A831" s="1" t="s">
        <v>5190</v>
      </c>
    </row>
    <row r="832">
      <c r="A832" s="1" t="s">
        <v>5191</v>
      </c>
    </row>
    <row r="833">
      <c r="A833" s="1" t="s">
        <v>1591</v>
      </c>
    </row>
    <row r="834">
      <c r="A834" s="1" t="s">
        <v>5192</v>
      </c>
    </row>
    <row r="835">
      <c r="A835" s="1" t="s">
        <v>5193</v>
      </c>
    </row>
    <row r="836">
      <c r="A836" s="1" t="s">
        <v>5194</v>
      </c>
    </row>
    <row r="837">
      <c r="A837" s="1" t="s">
        <v>5195</v>
      </c>
    </row>
    <row r="838">
      <c r="A838" s="1" t="s">
        <v>5196</v>
      </c>
    </row>
    <row r="839">
      <c r="A839" s="1" t="s">
        <v>5197</v>
      </c>
    </row>
    <row r="840">
      <c r="A840" s="1" t="s">
        <v>5198</v>
      </c>
    </row>
    <row r="841">
      <c r="A841" s="1" t="s">
        <v>1591</v>
      </c>
    </row>
    <row r="842">
      <c r="A842" s="1" t="s">
        <v>5095</v>
      </c>
    </row>
    <row r="843">
      <c r="A843" s="1" t="s">
        <v>5199</v>
      </c>
    </row>
    <row r="844">
      <c r="A844" s="1" t="s">
        <v>5200</v>
      </c>
    </row>
    <row r="845">
      <c r="A845" s="1" t="s">
        <v>1591</v>
      </c>
    </row>
    <row r="846">
      <c r="A846" s="1" t="s">
        <v>5201</v>
      </c>
    </row>
    <row r="847">
      <c r="A847" s="1" t="s">
        <v>5202</v>
      </c>
    </row>
    <row r="848">
      <c r="A848" s="1" t="s">
        <v>5203</v>
      </c>
    </row>
    <row r="849">
      <c r="A849" s="1" t="s">
        <v>5204</v>
      </c>
    </row>
    <row r="850">
      <c r="A850" s="1" t="s">
        <v>5205</v>
      </c>
    </row>
    <row r="851">
      <c r="A851" s="1" t="s">
        <v>5206</v>
      </c>
    </row>
    <row r="852">
      <c r="A852" s="1" t="s">
        <v>5207</v>
      </c>
    </row>
    <row r="853">
      <c r="A853" s="1" t="s">
        <v>5208</v>
      </c>
    </row>
    <row r="854">
      <c r="A854" s="1" t="s">
        <v>5209</v>
      </c>
    </row>
    <row r="855">
      <c r="A855" s="1" t="s">
        <v>5210</v>
      </c>
    </row>
    <row r="856">
      <c r="A856" s="1" t="s">
        <v>5211</v>
      </c>
    </row>
    <row r="857">
      <c r="A857" s="1" t="s">
        <v>5212</v>
      </c>
    </row>
    <row r="858">
      <c r="A858" s="1" t="s">
        <v>1591</v>
      </c>
    </row>
    <row r="859">
      <c r="A859" s="1" t="s">
        <v>5028</v>
      </c>
    </row>
    <row r="860">
      <c r="A860" s="1" t="s">
        <v>5213</v>
      </c>
    </row>
    <row r="861">
      <c r="A861" s="1" t="s">
        <v>168</v>
      </c>
      <c r="B861" s="1" t="s">
        <v>5214</v>
      </c>
      <c r="C861" s="1" t="s">
        <v>5215</v>
      </c>
    </row>
    <row r="862">
      <c r="A862" s="1" t="s">
        <v>1282</v>
      </c>
      <c r="B862" s="1" t="s">
        <v>5061</v>
      </c>
      <c r="C862" s="1" t="s">
        <v>5216</v>
      </c>
    </row>
    <row r="863">
      <c r="A863" s="1" t="s">
        <v>1249</v>
      </c>
      <c r="B863" s="1" t="s">
        <v>5217</v>
      </c>
      <c r="C863" s="1" t="s">
        <v>5218</v>
      </c>
    </row>
    <row r="864">
      <c r="A864" s="1" t="s">
        <v>1501</v>
      </c>
      <c r="B864" s="1" t="s">
        <v>5219</v>
      </c>
      <c r="C864" s="1" t="s">
        <v>5220</v>
      </c>
    </row>
    <row r="865">
      <c r="A865" s="1" t="s">
        <v>1253</v>
      </c>
      <c r="B865" s="1" t="s">
        <v>5221</v>
      </c>
      <c r="C865" s="1" t="s">
        <v>5222</v>
      </c>
    </row>
    <row r="866">
      <c r="A866" s="1" t="s">
        <v>5223</v>
      </c>
    </row>
    <row r="867">
      <c r="A867" s="1" t="s">
        <v>5224</v>
      </c>
    </row>
    <row r="869">
      <c r="A869" s="1" t="s">
        <v>5225</v>
      </c>
    </row>
    <row r="871">
      <c r="A871" s="1" t="s">
        <v>5226</v>
      </c>
    </row>
    <row r="873">
      <c r="A873" s="1" t="s">
        <v>5227</v>
      </c>
    </row>
    <row r="875">
      <c r="A875" s="1" t="s">
        <v>5228</v>
      </c>
    </row>
    <row r="877">
      <c r="A877" s="1" t="s">
        <v>5229</v>
      </c>
    </row>
    <row r="879">
      <c r="A879" s="1" t="s">
        <v>5230</v>
      </c>
    </row>
    <row r="881">
      <c r="A881" s="1" t="s">
        <v>5231</v>
      </c>
    </row>
    <row r="883">
      <c r="A883" s="1" t="s">
        <v>5232</v>
      </c>
    </row>
    <row r="885">
      <c r="A885" s="1" t="s">
        <v>2747</v>
      </c>
    </row>
    <row r="887">
      <c r="A887" s="1" t="s">
        <v>2</v>
      </c>
    </row>
    <row r="888">
      <c r="A888" s="1" t="s">
        <v>5233</v>
      </c>
    </row>
    <row r="890">
      <c r="A890" s="1" t="s">
        <v>5230</v>
      </c>
    </row>
    <row r="892">
      <c r="A892" s="1" t="s">
        <v>5231</v>
      </c>
    </row>
    <row r="893">
      <c r="A893" s="1" t="s">
        <v>5</v>
      </c>
    </row>
    <row r="894">
      <c r="A894" s="1" t="s">
        <v>4808</v>
      </c>
    </row>
    <row r="895">
      <c r="A895" s="1" t="s">
        <v>5234</v>
      </c>
    </row>
    <row r="896">
      <c r="A896" s="1" t="s">
        <v>5235</v>
      </c>
    </row>
    <row r="898">
      <c r="A898" s="1" t="s">
        <v>5236</v>
      </c>
    </row>
    <row r="899">
      <c r="A899" s="1" t="s">
        <v>5237</v>
      </c>
    </row>
    <row r="900">
      <c r="A900" s="1" t="s">
        <v>1517</v>
      </c>
      <c r="B900" s="1" t="s">
        <v>1357</v>
      </c>
      <c r="C900" s="1" t="s">
        <v>5238</v>
      </c>
      <c r="D900" s="1" t="s">
        <v>5239</v>
      </c>
    </row>
    <row r="901">
      <c r="A901" s="1" t="s">
        <v>5240</v>
      </c>
      <c r="B901" s="1" t="s">
        <v>821</v>
      </c>
      <c r="C901" s="1" t="s">
        <v>5241</v>
      </c>
      <c r="D901" s="1" t="s">
        <v>5242</v>
      </c>
    </row>
    <row r="902">
      <c r="A902" s="1" t="s">
        <v>5243</v>
      </c>
      <c r="B902" s="1" t="s">
        <v>1475</v>
      </c>
      <c r="C902" s="1" t="s">
        <v>5244</v>
      </c>
      <c r="D902" s="1" t="s">
        <v>5242</v>
      </c>
    </row>
    <row r="903">
      <c r="A903" s="1" t="s">
        <v>5245</v>
      </c>
      <c r="B903" s="1" t="s">
        <v>4432</v>
      </c>
      <c r="C903" s="1" t="s">
        <v>5246</v>
      </c>
      <c r="D903" s="1" t="s">
        <v>5242</v>
      </c>
    </row>
    <row r="904">
      <c r="A904" s="1" t="s">
        <v>5247</v>
      </c>
      <c r="B904" s="1" t="s">
        <v>4442</v>
      </c>
      <c r="C904" s="1" t="s">
        <v>5248</v>
      </c>
      <c r="D904" s="1" t="s">
        <v>5242</v>
      </c>
    </row>
    <row r="905">
      <c r="A905" s="1" t="s">
        <v>4748</v>
      </c>
    </row>
    <row r="906">
      <c r="A906" s="1" t="s">
        <v>1517</v>
      </c>
      <c r="B906" s="1" t="s">
        <v>1357</v>
      </c>
      <c r="C906" s="1" t="s">
        <v>5238</v>
      </c>
      <c r="D906" s="1" t="s">
        <v>5239</v>
      </c>
    </row>
    <row r="907">
      <c r="A907" s="1" t="s">
        <v>4377</v>
      </c>
      <c r="B907" s="1" t="s">
        <v>4447</v>
      </c>
      <c r="C907" s="1" t="s">
        <v>5249</v>
      </c>
      <c r="D907" s="1" t="s">
        <v>5242</v>
      </c>
    </row>
    <row r="908">
      <c r="A908" s="1" t="s">
        <v>5250</v>
      </c>
      <c r="B908" s="1" t="s">
        <v>5251</v>
      </c>
      <c r="C908" s="1" t="s">
        <v>5252</v>
      </c>
      <c r="D908" s="1" t="s">
        <v>5242</v>
      </c>
    </row>
    <row r="909">
      <c r="A909" s="1" t="s">
        <v>4680</v>
      </c>
      <c r="B909" s="1" t="s">
        <v>4857</v>
      </c>
      <c r="C909" s="1" t="s">
        <v>5253</v>
      </c>
      <c r="D909" s="1" t="s">
        <v>5242</v>
      </c>
    </row>
    <row r="910">
      <c r="A910" s="1" t="s">
        <v>5254</v>
      </c>
      <c r="B910" s="1" t="s">
        <v>3607</v>
      </c>
      <c r="C910" s="1" t="s">
        <v>5255</v>
      </c>
      <c r="D910" s="1" t="s">
        <v>5242</v>
      </c>
    </row>
    <row r="911">
      <c r="A911" s="1" t="s">
        <v>5256</v>
      </c>
    </row>
    <row r="912">
      <c r="A912" s="1" t="s">
        <v>1517</v>
      </c>
      <c r="B912" s="1" t="s">
        <v>1357</v>
      </c>
      <c r="C912" s="1" t="s">
        <v>5238</v>
      </c>
      <c r="D912" s="1" t="s">
        <v>5239</v>
      </c>
    </row>
    <row r="913">
      <c r="A913" s="1" t="s">
        <v>5257</v>
      </c>
      <c r="B913" s="1" t="s">
        <v>314</v>
      </c>
      <c r="C913" s="1" t="s">
        <v>5258</v>
      </c>
      <c r="D913" s="1" t="s">
        <v>5242</v>
      </c>
    </row>
    <row r="914">
      <c r="A914" s="1" t="s">
        <v>4774</v>
      </c>
      <c r="B914" s="1" t="s">
        <v>4864</v>
      </c>
      <c r="C914" s="1" t="s">
        <v>5259</v>
      </c>
      <c r="D914" s="1" t="s">
        <v>5242</v>
      </c>
    </row>
    <row r="915">
      <c r="A915" s="1" t="s">
        <v>4690</v>
      </c>
      <c r="B915" s="1" t="s">
        <v>5260</v>
      </c>
      <c r="C915" s="1" t="s">
        <v>5261</v>
      </c>
      <c r="D915" s="1" t="s">
        <v>5242</v>
      </c>
    </row>
    <row r="916">
      <c r="A916" s="1" t="s">
        <v>5052</v>
      </c>
      <c r="B916" s="1" t="s">
        <v>939</v>
      </c>
      <c r="C916" s="1" t="s">
        <v>5262</v>
      </c>
      <c r="D916" s="1" t="s">
        <v>5242</v>
      </c>
    </row>
    <row r="917">
      <c r="A917" s="1" t="s">
        <v>5263</v>
      </c>
    </row>
    <row r="918">
      <c r="A918" s="1" t="s">
        <v>1517</v>
      </c>
      <c r="B918" s="1" t="s">
        <v>1357</v>
      </c>
      <c r="C918" s="1" t="s">
        <v>5238</v>
      </c>
      <c r="D918" s="1" t="s">
        <v>5239</v>
      </c>
    </row>
    <row r="919">
      <c r="A919" s="1" t="s">
        <v>5264</v>
      </c>
      <c r="B919" s="1" t="s">
        <v>4100</v>
      </c>
      <c r="C919" s="1" t="s">
        <v>5265</v>
      </c>
      <c r="D919" s="1" t="s">
        <v>5242</v>
      </c>
    </row>
    <row r="920">
      <c r="A920" s="1" t="s">
        <v>5266</v>
      </c>
      <c r="B920" s="1" t="s">
        <v>4537</v>
      </c>
      <c r="C920" s="1" t="s">
        <v>5267</v>
      </c>
      <c r="D920" s="1" t="s">
        <v>5242</v>
      </c>
    </row>
    <row r="921">
      <c r="A921" s="1" t="s">
        <v>4782</v>
      </c>
      <c r="B921" s="1" t="s">
        <v>509</v>
      </c>
      <c r="C921" s="1" t="s">
        <v>5268</v>
      </c>
      <c r="D921" s="1" t="s">
        <v>5242</v>
      </c>
    </row>
    <row r="922">
      <c r="A922" s="1" t="s">
        <v>5269</v>
      </c>
    </row>
    <row r="923">
      <c r="A923" s="1" t="s">
        <v>168</v>
      </c>
      <c r="B923" s="1" t="s">
        <v>1357</v>
      </c>
      <c r="C923" s="1" t="s">
        <v>5270</v>
      </c>
      <c r="D923" s="1" t="s">
        <v>5215</v>
      </c>
      <c r="E923" s="1" t="s">
        <v>5239</v>
      </c>
    </row>
    <row r="924">
      <c r="A924" s="1" t="s">
        <v>5271</v>
      </c>
      <c r="B924" s="1" t="s">
        <v>4857</v>
      </c>
    </row>
    <row r="925">
      <c r="A925" s="1" t="s">
        <v>5272</v>
      </c>
      <c r="B925" s="1" t="s">
        <v>5273</v>
      </c>
      <c r="C925" s="1" t="s">
        <v>5127</v>
      </c>
      <c r="D925" s="1" t="s">
        <v>5242</v>
      </c>
    </row>
    <row r="926">
      <c r="A926" s="1" t="s">
        <v>5274</v>
      </c>
      <c r="B926" s="1" t="s">
        <v>5275</v>
      </c>
    </row>
    <row r="927">
      <c r="A927" s="1" t="s">
        <v>4878</v>
      </c>
      <c r="B927" s="1" t="s">
        <v>5276</v>
      </c>
      <c r="C927" s="1" t="s">
        <v>5218</v>
      </c>
      <c r="D927" s="1" t="s">
        <v>5242</v>
      </c>
    </row>
    <row r="928">
      <c r="A928" s="1" t="s">
        <v>5277</v>
      </c>
      <c r="B928" s="1" t="s">
        <v>4857</v>
      </c>
    </row>
    <row r="929">
      <c r="A929" s="1" t="s">
        <v>1405</v>
      </c>
      <c r="B929" s="1" t="s">
        <v>5278</v>
      </c>
      <c r="C929" s="1" t="s">
        <v>5220</v>
      </c>
      <c r="D929" s="1" t="s">
        <v>5242</v>
      </c>
    </row>
    <row r="930">
      <c r="A930" s="1" t="s">
        <v>5279</v>
      </c>
      <c r="B930" s="1" t="s">
        <v>4884</v>
      </c>
      <c r="C930" s="1" t="s">
        <v>5221</v>
      </c>
      <c r="D930" s="1" t="s">
        <v>5222</v>
      </c>
      <c r="E930" s="1" t="s">
        <v>5242</v>
      </c>
    </row>
    <row r="931">
      <c r="A931" s="1" t="s">
        <v>5280</v>
      </c>
    </row>
    <row r="932">
      <c r="A932" s="1" t="s">
        <v>5281</v>
      </c>
    </row>
    <row r="934">
      <c r="A934" s="1" t="s">
        <v>5282</v>
      </c>
    </row>
    <row r="936">
      <c r="A936" s="1" t="s">
        <v>1447</v>
      </c>
    </row>
    <row r="938">
      <c r="A938" s="1" t="s">
        <v>5283</v>
      </c>
    </row>
    <row r="940">
      <c r="A940" s="1" t="s">
        <v>5284</v>
      </c>
    </row>
    <row r="942">
      <c r="A942" s="1" t="s">
        <v>5285</v>
      </c>
    </row>
    <row r="943">
      <c r="A943" s="1" t="s">
        <v>5286</v>
      </c>
    </row>
    <row r="945">
      <c r="A945" s="1" t="s">
        <v>5287</v>
      </c>
    </row>
    <row r="947">
      <c r="A947" s="1" t="s">
        <v>5288</v>
      </c>
    </row>
    <row r="949">
      <c r="A949" s="1" t="s">
        <v>5289</v>
      </c>
    </row>
    <row r="951">
      <c r="A951" s="1" t="s">
        <v>5290</v>
      </c>
    </row>
    <row r="953">
      <c r="A953" s="1" t="s">
        <v>5291</v>
      </c>
    </row>
    <row r="955">
      <c r="A955" s="1" t="s">
        <v>5292</v>
      </c>
    </row>
    <row r="957">
      <c r="A957" s="1" t="s">
        <v>5293</v>
      </c>
    </row>
    <row r="959">
      <c r="A959" s="1" t="s">
        <v>5294</v>
      </c>
    </row>
    <row r="961">
      <c r="A961" s="1" t="s">
        <v>5295</v>
      </c>
    </row>
    <row r="963">
      <c r="A963" s="1" t="s">
        <v>5296</v>
      </c>
    </row>
    <row r="965">
      <c r="A965" s="1" t="s">
        <v>5297</v>
      </c>
    </row>
    <row r="967">
      <c r="A967" s="1" t="s">
        <v>5298</v>
      </c>
    </row>
    <row r="969">
      <c r="A969" s="1" t="s">
        <v>2747</v>
      </c>
    </row>
    <row r="971">
      <c r="A971" s="1" t="s">
        <v>2</v>
      </c>
    </row>
    <row r="972">
      <c r="A972" s="1" t="s">
        <v>5296</v>
      </c>
    </row>
    <row r="974">
      <c r="A974" s="1" t="s">
        <v>5299</v>
      </c>
    </row>
    <row r="975">
      <c r="A975" s="1" t="s">
        <v>5</v>
      </c>
    </row>
    <row r="976">
      <c r="A976" s="1" t="s">
        <v>4808</v>
      </c>
    </row>
    <row r="977">
      <c r="A977" s="1" t="s">
        <v>5300</v>
      </c>
    </row>
    <row r="978">
      <c r="A978" s="1" t="s">
        <v>5301</v>
      </c>
    </row>
    <row r="979">
      <c r="A979" s="1" t="s">
        <v>5302</v>
      </c>
    </row>
    <row r="981">
      <c r="A981" s="1" t="s">
        <v>5303</v>
      </c>
    </row>
    <row r="982">
      <c r="A982" s="1" t="s">
        <v>5187</v>
      </c>
    </row>
    <row r="983">
      <c r="A983" s="1" t="s">
        <v>5304</v>
      </c>
    </row>
    <row r="984">
      <c r="A984" s="1" t="s">
        <v>5305</v>
      </c>
    </row>
    <row r="985">
      <c r="A985" s="1" t="s">
        <v>5306</v>
      </c>
    </row>
    <row r="986">
      <c r="A986" s="1" t="s">
        <v>1591</v>
      </c>
    </row>
    <row r="987">
      <c r="A987" s="1" t="s">
        <v>5187</v>
      </c>
    </row>
    <row r="988">
      <c r="A988" s="1" t="s">
        <v>5307</v>
      </c>
    </row>
    <row r="989">
      <c r="A989" s="1" t="s">
        <v>5308</v>
      </c>
    </row>
    <row r="990">
      <c r="A990" s="1" t="s">
        <v>5306</v>
      </c>
    </row>
    <row r="991">
      <c r="A991" s="1" t="s">
        <v>1591</v>
      </c>
    </row>
    <row r="992">
      <c r="A992" s="1" t="s">
        <v>5187</v>
      </c>
    </row>
    <row r="993">
      <c r="A993" s="1" t="s">
        <v>5309</v>
      </c>
    </row>
    <row r="994">
      <c r="A994" s="1" t="s">
        <v>5310</v>
      </c>
    </row>
    <row r="995">
      <c r="A995" s="1" t="s">
        <v>5306</v>
      </c>
    </row>
    <row r="996">
      <c r="A996" s="1" t="s">
        <v>1591</v>
      </c>
    </row>
    <row r="997">
      <c r="A997" s="1" t="s">
        <v>5187</v>
      </c>
    </row>
    <row r="998">
      <c r="A998" s="1" t="s">
        <v>5311</v>
      </c>
    </row>
    <row r="999">
      <c r="A999" s="1" t="s">
        <v>5312</v>
      </c>
    </row>
    <row r="1000">
      <c r="A1000" s="1" t="s">
        <v>5306</v>
      </c>
    </row>
    <row r="1001">
      <c r="A1001" s="1" t="s">
        <v>1591</v>
      </c>
    </row>
    <row r="1002">
      <c r="A1002" s="1" t="s">
        <v>5187</v>
      </c>
    </row>
    <row r="1003">
      <c r="A1003" s="1" t="s">
        <v>5313</v>
      </c>
    </row>
    <row r="1004">
      <c r="A1004" s="1" t="s">
        <v>5314</v>
      </c>
    </row>
    <row r="1005">
      <c r="A1005" s="1" t="s">
        <v>5315</v>
      </c>
    </row>
    <row r="1006">
      <c r="A1006" s="1" t="s">
        <v>1591</v>
      </c>
    </row>
    <row r="1007">
      <c r="A1007" s="1" t="s">
        <v>5095</v>
      </c>
    </row>
    <row r="1008">
      <c r="A1008" s="1" t="s">
        <v>5199</v>
      </c>
    </row>
    <row r="1009">
      <c r="A1009" s="1" t="s">
        <v>5316</v>
      </c>
    </row>
    <row r="1010">
      <c r="A1010" s="1" t="s">
        <v>1591</v>
      </c>
    </row>
    <row r="1011">
      <c r="A1011" s="1" t="s">
        <v>5317</v>
      </c>
    </row>
    <row r="1012">
      <c r="A1012" s="1" t="s">
        <v>5318</v>
      </c>
    </row>
    <row r="1013">
      <c r="A1013" s="1" t="s">
        <v>5319</v>
      </c>
    </row>
    <row r="1014">
      <c r="A1014" s="1" t="s">
        <v>5320</v>
      </c>
    </row>
    <row r="1015">
      <c r="A1015" s="1" t="s">
        <v>5321</v>
      </c>
    </row>
    <row r="1016">
      <c r="A1016" s="1" t="s">
        <v>5322</v>
      </c>
    </row>
    <row r="1017">
      <c r="A1017" s="1" t="s">
        <v>5323</v>
      </c>
    </row>
    <row r="1018">
      <c r="A1018" s="1" t="s">
        <v>5324</v>
      </c>
    </row>
    <row r="1019">
      <c r="A1019" s="1" t="s">
        <v>5325</v>
      </c>
    </row>
    <row r="1020">
      <c r="A1020" s="1" t="s">
        <v>5326</v>
      </c>
    </row>
    <row r="1021">
      <c r="A1021" s="1" t="s">
        <v>5327</v>
      </c>
    </row>
    <row r="1022">
      <c r="A1022" s="1" t="s">
        <v>5328</v>
      </c>
    </row>
    <row r="1023">
      <c r="A1023" s="1" t="s">
        <v>5329</v>
      </c>
    </row>
    <row r="1024">
      <c r="A1024" s="1" t="s">
        <v>5330</v>
      </c>
    </row>
    <row r="1025">
      <c r="A1025" s="1" t="s">
        <v>5331</v>
      </c>
    </row>
    <row r="1026">
      <c r="A1026" s="1" t="s">
        <v>1591</v>
      </c>
    </row>
    <row r="1027">
      <c r="A1027" s="1" t="s">
        <v>5028</v>
      </c>
    </row>
    <row r="1028">
      <c r="A1028" s="1" t="s">
        <v>5332</v>
      </c>
    </row>
    <row r="1029">
      <c r="A1029" s="1" t="s">
        <v>168</v>
      </c>
      <c r="B1029" s="1" t="s">
        <v>1357</v>
      </c>
      <c r="C1029" s="1" t="s">
        <v>5214</v>
      </c>
      <c r="D1029" s="1" t="s">
        <v>5333</v>
      </c>
    </row>
    <row r="1030">
      <c r="A1030" s="1" t="s">
        <v>4686</v>
      </c>
      <c r="B1030" s="1" t="s">
        <v>314</v>
      </c>
      <c r="C1030" s="1" t="s">
        <v>5334</v>
      </c>
      <c r="D1030" s="1" t="s">
        <v>5335</v>
      </c>
    </row>
    <row r="1031">
      <c r="A1031" s="1" t="s">
        <v>4774</v>
      </c>
      <c r="B1031" s="1" t="s">
        <v>1447</v>
      </c>
      <c r="C1031" s="1" t="s">
        <v>5336</v>
      </c>
      <c r="D1031" s="1" t="s">
        <v>5337</v>
      </c>
    </row>
    <row r="1032">
      <c r="A1032" s="1" t="s">
        <v>4690</v>
      </c>
      <c r="B1032" s="1" t="s">
        <v>3546</v>
      </c>
      <c r="C1032" s="1" t="s">
        <v>5338</v>
      </c>
      <c r="D1032" s="1" t="s">
        <v>5339</v>
      </c>
    </row>
    <row r="1033">
      <c r="A1033" s="1" t="s">
        <v>4780</v>
      </c>
      <c r="B1033" s="1" t="s">
        <v>3549</v>
      </c>
      <c r="C1033" s="1" t="s">
        <v>5340</v>
      </c>
      <c r="D1033" s="1" t="s">
        <v>5341</v>
      </c>
    </row>
    <row r="1034">
      <c r="A1034" s="1" t="s">
        <v>5342</v>
      </c>
      <c r="B1034" s="1" t="s">
        <v>5343</v>
      </c>
      <c r="C1034" s="1" t="s">
        <v>5344</v>
      </c>
      <c r="D1034" s="1" t="s">
        <v>5345</v>
      </c>
    </row>
    <row r="1035">
      <c r="A1035" s="1" t="s">
        <v>5271</v>
      </c>
      <c r="B1035" s="1" t="s">
        <v>1232</v>
      </c>
      <c r="C1035" s="1" t="s">
        <v>5346</v>
      </c>
      <c r="D1035" s="1" t="s">
        <v>5347</v>
      </c>
    </row>
    <row r="1036">
      <c r="A1036" s="1" t="s">
        <v>5274</v>
      </c>
      <c r="B1036" s="1" t="s">
        <v>4878</v>
      </c>
      <c r="C1036" s="1" t="s">
        <v>5065</v>
      </c>
      <c r="D1036" s="1" t="s">
        <v>5348</v>
      </c>
    </row>
    <row r="1037">
      <c r="A1037" s="1" t="s">
        <v>5277</v>
      </c>
      <c r="B1037" s="1" t="s">
        <v>1405</v>
      </c>
      <c r="C1037" s="1" t="s">
        <v>5349</v>
      </c>
      <c r="D1037" s="1" t="s">
        <v>5350</v>
      </c>
    </row>
    <row r="1038">
      <c r="A1038" s="1" t="s">
        <v>5279</v>
      </c>
      <c r="B1038" s="1" t="s">
        <v>4884</v>
      </c>
      <c r="C1038" s="1" t="s">
        <v>5221</v>
      </c>
      <c r="D1038" s="1" t="s">
        <v>5351</v>
      </c>
    </row>
    <row r="1039">
      <c r="A1039" s="1" t="s">
        <v>5352</v>
      </c>
    </row>
    <row r="1040">
      <c r="A1040" s="1" t="s">
        <v>5224</v>
      </c>
    </row>
    <row r="1042">
      <c r="A1042" s="1" t="s">
        <v>5225</v>
      </c>
    </row>
    <row r="1044">
      <c r="A1044" s="1" t="s">
        <v>5353</v>
      </c>
    </row>
    <row r="1046">
      <c r="A1046" s="1" t="s">
        <v>5354</v>
      </c>
    </row>
    <row r="1048">
      <c r="A1048" s="1" t="s">
        <v>5355</v>
      </c>
    </row>
    <row r="1050">
      <c r="A1050" s="1" t="s">
        <v>5356</v>
      </c>
    </row>
    <row r="1052">
      <c r="A1052" s="1" t="s">
        <v>5357</v>
      </c>
    </row>
    <row r="1054">
      <c r="A1054" s="1" t="s">
        <v>5358</v>
      </c>
    </row>
    <row r="1055">
      <c r="A1055" s="1" t="s">
        <v>5359</v>
      </c>
    </row>
    <row r="1057">
      <c r="A1057" s="1" t="s">
        <v>5360</v>
      </c>
    </row>
    <row r="1058">
      <c r="A1058" s="1" t="s">
        <v>5361</v>
      </c>
    </row>
    <row r="1060">
      <c r="A1060" s="1" t="s">
        <v>2747</v>
      </c>
    </row>
    <row r="1062">
      <c r="A1062" s="1" t="s">
        <v>2</v>
      </c>
    </row>
    <row r="1063">
      <c r="A1063" s="1" t="s">
        <v>2883</v>
      </c>
    </row>
    <row r="1064">
      <c r="A1064" s="1" t="s">
        <v>5</v>
      </c>
    </row>
    <row r="1065">
      <c r="A1065" s="1" t="s">
        <v>4808</v>
      </c>
    </row>
    <row r="1066">
      <c r="A1066" s="1" t="s">
        <v>5362</v>
      </c>
    </row>
    <row r="1068">
      <c r="A1068" s="1" t="s">
        <v>5363</v>
      </c>
    </row>
    <row r="1070">
      <c r="A1070" s="1" t="s">
        <v>5364</v>
      </c>
    </row>
    <row r="1072">
      <c r="A1072" s="1" t="s">
        <v>5365</v>
      </c>
    </row>
    <row r="1073">
      <c r="A1073" s="1" t="s">
        <v>5366</v>
      </c>
    </row>
    <row r="1074">
      <c r="A1074" s="1" t="s">
        <v>1517</v>
      </c>
      <c r="B1074" s="1" t="s">
        <v>1357</v>
      </c>
      <c r="C1074" s="1" t="s">
        <v>5239</v>
      </c>
    </row>
    <row r="1075">
      <c r="A1075" s="1" t="s">
        <v>5240</v>
      </c>
      <c r="B1075" s="1" t="s">
        <v>821</v>
      </c>
      <c r="C1075" s="1" t="s">
        <v>5242</v>
      </c>
    </row>
    <row r="1076">
      <c r="A1076" s="1" t="s">
        <v>5243</v>
      </c>
      <c r="B1076" s="1" t="s">
        <v>1475</v>
      </c>
      <c r="C1076" s="1" t="s">
        <v>5242</v>
      </c>
    </row>
    <row r="1077">
      <c r="A1077" s="1" t="s">
        <v>5245</v>
      </c>
      <c r="B1077" s="1" t="s">
        <v>4432</v>
      </c>
      <c r="C1077" s="1" t="s">
        <v>5242</v>
      </c>
    </row>
    <row r="1078">
      <c r="A1078" s="1" t="s">
        <v>5247</v>
      </c>
      <c r="B1078" s="1" t="s">
        <v>4442</v>
      </c>
      <c r="C1078" s="1" t="s">
        <v>5242</v>
      </c>
    </row>
    <row r="1079">
      <c r="A1079" s="1" t="s">
        <v>4748</v>
      </c>
    </row>
    <row r="1080">
      <c r="A1080" s="1" t="s">
        <v>1517</v>
      </c>
      <c r="B1080" s="1" t="s">
        <v>1357</v>
      </c>
      <c r="C1080" s="1" t="s">
        <v>5239</v>
      </c>
    </row>
    <row r="1081">
      <c r="A1081" s="1" t="s">
        <v>4377</v>
      </c>
      <c r="B1081" s="1" t="s">
        <v>4447</v>
      </c>
      <c r="C1081" s="1" t="s">
        <v>5242</v>
      </c>
    </row>
    <row r="1082">
      <c r="A1082" s="1" t="s">
        <v>5250</v>
      </c>
      <c r="B1082" s="1" t="s">
        <v>5251</v>
      </c>
      <c r="C1082" s="1" t="s">
        <v>5242</v>
      </c>
    </row>
    <row r="1083">
      <c r="A1083" s="1" t="s">
        <v>4680</v>
      </c>
      <c r="B1083" s="1" t="s">
        <v>4857</v>
      </c>
      <c r="C1083" s="1" t="s">
        <v>5242</v>
      </c>
    </row>
    <row r="1084">
      <c r="A1084" s="1" t="s">
        <v>5254</v>
      </c>
      <c r="B1084" s="1" t="s">
        <v>3607</v>
      </c>
      <c r="C1084" s="1" t="s">
        <v>5242</v>
      </c>
    </row>
    <row r="1085">
      <c r="A1085" s="1" t="s">
        <v>5367</v>
      </c>
    </row>
    <row r="1086">
      <c r="A1086" s="1" t="s">
        <v>5368</v>
      </c>
    </row>
    <row r="1087">
      <c r="A1087" s="1" t="s">
        <v>574</v>
      </c>
    </row>
    <row r="1088">
      <c r="A1088" s="1" t="s">
        <v>1591</v>
      </c>
    </row>
    <row r="1089">
      <c r="A1089" s="1" t="s">
        <v>5369</v>
      </c>
    </row>
    <row r="1090">
      <c r="A1090" s="1" t="s">
        <v>574</v>
      </c>
    </row>
    <row r="1091">
      <c r="A1091" s="1" t="s">
        <v>1591</v>
      </c>
    </row>
    <row r="1092">
      <c r="A1092" s="1" t="s">
        <v>5370</v>
      </c>
    </row>
    <row r="1093">
      <c r="A1093" s="1" t="s">
        <v>574</v>
      </c>
    </row>
    <row r="1094">
      <c r="A1094" s="1" t="s">
        <v>1591</v>
      </c>
    </row>
    <row r="1095">
      <c r="A1095" s="1" t="s">
        <v>5371</v>
      </c>
    </row>
    <row r="1096">
      <c r="A1096" s="1" t="s">
        <v>574</v>
      </c>
    </row>
    <row r="1097">
      <c r="A1097" s="1" t="s">
        <v>1591</v>
      </c>
    </row>
    <row r="1098">
      <c r="A1098" s="1" t="s">
        <v>5372</v>
      </c>
    </row>
    <row r="1099">
      <c r="A1099" s="1" t="s">
        <v>574</v>
      </c>
    </row>
    <row r="1100">
      <c r="A1100" s="1" t="s">
        <v>1591</v>
      </c>
    </row>
    <row r="1101">
      <c r="A1101" s="1" t="s">
        <v>5095</v>
      </c>
    </row>
    <row r="1102">
      <c r="A1102" s="1" t="s">
        <v>5199</v>
      </c>
    </row>
    <row r="1103">
      <c r="A1103" s="1" t="s">
        <v>5316</v>
      </c>
    </row>
    <row r="1104">
      <c r="A1104" s="1" t="s">
        <v>1591</v>
      </c>
    </row>
    <row r="1105">
      <c r="A1105" s="1" t="s">
        <v>5373</v>
      </c>
    </row>
    <row r="1106">
      <c r="A1106" s="1" t="s">
        <v>5318</v>
      </c>
    </row>
    <row r="1107">
      <c r="A1107" s="1" t="s">
        <v>5374</v>
      </c>
    </row>
    <row r="1108">
      <c r="A1108" s="1" t="s">
        <v>5375</v>
      </c>
    </row>
    <row r="1109">
      <c r="A1109" s="1" t="s">
        <v>5376</v>
      </c>
    </row>
    <row r="1110">
      <c r="A1110" s="1" t="s">
        <v>5377</v>
      </c>
    </row>
    <row r="1111">
      <c r="A1111" s="1" t="s">
        <v>5378</v>
      </c>
    </row>
    <row r="1112">
      <c r="A1112" s="1" t="s">
        <v>5379</v>
      </c>
    </row>
    <row r="1113">
      <c r="A1113" s="1" t="s">
        <v>5380</v>
      </c>
    </row>
    <row r="1114">
      <c r="A1114" s="1" t="s">
        <v>5210</v>
      </c>
    </row>
    <row r="1115">
      <c r="A1115" s="1" t="s">
        <v>5381</v>
      </c>
    </row>
    <row r="1116">
      <c r="A1116" s="1" t="s">
        <v>5382</v>
      </c>
    </row>
    <row r="1117">
      <c r="A1117" s="1" t="s">
        <v>5331</v>
      </c>
    </row>
    <row r="1118">
      <c r="A1118" s="1" t="s">
        <v>1591</v>
      </c>
    </row>
    <row r="1119">
      <c r="A1119" s="1" t="s">
        <v>5028</v>
      </c>
    </row>
    <row r="1120">
      <c r="A1120" s="1" t="s">
        <v>5383</v>
      </c>
    </row>
    <row r="1121">
      <c r="A1121" s="1" t="s">
        <v>168</v>
      </c>
      <c r="B1121" s="1" t="s">
        <v>1357</v>
      </c>
      <c r="C1121" s="1" t="s">
        <v>5214</v>
      </c>
      <c r="D1121" s="1" t="s">
        <v>5333</v>
      </c>
      <c r="E1121" s="1" t="s">
        <v>5239</v>
      </c>
    </row>
    <row r="1122">
      <c r="A1122" s="1" t="s">
        <v>4686</v>
      </c>
      <c r="B1122" s="1" t="s">
        <v>314</v>
      </c>
      <c r="C1122" s="1" t="s">
        <v>5334</v>
      </c>
      <c r="D1122" s="1" t="s">
        <v>5384</v>
      </c>
      <c r="E1122" s="1" t="s">
        <v>5242</v>
      </c>
    </row>
    <row r="1123">
      <c r="A1123" s="1" t="s">
        <v>4774</v>
      </c>
      <c r="B1123" s="1" t="s">
        <v>1447</v>
      </c>
      <c r="C1123" s="1" t="s">
        <v>5385</v>
      </c>
      <c r="D1123" s="1" t="s">
        <v>5337</v>
      </c>
      <c r="E1123" s="1" t="s">
        <v>5242</v>
      </c>
    </row>
    <row r="1124">
      <c r="A1124" s="1" t="s">
        <v>4690</v>
      </c>
      <c r="B1124" s="1" t="s">
        <v>3546</v>
      </c>
      <c r="C1124" s="1" t="s">
        <v>5386</v>
      </c>
      <c r="D1124" s="1" t="s">
        <v>5387</v>
      </c>
      <c r="E1124" s="1" t="s">
        <v>5242</v>
      </c>
    </row>
    <row r="1125">
      <c r="A1125" s="1" t="s">
        <v>4780</v>
      </c>
      <c r="B1125" s="1" t="s">
        <v>3549</v>
      </c>
      <c r="C1125" s="1" t="s">
        <v>5340</v>
      </c>
      <c r="D1125" s="1" t="s">
        <v>5388</v>
      </c>
      <c r="E1125" s="1" t="s">
        <v>5242</v>
      </c>
    </row>
    <row r="1126">
      <c r="A1126" s="1" t="s">
        <v>5342</v>
      </c>
      <c r="B1126" s="1" t="s">
        <v>5389</v>
      </c>
      <c r="C1126" s="1" t="s">
        <v>5390</v>
      </c>
      <c r="D1126" s="1" t="s">
        <v>5391</v>
      </c>
      <c r="E1126" s="1" t="s">
        <v>5242</v>
      </c>
    </row>
    <row r="1127">
      <c r="A1127" s="1" t="s">
        <v>5271</v>
      </c>
      <c r="B1127" s="1" t="s">
        <v>1232</v>
      </c>
      <c r="C1127" s="1" t="s">
        <v>5392</v>
      </c>
      <c r="D1127" s="1" t="s">
        <v>5347</v>
      </c>
      <c r="E1127" s="1" t="s">
        <v>5242</v>
      </c>
    </row>
    <row r="1128">
      <c r="A1128" s="1" t="s">
        <v>5274</v>
      </c>
      <c r="B1128" s="1" t="s">
        <v>4878</v>
      </c>
      <c r="C1128" s="1" t="s">
        <v>5065</v>
      </c>
      <c r="D1128" s="1" t="s">
        <v>5348</v>
      </c>
      <c r="E1128" s="1" t="s">
        <v>5242</v>
      </c>
    </row>
    <row r="1129">
      <c r="A1129" s="1" t="s">
        <v>5277</v>
      </c>
      <c r="B1129" s="1" t="s">
        <v>1405</v>
      </c>
      <c r="C1129" s="1" t="s">
        <v>5349</v>
      </c>
      <c r="D1129" s="1" t="s">
        <v>5350</v>
      </c>
      <c r="E1129" s="1" t="s">
        <v>5242</v>
      </c>
    </row>
    <row r="1130">
      <c r="A1130" s="1" t="s">
        <v>5279</v>
      </c>
      <c r="B1130" s="1" t="s">
        <v>4884</v>
      </c>
      <c r="C1130" s="1" t="s">
        <v>5221</v>
      </c>
      <c r="D1130" s="1" t="s">
        <v>5351</v>
      </c>
      <c r="E1130" s="1" t="s">
        <v>5242</v>
      </c>
    </row>
    <row r="1131">
      <c r="A1131" s="1" t="s">
        <v>5393</v>
      </c>
    </row>
    <row r="1132">
      <c r="A1132" s="1" t="s">
        <v>5394</v>
      </c>
    </row>
    <row r="1134">
      <c r="A1134" s="1" t="s">
        <v>5395</v>
      </c>
    </row>
    <row r="1136">
      <c r="A1136" s="1" t="s">
        <v>5396</v>
      </c>
    </row>
    <row r="1138">
      <c r="A1138" s="1" t="s">
        <v>5397</v>
      </c>
    </row>
    <row r="1140">
      <c r="A1140" s="1" t="s">
        <v>5398</v>
      </c>
    </row>
    <row r="1142">
      <c r="A1142" s="1" t="s">
        <v>5399</v>
      </c>
    </row>
    <row r="1144">
      <c r="A1144" s="1" t="s">
        <v>5400</v>
      </c>
    </row>
    <row r="1146">
      <c r="A1146" s="1" t="s">
        <v>5401</v>
      </c>
    </row>
    <row r="1147">
      <c r="A1147" s="1" t="s">
        <v>5402</v>
      </c>
    </row>
    <row r="1149">
      <c r="A1149" s="1" t="s">
        <v>2747</v>
      </c>
    </row>
    <row r="1151">
      <c r="A1151" s="1" t="s">
        <v>2</v>
      </c>
    </row>
    <row r="1152">
      <c r="A1152" s="1" t="s">
        <v>5403</v>
      </c>
    </row>
    <row r="1153">
      <c r="A1153" s="1" t="s">
        <v>5</v>
      </c>
    </row>
    <row r="1154">
      <c r="A1154" s="1" t="s">
        <v>4808</v>
      </c>
    </row>
    <row r="1155">
      <c r="A1155" s="1" t="s">
        <v>5404</v>
      </c>
    </row>
    <row r="1157">
      <c r="A1157" s="1" t="s">
        <v>5405</v>
      </c>
    </row>
    <row r="1159">
      <c r="A1159" s="1" t="s">
        <v>5406</v>
      </c>
    </row>
    <row r="1161">
      <c r="A1161" s="1" t="s">
        <v>5407</v>
      </c>
    </row>
    <row r="1163">
      <c r="A1163" s="1" t="s">
        <v>5408</v>
      </c>
    </row>
    <row r="1164">
      <c r="A1164" s="1" t="s">
        <v>5409</v>
      </c>
    </row>
    <row r="1165">
      <c r="A1165" s="1" t="s">
        <v>5410</v>
      </c>
    </row>
    <row r="1166">
      <c r="A1166" s="1" t="s">
        <v>1270</v>
      </c>
    </row>
    <row r="1168">
      <c r="A1168" s="1" t="s">
        <v>5411</v>
      </c>
    </row>
    <row r="1169">
      <c r="A1169" s="1" t="s">
        <v>5251</v>
      </c>
    </row>
    <row r="1171">
      <c r="A1171" s="1" t="s">
        <v>5412</v>
      </c>
    </row>
    <row r="1172">
      <c r="A1172" s="1" t="s">
        <v>314</v>
      </c>
    </row>
    <row r="1174">
      <c r="A1174" s="1" t="s">
        <v>5413</v>
      </c>
    </row>
    <row r="1175">
      <c r="A1175" s="1" t="s">
        <v>939</v>
      </c>
    </row>
    <row r="1176">
      <c r="A1176" s="1" t="s">
        <v>5414</v>
      </c>
    </row>
    <row r="1177">
      <c r="A1177" s="1" t="s">
        <v>5415</v>
      </c>
    </row>
    <row r="1179">
      <c r="A1179" s="1" t="s">
        <v>5416</v>
      </c>
    </row>
    <row r="1181">
      <c r="A1181" s="1" t="s">
        <v>5417</v>
      </c>
    </row>
    <row r="1183">
      <c r="A1183" s="1" t="s">
        <v>5418</v>
      </c>
    </row>
    <row r="1185">
      <c r="A1185" s="1" t="s">
        <v>5419</v>
      </c>
    </row>
    <row r="1187">
      <c r="A1187" s="1" t="s">
        <v>5420</v>
      </c>
    </row>
    <row r="1188">
      <c r="A1188" s="1" t="s">
        <v>4863</v>
      </c>
    </row>
    <row r="1189">
      <c r="A1189" s="1" t="s">
        <v>4864</v>
      </c>
    </row>
    <row r="1191">
      <c r="A1191" s="1" t="s">
        <v>4865</v>
      </c>
    </row>
    <row r="1192">
      <c r="A1192" s="1" t="s">
        <v>5260</v>
      </c>
    </row>
    <row r="1193">
      <c r="A1193" s="1" t="s">
        <v>5414</v>
      </c>
    </row>
    <row r="1194">
      <c r="A1194" s="1" t="s">
        <v>5421</v>
      </c>
    </row>
    <row r="1196">
      <c r="A1196" s="1" t="s">
        <v>4892</v>
      </c>
    </row>
    <row r="1198">
      <c r="A1198" s="1" t="s">
        <v>5422</v>
      </c>
    </row>
    <row r="1200">
      <c r="A1200" s="1" t="s">
        <v>5423</v>
      </c>
    </row>
    <row r="1202">
      <c r="A1202" s="1" t="s">
        <v>5424</v>
      </c>
    </row>
    <row r="1203">
      <c r="A1203" s="1" t="s">
        <v>5425</v>
      </c>
    </row>
    <row r="1204">
      <c r="A1204" s="1" t="s">
        <v>5426</v>
      </c>
    </row>
    <row r="1206">
      <c r="A1206" s="1" t="s">
        <v>4871</v>
      </c>
    </row>
    <row r="1207">
      <c r="A1207" s="1" t="s">
        <v>4537</v>
      </c>
    </row>
    <row r="1209">
      <c r="A1209" s="1" t="s">
        <v>5427</v>
      </c>
    </row>
    <row r="1210">
      <c r="A1210" s="1" t="s">
        <v>509</v>
      </c>
    </row>
    <row r="1211">
      <c r="A1211" s="1" t="s">
        <v>5414</v>
      </c>
    </row>
    <row r="1212">
      <c r="A1212" s="1" t="s">
        <v>5428</v>
      </c>
    </row>
    <row r="1214">
      <c r="A1214" s="1" t="s">
        <v>5429</v>
      </c>
    </row>
    <row r="1216">
      <c r="A1216" s="1" t="s">
        <v>5430</v>
      </c>
    </row>
    <row r="1217">
      <c r="A1217" s="1" t="s">
        <v>4856</v>
      </c>
    </row>
    <row r="1218">
      <c r="A1218" s="1" t="s">
        <v>4857</v>
      </c>
    </row>
    <row r="1220">
      <c r="A1220" s="1" t="s">
        <v>4858</v>
      </c>
    </row>
    <row r="1221">
      <c r="A1221" s="1" t="s">
        <v>3607</v>
      </c>
    </row>
    <row r="1223">
      <c r="A1223" s="1" t="s">
        <v>5431</v>
      </c>
    </row>
    <row r="1224">
      <c r="A1224" s="1" t="s">
        <v>5272</v>
      </c>
    </row>
    <row r="1225">
      <c r="A1225" s="1" t="s">
        <v>5414</v>
      </c>
    </row>
    <row r="1226">
      <c r="A1226" s="1" t="s">
        <v>5432</v>
      </c>
    </row>
    <row r="1228">
      <c r="A1228" s="1" t="s">
        <v>5433</v>
      </c>
    </row>
    <row r="1230">
      <c r="A1230" s="1" t="s">
        <v>5434</v>
      </c>
    </row>
    <row r="1232">
      <c r="A1232" s="1" t="s">
        <v>5435</v>
      </c>
    </row>
    <row r="1233">
      <c r="A1233" s="1" t="s">
        <v>5436</v>
      </c>
    </row>
    <row r="1234">
      <c r="A1234" s="1" t="s">
        <v>5275</v>
      </c>
    </row>
    <row r="1235">
      <c r="A1235" s="1" t="s">
        <v>4878</v>
      </c>
    </row>
    <row r="1236">
      <c r="A1236" s="1" t="s">
        <v>5437</v>
      </c>
    </row>
    <row r="1237">
      <c r="A1237" s="1" t="s">
        <v>5438</v>
      </c>
    </row>
    <row r="1239">
      <c r="A1239" s="1" t="s">
        <v>5439</v>
      </c>
    </row>
    <row r="1240">
      <c r="A1240" s="1" t="s">
        <v>4857</v>
      </c>
    </row>
    <row r="1241">
      <c r="A1241" s="1" t="s">
        <v>1405</v>
      </c>
    </row>
    <row r="1242">
      <c r="A1242" s="1" t="s">
        <v>5437</v>
      </c>
    </row>
    <row r="1243">
      <c r="A1243" s="1" t="s">
        <v>5440</v>
      </c>
    </row>
    <row r="1245">
      <c r="A1245" s="1" t="s">
        <v>5441</v>
      </c>
    </row>
    <row r="1246">
      <c r="A1246" s="1" t="s">
        <v>4884</v>
      </c>
    </row>
    <row r="1247">
      <c r="A1247" s="1" t="s">
        <v>5437</v>
      </c>
    </row>
    <row r="1248">
      <c r="A1248" s="1" t="s">
        <v>5442</v>
      </c>
    </row>
    <row r="1249">
      <c r="A1249" s="1" t="s">
        <v>5414</v>
      </c>
    </row>
    <row r="1250">
      <c r="A1250" s="1" t="s">
        <v>5443</v>
      </c>
    </row>
    <row r="1252">
      <c r="A1252" s="1" t="s">
        <v>5444</v>
      </c>
    </row>
    <row r="1254">
      <c r="A1254" s="1" t="s">
        <v>5445</v>
      </c>
    </row>
    <row r="1255">
      <c r="A1255" s="1" t="s">
        <v>5446</v>
      </c>
    </row>
    <row r="1256">
      <c r="A1256" s="1" t="s">
        <v>5447</v>
      </c>
    </row>
    <row r="1257">
      <c r="A1257" s="1" t="s">
        <v>1447</v>
      </c>
    </row>
    <row r="1258">
      <c r="A1258" s="1" t="s">
        <v>5448</v>
      </c>
    </row>
    <row r="1259">
      <c r="A1259" s="1" t="s">
        <v>366</v>
      </c>
    </row>
    <row r="1260">
      <c r="A1260" s="1" t="s">
        <v>5449</v>
      </c>
    </row>
    <row r="1261">
      <c r="A1261" s="1" t="s">
        <v>5450</v>
      </c>
    </row>
    <row r="1262">
      <c r="A1262" s="1" t="s">
        <v>5451</v>
      </c>
    </row>
    <row r="1263">
      <c r="A1263" s="1" t="s">
        <v>2567</v>
      </c>
    </row>
    <row r="1264">
      <c r="A1264" s="1" t="s">
        <v>5452</v>
      </c>
    </row>
    <row r="1266">
      <c r="A1266" s="1" t="s">
        <v>5453</v>
      </c>
    </row>
    <row r="1268">
      <c r="A1268" s="1" t="s">
        <v>5454</v>
      </c>
    </row>
    <row r="1270">
      <c r="A1270" s="1" t="s">
        <v>5455</v>
      </c>
    </row>
    <row r="1271">
      <c r="A1271" s="1" t="s">
        <v>5456</v>
      </c>
    </row>
    <row r="1273">
      <c r="A1273" s="1" t="s">
        <v>5457</v>
      </c>
    </row>
    <row r="1275">
      <c r="A1275" s="1" t="s">
        <v>5458</v>
      </c>
    </row>
    <row r="1277">
      <c r="A1277" s="1" t="s">
        <v>5459</v>
      </c>
    </row>
    <row r="1279">
      <c r="A1279" s="1" t="s">
        <v>5460</v>
      </c>
    </row>
    <row r="1281">
      <c r="A1281" s="1" t="s">
        <v>5461</v>
      </c>
    </row>
    <row r="1283">
      <c r="A1283" s="1" t="s">
        <v>5462</v>
      </c>
    </row>
    <row r="1285">
      <c r="A1285" s="1" t="s">
        <v>5463</v>
      </c>
    </row>
    <row r="1287">
      <c r="A1287" s="1" t="s">
        <v>5464</v>
      </c>
    </row>
    <row r="1289">
      <c r="A1289" s="1" t="s">
        <v>5465</v>
      </c>
    </row>
    <row r="1291">
      <c r="A1291" s="1" t="s">
        <v>5232</v>
      </c>
    </row>
    <row r="1293">
      <c r="A1293" s="1" t="s">
        <v>2747</v>
      </c>
    </row>
    <row r="1295">
      <c r="A1295" s="1" t="s">
        <v>2</v>
      </c>
    </row>
    <row r="1296">
      <c r="A1296" s="1" t="s">
        <v>5466</v>
      </c>
    </row>
    <row r="1297">
      <c r="A1297" s="1" t="s">
        <v>4808</v>
      </c>
    </row>
    <row r="1298">
      <c r="A1298" s="1" t="s">
        <v>5467</v>
      </c>
    </row>
    <row r="1300">
      <c r="A1300" s="1" t="s">
        <v>5468</v>
      </c>
    </row>
    <row r="1301">
      <c r="A1301" s="1" t="s">
        <v>5469</v>
      </c>
    </row>
    <row r="1302">
      <c r="A1302" s="1" t="s">
        <v>5470</v>
      </c>
    </row>
    <row r="1304">
      <c r="A1304" s="1" t="s">
        <v>187</v>
      </c>
    </row>
    <row r="1306">
      <c r="A1306" s="1" t="s">
        <v>5471</v>
      </c>
    </row>
    <row r="1308">
      <c r="A1308" s="1" t="s">
        <v>187</v>
      </c>
    </row>
    <row r="1310">
      <c r="A1310" s="1" t="s">
        <v>5472</v>
      </c>
    </row>
    <row r="1312">
      <c r="A1312" s="1" t="s">
        <v>252</v>
      </c>
    </row>
    <row r="1313">
      <c r="A1313" s="1" t="s">
        <v>5410</v>
      </c>
    </row>
    <row r="1314">
      <c r="A1314" s="1" t="s">
        <v>1270</v>
      </c>
    </row>
    <row r="1316">
      <c r="A1316" s="1" t="s">
        <v>5411</v>
      </c>
    </row>
    <row r="1317">
      <c r="A1317" s="1" t="s">
        <v>5251</v>
      </c>
    </row>
    <row r="1319">
      <c r="A1319" s="1" t="s">
        <v>5412</v>
      </c>
    </row>
    <row r="1320">
      <c r="A1320" s="1" t="s">
        <v>314</v>
      </c>
    </row>
    <row r="1322">
      <c r="A1322" s="1" t="s">
        <v>5413</v>
      </c>
    </row>
    <row r="1323">
      <c r="A1323" s="1" t="s">
        <v>939</v>
      </c>
    </row>
    <row r="1326">
      <c r="A1326" s="1" t="s">
        <v>5473</v>
      </c>
    </row>
    <row r="1328">
      <c r="A1328" s="1" t="s">
        <v>5474</v>
      </c>
    </row>
    <row r="1329">
      <c r="A1329" s="1" t="s">
        <v>5475</v>
      </c>
    </row>
    <row r="1331">
      <c r="A1331" s="1" t="s">
        <v>5476</v>
      </c>
    </row>
    <row r="1332">
      <c r="A1332" s="1" t="s">
        <v>5477</v>
      </c>
    </row>
    <row r="1333">
      <c r="A1333" s="1" t="s">
        <v>5478</v>
      </c>
    </row>
    <row r="1335">
      <c r="A1335" s="1" t="s">
        <v>187</v>
      </c>
    </row>
    <row r="1337">
      <c r="A1337" s="1" t="s">
        <v>5479</v>
      </c>
    </row>
    <row r="1339">
      <c r="A1339" s="1" t="s">
        <v>252</v>
      </c>
    </row>
    <row r="1340">
      <c r="A1340" s="1" t="s">
        <v>4863</v>
      </c>
    </row>
    <row r="1341">
      <c r="A1341" s="1" t="s">
        <v>4864</v>
      </c>
    </row>
    <row r="1343">
      <c r="A1343" s="1" t="s">
        <v>4865</v>
      </c>
    </row>
    <row r="1344">
      <c r="A1344" s="1" t="s">
        <v>5260</v>
      </c>
    </row>
    <row r="1347">
      <c r="A1347" s="1" t="s">
        <v>5473</v>
      </c>
    </row>
    <row r="1349">
      <c r="A1349" s="1" t="s">
        <v>5480</v>
      </c>
    </row>
    <row r="1350">
      <c r="A1350" s="1" t="s">
        <v>4949</v>
      </c>
    </row>
    <row r="1352">
      <c r="A1352" s="1" t="s">
        <v>5481</v>
      </c>
    </row>
    <row r="1353">
      <c r="A1353" s="1" t="s">
        <v>5482</v>
      </c>
    </row>
    <row r="1355">
      <c r="A1355" s="1" t="s">
        <v>187</v>
      </c>
    </row>
    <row r="1357">
      <c r="A1357" s="1" t="s">
        <v>5483</v>
      </c>
    </row>
    <row r="1359">
      <c r="A1359" s="1" t="s">
        <v>252</v>
      </c>
    </row>
    <row r="1360">
      <c r="A1360" s="1" t="s">
        <v>5425</v>
      </c>
    </row>
    <row r="1361">
      <c r="A1361" s="1" t="s">
        <v>5426</v>
      </c>
    </row>
    <row r="1363">
      <c r="A1363" s="1" t="s">
        <v>4871</v>
      </c>
    </row>
    <row r="1364">
      <c r="A1364" s="1" t="s">
        <v>4537</v>
      </c>
    </row>
    <row r="1366">
      <c r="A1366" s="1" t="s">
        <v>5427</v>
      </c>
    </row>
    <row r="1367">
      <c r="A1367" s="1" t="s">
        <v>509</v>
      </c>
    </row>
    <row r="1370">
      <c r="A1370" s="1" t="s">
        <v>5473</v>
      </c>
    </row>
    <row r="1372">
      <c r="A1372" s="1" t="s">
        <v>5484</v>
      </c>
    </row>
    <row r="1373">
      <c r="A1373" s="1" t="s">
        <v>5485</v>
      </c>
    </row>
    <row r="1375">
      <c r="A1375" s="1" t="s">
        <v>187</v>
      </c>
    </row>
    <row r="1377">
      <c r="A1377" s="1" t="s">
        <v>5486</v>
      </c>
    </row>
    <row r="1379">
      <c r="A1379" s="1" t="s">
        <v>252</v>
      </c>
    </row>
    <row r="1380">
      <c r="A1380" s="1" t="s">
        <v>4856</v>
      </c>
    </row>
    <row r="1381">
      <c r="A1381" s="1" t="s">
        <v>4857</v>
      </c>
    </row>
    <row r="1383">
      <c r="A1383" s="1" t="s">
        <v>4858</v>
      </c>
    </row>
    <row r="1384">
      <c r="A1384" s="1" t="s">
        <v>3607</v>
      </c>
    </row>
    <row r="1386">
      <c r="A1386" s="1" t="s">
        <v>5431</v>
      </c>
    </row>
    <row r="1387">
      <c r="A1387" s="1" t="s">
        <v>5272</v>
      </c>
    </row>
    <row r="1390">
      <c r="A1390" s="1" t="s">
        <v>5473</v>
      </c>
    </row>
    <row r="1392">
      <c r="A1392" s="1" t="s">
        <v>5487</v>
      </c>
    </row>
    <row r="1393">
      <c r="A1393" s="1" t="s">
        <v>5488</v>
      </c>
    </row>
    <row r="1395">
      <c r="A1395" s="1" t="s">
        <v>5489</v>
      </c>
    </row>
    <row r="1397">
      <c r="A1397" s="1" t="s">
        <v>187</v>
      </c>
    </row>
    <row r="1399">
      <c r="A1399" s="1" t="s">
        <v>5490</v>
      </c>
    </row>
    <row r="1401">
      <c r="A1401" s="1" t="s">
        <v>252</v>
      </c>
    </row>
    <row r="1402">
      <c r="A1402" s="1" t="s">
        <v>5436</v>
      </c>
    </row>
    <row r="1403">
      <c r="A1403" s="1" t="s">
        <v>5275</v>
      </c>
    </row>
    <row r="1404">
      <c r="A1404" s="1" t="s">
        <v>4878</v>
      </c>
    </row>
    <row r="1405">
      <c r="A1405" s="1" t="s">
        <v>5437</v>
      </c>
    </row>
    <row r="1406">
      <c r="A1406" s="1" t="s">
        <v>5438</v>
      </c>
    </row>
    <row r="1408">
      <c r="A1408" s="1" t="s">
        <v>5439</v>
      </c>
    </row>
    <row r="1409">
      <c r="A1409" s="1" t="s">
        <v>4857</v>
      </c>
    </row>
    <row r="1410">
      <c r="A1410" s="1" t="s">
        <v>1405</v>
      </c>
    </row>
    <row r="1411">
      <c r="A1411" s="1" t="s">
        <v>5437</v>
      </c>
    </row>
    <row r="1412">
      <c r="A1412" s="1" t="s">
        <v>5440</v>
      </c>
    </row>
    <row r="1414">
      <c r="A1414" s="1" t="s">
        <v>5441</v>
      </c>
    </row>
    <row r="1415">
      <c r="A1415" s="1" t="s">
        <v>4884</v>
      </c>
    </row>
    <row r="1416">
      <c r="A1416" s="1" t="s">
        <v>5437</v>
      </c>
    </row>
    <row r="1417">
      <c r="A1417" s="1" t="s">
        <v>5442</v>
      </c>
    </row>
    <row r="1420">
      <c r="A1420" s="1" t="s">
        <v>5473</v>
      </c>
    </row>
    <row r="1422">
      <c r="A1422" s="1" t="s">
        <v>5491</v>
      </c>
    </row>
    <row r="1423">
      <c r="A1423" s="1" t="s">
        <v>5492</v>
      </c>
    </row>
    <row r="1425">
      <c r="A1425" s="1" t="s">
        <v>187</v>
      </c>
    </row>
    <row r="1427">
      <c r="A1427" s="1" t="s">
        <v>5493</v>
      </c>
    </row>
    <row r="1429">
      <c r="A1429" s="1" t="s">
        <v>252</v>
      </c>
    </row>
    <row r="1430">
      <c r="A1430" s="1" t="s">
        <v>5446</v>
      </c>
    </row>
    <row r="1431">
      <c r="A1431" s="1" t="s">
        <v>5447</v>
      </c>
    </row>
    <row r="1432">
      <c r="A1432" s="1" t="s">
        <v>1447</v>
      </c>
    </row>
    <row r="1433">
      <c r="A1433" s="1" t="s">
        <v>5448</v>
      </c>
    </row>
    <row r="1434">
      <c r="A1434" s="1" t="s">
        <v>366</v>
      </c>
    </row>
    <row r="1435">
      <c r="A1435" s="1" t="s">
        <v>5449</v>
      </c>
    </row>
    <row r="1436">
      <c r="A1436" s="1" t="s">
        <v>5450</v>
      </c>
    </row>
    <row r="1437">
      <c r="A1437" s="1" t="s">
        <v>5451</v>
      </c>
    </row>
    <row r="1440">
      <c r="A1440" s="1" t="s">
        <v>5494</v>
      </c>
    </row>
    <row r="1442">
      <c r="A1442" s="1" t="s">
        <v>5495</v>
      </c>
    </row>
    <row r="1443">
      <c r="A1443" s="1" t="s">
        <v>5496</v>
      </c>
    </row>
    <row r="1444">
      <c r="A1444" s="1" t="s">
        <v>5497</v>
      </c>
    </row>
    <row r="1446">
      <c r="A1446" s="1" t="s">
        <v>187</v>
      </c>
    </row>
    <row r="1448">
      <c r="A1448" s="1" t="s">
        <v>5498</v>
      </c>
    </row>
    <row r="1450">
      <c r="A1450" s="1" t="s">
        <v>5499</v>
      </c>
    </row>
    <row r="1451">
      <c r="A1451" s="1" t="s">
        <v>5500</v>
      </c>
    </row>
    <row r="1452">
      <c r="A1452" s="1" t="s">
        <v>5501</v>
      </c>
    </row>
    <row r="1453">
      <c r="A1453" s="1" t="s">
        <v>5502</v>
      </c>
    </row>
    <row r="1454">
      <c r="A1454" s="1" t="s">
        <v>5503</v>
      </c>
    </row>
    <row r="1455">
      <c r="A1455" s="1" t="s">
        <v>5504</v>
      </c>
    </row>
    <row r="1457">
      <c r="A1457" s="1" t="s">
        <v>187</v>
      </c>
    </row>
    <row r="1459">
      <c r="A1459" s="1" t="s">
        <v>5505</v>
      </c>
    </row>
    <row r="1461">
      <c r="A1461" s="1" t="s">
        <v>187</v>
      </c>
    </row>
    <row r="1463">
      <c r="A1463" s="1" t="s">
        <v>5506</v>
      </c>
    </row>
    <row r="1465">
      <c r="A1465" s="1" t="s">
        <v>5507</v>
      </c>
    </row>
    <row r="1466">
      <c r="A1466" s="1" t="s">
        <v>5508</v>
      </c>
    </row>
    <row r="1468">
      <c r="A1468" s="1" t="s">
        <v>5232</v>
      </c>
    </row>
    <row r="1470">
      <c r="A1470" s="1" t="s">
        <v>2747</v>
      </c>
    </row>
    <row r="1471">
      <c r="A1471" s="1" t="s">
        <v>5</v>
      </c>
    </row>
    <row r="1472">
      <c r="A1472" s="1" t="s">
        <v>3206</v>
      </c>
    </row>
    <row r="1473">
      <c r="A1473" s="1" t="s">
        <v>5509</v>
      </c>
    </row>
    <row r="1475">
      <c r="A1475" s="1" t="s">
        <v>5510</v>
      </c>
    </row>
    <row r="1477">
      <c r="A1477" s="1" t="s">
        <v>5511</v>
      </c>
    </row>
    <row r="1478">
      <c r="A1478" s="1" t="s">
        <v>5512</v>
      </c>
    </row>
    <row r="1479">
      <c r="A1479" s="1" t="s">
        <v>5513</v>
      </c>
    </row>
    <row r="1480">
      <c r="A1480" s="1" t="s">
        <v>5514</v>
      </c>
    </row>
    <row r="1481">
      <c r="A1481" s="1" t="s">
        <v>5099</v>
      </c>
    </row>
    <row r="1482">
      <c r="A1482" s="1" t="s">
        <v>1591</v>
      </c>
    </row>
    <row r="1483">
      <c r="A1483" s="1" t="s">
        <v>5515</v>
      </c>
    </row>
    <row r="1484">
      <c r="A1484" s="1" t="s">
        <v>5516</v>
      </c>
    </row>
    <row r="1485">
      <c r="A1485" s="1" t="s">
        <v>574</v>
      </c>
    </row>
    <row r="1486">
      <c r="A1486" s="1" t="s">
        <v>1591</v>
      </c>
    </row>
    <row r="1487">
      <c r="A1487" s="1" t="s">
        <v>5512</v>
      </c>
    </row>
    <row r="1488">
      <c r="A1488" s="1" t="s">
        <v>5517</v>
      </c>
    </row>
    <row r="1489">
      <c r="A1489" s="1" t="s">
        <v>5518</v>
      </c>
    </row>
    <row r="1490">
      <c r="A1490" s="1" t="s">
        <v>5099</v>
      </c>
    </row>
    <row r="1491">
      <c r="A1491" s="1" t="s">
        <v>1591</v>
      </c>
    </row>
    <row r="1492">
      <c r="A1492" s="1" t="s">
        <v>5519</v>
      </c>
    </row>
    <row r="1493">
      <c r="A1493" s="1" t="s">
        <v>5520</v>
      </c>
    </row>
    <row r="1494">
      <c r="A1494" s="1" t="s">
        <v>5521</v>
      </c>
    </row>
    <row r="1495">
      <c r="A1495" s="1" t="s">
        <v>574</v>
      </c>
    </row>
    <row r="1496">
      <c r="A1496" s="1" t="s">
        <v>1591</v>
      </c>
    </row>
    <row r="1497">
      <c r="A1497" s="1" t="s">
        <v>5512</v>
      </c>
    </row>
    <row r="1498">
      <c r="A1498" s="1" t="s">
        <v>5522</v>
      </c>
    </row>
    <row r="1499">
      <c r="A1499" s="1" t="s">
        <v>5523</v>
      </c>
    </row>
    <row r="1500">
      <c r="A1500" s="1" t="s">
        <v>5099</v>
      </c>
    </row>
    <row r="1501">
      <c r="A1501" s="1" t="s">
        <v>1591</v>
      </c>
    </row>
    <row r="1502">
      <c r="A1502" s="1" t="s">
        <v>5524</v>
      </c>
    </row>
    <row r="1503">
      <c r="A1503" s="1" t="s">
        <v>5525</v>
      </c>
    </row>
    <row r="1504">
      <c r="A1504" s="1" t="s">
        <v>574</v>
      </c>
    </row>
    <row r="1505">
      <c r="A1505" s="1" t="s">
        <v>1591</v>
      </c>
    </row>
    <row r="1506">
      <c r="A1506" s="1" t="s">
        <v>5512</v>
      </c>
    </row>
    <row r="1507">
      <c r="A1507" s="1" t="s">
        <v>5526</v>
      </c>
    </row>
    <row r="1508">
      <c r="A1508" s="1" t="s">
        <v>5527</v>
      </c>
    </row>
    <row r="1509">
      <c r="A1509" s="1" t="s">
        <v>5099</v>
      </c>
    </row>
    <row r="1510">
      <c r="A1510" s="1" t="s">
        <v>1591</v>
      </c>
    </row>
    <row r="1511">
      <c r="A1511" s="1" t="s">
        <v>5528</v>
      </c>
    </row>
    <row r="1512">
      <c r="A1512" s="1" t="s">
        <v>5529</v>
      </c>
    </row>
    <row r="1513">
      <c r="A1513" s="1" t="s">
        <v>574</v>
      </c>
    </row>
    <row r="1514">
      <c r="A1514" s="1" t="s">
        <v>1591</v>
      </c>
    </row>
    <row r="1515">
      <c r="A1515" s="1" t="s">
        <v>5512</v>
      </c>
    </row>
    <row r="1516">
      <c r="A1516" s="1" t="s">
        <v>5530</v>
      </c>
    </row>
    <row r="1517">
      <c r="A1517" s="1" t="s">
        <v>5531</v>
      </c>
    </row>
    <row r="1518">
      <c r="A1518" s="1" t="s">
        <v>5099</v>
      </c>
    </row>
    <row r="1519">
      <c r="A1519" s="1" t="s">
        <v>1591</v>
      </c>
    </row>
    <row r="1520">
      <c r="A1520" s="1" t="s">
        <v>5532</v>
      </c>
    </row>
    <row r="1521">
      <c r="A1521" s="1" t="s">
        <v>5533</v>
      </c>
    </row>
    <row r="1522">
      <c r="A1522" s="1" t="s">
        <v>574</v>
      </c>
    </row>
    <row r="1523">
      <c r="A1523" s="1" t="s">
        <v>1591</v>
      </c>
    </row>
    <row r="1524">
      <c r="A1524" s="1" t="s">
        <v>5512</v>
      </c>
    </row>
    <row r="1525">
      <c r="A1525" s="1" t="s">
        <v>5534</v>
      </c>
    </row>
    <row r="1526">
      <c r="A1526" s="1" t="s">
        <v>5535</v>
      </c>
    </row>
    <row r="1527">
      <c r="A1527" s="1" t="s">
        <v>5099</v>
      </c>
    </row>
    <row r="1528">
      <c r="A1528" s="1" t="s">
        <v>1591</v>
      </c>
    </row>
    <row r="1529">
      <c r="A1529" s="1" t="s">
        <v>5536</v>
      </c>
    </row>
    <row r="1530">
      <c r="A1530" s="1" t="s">
        <v>5537</v>
      </c>
    </row>
    <row r="1531">
      <c r="A1531" s="1" t="s">
        <v>574</v>
      </c>
    </row>
    <row r="1532">
      <c r="A1532" s="1" t="s">
        <v>1591</v>
      </c>
    </row>
    <row r="1533">
      <c r="A1533" s="1" t="s">
        <v>5512</v>
      </c>
    </row>
    <row r="1534">
      <c r="A1534" s="1" t="s">
        <v>5538</v>
      </c>
    </row>
    <row r="1535">
      <c r="A1535" s="1" t="s">
        <v>5539</v>
      </c>
    </row>
    <row r="1536">
      <c r="A1536" s="1" t="s">
        <v>5540</v>
      </c>
    </row>
    <row r="1537">
      <c r="A1537" s="1" t="s">
        <v>1591</v>
      </c>
    </row>
    <row r="1538">
      <c r="A1538" s="1" t="s">
        <v>5541</v>
      </c>
    </row>
    <row r="1539">
      <c r="A1539" s="1" t="s">
        <v>5542</v>
      </c>
    </row>
    <row r="1540">
      <c r="A1540" s="1" t="s">
        <v>5543</v>
      </c>
    </row>
    <row r="1541">
      <c r="A1541" s="1" t="s">
        <v>5544</v>
      </c>
    </row>
    <row r="1543">
      <c r="A1543" s="1" t="s">
        <v>5545</v>
      </c>
    </row>
    <row r="1545">
      <c r="A1545" s="1" t="s">
        <v>5418</v>
      </c>
    </row>
    <row r="1547">
      <c r="A1547" s="1" t="s">
        <v>5419</v>
      </c>
    </row>
    <row r="1549">
      <c r="A1549" s="1" t="s">
        <v>5546</v>
      </c>
    </row>
    <row r="1551">
      <c r="A1551" s="1" t="s">
        <v>5547</v>
      </c>
    </row>
    <row r="1553">
      <c r="A1553" s="1" t="s">
        <v>5548</v>
      </c>
    </row>
    <row r="1554">
      <c r="A1554" s="1" t="s">
        <v>5549</v>
      </c>
    </row>
    <row r="1556">
      <c r="A1556" s="1" t="s">
        <v>5550</v>
      </c>
    </row>
    <row r="1558">
      <c r="A1558" s="1" t="s">
        <v>5551</v>
      </c>
    </row>
    <row r="1560">
      <c r="A1560" s="1" t="s">
        <v>5552</v>
      </c>
    </row>
    <row r="1562">
      <c r="A1562" s="1" t="s">
        <v>5553</v>
      </c>
    </row>
    <row r="1564">
      <c r="A1564" s="1" t="s">
        <v>5554</v>
      </c>
    </row>
    <row r="1566">
      <c r="A1566" s="1" t="s">
        <v>5555</v>
      </c>
    </row>
    <row r="1568">
      <c r="A1568" s="1" t="s">
        <v>5556</v>
      </c>
    </row>
    <row r="1570">
      <c r="A1570" s="1" t="s">
        <v>5557</v>
      </c>
    </row>
    <row r="1572">
      <c r="A1572" s="1" t="s">
        <v>5558</v>
      </c>
    </row>
    <row r="1574">
      <c r="A1574" s="1" t="s">
        <v>5559</v>
      </c>
    </row>
    <row r="1576">
      <c r="A1576" s="1" t="s">
        <v>5560</v>
      </c>
    </row>
    <row r="1578">
      <c r="A1578" s="1" t="s">
        <v>2747</v>
      </c>
    </row>
    <row r="1580">
      <c r="A1580" s="1" t="s">
        <v>2</v>
      </c>
    </row>
    <row r="1581">
      <c r="A1581" s="1" t="s">
        <v>5561</v>
      </c>
    </row>
    <row r="1582">
      <c r="A1582" s="1" t="s">
        <v>5</v>
      </c>
    </row>
    <row r="1583">
      <c r="A1583" s="1" t="s">
        <v>4808</v>
      </c>
    </row>
    <row r="1584">
      <c r="A1584" s="1" t="s">
        <v>5562</v>
      </c>
    </row>
    <row r="1585">
      <c r="A1585" s="1" t="s">
        <v>5563</v>
      </c>
    </row>
    <row r="1587">
      <c r="A1587" s="1" t="s">
        <v>5564</v>
      </c>
    </row>
    <row r="1588">
      <c r="A1588" s="1" t="s">
        <v>168</v>
      </c>
      <c r="B1588" s="1" t="s">
        <v>1357</v>
      </c>
      <c r="C1588" s="1" t="s">
        <v>5565</v>
      </c>
      <c r="D1588" s="1" t="s">
        <v>5566</v>
      </c>
      <c r="E1588" s="1" t="s">
        <v>4465</v>
      </c>
    </row>
    <row r="1589">
      <c r="A1589" s="1" t="s">
        <v>5567</v>
      </c>
      <c r="B1589" s="1" t="s">
        <v>4447</v>
      </c>
      <c r="C1589" s="1" t="s">
        <v>5568</v>
      </c>
      <c r="D1589" s="1" t="s">
        <v>5569</v>
      </c>
      <c r="E1589" s="1" t="s">
        <v>5570</v>
      </c>
    </row>
    <row r="1590">
      <c r="A1590" s="1" t="s">
        <v>5571</v>
      </c>
      <c r="B1590" s="1" t="s">
        <v>5251</v>
      </c>
      <c r="C1590" s="1" t="s">
        <v>5252</v>
      </c>
      <c r="D1590" s="1" t="s">
        <v>5572</v>
      </c>
      <c r="E1590" s="1" t="s">
        <v>5573</v>
      </c>
    </row>
    <row r="1591">
      <c r="A1591" s="1" t="s">
        <v>4680</v>
      </c>
      <c r="B1591" s="1" t="s">
        <v>4857</v>
      </c>
      <c r="C1591" s="1" t="s">
        <v>5574</v>
      </c>
      <c r="D1591" s="1" t="s">
        <v>5575</v>
      </c>
      <c r="E1591" s="1" t="s">
        <v>5576</v>
      </c>
    </row>
    <row r="1592">
      <c r="A1592" s="1" t="s">
        <v>5254</v>
      </c>
      <c r="B1592" s="1" t="s">
        <v>3607</v>
      </c>
      <c r="C1592" s="1" t="s">
        <v>5577</v>
      </c>
      <c r="D1592" s="1" t="s">
        <v>5578</v>
      </c>
      <c r="E1592" s="1" t="s">
        <v>5579</v>
      </c>
    </row>
    <row r="1593">
      <c r="A1593" s="1" t="s">
        <v>4686</v>
      </c>
      <c r="B1593" s="1" t="s">
        <v>314</v>
      </c>
      <c r="C1593" s="1" t="s">
        <v>5580</v>
      </c>
      <c r="D1593" s="1" t="s">
        <v>5578</v>
      </c>
      <c r="E1593" s="1" t="s">
        <v>5581</v>
      </c>
    </row>
    <row r="1594">
      <c r="A1594" s="1" t="s">
        <v>4774</v>
      </c>
      <c r="B1594" s="1" t="s">
        <v>4864</v>
      </c>
      <c r="C1594" s="1" t="s">
        <v>5582</v>
      </c>
      <c r="D1594" s="1" t="s">
        <v>5583</v>
      </c>
      <c r="E1594" s="1" t="s">
        <v>5584</v>
      </c>
    </row>
    <row r="1595">
      <c r="A1595" s="1" t="s">
        <v>4690</v>
      </c>
      <c r="B1595" s="1" t="s">
        <v>3546</v>
      </c>
      <c r="C1595" s="1" t="s">
        <v>5585</v>
      </c>
      <c r="D1595" s="1" t="s">
        <v>5049</v>
      </c>
      <c r="E1595" s="1" t="s">
        <v>5586</v>
      </c>
    </row>
    <row r="1596">
      <c r="A1596" s="1" t="s">
        <v>5587</v>
      </c>
      <c r="B1596" s="1" t="s">
        <v>4100</v>
      </c>
      <c r="C1596" s="1" t="s">
        <v>5588</v>
      </c>
      <c r="D1596" s="1" t="s">
        <v>5589</v>
      </c>
      <c r="E1596" s="1" t="s">
        <v>5590</v>
      </c>
    </row>
    <row r="1597">
      <c r="A1597" s="1" t="s">
        <v>5591</v>
      </c>
      <c r="B1597" s="1" t="s">
        <v>509</v>
      </c>
      <c r="C1597" s="1" t="s">
        <v>5592</v>
      </c>
      <c r="D1597" s="1" t="s">
        <v>5593</v>
      </c>
      <c r="E1597" s="1" t="s">
        <v>5594</v>
      </c>
    </row>
    <row r="1598">
      <c r="A1598" s="1" t="s">
        <v>5271</v>
      </c>
      <c r="B1598" s="1" t="s">
        <v>5272</v>
      </c>
      <c r="C1598" s="1" t="s">
        <v>5595</v>
      </c>
      <c r="D1598" s="1" t="s">
        <v>4996</v>
      </c>
      <c r="E1598" s="1" t="s">
        <v>5594</v>
      </c>
    </row>
    <row r="1599">
      <c r="A1599" s="1" t="s">
        <v>5274</v>
      </c>
      <c r="B1599" s="1" t="s">
        <v>4878</v>
      </c>
      <c r="C1599" s="1" t="s">
        <v>5065</v>
      </c>
      <c r="D1599" s="1" t="s">
        <v>4996</v>
      </c>
      <c r="E1599" s="1" t="s">
        <v>5596</v>
      </c>
    </row>
    <row r="1600">
      <c r="A1600" s="1" t="s">
        <v>5277</v>
      </c>
      <c r="B1600" s="1" t="s">
        <v>1405</v>
      </c>
      <c r="C1600" s="1" t="s">
        <v>5219</v>
      </c>
      <c r="D1600" s="1" t="s">
        <v>4996</v>
      </c>
      <c r="E1600" s="1" t="s">
        <v>5597</v>
      </c>
    </row>
    <row r="1601">
      <c r="A1601" s="1" t="s">
        <v>5279</v>
      </c>
      <c r="B1601" s="1" t="s">
        <v>4884</v>
      </c>
      <c r="C1601" s="1" t="s">
        <v>5598</v>
      </c>
      <c r="D1601" s="1" t="s">
        <v>4996</v>
      </c>
      <c r="E1601" s="1" t="s">
        <v>5599</v>
      </c>
    </row>
    <row r="1602">
      <c r="A1602" s="1" t="s">
        <v>5600</v>
      </c>
      <c r="B1602" s="1" t="s">
        <v>5601</v>
      </c>
      <c r="C1602" s="1" t="s">
        <v>5390</v>
      </c>
      <c r="D1602" s="1" t="s">
        <v>5602</v>
      </c>
      <c r="E1602" s="1" t="s">
        <v>5603</v>
      </c>
    </row>
    <row r="1603">
      <c r="A1603" s="1" t="s">
        <v>5604</v>
      </c>
      <c r="B1603" s="1" t="s">
        <v>1552</v>
      </c>
      <c r="C1603" s="1" t="s">
        <v>5605</v>
      </c>
      <c r="D1603" s="1" t="s">
        <v>5606</v>
      </c>
      <c r="E1603" s="1" t="s">
        <v>5607</v>
      </c>
    </row>
    <row r="1604">
      <c r="A1604" s="1" t="s">
        <v>5608</v>
      </c>
      <c r="B1604" s="1" t="s">
        <v>5609</v>
      </c>
      <c r="C1604" s="1" t="s">
        <v>1701</v>
      </c>
      <c r="D1604" s="1" t="s">
        <v>5610</v>
      </c>
      <c r="E1604" s="1" t="s">
        <v>5611</v>
      </c>
    </row>
    <row r="1605">
      <c r="A1605" s="1" t="s">
        <v>5612</v>
      </c>
    </row>
    <row r="1606">
      <c r="A1606" s="1" t="s">
        <v>5613</v>
      </c>
    </row>
    <row r="1608">
      <c r="A1608" s="1" t="s">
        <v>5614</v>
      </c>
    </row>
    <row r="1610">
      <c r="A1610" s="1" t="s">
        <v>5615</v>
      </c>
    </row>
    <row r="1612">
      <c r="A1612" s="1" t="s">
        <v>5616</v>
      </c>
    </row>
    <row r="1614">
      <c r="A1614" s="1" t="s">
        <v>5617</v>
      </c>
    </row>
    <row r="1616">
      <c r="A1616" s="1" t="s">
        <v>5618</v>
      </c>
    </row>
    <row r="1618">
      <c r="A1618" s="1" t="s">
        <v>5619</v>
      </c>
    </row>
    <row r="1620">
      <c r="A1620" s="1" t="s">
        <v>5620</v>
      </c>
    </row>
    <row r="1622">
      <c r="A1622" s="1" t="s">
        <v>5621</v>
      </c>
    </row>
    <row r="1624">
      <c r="A1624" s="1" t="s">
        <v>5622</v>
      </c>
    </row>
    <row r="1626">
      <c r="A1626" s="1" t="s">
        <v>5623</v>
      </c>
    </row>
    <row r="1628">
      <c r="A1628" s="1" t="s">
        <v>5624</v>
      </c>
    </row>
    <row r="1630">
      <c r="A1630" s="1" t="s">
        <v>5625</v>
      </c>
    </row>
    <row r="1632">
      <c r="A1632" s="1" t="s">
        <v>5626</v>
      </c>
    </row>
    <row r="1633">
      <c r="A1633" s="1" t="s">
        <v>5627</v>
      </c>
    </row>
    <row r="1635">
      <c r="A1635" s="1" t="s">
        <v>2747</v>
      </c>
    </row>
    <row r="1637">
      <c r="A1637" s="1" t="s">
        <v>2</v>
      </c>
    </row>
    <row r="1638">
      <c r="A1638" s="1" t="s">
        <v>5628</v>
      </c>
    </row>
    <row r="1639">
      <c r="A1639" s="1" t="s">
        <v>5</v>
      </c>
    </row>
    <row r="1640">
      <c r="A1640" s="1" t="s">
        <v>4808</v>
      </c>
    </row>
    <row r="1641">
      <c r="A1641" s="1" t="s">
        <v>5629</v>
      </c>
    </row>
    <row r="1642">
      <c r="A1642" s="1" t="s">
        <v>5630</v>
      </c>
    </row>
    <row r="1644">
      <c r="A1644" s="1" t="s">
        <v>5631</v>
      </c>
    </row>
    <row r="1645">
      <c r="A1645" s="1" t="s">
        <v>5632</v>
      </c>
    </row>
    <row r="1647">
      <c r="A1647" s="1" t="s">
        <v>5633</v>
      </c>
    </row>
    <row r="1649">
      <c r="A1649" s="1" t="s">
        <v>5634</v>
      </c>
    </row>
    <row r="1651">
      <c r="A1651" s="1" t="s">
        <v>5635</v>
      </c>
    </row>
    <row r="1653">
      <c r="A1653" s="1" t="s">
        <v>5636</v>
      </c>
    </row>
    <row r="1655">
      <c r="A1655" s="1" t="s">
        <v>5637</v>
      </c>
    </row>
    <row r="1657">
      <c r="A1657" s="1" t="s">
        <v>5638</v>
      </c>
    </row>
    <row r="1659">
      <c r="A1659" s="1" t="s">
        <v>5639</v>
      </c>
    </row>
    <row r="1661">
      <c r="A1661" s="1" t="s">
        <v>5640</v>
      </c>
    </row>
    <row r="1663">
      <c r="A1663" s="1" t="s">
        <v>5641</v>
      </c>
    </row>
    <row r="1665">
      <c r="A1665" s="1" t="s">
        <v>5642</v>
      </c>
    </row>
    <row r="1666">
      <c r="A1666" s="1" t="s">
        <v>169</v>
      </c>
      <c r="B1666" s="1" t="s">
        <v>3897</v>
      </c>
      <c r="C1666" s="1" t="s">
        <v>5643</v>
      </c>
      <c r="D1666" s="1" t="s">
        <v>5644</v>
      </c>
    </row>
    <row r="1667">
      <c r="A1667" s="1" t="s">
        <v>314</v>
      </c>
      <c r="B1667" s="1" t="s">
        <v>5042</v>
      </c>
      <c r="C1667" s="1" t="s">
        <v>5645</v>
      </c>
      <c r="D1667" s="1" t="s">
        <v>5043</v>
      </c>
    </row>
    <row r="1668">
      <c r="A1668" s="1" t="s">
        <v>314</v>
      </c>
      <c r="B1668" s="1" t="s">
        <v>5385</v>
      </c>
      <c r="C1668" s="1" t="s">
        <v>5646</v>
      </c>
      <c r="D1668" s="1" t="s">
        <v>3546</v>
      </c>
    </row>
    <row r="1669">
      <c r="A1669" s="1" t="s">
        <v>314</v>
      </c>
      <c r="B1669" s="1" t="s">
        <v>3821</v>
      </c>
      <c r="C1669" s="1" t="s">
        <v>5028</v>
      </c>
      <c r="D1669" s="1" t="s">
        <v>2261</v>
      </c>
    </row>
    <row r="1670">
      <c r="A1670" s="1" t="s">
        <v>1270</v>
      </c>
      <c r="B1670" s="1" t="s">
        <v>5647</v>
      </c>
      <c r="C1670" s="1" t="s">
        <v>5648</v>
      </c>
      <c r="D1670" s="1" t="s">
        <v>2261</v>
      </c>
    </row>
    <row r="1671">
      <c r="A1671" s="1" t="s">
        <v>939</v>
      </c>
      <c r="B1671" s="1" t="s">
        <v>5649</v>
      </c>
      <c r="C1671" s="1" t="s">
        <v>5650</v>
      </c>
      <c r="D1671" s="1" t="s">
        <v>5651</v>
      </c>
    </row>
    <row r="1672">
      <c r="A1672" s="1" t="s">
        <v>5272</v>
      </c>
      <c r="B1672" s="1" t="s">
        <v>5595</v>
      </c>
      <c r="C1672" s="1" t="s">
        <v>5061</v>
      </c>
      <c r="D1672" s="1" t="s">
        <v>2261</v>
      </c>
    </row>
    <row r="1673">
      <c r="A1673" s="1" t="s">
        <v>5272</v>
      </c>
      <c r="B1673" s="1" t="s">
        <v>4990</v>
      </c>
      <c r="C1673" s="1" t="s">
        <v>5652</v>
      </c>
      <c r="D1673" s="1" t="s">
        <v>5653</v>
      </c>
    </row>
    <row r="1674">
      <c r="A1674" s="1" t="s">
        <v>4878</v>
      </c>
      <c r="B1674" s="1" t="s">
        <v>5654</v>
      </c>
      <c r="C1674" s="1" t="s">
        <v>5655</v>
      </c>
      <c r="D1674" s="1" t="s">
        <v>2261</v>
      </c>
    </row>
    <row r="1675">
      <c r="A1675" s="1" t="s">
        <v>4878</v>
      </c>
      <c r="B1675" s="1" t="s">
        <v>4990</v>
      </c>
      <c r="C1675" s="1" t="s">
        <v>5656</v>
      </c>
      <c r="D1675" s="1" t="s">
        <v>5596</v>
      </c>
    </row>
    <row r="1676">
      <c r="A1676" s="1" t="s">
        <v>4537</v>
      </c>
      <c r="B1676" s="1" t="s">
        <v>5657</v>
      </c>
      <c r="C1676" s="1" t="s">
        <v>5658</v>
      </c>
      <c r="D1676" s="1" t="s">
        <v>2261</v>
      </c>
    </row>
    <row r="1677">
      <c r="A1677" s="1" t="s">
        <v>4537</v>
      </c>
      <c r="B1677" s="1" t="s">
        <v>4987</v>
      </c>
      <c r="C1677" s="1" t="s">
        <v>5659</v>
      </c>
      <c r="D1677" s="1" t="s">
        <v>5590</v>
      </c>
    </row>
    <row r="1678">
      <c r="A1678" s="1" t="s">
        <v>5660</v>
      </c>
      <c r="B1678" s="1" t="s">
        <v>5661</v>
      </c>
      <c r="C1678" s="1" t="s">
        <v>5662</v>
      </c>
      <c r="D1678" s="1" t="s">
        <v>2261</v>
      </c>
    </row>
    <row r="1679">
      <c r="A1679" s="1" t="s">
        <v>5660</v>
      </c>
      <c r="B1679" s="1" t="s">
        <v>4996</v>
      </c>
      <c r="C1679" s="1" t="s">
        <v>5663</v>
      </c>
      <c r="D1679" s="1" t="s">
        <v>5597</v>
      </c>
    </row>
    <row r="1680">
      <c r="A1680" s="1" t="s">
        <v>5664</v>
      </c>
      <c r="B1680" s="1" t="s">
        <v>5665</v>
      </c>
      <c r="C1680" s="1" t="s">
        <v>5598</v>
      </c>
      <c r="D1680" s="1" t="s">
        <v>2261</v>
      </c>
    </row>
    <row r="1681">
      <c r="A1681" s="1" t="s">
        <v>5664</v>
      </c>
      <c r="B1681" s="1" t="s">
        <v>4996</v>
      </c>
      <c r="C1681" s="1" t="s">
        <v>5666</v>
      </c>
      <c r="D1681" s="1" t="s">
        <v>5599</v>
      </c>
    </row>
    <row r="1682">
      <c r="A1682" s="1" t="s">
        <v>5667</v>
      </c>
    </row>
    <row r="1683">
      <c r="A1683" s="1" t="s">
        <v>5668</v>
      </c>
    </row>
    <row r="1685">
      <c r="A1685" s="1" t="s">
        <v>5669</v>
      </c>
    </row>
    <row r="1687">
      <c r="A1687" s="1" t="s">
        <v>5670</v>
      </c>
    </row>
    <row r="1689">
      <c r="A1689" s="1" t="s">
        <v>5671</v>
      </c>
    </row>
    <row r="1691">
      <c r="A1691" s="1" t="s">
        <v>5672</v>
      </c>
    </row>
    <row r="1693">
      <c r="A1693" s="1" t="s">
        <v>5673</v>
      </c>
    </row>
    <row r="1695">
      <c r="A1695" s="1" t="s">
        <v>5674</v>
      </c>
    </row>
    <row r="1697">
      <c r="A1697" s="1" t="s">
        <v>5675</v>
      </c>
    </row>
    <row r="1699">
      <c r="A1699" s="1" t="s">
        <v>5676</v>
      </c>
    </row>
    <row r="1701">
      <c r="A1701" s="1" t="s">
        <v>5677</v>
      </c>
    </row>
    <row r="1703">
      <c r="A1703" s="1" t="s">
        <v>5678</v>
      </c>
    </row>
    <row r="1705">
      <c r="A1705" s="1" t="s">
        <v>5679</v>
      </c>
    </row>
    <row r="1707">
      <c r="A1707" s="1" t="s">
        <v>5680</v>
      </c>
    </row>
    <row r="1708">
      <c r="A1708" s="1" t="s">
        <v>5681</v>
      </c>
    </row>
    <row r="1710">
      <c r="A1710" s="1" t="s">
        <v>5682</v>
      </c>
    </row>
    <row r="1712">
      <c r="A1712" s="1" t="s">
        <v>5683</v>
      </c>
    </row>
    <row r="1714">
      <c r="A1714" s="1" t="s">
        <v>5684</v>
      </c>
    </row>
    <row r="1716">
      <c r="A1716" s="1" t="s">
        <v>5685</v>
      </c>
    </row>
    <row r="1718">
      <c r="A1718" s="1" t="s">
        <v>5686</v>
      </c>
    </row>
    <row r="1720">
      <c r="A1720" s="1" t="s">
        <v>5687</v>
      </c>
    </row>
    <row r="1722">
      <c r="A1722" s="1" t="s">
        <v>5688</v>
      </c>
    </row>
    <row r="1724">
      <c r="A1724" s="1" t="s">
        <v>5689</v>
      </c>
    </row>
    <row r="1726">
      <c r="A1726" s="1" t="s">
        <v>5690</v>
      </c>
    </row>
    <row r="1728">
      <c r="A1728" s="1" t="s">
        <v>5691</v>
      </c>
    </row>
    <row r="1730">
      <c r="A1730" s="1" t="s">
        <v>5692</v>
      </c>
    </row>
    <row r="1732">
      <c r="A1732" s="1" t="s">
        <v>5298</v>
      </c>
    </row>
    <row r="1734">
      <c r="A1734" s="1" t="s">
        <v>2747</v>
      </c>
    </row>
    <row r="1736">
      <c r="A1736" s="1" t="s">
        <v>2</v>
      </c>
    </row>
    <row r="1737">
      <c r="A1737" s="1" t="s">
        <v>2883</v>
      </c>
    </row>
    <row r="1738">
      <c r="A1738" s="1" t="s">
        <v>5</v>
      </c>
    </row>
    <row r="1739">
      <c r="A1739" s="1" t="s">
        <v>4808</v>
      </c>
    </row>
    <row r="1740">
      <c r="A1740" s="1" t="s">
        <v>5693</v>
      </c>
    </row>
    <row r="1742">
      <c r="A1742" s="1" t="s">
        <v>5694</v>
      </c>
    </row>
    <row r="1743">
      <c r="A1743" s="1" t="s">
        <v>5695</v>
      </c>
    </row>
    <row r="1744">
      <c r="A1744" s="1" t="s">
        <v>5696</v>
      </c>
    </row>
    <row r="1745">
      <c r="A1745" s="1" t="s">
        <v>5697</v>
      </c>
    </row>
    <row r="1746">
      <c r="A1746" s="1" t="s">
        <v>5698</v>
      </c>
    </row>
    <row r="1747">
      <c r="A1747" s="1" t="s">
        <v>1591</v>
      </c>
    </row>
    <row r="1748">
      <c r="A1748" s="1" t="s">
        <v>5515</v>
      </c>
    </row>
    <row r="1749">
      <c r="A1749" s="1" t="s">
        <v>5516</v>
      </c>
    </row>
    <row r="1750">
      <c r="A1750" s="1" t="s">
        <v>574</v>
      </c>
    </row>
    <row r="1751">
      <c r="A1751" s="1" t="s">
        <v>1591</v>
      </c>
    </row>
    <row r="1752">
      <c r="A1752" s="1" t="s">
        <v>5695</v>
      </c>
    </row>
    <row r="1753">
      <c r="A1753" s="1" t="s">
        <v>5699</v>
      </c>
    </row>
    <row r="1754">
      <c r="A1754" s="1" t="s">
        <v>5700</v>
      </c>
    </row>
    <row r="1755">
      <c r="A1755" s="1" t="s">
        <v>5698</v>
      </c>
    </row>
    <row r="1756">
      <c r="A1756" s="1" t="s">
        <v>1591</v>
      </c>
    </row>
    <row r="1757">
      <c r="A1757" s="1" t="s">
        <v>5519</v>
      </c>
    </row>
    <row r="1758">
      <c r="A1758" s="1" t="s">
        <v>5520</v>
      </c>
    </row>
    <row r="1759">
      <c r="A1759" s="1" t="s">
        <v>5521</v>
      </c>
    </row>
    <row r="1760">
      <c r="A1760" s="1" t="s">
        <v>574</v>
      </c>
    </row>
    <row r="1761">
      <c r="A1761" s="1" t="s">
        <v>1591</v>
      </c>
    </row>
    <row r="1762">
      <c r="A1762" s="1" t="s">
        <v>5695</v>
      </c>
    </row>
    <row r="1763">
      <c r="A1763" s="1" t="s">
        <v>5701</v>
      </c>
    </row>
    <row r="1764">
      <c r="A1764" s="1" t="s">
        <v>5702</v>
      </c>
    </row>
    <row r="1765">
      <c r="A1765" s="1" t="s">
        <v>5698</v>
      </c>
    </row>
    <row r="1766">
      <c r="A1766" s="1" t="s">
        <v>1591</v>
      </c>
    </row>
    <row r="1767">
      <c r="A1767" s="1" t="s">
        <v>5524</v>
      </c>
    </row>
    <row r="1768">
      <c r="A1768" s="1" t="s">
        <v>5703</v>
      </c>
    </row>
    <row r="1769">
      <c r="A1769" s="1" t="s">
        <v>574</v>
      </c>
    </row>
    <row r="1770">
      <c r="A1770" s="1" t="s">
        <v>1591</v>
      </c>
    </row>
    <row r="1771">
      <c r="A1771" s="1" t="s">
        <v>5695</v>
      </c>
    </row>
    <row r="1772">
      <c r="A1772" s="1" t="s">
        <v>5704</v>
      </c>
    </row>
    <row r="1773">
      <c r="A1773" s="1" t="s">
        <v>5705</v>
      </c>
    </row>
    <row r="1774">
      <c r="A1774" s="1" t="s">
        <v>5698</v>
      </c>
    </row>
    <row r="1775">
      <c r="A1775" s="1" t="s">
        <v>1591</v>
      </c>
    </row>
    <row r="1776">
      <c r="A1776" s="1" t="s">
        <v>5706</v>
      </c>
    </row>
    <row r="1777">
      <c r="A1777" s="1" t="s">
        <v>5529</v>
      </c>
    </row>
    <row r="1778">
      <c r="A1778" s="1" t="s">
        <v>574</v>
      </c>
    </row>
    <row r="1779">
      <c r="A1779" s="1" t="s">
        <v>1591</v>
      </c>
    </row>
    <row r="1780">
      <c r="A1780" s="1" t="s">
        <v>5695</v>
      </c>
    </row>
    <row r="1781">
      <c r="A1781" s="1" t="s">
        <v>5707</v>
      </c>
    </row>
    <row r="1782">
      <c r="A1782" s="1" t="s">
        <v>5708</v>
      </c>
    </row>
    <row r="1783">
      <c r="A1783" s="1" t="s">
        <v>5698</v>
      </c>
    </row>
    <row r="1784">
      <c r="A1784" s="1" t="s">
        <v>1591</v>
      </c>
    </row>
    <row r="1785">
      <c r="A1785" s="1" t="s">
        <v>5709</v>
      </c>
    </row>
    <row r="1786">
      <c r="A1786" s="1" t="s">
        <v>5710</v>
      </c>
    </row>
    <row r="1787">
      <c r="A1787" s="1" t="s">
        <v>5711</v>
      </c>
    </row>
    <row r="1788">
      <c r="A1788" s="1" t="s">
        <v>574</v>
      </c>
    </row>
    <row r="1789">
      <c r="A1789" s="1" t="s">
        <v>1591</v>
      </c>
    </row>
    <row r="1790">
      <c r="A1790" s="1" t="s">
        <v>5695</v>
      </c>
    </row>
    <row r="1791">
      <c r="A1791" s="1" t="s">
        <v>5712</v>
      </c>
    </row>
    <row r="1792">
      <c r="A1792" s="1" t="s">
        <v>5713</v>
      </c>
    </row>
    <row r="1793">
      <c r="A1793" s="1" t="s">
        <v>5698</v>
      </c>
    </row>
    <row r="1794">
      <c r="A1794" s="1" t="s">
        <v>1591</v>
      </c>
    </row>
    <row r="1795">
      <c r="A1795" s="1" t="s">
        <v>5714</v>
      </c>
    </row>
    <row r="1796">
      <c r="A1796" s="1" t="s">
        <v>5715</v>
      </c>
    </row>
    <row r="1797">
      <c r="A1797" s="1" t="s">
        <v>574</v>
      </c>
    </row>
    <row r="1798">
      <c r="A1798" s="1" t="s">
        <v>1591</v>
      </c>
    </row>
    <row r="1799">
      <c r="A1799" s="1" t="s">
        <v>5695</v>
      </c>
    </row>
    <row r="1800">
      <c r="A1800" s="1" t="s">
        <v>5716</v>
      </c>
    </row>
    <row r="1801">
      <c r="A1801" s="1" t="s">
        <v>5717</v>
      </c>
    </row>
    <row r="1802">
      <c r="A1802" s="1" t="s">
        <v>5698</v>
      </c>
    </row>
    <row r="1803">
      <c r="A1803" s="1" t="s">
        <v>1591</v>
      </c>
    </row>
    <row r="1804">
      <c r="A1804" s="1" t="s">
        <v>5541</v>
      </c>
    </row>
    <row r="1805">
      <c r="A1805" s="1" t="s">
        <v>5542</v>
      </c>
    </row>
    <row r="1806">
      <c r="A1806" s="1" t="s">
        <v>5718</v>
      </c>
    </row>
    <row r="1807">
      <c r="A1807" s="1" t="s">
        <v>5719</v>
      </c>
    </row>
    <row r="1809">
      <c r="A1809" s="1" t="s">
        <v>5720</v>
      </c>
    </row>
    <row r="1811">
      <c r="A1811" s="1" t="s">
        <v>5721</v>
      </c>
    </row>
    <row r="1813">
      <c r="A1813" s="1" t="s">
        <v>5722</v>
      </c>
    </row>
    <row r="1815">
      <c r="A1815" s="1" t="s">
        <v>5723</v>
      </c>
    </row>
    <row r="1817">
      <c r="A1817" s="1" t="s">
        <v>5724</v>
      </c>
    </row>
    <row r="1819">
      <c r="A1819" s="1" t="s">
        <v>5725</v>
      </c>
    </row>
    <row r="1821">
      <c r="A1821" s="1" t="s">
        <v>5052</v>
      </c>
    </row>
    <row r="1823">
      <c r="A1823" s="1" t="s">
        <v>5726</v>
      </c>
    </row>
    <row r="1825">
      <c r="A1825" s="1" t="s">
        <v>5679</v>
      </c>
    </row>
    <row r="1827">
      <c r="A1827" s="1" t="s">
        <v>5548</v>
      </c>
    </row>
    <row r="1828">
      <c r="A1828" s="1" t="s">
        <v>5456</v>
      </c>
    </row>
    <row r="1830">
      <c r="A1830" s="1" t="s">
        <v>5727</v>
      </c>
    </row>
    <row r="1832">
      <c r="A1832" s="1" t="s">
        <v>5728</v>
      </c>
    </row>
    <row r="1834">
      <c r="A1834" s="1" t="s">
        <v>5729</v>
      </c>
    </row>
    <row r="1836">
      <c r="A1836" s="1" t="s">
        <v>5459</v>
      </c>
    </row>
    <row r="1838">
      <c r="A1838" s="1" t="s">
        <v>5460</v>
      </c>
    </row>
    <row r="1840">
      <c r="A1840" s="1" t="s">
        <v>5461</v>
      </c>
    </row>
    <row r="1842">
      <c r="A1842" s="1" t="s">
        <v>5730</v>
      </c>
    </row>
    <row r="1844">
      <c r="A1844" s="1" t="s">
        <v>5119</v>
      </c>
    </row>
    <row r="1846">
      <c r="A1846" s="1" t="s">
        <v>5731</v>
      </c>
    </row>
    <row r="1848">
      <c r="A1848" s="1" t="s">
        <v>5732</v>
      </c>
    </row>
    <row r="1850">
      <c r="A1850" s="1" t="s">
        <v>5733</v>
      </c>
    </row>
    <row r="1852">
      <c r="A1852" s="1" t="s">
        <v>5734</v>
      </c>
    </row>
    <row r="1854">
      <c r="A1854" s="1" t="s">
        <v>5735</v>
      </c>
    </row>
    <row r="1856">
      <c r="A1856" s="1" t="s">
        <v>5736</v>
      </c>
    </row>
    <row r="1858">
      <c r="A1858" s="1" t="s">
        <v>5737</v>
      </c>
    </row>
    <row r="1860">
      <c r="A1860" s="1" t="s">
        <v>2747</v>
      </c>
    </row>
    <row r="1862">
      <c r="A1862" s="1" t="s">
        <v>2</v>
      </c>
    </row>
    <row r="1863">
      <c r="A1863" s="1" t="s">
        <v>5738</v>
      </c>
    </row>
    <row r="1864">
      <c r="A1864" s="1" t="s">
        <v>5</v>
      </c>
    </row>
    <row r="1865">
      <c r="A1865" s="1" t="s">
        <v>4808</v>
      </c>
    </row>
    <row r="1866">
      <c r="A1866" s="1" t="s">
        <v>5739</v>
      </c>
    </row>
    <row r="1867">
      <c r="A1867" s="1" t="s">
        <v>5740</v>
      </c>
    </row>
    <row r="1869">
      <c r="A1869" s="1" t="s">
        <v>5741</v>
      </c>
    </row>
    <row r="1870">
      <c r="A1870" s="1" t="s">
        <v>5378</v>
      </c>
    </row>
    <row r="1871">
      <c r="A1871" s="1" t="s">
        <v>5742</v>
      </c>
    </row>
    <row r="1872">
      <c r="A1872" s="1" t="s">
        <v>5743</v>
      </c>
    </row>
    <row r="1873">
      <c r="A1873" s="1" t="s">
        <v>5744</v>
      </c>
    </row>
    <row r="1874">
      <c r="A1874" s="1" t="s">
        <v>5745</v>
      </c>
    </row>
    <row r="1875">
      <c r="A1875" s="1" t="s">
        <v>1591</v>
      </c>
    </row>
    <row r="1876">
      <c r="A1876" s="1" t="s">
        <v>5746</v>
      </c>
    </row>
    <row r="1877">
      <c r="A1877" s="1" t="s">
        <v>5747</v>
      </c>
    </row>
    <row r="1878">
      <c r="A1878" s="1" t="s">
        <v>574</v>
      </c>
    </row>
    <row r="1879">
      <c r="A1879" s="1" t="s">
        <v>1591</v>
      </c>
    </row>
    <row r="1880">
      <c r="A1880" s="1" t="s">
        <v>5378</v>
      </c>
    </row>
    <row r="1881">
      <c r="A1881" s="1" t="s">
        <v>5748</v>
      </c>
    </row>
    <row r="1882">
      <c r="A1882" s="1" t="s">
        <v>5309</v>
      </c>
    </row>
    <row r="1883">
      <c r="A1883" s="1" t="s">
        <v>5749</v>
      </c>
    </row>
    <row r="1884">
      <c r="A1884" s="1" t="s">
        <v>5745</v>
      </c>
    </row>
    <row r="1885">
      <c r="A1885" s="1" t="s">
        <v>1591</v>
      </c>
    </row>
    <row r="1886">
      <c r="A1886" s="1" t="s">
        <v>5750</v>
      </c>
    </row>
    <row r="1887">
      <c r="A1887" s="1" t="s">
        <v>5751</v>
      </c>
    </row>
    <row r="1888">
      <c r="A1888" s="1" t="s">
        <v>574</v>
      </c>
    </row>
    <row r="1889">
      <c r="A1889" s="1" t="s">
        <v>1591</v>
      </c>
    </row>
    <row r="1890">
      <c r="A1890" s="1" t="s">
        <v>5378</v>
      </c>
    </row>
    <row r="1891">
      <c r="A1891" s="1" t="s">
        <v>5752</v>
      </c>
    </row>
    <row r="1892">
      <c r="A1892" s="1" t="s">
        <v>5753</v>
      </c>
    </row>
    <row r="1893">
      <c r="A1893" s="1" t="s">
        <v>5745</v>
      </c>
    </row>
    <row r="1894">
      <c r="A1894" s="1" t="s">
        <v>1591</v>
      </c>
    </row>
    <row r="1895">
      <c r="A1895" s="1" t="s">
        <v>5754</v>
      </c>
    </row>
    <row r="1896">
      <c r="A1896" s="1" t="s">
        <v>5755</v>
      </c>
    </row>
    <row r="1897">
      <c r="A1897" s="1" t="s">
        <v>574</v>
      </c>
    </row>
    <row r="1898">
      <c r="A1898" s="1" t="s">
        <v>1591</v>
      </c>
    </row>
    <row r="1899">
      <c r="A1899" s="1" t="s">
        <v>5378</v>
      </c>
    </row>
    <row r="1900">
      <c r="A1900" s="1" t="s">
        <v>5756</v>
      </c>
    </row>
    <row r="1901">
      <c r="A1901" s="1" t="s">
        <v>5757</v>
      </c>
    </row>
    <row r="1902">
      <c r="A1902" s="1" t="s">
        <v>5758</v>
      </c>
    </row>
    <row r="1903">
      <c r="A1903" s="1" t="s">
        <v>5759</v>
      </c>
    </row>
    <row r="1904">
      <c r="A1904" s="1" t="s">
        <v>5745</v>
      </c>
    </row>
    <row r="1905">
      <c r="A1905" s="1" t="s">
        <v>1591</v>
      </c>
    </row>
    <row r="1906">
      <c r="A1906" s="1" t="s">
        <v>5760</v>
      </c>
    </row>
    <row r="1907">
      <c r="A1907" s="1" t="s">
        <v>5761</v>
      </c>
    </row>
    <row r="1908">
      <c r="A1908" s="1" t="s">
        <v>5762</v>
      </c>
    </row>
    <row r="1909">
      <c r="A1909" s="1" t="s">
        <v>574</v>
      </c>
    </row>
    <row r="1910">
      <c r="A1910" s="1" t="s">
        <v>1591</v>
      </c>
    </row>
    <row r="1911">
      <c r="A1911" s="1" t="s">
        <v>5378</v>
      </c>
    </row>
    <row r="1912">
      <c r="A1912" s="1" t="s">
        <v>5763</v>
      </c>
    </row>
    <row r="1913">
      <c r="A1913" s="1" t="s">
        <v>5764</v>
      </c>
    </row>
    <row r="1914">
      <c r="A1914" s="1" t="s">
        <v>5745</v>
      </c>
    </row>
    <row r="1915">
      <c r="A1915" s="1" t="s">
        <v>1591</v>
      </c>
    </row>
    <row r="1916">
      <c r="A1916" s="1" t="s">
        <v>5765</v>
      </c>
    </row>
    <row r="1917">
      <c r="A1917" s="1" t="s">
        <v>5766</v>
      </c>
    </row>
    <row r="1918">
      <c r="A1918" s="1" t="s">
        <v>5767</v>
      </c>
    </row>
    <row r="1919">
      <c r="A1919" s="1" t="s">
        <v>5768</v>
      </c>
    </row>
    <row r="1921">
      <c r="A1921" s="1" t="s">
        <v>5769</v>
      </c>
    </row>
    <row r="1923">
      <c r="A1923" s="1" t="s">
        <v>5770</v>
      </c>
    </row>
    <row r="1925">
      <c r="A1925" s="1" t="s">
        <v>5771</v>
      </c>
    </row>
    <row r="1927">
      <c r="A1927" s="1" t="s">
        <v>4690</v>
      </c>
    </row>
    <row r="1929">
      <c r="A1929" s="1" t="s">
        <v>5772</v>
      </c>
    </row>
    <row r="1931">
      <c r="A1931" s="1" t="s">
        <v>5773</v>
      </c>
    </row>
    <row r="1933">
      <c r="A1933" s="1" t="s">
        <v>5387</v>
      </c>
    </row>
    <row r="1935">
      <c r="A1935" s="1" t="s">
        <v>5271</v>
      </c>
    </row>
    <row r="1937">
      <c r="A1937" s="1" t="s">
        <v>5774</v>
      </c>
    </row>
    <row r="1939">
      <c r="A1939" s="1" t="s">
        <v>5775</v>
      </c>
    </row>
    <row r="1941">
      <c r="A1941" s="1" t="s">
        <v>5715</v>
      </c>
    </row>
    <row r="1943">
      <c r="A1943" s="1" t="s">
        <v>687</v>
      </c>
    </row>
    <row r="1945">
      <c r="A1945" s="1" t="s">
        <v>5776</v>
      </c>
    </row>
    <row r="1947">
      <c r="A1947" s="1" t="s">
        <v>5777</v>
      </c>
    </row>
    <row r="1949">
      <c r="A1949" s="1" t="s">
        <v>5778</v>
      </c>
    </row>
    <row r="1951">
      <c r="A1951" s="1" t="s">
        <v>5279</v>
      </c>
    </row>
    <row r="1953">
      <c r="A1953" s="1" t="s">
        <v>5779</v>
      </c>
    </row>
    <row r="1955">
      <c r="A1955" s="1" t="s">
        <v>5765</v>
      </c>
    </row>
    <row r="1957">
      <c r="A1957" s="1" t="s">
        <v>5780</v>
      </c>
    </row>
    <row r="1959">
      <c r="A1959" s="1" t="s">
        <v>5781</v>
      </c>
    </row>
    <row r="1960">
      <c r="A1960" s="1" t="s">
        <v>5782</v>
      </c>
    </row>
    <row r="1962">
      <c r="A1962" s="1" t="s">
        <v>5783</v>
      </c>
    </row>
    <row r="1964">
      <c r="A1964" s="1" t="s">
        <v>5784</v>
      </c>
    </row>
    <row r="1966">
      <c r="A1966" s="1" t="s">
        <v>5785</v>
      </c>
    </row>
    <row r="1968">
      <c r="A1968" s="1" t="s">
        <v>5786</v>
      </c>
    </row>
    <row r="1970">
      <c r="A1970" s="1" t="s">
        <v>2554</v>
      </c>
    </row>
    <row r="1972">
      <c r="A1972" s="1" t="s">
        <v>5787</v>
      </c>
    </row>
    <row r="1974">
      <c r="A1974" s="1" t="s">
        <v>5788</v>
      </c>
    </row>
    <row r="1976">
      <c r="A1976" s="1" t="s">
        <v>5789</v>
      </c>
    </row>
    <row r="1978">
      <c r="A1978" s="1" t="s">
        <v>5790</v>
      </c>
    </row>
    <row r="1980">
      <c r="A1980" s="1" t="s">
        <v>5791</v>
      </c>
    </row>
    <row r="1982">
      <c r="A1982" s="1" t="s">
        <v>5792</v>
      </c>
    </row>
    <row r="1984">
      <c r="A1984" s="1" t="s">
        <v>5793</v>
      </c>
    </row>
    <row r="1986">
      <c r="A1986" s="1" t="s">
        <v>5794</v>
      </c>
    </row>
    <row r="1988">
      <c r="A1988" s="1" t="s">
        <v>2747</v>
      </c>
    </row>
    <row r="1990">
      <c r="A1990" s="1" t="s">
        <v>2</v>
      </c>
    </row>
    <row r="1991">
      <c r="A1991" s="1" t="s">
        <v>5795</v>
      </c>
    </row>
    <row r="1992">
      <c r="A1992" s="1" t="s">
        <v>5</v>
      </c>
    </row>
    <row r="1993">
      <c r="A1993" s="1" t="s">
        <v>4808</v>
      </c>
    </row>
    <row r="1994">
      <c r="A1994" s="1" t="s">
        <v>5796</v>
      </c>
    </row>
    <row r="1995">
      <c r="A1995" s="1" t="s">
        <v>5797</v>
      </c>
    </row>
    <row r="1997">
      <c r="A1997" s="1" t="s">
        <v>5798</v>
      </c>
    </row>
    <row r="1998">
      <c r="A1998" s="1" t="s">
        <v>5799</v>
      </c>
    </row>
    <row r="1999">
      <c r="A1999" s="1" t="s">
        <v>1270</v>
      </c>
    </row>
    <row r="2000">
      <c r="A2000" s="1" t="s">
        <v>5251</v>
      </c>
    </row>
    <row r="2001">
      <c r="A2001" s="1" t="s">
        <v>5800</v>
      </c>
    </row>
    <row r="2002">
      <c r="A2002" s="1" t="s">
        <v>4973</v>
      </c>
      <c r="B2002" s="1" t="s">
        <v>5801</v>
      </c>
      <c r="C2002" s="1" t="s">
        <v>4842</v>
      </c>
      <c r="D2002" s="1" t="s">
        <v>2198</v>
      </c>
    </row>
    <row r="2003">
      <c r="A2003" s="1" t="s">
        <v>5802</v>
      </c>
      <c r="B2003" s="1" t="s">
        <v>5803</v>
      </c>
      <c r="C2003" s="1" t="s">
        <v>5804</v>
      </c>
      <c r="D2003" s="1" t="s">
        <v>5578</v>
      </c>
    </row>
    <row r="2004">
      <c r="A2004" s="1" t="s">
        <v>3780</v>
      </c>
      <c r="B2004" s="1" t="s">
        <v>5805</v>
      </c>
      <c r="C2004" s="1" t="s">
        <v>5804</v>
      </c>
      <c r="D2004" s="1" t="s">
        <v>5578</v>
      </c>
    </row>
    <row r="2005">
      <c r="A2005" s="1" t="s">
        <v>5806</v>
      </c>
      <c r="B2005" s="1" t="s">
        <v>5807</v>
      </c>
      <c r="C2005" s="1" t="s">
        <v>5808</v>
      </c>
      <c r="D2005" s="1" t="s">
        <v>5809</v>
      </c>
    </row>
    <row r="2006">
      <c r="A2006" s="1" t="s">
        <v>5810</v>
      </c>
    </row>
    <row r="2007">
      <c r="A2007" s="1" t="s">
        <v>314</v>
      </c>
    </row>
    <row r="2008">
      <c r="A2008" s="1" t="s">
        <v>5800</v>
      </c>
    </row>
    <row r="2009">
      <c r="A2009" s="1" t="s">
        <v>4973</v>
      </c>
      <c r="B2009" s="1" t="s">
        <v>5801</v>
      </c>
      <c r="C2009" s="1" t="s">
        <v>4842</v>
      </c>
      <c r="D2009" s="1" t="s">
        <v>2198</v>
      </c>
    </row>
    <row r="2010">
      <c r="A2010" s="1" t="s">
        <v>4770</v>
      </c>
      <c r="B2010" s="1" t="s">
        <v>5811</v>
      </c>
      <c r="C2010" s="1" t="s">
        <v>5812</v>
      </c>
      <c r="D2010" s="1" t="s">
        <v>1447</v>
      </c>
    </row>
    <row r="2011">
      <c r="A2011" s="1" t="s">
        <v>5813</v>
      </c>
      <c r="B2011" s="1" t="s">
        <v>5814</v>
      </c>
      <c r="C2011" s="1" t="s">
        <v>5804</v>
      </c>
      <c r="D2011" s="1" t="s">
        <v>5815</v>
      </c>
    </row>
    <row r="2012">
      <c r="A2012" s="1" t="s">
        <v>3821</v>
      </c>
      <c r="B2012" s="1" t="s">
        <v>5028</v>
      </c>
      <c r="C2012" s="1" t="s">
        <v>5804</v>
      </c>
      <c r="D2012" s="1" t="s">
        <v>5578</v>
      </c>
    </row>
    <row r="2013">
      <c r="A2013" s="1" t="s">
        <v>5816</v>
      </c>
    </row>
    <row r="2014">
      <c r="A2014" s="1" t="s">
        <v>5817</v>
      </c>
    </row>
    <row r="2015">
      <c r="A2015" s="1" t="s">
        <v>5800</v>
      </c>
    </row>
    <row r="2016">
      <c r="A2016" s="1" t="s">
        <v>4973</v>
      </c>
      <c r="B2016" s="1" t="s">
        <v>5801</v>
      </c>
      <c r="C2016" s="1" t="s">
        <v>4842</v>
      </c>
      <c r="D2016" s="1" t="s">
        <v>2198</v>
      </c>
    </row>
    <row r="2017">
      <c r="A2017" s="1" t="s">
        <v>5818</v>
      </c>
      <c r="B2017" s="1" t="s">
        <v>5819</v>
      </c>
      <c r="C2017" s="1" t="s">
        <v>5804</v>
      </c>
      <c r="D2017" s="1" t="s">
        <v>5820</v>
      </c>
    </row>
    <row r="2018">
      <c r="A2018" s="1" t="s">
        <v>3821</v>
      </c>
      <c r="B2018" s="1" t="s">
        <v>5821</v>
      </c>
      <c r="C2018" s="1" t="s">
        <v>5808</v>
      </c>
      <c r="D2018" s="1" t="s">
        <v>1447</v>
      </c>
    </row>
    <row r="2019">
      <c r="A2019" s="1" t="s">
        <v>5822</v>
      </c>
    </row>
    <row r="2020">
      <c r="A2020" s="1" t="s">
        <v>4537</v>
      </c>
    </row>
    <row r="2021">
      <c r="A2021" s="1" t="s">
        <v>509</v>
      </c>
    </row>
    <row r="2022">
      <c r="A2022" s="1" t="s">
        <v>5800</v>
      </c>
    </row>
    <row r="2023">
      <c r="A2023" s="1" t="s">
        <v>4973</v>
      </c>
      <c r="B2023" s="1" t="s">
        <v>5801</v>
      </c>
      <c r="C2023" s="1" t="s">
        <v>4842</v>
      </c>
      <c r="D2023" s="1" t="s">
        <v>2198</v>
      </c>
    </row>
    <row r="2024">
      <c r="A2024" s="1" t="s">
        <v>5657</v>
      </c>
      <c r="B2024" s="1" t="s">
        <v>5823</v>
      </c>
      <c r="C2024" s="1" t="s">
        <v>5804</v>
      </c>
      <c r="D2024" s="1" t="s">
        <v>5578</v>
      </c>
    </row>
    <row r="2025">
      <c r="A2025" s="1" t="s">
        <v>5824</v>
      </c>
      <c r="B2025" s="1" t="s">
        <v>5825</v>
      </c>
      <c r="C2025" s="1" t="s">
        <v>5804</v>
      </c>
      <c r="D2025" s="1" t="s">
        <v>5578</v>
      </c>
    </row>
    <row r="2026">
      <c r="A2026" s="1" t="s">
        <v>4987</v>
      </c>
      <c r="B2026" s="1" t="s">
        <v>5826</v>
      </c>
      <c r="C2026" s="1" t="s">
        <v>5808</v>
      </c>
      <c r="D2026" s="1" t="s">
        <v>5590</v>
      </c>
    </row>
    <row r="2027">
      <c r="A2027" s="1" t="s">
        <v>454</v>
      </c>
      <c r="B2027" s="1" t="s">
        <v>5827</v>
      </c>
      <c r="C2027" s="1" t="s">
        <v>5808</v>
      </c>
      <c r="D2027" s="1" t="s">
        <v>5828</v>
      </c>
    </row>
    <row r="2028">
      <c r="A2028" s="1" t="s">
        <v>5829</v>
      </c>
    </row>
    <row r="2029">
      <c r="A2029" s="1" t="s">
        <v>5272</v>
      </c>
    </row>
    <row r="2030">
      <c r="A2030" s="1" t="s">
        <v>5800</v>
      </c>
    </row>
    <row r="2031">
      <c r="A2031" s="1" t="s">
        <v>4973</v>
      </c>
      <c r="B2031" s="1" t="s">
        <v>5801</v>
      </c>
      <c r="C2031" s="1" t="s">
        <v>4842</v>
      </c>
      <c r="D2031" s="1" t="s">
        <v>2198</v>
      </c>
    </row>
    <row r="2032">
      <c r="A2032" s="1" t="s">
        <v>5595</v>
      </c>
      <c r="B2032" s="1" t="s">
        <v>5061</v>
      </c>
      <c r="C2032" s="1" t="s">
        <v>5804</v>
      </c>
      <c r="D2032" s="1" t="s">
        <v>5578</v>
      </c>
    </row>
    <row r="2033">
      <c r="A2033" s="1" t="s">
        <v>5830</v>
      </c>
      <c r="B2033" s="1" t="s">
        <v>3691</v>
      </c>
      <c r="C2033" s="1" t="s">
        <v>5808</v>
      </c>
      <c r="D2033" s="1" t="s">
        <v>5831</v>
      </c>
    </row>
    <row r="2034">
      <c r="A2034" s="1" t="s">
        <v>5832</v>
      </c>
    </row>
    <row r="2035">
      <c r="A2035" s="1" t="s">
        <v>4878</v>
      </c>
    </row>
    <row r="2036">
      <c r="A2036" s="1" t="s">
        <v>1405</v>
      </c>
    </row>
    <row r="2037">
      <c r="A2037" s="1" t="s">
        <v>4884</v>
      </c>
    </row>
    <row r="2038">
      <c r="A2038" s="1" t="s">
        <v>5800</v>
      </c>
    </row>
    <row r="2039">
      <c r="A2039" s="1" t="s">
        <v>4973</v>
      </c>
      <c r="B2039" s="1" t="s">
        <v>5801</v>
      </c>
      <c r="C2039" s="1" t="s">
        <v>4842</v>
      </c>
      <c r="D2039" s="1" t="s">
        <v>2198</v>
      </c>
    </row>
    <row r="2040">
      <c r="A2040" s="1" t="s">
        <v>5833</v>
      </c>
      <c r="B2040" s="1" t="s">
        <v>5655</v>
      </c>
      <c r="C2040" s="1" t="s">
        <v>5804</v>
      </c>
      <c r="D2040" s="1" t="s">
        <v>5578</v>
      </c>
    </row>
    <row r="2041">
      <c r="A2041" s="1" t="s">
        <v>5834</v>
      </c>
      <c r="B2041" s="1" t="s">
        <v>5835</v>
      </c>
      <c r="C2041" s="1" t="s">
        <v>5804</v>
      </c>
      <c r="D2041" s="1" t="s">
        <v>5578</v>
      </c>
    </row>
    <row r="2042">
      <c r="A2042" s="1" t="s">
        <v>5665</v>
      </c>
      <c r="B2042" s="1" t="s">
        <v>5836</v>
      </c>
      <c r="C2042" s="1" t="s">
        <v>5804</v>
      </c>
      <c r="D2042" s="1" t="s">
        <v>5578</v>
      </c>
    </row>
    <row r="2043">
      <c r="A2043" s="1" t="s">
        <v>4996</v>
      </c>
      <c r="B2043" s="1" t="s">
        <v>5652</v>
      </c>
      <c r="C2043" s="1" t="s">
        <v>5808</v>
      </c>
      <c r="D2043" s="1" t="s">
        <v>5837</v>
      </c>
    </row>
    <row r="2044">
      <c r="A2044" s="1" t="s">
        <v>5838</v>
      </c>
    </row>
    <row r="2045">
      <c r="A2045" s="1" t="s">
        <v>5839</v>
      </c>
    </row>
    <row r="2046">
      <c r="A2046" s="1" t="s">
        <v>5447</v>
      </c>
    </row>
    <row r="2047">
      <c r="A2047" s="1" t="s">
        <v>1447</v>
      </c>
    </row>
    <row r="2048">
      <c r="A2048" s="1" t="s">
        <v>5448</v>
      </c>
    </row>
    <row r="2049">
      <c r="A2049" s="1" t="s">
        <v>5449</v>
      </c>
    </row>
    <row r="2050">
      <c r="A2050" s="1" t="s">
        <v>5450</v>
      </c>
    </row>
    <row r="2051">
      <c r="A2051" s="1" t="s">
        <v>5451</v>
      </c>
    </row>
    <row r="2052">
      <c r="A2052" s="1" t="s">
        <v>5760</v>
      </c>
    </row>
    <row r="2054">
      <c r="A2054" s="1" t="s">
        <v>5452</v>
      </c>
    </row>
    <row r="2056">
      <c r="A2056" s="1" t="s">
        <v>5453</v>
      </c>
    </row>
    <row r="2058">
      <c r="A2058" s="1" t="s">
        <v>5778</v>
      </c>
    </row>
    <row r="2060">
      <c r="A2060" s="1" t="s">
        <v>5455</v>
      </c>
    </row>
    <row r="2061">
      <c r="A2061" s="1" t="s">
        <v>5456</v>
      </c>
    </row>
    <row r="2063">
      <c r="A2063" s="1" t="s">
        <v>5727</v>
      </c>
    </row>
    <row r="2065">
      <c r="A2065" s="1" t="s">
        <v>5840</v>
      </c>
    </row>
    <row r="2067">
      <c r="A2067" s="1" t="s">
        <v>5459</v>
      </c>
    </row>
    <row r="2069">
      <c r="A2069" s="1" t="s">
        <v>5460</v>
      </c>
    </row>
    <row r="2071">
      <c r="A2071" s="1" t="s">
        <v>5841</v>
      </c>
    </row>
    <row r="2073">
      <c r="A2073" s="1" t="s">
        <v>5842</v>
      </c>
    </row>
    <row r="2075">
      <c r="A2075" s="1" t="s">
        <v>5843</v>
      </c>
    </row>
    <row r="2077">
      <c r="A2077" s="1" t="s">
        <v>5844</v>
      </c>
    </row>
    <row r="2079">
      <c r="A2079" s="1" t="s">
        <v>5845</v>
      </c>
    </row>
    <row r="2081">
      <c r="A2081" s="1" t="s">
        <v>5846</v>
      </c>
    </row>
    <row r="2083">
      <c r="A2083" s="1" t="s">
        <v>5847</v>
      </c>
    </row>
    <row r="2085">
      <c r="A2085" s="1" t="s">
        <v>2747</v>
      </c>
    </row>
    <row r="2087">
      <c r="A2087" s="1" t="s">
        <v>2</v>
      </c>
    </row>
    <row r="2088">
      <c r="A2088" s="1" t="s">
        <v>5848</v>
      </c>
    </row>
    <row r="2089">
      <c r="A2089" s="1" t="s">
        <v>5</v>
      </c>
    </row>
    <row r="2090">
      <c r="A2090" s="1" t="s">
        <v>4808</v>
      </c>
    </row>
    <row r="2091">
      <c r="A2091" s="1" t="s">
        <v>5849</v>
      </c>
    </row>
    <row r="2092">
      <c r="A2092" s="1" t="s">
        <v>5850</v>
      </c>
    </row>
    <row r="2094">
      <c r="A2094" s="1" t="s">
        <v>5851</v>
      </c>
    </row>
    <row r="2095">
      <c r="A2095" s="1" t="s">
        <v>5852</v>
      </c>
    </row>
    <row r="2096">
      <c r="A2096" s="1" t="s">
        <v>5853</v>
      </c>
      <c r="B2096" s="1" t="s">
        <v>4973</v>
      </c>
      <c r="C2096" s="1" t="s">
        <v>185</v>
      </c>
    </row>
    <row r="2097">
      <c r="A2097" s="1" t="s">
        <v>5854</v>
      </c>
      <c r="B2097" s="1" t="s">
        <v>5855</v>
      </c>
      <c r="C2097" s="1" t="s">
        <v>5856</v>
      </c>
    </row>
    <row r="2098">
      <c r="A2098" s="1" t="s">
        <v>5857</v>
      </c>
      <c r="B2098" s="1" t="s">
        <v>5858</v>
      </c>
      <c r="C2098" s="1" t="s">
        <v>5859</v>
      </c>
    </row>
    <row r="2099">
      <c r="A2099" s="1" t="s">
        <v>5860</v>
      </c>
      <c r="B2099" s="1" t="s">
        <v>5861</v>
      </c>
      <c r="C2099" s="1" t="s">
        <v>5862</v>
      </c>
    </row>
    <row r="2100">
      <c r="A2100" s="1" t="s">
        <v>5863</v>
      </c>
      <c r="B2100" s="1" t="s">
        <v>3776</v>
      </c>
      <c r="C2100" s="1" t="s">
        <v>5864</v>
      </c>
    </row>
    <row r="2101">
      <c r="A2101" s="1" t="s">
        <v>5865</v>
      </c>
      <c r="B2101" s="1" t="s">
        <v>5866</v>
      </c>
      <c r="C2101" s="1" t="s">
        <v>5867</v>
      </c>
    </row>
    <row r="2102">
      <c r="A2102" s="1" t="s">
        <v>5868</v>
      </c>
    </row>
    <row r="2104">
      <c r="A2104" s="1" t="s">
        <v>5869</v>
      </c>
    </row>
    <row r="2105">
      <c r="A2105" s="1" t="s">
        <v>5870</v>
      </c>
    </row>
    <row r="2107">
      <c r="A2107" s="1" t="s">
        <v>5871</v>
      </c>
    </row>
    <row r="2109">
      <c r="A2109" s="1" t="s">
        <v>5872</v>
      </c>
    </row>
    <row r="2111">
      <c r="A2111" s="1" t="s">
        <v>5873</v>
      </c>
    </row>
    <row r="2113">
      <c r="A2113" s="1" t="s">
        <v>5874</v>
      </c>
    </row>
    <row r="2115">
      <c r="A2115" s="1" t="s">
        <v>5875</v>
      </c>
    </row>
    <row r="2117">
      <c r="A2117" s="4" t="str">
        <f>======：境界線</f>
        <v>#ERROR!</v>
      </c>
    </row>
    <row r="2119">
      <c r="A2119" s="1" t="s">
        <v>5876</v>
      </c>
    </row>
    <row r="2121">
      <c r="A2121" s="1" t="s">
        <v>5877</v>
      </c>
    </row>
    <row r="2123">
      <c r="A2123" s="1" t="s">
        <v>5878</v>
      </c>
    </row>
    <row r="2125">
      <c r="A2125" s="1" t="s">
        <v>5879</v>
      </c>
    </row>
    <row r="2127">
      <c r="A2127" s="1" t="s">
        <v>5880</v>
      </c>
    </row>
    <row r="2129">
      <c r="A2129" s="1" t="s">
        <v>5881</v>
      </c>
    </row>
    <row r="2131">
      <c r="A2131" s="1" t="s">
        <v>5882</v>
      </c>
    </row>
    <row r="2133">
      <c r="A2133" s="1" t="s">
        <v>5883</v>
      </c>
    </row>
    <row r="2135">
      <c r="A2135" s="1" t="s">
        <v>5884</v>
      </c>
    </row>
    <row r="2137">
      <c r="A2137" s="1" t="s">
        <v>5885</v>
      </c>
    </row>
    <row r="2139">
      <c r="A2139" s="1" t="s">
        <v>5886</v>
      </c>
    </row>
    <row r="2141">
      <c r="A2141" s="1" t="s">
        <v>5887</v>
      </c>
    </row>
    <row r="2143">
      <c r="A2143" s="1" t="s">
        <v>5888</v>
      </c>
    </row>
    <row r="2145">
      <c r="A2145" s="1" t="s">
        <v>5889</v>
      </c>
    </row>
    <row r="2147">
      <c r="A2147" s="1" t="s">
        <v>5890</v>
      </c>
    </row>
    <row r="2149">
      <c r="A2149" s="1" t="s">
        <v>5891</v>
      </c>
    </row>
    <row r="2151">
      <c r="A2151" s="1" t="s">
        <v>5892</v>
      </c>
    </row>
    <row r="2152">
      <c r="A2152" s="1" t="s">
        <v>5893</v>
      </c>
    </row>
    <row r="2154">
      <c r="A2154" s="1" t="s">
        <v>5894</v>
      </c>
    </row>
    <row r="2155">
      <c r="A2155" s="1" t="s">
        <v>5895</v>
      </c>
    </row>
    <row r="2157">
      <c r="A2157" s="1" t="s">
        <v>5896</v>
      </c>
    </row>
    <row r="2159">
      <c r="A2159" s="1" t="s">
        <v>5897</v>
      </c>
    </row>
    <row r="2161">
      <c r="A2161" s="1" t="s">
        <v>5898</v>
      </c>
    </row>
    <row r="2163">
      <c r="A2163" s="1" t="s">
        <v>5899</v>
      </c>
    </row>
    <row r="2165">
      <c r="A2165" s="1" t="s">
        <v>5900</v>
      </c>
    </row>
    <row r="2167">
      <c r="A2167" s="1" t="s">
        <v>5901</v>
      </c>
    </row>
    <row r="2169">
      <c r="A2169" s="1" t="s">
        <v>5902</v>
      </c>
    </row>
    <row r="2170">
      <c r="A2170" s="1" t="s">
        <v>5903</v>
      </c>
    </row>
    <row r="2171">
      <c r="A2171" s="1" t="s">
        <v>5904</v>
      </c>
    </row>
    <row r="2173">
      <c r="A2173" s="1" t="s">
        <v>5905</v>
      </c>
    </row>
    <row r="2175">
      <c r="A2175" s="1" t="s">
        <v>5906</v>
      </c>
    </row>
    <row r="2177">
      <c r="A2177" s="1" t="s">
        <v>5907</v>
      </c>
    </row>
    <row r="2179">
      <c r="A2179" s="1" t="s">
        <v>5232</v>
      </c>
    </row>
    <row r="2181">
      <c r="A2181" s="1" t="s">
        <v>2747</v>
      </c>
    </row>
    <row r="2183">
      <c r="A2183" s="1" t="s">
        <v>2</v>
      </c>
    </row>
    <row r="2184">
      <c r="A2184" s="1" t="s">
        <v>5908</v>
      </c>
    </row>
    <row r="2185">
      <c r="A2185" s="1" t="s">
        <v>5</v>
      </c>
    </row>
    <row r="2186">
      <c r="A2186" s="1" t="s">
        <v>4808</v>
      </c>
    </row>
    <row r="2187">
      <c r="A2187" s="1" t="s">
        <v>5909</v>
      </c>
    </row>
    <row r="2188">
      <c r="A2188" s="1" t="s">
        <v>5910</v>
      </c>
    </row>
    <row r="2190">
      <c r="A2190" s="1" t="s">
        <v>5911</v>
      </c>
    </row>
    <row r="2191">
      <c r="A2191" s="1" t="s">
        <v>5095</v>
      </c>
    </row>
    <row r="2192">
      <c r="A2192" s="1" t="s">
        <v>5912</v>
      </c>
    </row>
    <row r="2193">
      <c r="A2193" s="1" t="s">
        <v>5913</v>
      </c>
    </row>
    <row r="2194">
      <c r="A2194" s="1" t="s">
        <v>5099</v>
      </c>
    </row>
    <row r="2195">
      <c r="A2195" s="1" t="s">
        <v>574</v>
      </c>
    </row>
    <row r="2196">
      <c r="A2196" s="1" t="s">
        <v>1591</v>
      </c>
    </row>
    <row r="2197">
      <c r="A2197" s="1" t="s">
        <v>5095</v>
      </c>
    </row>
    <row r="2198">
      <c r="A2198" s="1" t="s">
        <v>5914</v>
      </c>
    </row>
    <row r="2199">
      <c r="A2199" s="1" t="s">
        <v>5915</v>
      </c>
    </row>
    <row r="2200">
      <c r="A2200" s="1" t="s">
        <v>5099</v>
      </c>
    </row>
    <row r="2201">
      <c r="A2201" s="1" t="s">
        <v>5916</v>
      </c>
    </row>
    <row r="2202">
      <c r="A2202" s="1" t="s">
        <v>574</v>
      </c>
    </row>
    <row r="2203">
      <c r="A2203" s="1" t="s">
        <v>1591</v>
      </c>
    </row>
    <row r="2204">
      <c r="A2204" s="1" t="s">
        <v>5917</v>
      </c>
    </row>
    <row r="2205">
      <c r="A2205" s="1" t="s">
        <v>5918</v>
      </c>
    </row>
    <row r="2206">
      <c r="A2206" s="1" t="s">
        <v>5919</v>
      </c>
    </row>
    <row r="2207">
      <c r="A2207" s="1" t="s">
        <v>5540</v>
      </c>
    </row>
    <row r="2208">
      <c r="A2208" s="1" t="s">
        <v>574</v>
      </c>
    </row>
    <row r="2209">
      <c r="A2209" s="1" t="s">
        <v>5920</v>
      </c>
    </row>
    <row r="2210">
      <c r="A2210" s="1" t="s">
        <v>5921</v>
      </c>
    </row>
    <row r="2211">
      <c r="A2211" s="1" t="s">
        <v>5922</v>
      </c>
    </row>
    <row r="2212">
      <c r="A2212" s="1" t="s">
        <v>5923</v>
      </c>
    </row>
    <row r="2213">
      <c r="A2213" s="1" t="s">
        <v>5924</v>
      </c>
    </row>
    <row r="2214">
      <c r="A2214" s="1" t="s">
        <v>5540</v>
      </c>
    </row>
    <row r="2215">
      <c r="A2215" s="1" t="s">
        <v>574</v>
      </c>
    </row>
    <row r="2216">
      <c r="A2216" s="1" t="s">
        <v>1591</v>
      </c>
    </row>
    <row r="2217">
      <c r="A2217" s="1" t="s">
        <v>5917</v>
      </c>
    </row>
    <row r="2218">
      <c r="A2218" s="1" t="s">
        <v>5925</v>
      </c>
    </row>
    <row r="2219">
      <c r="A2219" s="1" t="s">
        <v>5926</v>
      </c>
    </row>
    <row r="2220">
      <c r="A2220" s="1" t="s">
        <v>5540</v>
      </c>
    </row>
    <row r="2221">
      <c r="A2221" s="1" t="s">
        <v>574</v>
      </c>
    </row>
    <row r="2222">
      <c r="A2222" s="1" t="s">
        <v>5920</v>
      </c>
    </row>
    <row r="2223">
      <c r="A2223" s="1" t="s">
        <v>5927</v>
      </c>
    </row>
    <row r="2224">
      <c r="A2224" s="1" t="s">
        <v>5928</v>
      </c>
    </row>
    <row r="2225">
      <c r="A2225" s="1" t="s">
        <v>5929</v>
      </c>
    </row>
    <row r="2226">
      <c r="A2226" s="1" t="s">
        <v>5930</v>
      </c>
    </row>
    <row r="2227">
      <c r="A2227" s="1" t="s">
        <v>5540</v>
      </c>
    </row>
    <row r="2228">
      <c r="A2228" s="1" t="s">
        <v>574</v>
      </c>
    </row>
    <row r="2229">
      <c r="A2229" s="1" t="s">
        <v>1591</v>
      </c>
    </row>
    <row r="2230">
      <c r="A2230" s="1" t="s">
        <v>5917</v>
      </c>
    </row>
    <row r="2231">
      <c r="A2231" s="1" t="s">
        <v>5931</v>
      </c>
    </row>
    <row r="2232">
      <c r="A2232" s="1" t="s">
        <v>5932</v>
      </c>
    </row>
    <row r="2233">
      <c r="A2233" s="1" t="s">
        <v>5540</v>
      </c>
    </row>
    <row r="2234">
      <c r="A2234" s="1" t="s">
        <v>574</v>
      </c>
    </row>
    <row r="2235">
      <c r="A2235" s="1" t="s">
        <v>5920</v>
      </c>
    </row>
    <row r="2236">
      <c r="A2236" s="1" t="s">
        <v>5933</v>
      </c>
    </row>
    <row r="2237">
      <c r="A2237" s="1" t="s">
        <v>5934</v>
      </c>
    </row>
    <row r="2238">
      <c r="A2238" s="1" t="s">
        <v>5935</v>
      </c>
    </row>
    <row r="2239">
      <c r="A2239" s="1" t="s">
        <v>5540</v>
      </c>
    </row>
    <row r="2240">
      <c r="A2240" s="1" t="s">
        <v>1591</v>
      </c>
    </row>
    <row r="2241">
      <c r="A2241" s="1" t="s">
        <v>5917</v>
      </c>
    </row>
    <row r="2242">
      <c r="A2242" s="1" t="s">
        <v>5936</v>
      </c>
    </row>
    <row r="2243">
      <c r="A2243" s="1" t="s">
        <v>5937</v>
      </c>
    </row>
    <row r="2244">
      <c r="A2244" s="1" t="s">
        <v>5540</v>
      </c>
    </row>
    <row r="2245">
      <c r="A2245" s="1" t="s">
        <v>574</v>
      </c>
    </row>
    <row r="2246">
      <c r="A2246" s="1" t="s">
        <v>5920</v>
      </c>
    </row>
    <row r="2247">
      <c r="A2247" s="1" t="s">
        <v>5938</v>
      </c>
    </row>
    <row r="2248">
      <c r="A2248" s="1" t="s">
        <v>5939</v>
      </c>
    </row>
    <row r="2249">
      <c r="A2249" s="1" t="s">
        <v>5540</v>
      </c>
    </row>
    <row r="2250">
      <c r="A2250" s="1" t="s">
        <v>1591</v>
      </c>
    </row>
    <row r="2251">
      <c r="A2251" s="1" t="s">
        <v>5917</v>
      </c>
    </row>
    <row r="2252">
      <c r="A2252" s="1" t="s">
        <v>5940</v>
      </c>
    </row>
    <row r="2253">
      <c r="A2253" s="1" t="s">
        <v>5941</v>
      </c>
    </row>
    <row r="2254">
      <c r="A2254" s="1" t="s">
        <v>5540</v>
      </c>
    </row>
    <row r="2255">
      <c r="A2255" s="1" t="s">
        <v>574</v>
      </c>
    </row>
    <row r="2256">
      <c r="A2256" s="1" t="s">
        <v>5920</v>
      </c>
    </row>
    <row r="2257">
      <c r="A2257" s="1" t="s">
        <v>5942</v>
      </c>
    </row>
    <row r="2258">
      <c r="A2258" s="1" t="s">
        <v>5943</v>
      </c>
    </row>
    <row r="2259">
      <c r="A2259" s="1" t="s">
        <v>5944</v>
      </c>
    </row>
    <row r="2260">
      <c r="A2260" s="1" t="s">
        <v>5945</v>
      </c>
    </row>
    <row r="2261">
      <c r="A2261" s="1" t="s">
        <v>5853</v>
      </c>
      <c r="B2261" s="1" t="s">
        <v>185</v>
      </c>
      <c r="C2261" s="1" t="s">
        <v>2198</v>
      </c>
    </row>
    <row r="2262">
      <c r="A2262" s="1" t="s">
        <v>5854</v>
      </c>
      <c r="B2262" s="1" t="s">
        <v>5946</v>
      </c>
      <c r="C2262" s="1" t="s">
        <v>5947</v>
      </c>
    </row>
    <row r="2263">
      <c r="A2263" s="1" t="s">
        <v>5857</v>
      </c>
      <c r="B2263" s="1" t="s">
        <v>5948</v>
      </c>
      <c r="C2263" s="1" t="s">
        <v>5578</v>
      </c>
    </row>
    <row r="2264">
      <c r="A2264" s="1" t="s">
        <v>5863</v>
      </c>
      <c r="B2264" s="1" t="s">
        <v>5949</v>
      </c>
      <c r="C2264" s="1" t="s">
        <v>5950</v>
      </c>
    </row>
    <row r="2265">
      <c r="A2265" s="1" t="s">
        <v>5951</v>
      </c>
      <c r="B2265" s="1" t="s">
        <v>5952</v>
      </c>
      <c r="C2265" s="1" t="s">
        <v>5953</v>
      </c>
    </row>
    <row r="2266">
      <c r="A2266" s="1" t="s">
        <v>5954</v>
      </c>
    </row>
    <row r="2267">
      <c r="A2267" s="1" t="s">
        <v>5955</v>
      </c>
    </row>
    <row r="2269">
      <c r="A2269" s="1" t="s">
        <v>5956</v>
      </c>
    </row>
    <row r="2271">
      <c r="A2271" s="1" t="s">
        <v>5957</v>
      </c>
    </row>
    <row r="2273">
      <c r="A2273" s="1" t="s">
        <v>5958</v>
      </c>
    </row>
    <row r="2275">
      <c r="A2275" s="1" t="s">
        <v>5959</v>
      </c>
    </row>
    <row r="2277">
      <c r="A2277" s="1" t="s">
        <v>5119</v>
      </c>
    </row>
    <row r="2279">
      <c r="A2279" s="1" t="s">
        <v>5960</v>
      </c>
    </row>
    <row r="2281">
      <c r="A2281" s="1" t="s">
        <v>5961</v>
      </c>
    </row>
    <row r="2283">
      <c r="A2283" s="1" t="s">
        <v>5962</v>
      </c>
    </row>
    <row r="2285">
      <c r="A2285" s="1" t="s">
        <v>5963</v>
      </c>
    </row>
    <row r="2287">
      <c r="A2287" s="1" t="s">
        <v>2747</v>
      </c>
    </row>
    <row r="2289">
      <c r="A2289" s="1" t="s">
        <v>2</v>
      </c>
    </row>
    <row r="2290">
      <c r="A2290" s="1" t="s">
        <v>5908</v>
      </c>
    </row>
    <row r="2291">
      <c r="A2291" s="1" t="s">
        <v>5</v>
      </c>
    </row>
    <row r="2292">
      <c r="A2292" s="1" t="s">
        <v>4808</v>
      </c>
    </row>
    <row r="2293">
      <c r="A2293" s="1" t="s">
        <v>5964</v>
      </c>
    </row>
    <row r="2294">
      <c r="A2294" s="1" t="s">
        <v>5965</v>
      </c>
    </row>
    <row r="2296">
      <c r="A2296" s="1" t="s">
        <v>5966</v>
      </c>
    </row>
    <row r="2297">
      <c r="A2297" s="1" t="s">
        <v>5967</v>
      </c>
    </row>
    <row r="2298">
      <c r="A2298" s="1" t="s">
        <v>5853</v>
      </c>
      <c r="B2298" s="1" t="s">
        <v>185</v>
      </c>
      <c r="C2298" s="1" t="s">
        <v>2198</v>
      </c>
    </row>
    <row r="2299">
      <c r="A2299" s="1" t="s">
        <v>5968</v>
      </c>
      <c r="B2299" s="1" t="s">
        <v>5969</v>
      </c>
      <c r="C2299" s="1" t="s">
        <v>5970</v>
      </c>
    </row>
    <row r="2300">
      <c r="A2300" s="1" t="s">
        <v>5971</v>
      </c>
      <c r="B2300" s="1" t="s">
        <v>5948</v>
      </c>
      <c r="C2300" s="1" t="s">
        <v>5578</v>
      </c>
    </row>
    <row r="2301">
      <c r="A2301" s="1" t="s">
        <v>5972</v>
      </c>
      <c r="B2301" s="1" t="s">
        <v>5949</v>
      </c>
      <c r="C2301" s="1" t="s">
        <v>5950</v>
      </c>
    </row>
    <row r="2302">
      <c r="A2302" s="1" t="s">
        <v>5973</v>
      </c>
      <c r="B2302" s="1" t="s">
        <v>5952</v>
      </c>
      <c r="C2302" s="1" t="s">
        <v>5974</v>
      </c>
    </row>
    <row r="2303">
      <c r="A2303" s="1" t="s">
        <v>5975</v>
      </c>
    </row>
    <row r="2304">
      <c r="A2304" s="1" t="s">
        <v>5976</v>
      </c>
    </row>
    <row r="2305">
      <c r="A2305" s="1" t="s">
        <v>5977</v>
      </c>
    </row>
    <row r="2306">
      <c r="A2306" s="1" t="s">
        <v>5978</v>
      </c>
    </row>
    <row r="2307">
      <c r="A2307" s="1" t="s">
        <v>5979</v>
      </c>
    </row>
    <row r="2308">
      <c r="A2308" s="1" t="s">
        <v>574</v>
      </c>
    </row>
    <row r="2309">
      <c r="A2309" s="1" t="s">
        <v>1591</v>
      </c>
    </row>
    <row r="2310">
      <c r="A2310" s="1" t="s">
        <v>5095</v>
      </c>
    </row>
    <row r="2311">
      <c r="A2311" s="1" t="s">
        <v>5980</v>
      </c>
    </row>
    <row r="2312">
      <c r="A2312" s="1" t="s">
        <v>5981</v>
      </c>
    </row>
    <row r="2313">
      <c r="A2313" s="1" t="s">
        <v>5099</v>
      </c>
    </row>
    <row r="2314">
      <c r="A2314" s="1" t="s">
        <v>5916</v>
      </c>
    </row>
    <row r="2315">
      <c r="A2315" s="1" t="s">
        <v>1591</v>
      </c>
    </row>
    <row r="2316">
      <c r="A2316" s="1" t="s">
        <v>5976</v>
      </c>
    </row>
    <row r="2317">
      <c r="A2317" s="1" t="s">
        <v>5982</v>
      </c>
    </row>
    <row r="2318">
      <c r="A2318" s="1" t="s">
        <v>5983</v>
      </c>
    </row>
    <row r="2319">
      <c r="A2319" s="1" t="s">
        <v>5979</v>
      </c>
    </row>
    <row r="2320">
      <c r="A2320" s="1" t="s">
        <v>574</v>
      </c>
    </row>
    <row r="2321">
      <c r="A2321" s="1" t="s">
        <v>5984</v>
      </c>
    </row>
    <row r="2322">
      <c r="A2322" s="1" t="s">
        <v>5985</v>
      </c>
    </row>
    <row r="2323">
      <c r="A2323" s="1" t="s">
        <v>5986</v>
      </c>
    </row>
    <row r="2324">
      <c r="A2324" s="1" t="s">
        <v>5987</v>
      </c>
    </row>
    <row r="2325">
      <c r="A2325" s="1" t="s">
        <v>5988</v>
      </c>
    </row>
    <row r="2326">
      <c r="A2326" s="1" t="s">
        <v>1591</v>
      </c>
    </row>
    <row r="2327">
      <c r="A2327" s="1" t="s">
        <v>5976</v>
      </c>
    </row>
    <row r="2328">
      <c r="A2328" s="1" t="s">
        <v>5989</v>
      </c>
    </row>
    <row r="2329">
      <c r="A2329" s="1" t="s">
        <v>5990</v>
      </c>
    </row>
    <row r="2330">
      <c r="A2330" s="1" t="s">
        <v>5979</v>
      </c>
    </row>
    <row r="2331">
      <c r="A2331" s="1" t="s">
        <v>1591</v>
      </c>
    </row>
    <row r="2332">
      <c r="A2332" s="1" t="s">
        <v>5984</v>
      </c>
    </row>
    <row r="2333">
      <c r="A2333" s="1" t="s">
        <v>5991</v>
      </c>
    </row>
    <row r="2334">
      <c r="A2334" s="1" t="s">
        <v>5992</v>
      </c>
    </row>
    <row r="2335">
      <c r="A2335" s="1" t="s">
        <v>5988</v>
      </c>
    </row>
    <row r="2336">
      <c r="A2336" s="1" t="s">
        <v>1591</v>
      </c>
    </row>
    <row r="2337">
      <c r="A2337" s="1" t="s">
        <v>5976</v>
      </c>
    </row>
    <row r="2338">
      <c r="A2338" s="1" t="s">
        <v>5993</v>
      </c>
    </row>
    <row r="2339">
      <c r="A2339" s="1" t="s">
        <v>5994</v>
      </c>
    </row>
    <row r="2340">
      <c r="A2340" s="1" t="s">
        <v>5979</v>
      </c>
    </row>
    <row r="2341">
      <c r="A2341" s="1" t="s">
        <v>574</v>
      </c>
    </row>
    <row r="2342">
      <c r="A2342" s="1" t="s">
        <v>5984</v>
      </c>
    </row>
    <row r="2343">
      <c r="A2343" s="1" t="s">
        <v>5995</v>
      </c>
    </row>
    <row r="2344">
      <c r="A2344" s="1" t="s">
        <v>5996</v>
      </c>
    </row>
    <row r="2345">
      <c r="A2345" s="1" t="s">
        <v>5997</v>
      </c>
    </row>
    <row r="2346">
      <c r="A2346" s="1" t="s">
        <v>5988</v>
      </c>
    </row>
    <row r="2347">
      <c r="A2347" s="1" t="s">
        <v>1591</v>
      </c>
    </row>
    <row r="2348">
      <c r="A2348" s="1" t="s">
        <v>5976</v>
      </c>
    </row>
    <row r="2349">
      <c r="A2349" s="1" t="s">
        <v>5998</v>
      </c>
    </row>
    <row r="2350">
      <c r="A2350" s="1" t="s">
        <v>5999</v>
      </c>
    </row>
    <row r="2351">
      <c r="A2351" s="1" t="s">
        <v>5979</v>
      </c>
    </row>
    <row r="2352">
      <c r="A2352" s="1" t="s">
        <v>574</v>
      </c>
    </row>
    <row r="2353">
      <c r="A2353" s="1" t="s">
        <v>5984</v>
      </c>
    </row>
    <row r="2354">
      <c r="A2354" s="1" t="s">
        <v>6000</v>
      </c>
    </row>
    <row r="2355">
      <c r="A2355" s="1" t="s">
        <v>6001</v>
      </c>
    </row>
    <row r="2356">
      <c r="A2356" s="1" t="s">
        <v>5988</v>
      </c>
    </row>
    <row r="2357">
      <c r="A2357" s="1" t="s">
        <v>1591</v>
      </c>
    </row>
    <row r="2358">
      <c r="A2358" s="1" t="s">
        <v>5976</v>
      </c>
    </row>
    <row r="2359">
      <c r="A2359" s="1" t="s">
        <v>6002</v>
      </c>
    </row>
    <row r="2360">
      <c r="A2360" s="1" t="s">
        <v>5717</v>
      </c>
    </row>
    <row r="2361">
      <c r="A2361" s="1" t="s">
        <v>6003</v>
      </c>
    </row>
    <row r="2362">
      <c r="A2362" s="1" t="s">
        <v>574</v>
      </c>
    </row>
    <row r="2363">
      <c r="A2363" s="1" t="s">
        <v>5984</v>
      </c>
    </row>
    <row r="2364">
      <c r="A2364" s="1" t="s">
        <v>6004</v>
      </c>
    </row>
    <row r="2365">
      <c r="A2365" s="1" t="s">
        <v>6005</v>
      </c>
    </row>
    <row r="2366">
      <c r="A2366" s="1" t="s">
        <v>6006</v>
      </c>
    </row>
    <row r="2367">
      <c r="A2367" s="1" t="s">
        <v>6007</v>
      </c>
    </row>
    <row r="2368">
      <c r="A2368" s="1" t="s">
        <v>5446</v>
      </c>
    </row>
    <row r="2369">
      <c r="A2369" s="1" t="s">
        <v>6008</v>
      </c>
    </row>
    <row r="2370">
      <c r="A2370" s="1" t="s">
        <v>1447</v>
      </c>
    </row>
    <row r="2371">
      <c r="A2371" s="1" t="s">
        <v>5448</v>
      </c>
    </row>
    <row r="2372">
      <c r="A2372" s="1" t="s">
        <v>5449</v>
      </c>
    </row>
    <row r="2373">
      <c r="A2373" s="1" t="s">
        <v>5450</v>
      </c>
    </row>
    <row r="2374">
      <c r="A2374" s="1" t="s">
        <v>5451</v>
      </c>
    </row>
    <row r="2375">
      <c r="A2375" s="1" t="s">
        <v>6009</v>
      </c>
    </row>
    <row r="2376">
      <c r="A2376" s="1" t="s">
        <v>6010</v>
      </c>
    </row>
    <row r="2377">
      <c r="A2377" s="1" t="s">
        <v>5456</v>
      </c>
    </row>
    <row r="2379">
      <c r="A2379" s="1" t="s">
        <v>5727</v>
      </c>
    </row>
    <row r="2381">
      <c r="A2381" s="1" t="s">
        <v>5840</v>
      </c>
    </row>
    <row r="2383">
      <c r="A2383" s="1" t="s">
        <v>5459</v>
      </c>
    </row>
    <row r="2385">
      <c r="A2385" s="1" t="s">
        <v>5460</v>
      </c>
    </row>
    <row r="2387">
      <c r="A2387" s="1" t="s">
        <v>5841</v>
      </c>
    </row>
    <row r="2389">
      <c r="A2389" s="1" t="s">
        <v>5842</v>
      </c>
    </row>
    <row r="2391">
      <c r="A2391" s="1" t="s">
        <v>5119</v>
      </c>
    </row>
    <row r="2393">
      <c r="A2393" s="1" t="s">
        <v>6011</v>
      </c>
    </row>
    <row r="2395">
      <c r="A2395" s="1" t="s">
        <v>6012</v>
      </c>
    </row>
    <row r="2397">
      <c r="A2397" s="1" t="s">
        <v>6013</v>
      </c>
    </row>
    <row r="2399">
      <c r="A2399" s="1" t="s">
        <v>6014</v>
      </c>
    </row>
    <row r="2401">
      <c r="A2401" s="1" t="s">
        <v>6015</v>
      </c>
    </row>
    <row r="2403">
      <c r="A2403" s="1" t="s">
        <v>6016</v>
      </c>
    </row>
    <row r="2405">
      <c r="A2405" s="1" t="s">
        <v>6017</v>
      </c>
    </row>
    <row r="2407">
      <c r="A2407" s="1" t="s">
        <v>2747</v>
      </c>
    </row>
    <row r="2409">
      <c r="A2409" s="1" t="s">
        <v>1932</v>
      </c>
    </row>
    <row r="2410">
      <c r="A2410" s="1" t="s">
        <v>3921</v>
      </c>
    </row>
    <row r="2412">
      <c r="A2412" s="1" t="s">
        <v>1935</v>
      </c>
    </row>
    <row r="2416">
      <c r="A2416" s="1" t="s">
        <v>1937</v>
      </c>
    </row>
    <row r="2417">
      <c r="A2417" s="1" t="s">
        <v>1938</v>
      </c>
    </row>
    <row r="2419">
      <c r="A2419" s="1" t="s">
        <v>50</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6018</v>
      </c>
    </row>
    <row r="6">
      <c r="A6" s="1" t="s">
        <v>6019</v>
      </c>
    </row>
    <row r="8">
      <c r="A8" s="1" t="s">
        <v>6020</v>
      </c>
    </row>
    <row r="9">
      <c r="A9" s="1" t="s">
        <v>6021</v>
      </c>
    </row>
    <row r="12">
      <c r="A12" s="1" t="s">
        <v>6022</v>
      </c>
    </row>
    <row r="13">
      <c r="A13" s="1" t="s">
        <v>6023</v>
      </c>
    </row>
    <row r="14">
      <c r="A14" s="1" t="s">
        <v>5</v>
      </c>
    </row>
    <row r="15">
      <c r="A15" s="1" t="s">
        <v>4808</v>
      </c>
    </row>
    <row r="16">
      <c r="A16" s="1" t="s">
        <v>6024</v>
      </c>
    </row>
    <row r="18">
      <c r="A18" s="1" t="s">
        <v>3944</v>
      </c>
    </row>
    <row r="19">
      <c r="A19" s="1" t="s">
        <v>6025</v>
      </c>
    </row>
    <row r="20">
      <c r="A20" s="1" t="s">
        <v>6026</v>
      </c>
    </row>
    <row r="21">
      <c r="A21" s="1" t="s">
        <v>6027</v>
      </c>
    </row>
    <row r="23">
      <c r="A23" s="1" t="s">
        <v>6028</v>
      </c>
    </row>
    <row r="24">
      <c r="A24" s="1" t="s">
        <v>6029</v>
      </c>
    </row>
    <row r="25">
      <c r="A25" s="1" t="s">
        <v>6030</v>
      </c>
    </row>
    <row r="27">
      <c r="A27" s="1" t="s">
        <v>6031</v>
      </c>
    </row>
    <row r="29">
      <c r="A29" s="1" t="s">
        <v>820</v>
      </c>
    </row>
    <row r="30">
      <c r="A30" s="1" t="s">
        <v>6032</v>
      </c>
    </row>
    <row r="31">
      <c r="A31" s="1" t="s">
        <v>6033</v>
      </c>
    </row>
    <row r="32">
      <c r="A32" s="1" t="s">
        <v>6034</v>
      </c>
    </row>
    <row r="33">
      <c r="A33" s="1" t="s">
        <v>6035</v>
      </c>
    </row>
    <row r="34">
      <c r="A34" s="1" t="s">
        <v>6036</v>
      </c>
    </row>
    <row r="35">
      <c r="A35" s="1" t="s">
        <v>6037</v>
      </c>
    </row>
    <row r="36">
      <c r="A36" s="1" t="s">
        <v>6038</v>
      </c>
    </row>
    <row r="38">
      <c r="A38" s="1" t="s">
        <v>6039</v>
      </c>
    </row>
    <row r="39">
      <c r="A39" s="1" t="s">
        <v>4442</v>
      </c>
    </row>
    <row r="40">
      <c r="A40" s="1" t="s">
        <v>6040</v>
      </c>
    </row>
    <row r="42">
      <c r="A42" s="1" t="s">
        <v>6041</v>
      </c>
    </row>
    <row r="43">
      <c r="A43" s="1" t="s">
        <v>6042</v>
      </c>
    </row>
    <row r="44">
      <c r="A44" s="1" t="s">
        <v>614</v>
      </c>
    </row>
    <row r="45">
      <c r="A45" s="1" t="s">
        <v>6043</v>
      </c>
    </row>
    <row r="46">
      <c r="A46" s="1" t="s">
        <v>6044</v>
      </c>
    </row>
    <row r="47">
      <c r="A47" s="1" t="s">
        <v>6045</v>
      </c>
    </row>
    <row r="48">
      <c r="A48" s="1" t="s">
        <v>6046</v>
      </c>
    </row>
    <row r="49">
      <c r="A49" s="1" t="s">
        <v>314</v>
      </c>
    </row>
    <row r="50">
      <c r="A50" s="1" t="s">
        <v>6047</v>
      </c>
    </row>
    <row r="51">
      <c r="A51" s="1" t="s">
        <v>1447</v>
      </c>
    </row>
    <row r="52">
      <c r="A52" s="1" t="s">
        <v>6048</v>
      </c>
    </row>
    <row r="53">
      <c r="A53" s="1" t="s">
        <v>6049</v>
      </c>
    </row>
    <row r="54">
      <c r="A54" s="1" t="s">
        <v>6050</v>
      </c>
    </row>
    <row r="55">
      <c r="A55" s="1" t="s">
        <v>6051</v>
      </c>
    </row>
    <row r="56">
      <c r="A56" s="1" t="s">
        <v>3549</v>
      </c>
    </row>
    <row r="57">
      <c r="A57" s="1" t="s">
        <v>6043</v>
      </c>
    </row>
    <row r="58">
      <c r="A58" s="1" t="s">
        <v>6052</v>
      </c>
    </row>
    <row r="59">
      <c r="A59" s="1" t="s">
        <v>6053</v>
      </c>
    </row>
    <row r="60">
      <c r="A60" s="1" t="s">
        <v>6054</v>
      </c>
    </row>
    <row r="61">
      <c r="A61" s="1" t="s">
        <v>6055</v>
      </c>
    </row>
    <row r="62">
      <c r="A62" s="1" t="s">
        <v>6056</v>
      </c>
    </row>
    <row r="63">
      <c r="A63" s="1" t="s">
        <v>4857</v>
      </c>
    </row>
    <row r="64">
      <c r="A64" s="1" t="s">
        <v>6057</v>
      </c>
    </row>
    <row r="65">
      <c r="A65" s="1" t="s">
        <v>1270</v>
      </c>
    </row>
    <row r="66">
      <c r="A66" s="1" t="s">
        <v>6058</v>
      </c>
    </row>
    <row r="67">
      <c r="A67" s="1" t="s">
        <v>6059</v>
      </c>
    </row>
    <row r="69">
      <c r="A69" s="1" t="s">
        <v>5344</v>
      </c>
    </row>
    <row r="71">
      <c r="A71" s="1" t="s">
        <v>5271</v>
      </c>
    </row>
    <row r="73">
      <c r="A73" s="1" t="s">
        <v>6060</v>
      </c>
    </row>
    <row r="74">
      <c r="A74" s="1" t="s">
        <v>260</v>
      </c>
    </row>
    <row r="75">
      <c r="A75" s="1" t="s">
        <v>6061</v>
      </c>
    </row>
    <row r="76">
      <c r="A76" s="1" t="s">
        <v>6062</v>
      </c>
    </row>
    <row r="78">
      <c r="A78" s="1" t="s">
        <v>6063</v>
      </c>
    </row>
    <row r="79">
      <c r="A79" s="1" t="s">
        <v>6064</v>
      </c>
    </row>
    <row r="81">
      <c r="A81" s="1" t="s">
        <v>6065</v>
      </c>
    </row>
    <row r="83">
      <c r="A83" s="1" t="s">
        <v>6066</v>
      </c>
    </row>
    <row r="85">
      <c r="A85" s="1" t="s">
        <v>6067</v>
      </c>
    </row>
    <row r="86">
      <c r="A86" s="1" t="s">
        <v>6068</v>
      </c>
    </row>
    <row r="87">
      <c r="A87" s="1" t="s">
        <v>6043</v>
      </c>
    </row>
    <row r="88">
      <c r="A88" s="1" t="s">
        <v>6069</v>
      </c>
    </row>
    <row r="89">
      <c r="A89" s="1" t="s">
        <v>6070</v>
      </c>
    </row>
    <row r="90">
      <c r="A90" s="1" t="s">
        <v>6071</v>
      </c>
    </row>
    <row r="91">
      <c r="A91" s="1" t="s">
        <v>1203</v>
      </c>
    </row>
    <row r="93">
      <c r="A93" s="1" t="s">
        <v>6072</v>
      </c>
    </row>
    <row r="94">
      <c r="A94" s="1" t="s">
        <v>6073</v>
      </c>
    </row>
    <row r="95">
      <c r="A95" s="1" t="s">
        <v>6074</v>
      </c>
    </row>
    <row r="96">
      <c r="A96" s="1" t="s">
        <v>6075</v>
      </c>
    </row>
    <row r="97">
      <c r="A97" s="1" t="s">
        <v>6076</v>
      </c>
    </row>
    <row r="98">
      <c r="A98" s="1" t="s">
        <v>5149</v>
      </c>
    </row>
    <row r="99">
      <c r="A99" s="1" t="s">
        <v>6077</v>
      </c>
    </row>
    <row r="100">
      <c r="A100" s="1" t="s">
        <v>6078</v>
      </c>
    </row>
    <row r="101">
      <c r="A101" s="1" t="s">
        <v>6079</v>
      </c>
    </row>
    <row r="102">
      <c r="A102" s="1" t="s">
        <v>6080</v>
      </c>
    </row>
    <row r="103">
      <c r="A103" s="1" t="s">
        <v>6081</v>
      </c>
    </row>
    <row r="104">
      <c r="A104" s="1" t="s">
        <v>6082</v>
      </c>
    </row>
    <row r="105">
      <c r="A105" s="1" t="s">
        <v>1439</v>
      </c>
    </row>
    <row r="106">
      <c r="A106" s="1" t="s">
        <v>6083</v>
      </c>
    </row>
    <row r="107">
      <c r="A107" s="1" t="s">
        <v>6084</v>
      </c>
    </row>
    <row r="109">
      <c r="A109" s="1" t="s">
        <v>6085</v>
      </c>
    </row>
    <row r="111">
      <c r="A111" s="1" t="s">
        <v>6086</v>
      </c>
    </row>
    <row r="113">
      <c r="A113" s="1" t="s">
        <v>6043</v>
      </c>
    </row>
    <row r="114">
      <c r="A114" s="1" t="s">
        <v>6087</v>
      </c>
    </row>
    <row r="115">
      <c r="A115" s="1" t="s">
        <v>4111</v>
      </c>
    </row>
    <row r="116">
      <c r="A116" s="1" t="s">
        <v>6088</v>
      </c>
    </row>
    <row r="118">
      <c r="A118" s="1" t="s">
        <v>6089</v>
      </c>
    </row>
    <row r="120">
      <c r="A120" s="1" t="s">
        <v>4377</v>
      </c>
    </row>
    <row r="122">
      <c r="A122" s="1" t="s">
        <v>6090</v>
      </c>
    </row>
    <row r="124">
      <c r="A124" s="1" t="s">
        <v>6091</v>
      </c>
    </row>
    <row r="126">
      <c r="A126" s="1" t="s">
        <v>6092</v>
      </c>
    </row>
    <row r="128">
      <c r="A128" s="1" t="s">
        <v>6093</v>
      </c>
    </row>
    <row r="130">
      <c r="A130" s="1" t="s">
        <v>6094</v>
      </c>
    </row>
    <row r="132">
      <c r="A132" s="1" t="s">
        <v>6095</v>
      </c>
    </row>
    <row r="133">
      <c r="A133" s="1" t="s">
        <v>6096</v>
      </c>
    </row>
    <row r="135">
      <c r="A135" s="1" t="s">
        <v>6097</v>
      </c>
    </row>
    <row r="136">
      <c r="A136" s="1" t="s">
        <v>2673</v>
      </c>
    </row>
    <row r="138">
      <c r="A138" s="1" t="s">
        <v>2</v>
      </c>
    </row>
    <row r="139">
      <c r="A139" s="1" t="s">
        <v>6098</v>
      </c>
    </row>
    <row r="140">
      <c r="A140" s="1" t="s">
        <v>5</v>
      </c>
    </row>
    <row r="141">
      <c r="A141" s="1" t="s">
        <v>6099</v>
      </c>
    </row>
    <row r="143">
      <c r="A143" s="1" t="s">
        <v>6100</v>
      </c>
    </row>
    <row r="145">
      <c r="A145" s="1" t="s">
        <v>6101</v>
      </c>
    </row>
    <row r="146">
      <c r="A146" s="1" t="s">
        <v>6102</v>
      </c>
    </row>
    <row r="148">
      <c r="A148" s="1" t="s">
        <v>6103</v>
      </c>
    </row>
    <row r="149">
      <c r="A149" s="1" t="s">
        <v>6104</v>
      </c>
    </row>
    <row r="151">
      <c r="A151" s="1" t="s">
        <v>6105</v>
      </c>
    </row>
    <row r="153">
      <c r="A153" s="1" t="s">
        <v>6106</v>
      </c>
    </row>
    <row r="154">
      <c r="A154" s="1" t="s">
        <v>6107</v>
      </c>
    </row>
    <row r="156">
      <c r="A156" s="1" t="s">
        <v>6108</v>
      </c>
    </row>
    <row r="157">
      <c r="A157" s="1" t="s">
        <v>6109</v>
      </c>
    </row>
    <row r="159">
      <c r="A159" s="1" t="s">
        <v>2</v>
      </c>
    </row>
    <row r="160">
      <c r="A160" s="1" t="s">
        <v>6110</v>
      </c>
    </row>
    <row r="162">
      <c r="A162" s="1" t="s">
        <v>4808</v>
      </c>
    </row>
    <row r="163">
      <c r="A163" s="1" t="s">
        <v>6111</v>
      </c>
    </row>
    <row r="165">
      <c r="A165" s="1" t="s">
        <v>187</v>
      </c>
    </row>
    <row r="167">
      <c r="A167" s="1" t="s">
        <v>6112</v>
      </c>
    </row>
    <row r="169">
      <c r="A169" s="1" t="s">
        <v>6113</v>
      </c>
    </row>
    <row r="170">
      <c r="A170" s="1" t="s">
        <v>6114</v>
      </c>
    </row>
    <row r="171">
      <c r="A171" s="1" t="s">
        <v>6027</v>
      </c>
    </row>
    <row r="173">
      <c r="A173" s="1" t="s">
        <v>187</v>
      </c>
    </row>
    <row r="175">
      <c r="A175" s="1" t="s">
        <v>6115</v>
      </c>
    </row>
    <row r="177">
      <c r="A177" s="1" t="s">
        <v>6116</v>
      </c>
    </row>
    <row r="179">
      <c r="A179" s="1" t="s">
        <v>6117</v>
      </c>
    </row>
    <row r="180">
      <c r="A180" s="1" t="s">
        <v>6118</v>
      </c>
    </row>
    <row r="182">
      <c r="A182" s="1" t="s">
        <v>252</v>
      </c>
    </row>
    <row r="183">
      <c r="A183" s="1" t="s">
        <v>820</v>
      </c>
    </row>
    <row r="186">
      <c r="A186" s="1" t="s">
        <v>6119</v>
      </c>
    </row>
    <row r="188">
      <c r="A188" s="1" t="s">
        <v>252</v>
      </c>
    </row>
    <row r="189">
      <c r="A189" s="1" t="s">
        <v>6033</v>
      </c>
    </row>
    <row r="190">
      <c r="A190" s="1" t="s">
        <v>6034</v>
      </c>
    </row>
    <row r="193">
      <c r="A193" s="1" t="s">
        <v>6120</v>
      </c>
    </row>
    <row r="195">
      <c r="A195" s="1" t="s">
        <v>252</v>
      </c>
    </row>
    <row r="196">
      <c r="A196" s="1" t="s">
        <v>6036</v>
      </c>
    </row>
    <row r="199">
      <c r="A199" s="1" t="s">
        <v>6121</v>
      </c>
    </row>
    <row r="200">
      <c r="A200" s="1" t="s">
        <v>6122</v>
      </c>
    </row>
    <row r="202">
      <c r="A202" s="1" t="s">
        <v>6123</v>
      </c>
    </row>
    <row r="204">
      <c r="A204" s="1" t="s">
        <v>252</v>
      </c>
    </row>
    <row r="205">
      <c r="A205" s="1" t="s">
        <v>4442</v>
      </c>
    </row>
    <row r="208">
      <c r="A208" s="1" t="s">
        <v>6040</v>
      </c>
    </row>
    <row r="210">
      <c r="A210" s="1" t="s">
        <v>187</v>
      </c>
    </row>
    <row r="212">
      <c r="A212" s="1" t="s">
        <v>6124</v>
      </c>
    </row>
    <row r="214">
      <c r="A214" s="1" t="s">
        <v>252</v>
      </c>
    </row>
    <row r="215">
      <c r="A215" s="1" t="s">
        <v>6042</v>
      </c>
    </row>
    <row r="216">
      <c r="A216" s="1" t="s">
        <v>614</v>
      </c>
    </row>
    <row r="219">
      <c r="A219" s="1" t="s">
        <v>6043</v>
      </c>
    </row>
    <row r="220">
      <c r="A220" s="1" t="s">
        <v>6044</v>
      </c>
    </row>
    <row r="223">
      <c r="A223" s="1" t="s">
        <v>187</v>
      </c>
    </row>
    <row r="225">
      <c r="A225" s="1" t="s">
        <v>6125</v>
      </c>
    </row>
    <row r="227">
      <c r="A227" s="1" t="s">
        <v>6126</v>
      </c>
    </row>
    <row r="229">
      <c r="A229" s="1" t="s">
        <v>252</v>
      </c>
    </row>
    <row r="230">
      <c r="A230" s="1" t="s">
        <v>314</v>
      </c>
    </row>
    <row r="233">
      <c r="A233" s="1" t="s">
        <v>6127</v>
      </c>
    </row>
    <row r="235">
      <c r="A235" s="1" t="s">
        <v>252</v>
      </c>
    </row>
    <row r="236">
      <c r="A236" s="1" t="s">
        <v>1447</v>
      </c>
    </row>
    <row r="237">
      <c r="A237" s="1" t="s">
        <v>6048</v>
      </c>
    </row>
    <row r="240">
      <c r="A240" s="1" t="s">
        <v>6128</v>
      </c>
    </row>
    <row r="242">
      <c r="A242" s="1" t="s">
        <v>252</v>
      </c>
    </row>
    <row r="243">
      <c r="A243" s="1" t="s">
        <v>6050</v>
      </c>
    </row>
    <row r="246">
      <c r="A246" s="1" t="s">
        <v>6129</v>
      </c>
    </row>
    <row r="248">
      <c r="A248" s="1" t="s">
        <v>252</v>
      </c>
    </row>
    <row r="249">
      <c r="A249" s="1" t="s">
        <v>3549</v>
      </c>
    </row>
    <row r="252">
      <c r="A252" s="1" t="s">
        <v>6043</v>
      </c>
    </row>
    <row r="253">
      <c r="A253" s="1" t="s">
        <v>6052</v>
      </c>
    </row>
    <row r="256">
      <c r="A256" s="1" t="s">
        <v>187</v>
      </c>
    </row>
    <row r="258">
      <c r="A258" s="1" t="s">
        <v>6130</v>
      </c>
    </row>
    <row r="260">
      <c r="A260" s="1" t="s">
        <v>6131</v>
      </c>
    </row>
    <row r="262">
      <c r="A262" s="1" t="s">
        <v>252</v>
      </c>
    </row>
    <row r="263">
      <c r="A263" s="1" t="s">
        <v>6055</v>
      </c>
    </row>
    <row r="264">
      <c r="A264" s="1" t="s">
        <v>6056</v>
      </c>
    </row>
    <row r="265">
      <c r="A265" s="1" t="s">
        <v>4857</v>
      </c>
    </row>
    <row r="268">
      <c r="A268" s="1" t="s">
        <v>6132</v>
      </c>
    </row>
    <row r="270">
      <c r="A270" s="1" t="s">
        <v>252</v>
      </c>
    </row>
    <row r="271">
      <c r="A271" s="1" t="s">
        <v>1270</v>
      </c>
    </row>
    <row r="274">
      <c r="A274" s="1" t="s">
        <v>187</v>
      </c>
    </row>
    <row r="276">
      <c r="A276" s="1" t="s">
        <v>6133</v>
      </c>
    </row>
    <row r="278">
      <c r="A278" s="1" t="s">
        <v>6134</v>
      </c>
    </row>
    <row r="279">
      <c r="A279" s="1" t="s">
        <v>6135</v>
      </c>
    </row>
    <row r="280">
      <c r="A280" s="1" t="s">
        <v>6136</v>
      </c>
    </row>
    <row r="282">
      <c r="A282" s="1" t="s">
        <v>252</v>
      </c>
    </row>
    <row r="283">
      <c r="A283" s="1" t="s">
        <v>6060</v>
      </c>
    </row>
    <row r="284">
      <c r="A284" s="1" t="s">
        <v>260</v>
      </c>
    </row>
    <row r="287">
      <c r="A287" s="1" t="s">
        <v>187</v>
      </c>
    </row>
    <row r="289">
      <c r="A289" s="1" t="s">
        <v>6137</v>
      </c>
    </row>
    <row r="291">
      <c r="A291" s="1" t="s">
        <v>6138</v>
      </c>
    </row>
    <row r="293">
      <c r="A293" s="1" t="s">
        <v>252</v>
      </c>
    </row>
    <row r="294">
      <c r="A294" s="1" t="s">
        <v>6063</v>
      </c>
    </row>
    <row r="297">
      <c r="A297" s="1" t="s">
        <v>6139</v>
      </c>
    </row>
    <row r="298">
      <c r="A298" s="1" t="s">
        <v>6140</v>
      </c>
    </row>
    <row r="299">
      <c r="A299" s="1" t="s">
        <v>6141</v>
      </c>
    </row>
    <row r="301">
      <c r="A301" s="1" t="s">
        <v>252</v>
      </c>
    </row>
    <row r="302">
      <c r="A302" s="1" t="s">
        <v>6067</v>
      </c>
    </row>
    <row r="303">
      <c r="A303" s="1" t="s">
        <v>6068</v>
      </c>
    </row>
    <row r="306">
      <c r="A306" s="1" t="s">
        <v>6043</v>
      </c>
    </row>
    <row r="307">
      <c r="A307" s="1" t="s">
        <v>6069</v>
      </c>
    </row>
    <row r="310">
      <c r="A310" s="1" t="s">
        <v>187</v>
      </c>
    </row>
    <row r="312">
      <c r="A312" s="1" t="s">
        <v>6142</v>
      </c>
    </row>
    <row r="314">
      <c r="A314" s="1" t="s">
        <v>252</v>
      </c>
    </row>
    <row r="315">
      <c r="A315" s="1" t="s">
        <v>6071</v>
      </c>
    </row>
    <row r="316">
      <c r="A316" s="1" t="s">
        <v>1203</v>
      </c>
    </row>
    <row r="318">
      <c r="A318" s="1" t="s">
        <v>6072</v>
      </c>
    </row>
    <row r="319">
      <c r="A319" s="1" t="s">
        <v>6073</v>
      </c>
    </row>
    <row r="322">
      <c r="A322" s="1" t="s">
        <v>187</v>
      </c>
    </row>
    <row r="324">
      <c r="A324" s="1" t="s">
        <v>6143</v>
      </c>
    </row>
    <row r="326">
      <c r="A326" s="1" t="s">
        <v>6144</v>
      </c>
    </row>
    <row r="328">
      <c r="A328" s="1" t="s">
        <v>252</v>
      </c>
    </row>
    <row r="329">
      <c r="A329" s="1" t="s">
        <v>6076</v>
      </c>
    </row>
    <row r="330">
      <c r="A330" s="1" t="s">
        <v>5149</v>
      </c>
    </row>
    <row r="331">
      <c r="A331" s="1" t="s">
        <v>6077</v>
      </c>
    </row>
    <row r="334">
      <c r="A334" s="1" t="s">
        <v>6145</v>
      </c>
    </row>
    <row r="336">
      <c r="A336" s="1" t="s">
        <v>252</v>
      </c>
    </row>
    <row r="337">
      <c r="A337" s="1" t="s">
        <v>6079</v>
      </c>
    </row>
    <row r="338">
      <c r="A338" s="1" t="s">
        <v>6080</v>
      </c>
    </row>
    <row r="339">
      <c r="A339" s="1" t="s">
        <v>6081</v>
      </c>
    </row>
    <row r="340">
      <c r="A340" s="1" t="s">
        <v>6082</v>
      </c>
    </row>
    <row r="341">
      <c r="A341" s="1" t="s">
        <v>1439</v>
      </c>
    </row>
    <row r="344">
      <c r="A344" s="1" t="s">
        <v>187</v>
      </c>
    </row>
    <row r="346">
      <c r="A346" s="1" t="s">
        <v>6146</v>
      </c>
    </row>
    <row r="348">
      <c r="A348" s="1" t="s">
        <v>6147</v>
      </c>
    </row>
    <row r="349">
      <c r="A349" s="1" t="s">
        <v>6148</v>
      </c>
    </row>
    <row r="350">
      <c r="A350" s="1" t="s">
        <v>6149</v>
      </c>
    </row>
    <row r="352">
      <c r="A352" s="1" t="s">
        <v>6043</v>
      </c>
    </row>
    <row r="353">
      <c r="A353" s="1" t="s">
        <v>6087</v>
      </c>
    </row>
    <row r="356">
      <c r="A356" s="1" t="s">
        <v>187</v>
      </c>
    </row>
    <row r="358">
      <c r="A358" s="1" t="s">
        <v>6150</v>
      </c>
    </row>
    <row r="360">
      <c r="A360" s="1" t="s">
        <v>6151</v>
      </c>
    </row>
    <row r="362">
      <c r="A362" s="1" t="s">
        <v>6152</v>
      </c>
    </row>
    <row r="363">
      <c r="A363" s="1" t="s">
        <v>6111</v>
      </c>
    </row>
    <row r="365">
      <c r="A365" s="1" t="s">
        <v>187</v>
      </c>
    </row>
    <row r="367">
      <c r="A367" s="1" t="s">
        <v>6112</v>
      </c>
    </row>
    <row r="369">
      <c r="A369" s="1" t="s">
        <v>6113</v>
      </c>
    </row>
    <row r="370">
      <c r="A370" s="1" t="s">
        <v>6114</v>
      </c>
    </row>
    <row r="371">
      <c r="A371" s="1" t="s">
        <v>6027</v>
      </c>
    </row>
    <row r="373">
      <c r="A373" s="1" t="s">
        <v>187</v>
      </c>
    </row>
    <row r="375">
      <c r="A375" s="1" t="s">
        <v>6115</v>
      </c>
    </row>
    <row r="377">
      <c r="A377" s="1" t="s">
        <v>6116</v>
      </c>
    </row>
    <row r="379">
      <c r="A379" s="1" t="s">
        <v>6117</v>
      </c>
    </row>
    <row r="380">
      <c r="A380" s="1" t="s">
        <v>6118</v>
      </c>
    </row>
    <row r="382">
      <c r="A382" s="1" t="s">
        <v>252</v>
      </c>
    </row>
    <row r="383">
      <c r="A383" s="1" t="s">
        <v>820</v>
      </c>
    </row>
    <row r="386">
      <c r="A386" s="1" t="s">
        <v>6119</v>
      </c>
    </row>
    <row r="388">
      <c r="A388" s="1" t="s">
        <v>252</v>
      </c>
    </row>
    <row r="389">
      <c r="A389" s="1" t="s">
        <v>6033</v>
      </c>
    </row>
    <row r="390">
      <c r="A390" s="1" t="s">
        <v>6034</v>
      </c>
    </row>
    <row r="393">
      <c r="A393" s="1" t="s">
        <v>6120</v>
      </c>
    </row>
    <row r="395">
      <c r="A395" s="1" t="s">
        <v>252</v>
      </c>
    </row>
    <row r="396">
      <c r="A396" s="1" t="s">
        <v>6036</v>
      </c>
    </row>
    <row r="399">
      <c r="A399" s="1" t="s">
        <v>6121</v>
      </c>
    </row>
    <row r="400">
      <c r="A400" s="1" t="s">
        <v>6122</v>
      </c>
    </row>
    <row r="402">
      <c r="A402" s="1" t="s">
        <v>6123</v>
      </c>
    </row>
    <row r="404">
      <c r="A404" s="1" t="s">
        <v>252</v>
      </c>
    </row>
    <row r="405">
      <c r="A405" s="1" t="s">
        <v>4442</v>
      </c>
    </row>
    <row r="408">
      <c r="A408" s="1" t="s">
        <v>6040</v>
      </c>
    </row>
    <row r="410">
      <c r="A410" s="1" t="s">
        <v>187</v>
      </c>
    </row>
    <row r="412">
      <c r="A412" s="1" t="s">
        <v>6124</v>
      </c>
    </row>
    <row r="414">
      <c r="A414" s="1" t="s">
        <v>252</v>
      </c>
    </row>
    <row r="415">
      <c r="A415" s="1" t="s">
        <v>6042</v>
      </c>
    </row>
    <row r="416">
      <c r="A416" s="1" t="s">
        <v>614</v>
      </c>
    </row>
    <row r="419">
      <c r="A419" s="1" t="s">
        <v>6043</v>
      </c>
    </row>
    <row r="420">
      <c r="A420" s="1" t="s">
        <v>6044</v>
      </c>
    </row>
    <row r="423">
      <c r="A423" s="1" t="s">
        <v>187</v>
      </c>
    </row>
    <row r="425">
      <c r="A425" s="1" t="s">
        <v>6125</v>
      </c>
    </row>
    <row r="427">
      <c r="A427" s="1" t="s">
        <v>6126</v>
      </c>
    </row>
    <row r="429">
      <c r="A429" s="1" t="s">
        <v>252</v>
      </c>
    </row>
    <row r="430">
      <c r="A430" s="1" t="s">
        <v>314</v>
      </c>
    </row>
    <row r="433">
      <c r="A433" s="1" t="s">
        <v>6127</v>
      </c>
    </row>
    <row r="435">
      <c r="A435" s="1" t="s">
        <v>252</v>
      </c>
    </row>
    <row r="436">
      <c r="A436" s="1" t="s">
        <v>1447</v>
      </c>
    </row>
    <row r="437">
      <c r="A437" s="1" t="s">
        <v>6048</v>
      </c>
    </row>
    <row r="440">
      <c r="A440" s="1" t="s">
        <v>6128</v>
      </c>
    </row>
    <row r="442">
      <c r="A442" s="1" t="s">
        <v>252</v>
      </c>
    </row>
    <row r="443">
      <c r="A443" s="1" t="s">
        <v>6050</v>
      </c>
    </row>
    <row r="446">
      <c r="A446" s="1" t="s">
        <v>6129</v>
      </c>
    </row>
    <row r="448">
      <c r="A448" s="1" t="s">
        <v>252</v>
      </c>
    </row>
    <row r="449">
      <c r="A449" s="1" t="s">
        <v>3549</v>
      </c>
    </row>
    <row r="452">
      <c r="A452" s="1" t="s">
        <v>6043</v>
      </c>
    </row>
    <row r="453">
      <c r="A453" s="1" t="s">
        <v>6052</v>
      </c>
    </row>
    <row r="456">
      <c r="A456" s="1" t="s">
        <v>187</v>
      </c>
    </row>
    <row r="458">
      <c r="A458" s="1" t="s">
        <v>6130</v>
      </c>
    </row>
    <row r="460">
      <c r="A460" s="1" t="s">
        <v>6131</v>
      </c>
    </row>
    <row r="462">
      <c r="A462" s="1" t="s">
        <v>252</v>
      </c>
    </row>
    <row r="463">
      <c r="A463" s="1" t="s">
        <v>6055</v>
      </c>
    </row>
    <row r="464">
      <c r="A464" s="1" t="s">
        <v>6056</v>
      </c>
    </row>
    <row r="465">
      <c r="A465" s="1" t="s">
        <v>4857</v>
      </c>
    </row>
    <row r="468">
      <c r="A468" s="1" t="s">
        <v>6132</v>
      </c>
    </row>
    <row r="470">
      <c r="A470" s="1" t="s">
        <v>252</v>
      </c>
    </row>
    <row r="471">
      <c r="A471" s="1" t="s">
        <v>1270</v>
      </c>
    </row>
    <row r="474">
      <c r="A474" s="1" t="s">
        <v>187</v>
      </c>
    </row>
    <row r="476">
      <c r="A476" s="1" t="s">
        <v>6133</v>
      </c>
    </row>
    <row r="478">
      <c r="A478" s="1" t="s">
        <v>6134</v>
      </c>
    </row>
    <row r="479">
      <c r="A479" s="1" t="s">
        <v>6135</v>
      </c>
    </row>
    <row r="480">
      <c r="A480" s="1" t="s">
        <v>6136</v>
      </c>
    </row>
    <row r="482">
      <c r="A482" s="1" t="s">
        <v>252</v>
      </c>
    </row>
    <row r="483">
      <c r="A483" s="1" t="s">
        <v>6060</v>
      </c>
    </row>
    <row r="484">
      <c r="A484" s="1" t="s">
        <v>260</v>
      </c>
    </row>
    <row r="487">
      <c r="A487" s="1" t="s">
        <v>187</v>
      </c>
    </row>
    <row r="489">
      <c r="A489" s="1" t="s">
        <v>6137</v>
      </c>
    </row>
    <row r="491">
      <c r="A491" s="1" t="s">
        <v>6138</v>
      </c>
    </row>
    <row r="493">
      <c r="A493" s="1" t="s">
        <v>252</v>
      </c>
    </row>
    <row r="494">
      <c r="A494" s="1" t="s">
        <v>6063</v>
      </c>
    </row>
    <row r="497">
      <c r="A497" s="1" t="s">
        <v>6139</v>
      </c>
    </row>
    <row r="498">
      <c r="A498" s="1" t="s">
        <v>6140</v>
      </c>
    </row>
    <row r="499">
      <c r="A499" s="1" t="s">
        <v>6141</v>
      </c>
    </row>
    <row r="501">
      <c r="A501" s="1" t="s">
        <v>252</v>
      </c>
    </row>
    <row r="502">
      <c r="A502" s="1" t="s">
        <v>6067</v>
      </c>
    </row>
    <row r="503">
      <c r="A503" s="1" t="s">
        <v>6068</v>
      </c>
    </row>
    <row r="506">
      <c r="A506" s="1" t="s">
        <v>6043</v>
      </c>
    </row>
    <row r="507">
      <c r="A507" s="1" t="s">
        <v>6069</v>
      </c>
    </row>
    <row r="510">
      <c r="A510" s="1" t="s">
        <v>187</v>
      </c>
    </row>
    <row r="512">
      <c r="A512" s="1" t="s">
        <v>6142</v>
      </c>
    </row>
    <row r="514">
      <c r="A514" s="1" t="s">
        <v>252</v>
      </c>
    </row>
    <row r="515">
      <c r="A515" s="1" t="s">
        <v>6071</v>
      </c>
    </row>
    <row r="516">
      <c r="A516" s="1" t="s">
        <v>1203</v>
      </c>
    </row>
    <row r="518">
      <c r="A518" s="1" t="s">
        <v>6072</v>
      </c>
    </row>
    <row r="519">
      <c r="A519" s="1" t="s">
        <v>6073</v>
      </c>
    </row>
    <row r="522">
      <c r="A522" s="1" t="s">
        <v>187</v>
      </c>
    </row>
    <row r="524">
      <c r="A524" s="1" t="s">
        <v>6143</v>
      </c>
    </row>
    <row r="526">
      <c r="A526" s="1" t="s">
        <v>6144</v>
      </c>
    </row>
    <row r="528">
      <c r="A528" s="1" t="s">
        <v>252</v>
      </c>
    </row>
    <row r="529">
      <c r="A529" s="1" t="s">
        <v>6076</v>
      </c>
    </row>
    <row r="530">
      <c r="A530" s="1" t="s">
        <v>5149</v>
      </c>
    </row>
    <row r="531">
      <c r="A531" s="1" t="s">
        <v>6077</v>
      </c>
    </row>
    <row r="534">
      <c r="A534" s="1" t="s">
        <v>6145</v>
      </c>
    </row>
    <row r="536">
      <c r="A536" s="1" t="s">
        <v>252</v>
      </c>
    </row>
    <row r="537">
      <c r="A537" s="1" t="s">
        <v>6079</v>
      </c>
    </row>
    <row r="538">
      <c r="A538" s="1" t="s">
        <v>6080</v>
      </c>
    </row>
    <row r="539">
      <c r="A539" s="1" t="s">
        <v>6081</v>
      </c>
    </row>
    <row r="540">
      <c r="A540" s="1" t="s">
        <v>6082</v>
      </c>
    </row>
    <row r="541">
      <c r="A541" s="1" t="s">
        <v>1439</v>
      </c>
    </row>
    <row r="544">
      <c r="A544" s="1" t="s">
        <v>187</v>
      </c>
    </row>
    <row r="546">
      <c r="A546" s="1" t="s">
        <v>6146</v>
      </c>
    </row>
    <row r="548">
      <c r="A548" s="1" t="s">
        <v>6147</v>
      </c>
    </row>
    <row r="549">
      <c r="A549" s="1" t="s">
        <v>6148</v>
      </c>
    </row>
    <row r="550">
      <c r="A550" s="1" t="s">
        <v>6149</v>
      </c>
    </row>
    <row r="552">
      <c r="A552" s="1" t="s">
        <v>6043</v>
      </c>
    </row>
    <row r="553">
      <c r="A553" s="1" t="s">
        <v>6087</v>
      </c>
    </row>
    <row r="556">
      <c r="A556" s="1" t="s">
        <v>187</v>
      </c>
    </row>
    <row r="558">
      <c r="A558" s="1" t="s">
        <v>6150</v>
      </c>
    </row>
    <row r="560">
      <c r="A560" s="1" t="s">
        <v>6151</v>
      </c>
    </row>
    <row r="562">
      <c r="A562" s="1" t="s">
        <v>6153</v>
      </c>
    </row>
    <row r="563">
      <c r="A563" s="1" t="s">
        <v>6154</v>
      </c>
    </row>
    <row r="564">
      <c r="A564" s="1" t="s">
        <v>6155</v>
      </c>
    </row>
    <row r="565">
      <c r="A565" s="1" t="s">
        <v>6156</v>
      </c>
    </row>
    <row r="566">
      <c r="A566" s="1" t="s">
        <v>6157</v>
      </c>
    </row>
    <row r="567">
      <c r="A567" s="1" t="s">
        <v>6158</v>
      </c>
    </row>
    <row r="568">
      <c r="A568" s="1" t="s">
        <v>6159</v>
      </c>
    </row>
    <row r="570">
      <c r="A570" s="1" t="s">
        <v>6160</v>
      </c>
    </row>
    <row r="571">
      <c r="A571" s="1" t="s">
        <v>6096</v>
      </c>
    </row>
    <row r="573">
      <c r="A573" s="1" t="s">
        <v>187</v>
      </c>
    </row>
    <row r="575">
      <c r="A575" s="1" t="s">
        <v>6161</v>
      </c>
    </row>
    <row r="576">
      <c r="A576" s="1" t="s">
        <v>2673</v>
      </c>
    </row>
    <row r="577">
      <c r="A577" s="1" t="s">
        <v>6089</v>
      </c>
    </row>
    <row r="578">
      <c r="A578" s="1" t="s">
        <v>6154</v>
      </c>
    </row>
    <row r="579">
      <c r="A579" s="1" t="s">
        <v>6155</v>
      </c>
    </row>
    <row r="580">
      <c r="A580" s="1" t="s">
        <v>6156</v>
      </c>
    </row>
    <row r="581">
      <c r="A581" s="1" t="s">
        <v>6157</v>
      </c>
    </row>
    <row r="582">
      <c r="A582" s="1" t="s">
        <v>6158</v>
      </c>
    </row>
    <row r="583">
      <c r="A583" s="1" t="s">
        <v>6159</v>
      </c>
    </row>
    <row r="585">
      <c r="A585" s="1" t="s">
        <v>6160</v>
      </c>
    </row>
    <row r="586">
      <c r="A586" s="1" t="s">
        <v>6096</v>
      </c>
    </row>
    <row r="588">
      <c r="A588" s="1" t="s">
        <v>187</v>
      </c>
    </row>
    <row r="590">
      <c r="A590" s="1" t="s">
        <v>6161</v>
      </c>
    </row>
    <row r="591">
      <c r="A591" s="1" t="s">
        <v>2673</v>
      </c>
    </row>
    <row r="592">
      <c r="A592" s="1" t="s">
        <v>5</v>
      </c>
    </row>
    <row r="593">
      <c r="A593" s="1" t="s">
        <v>6162</v>
      </c>
    </row>
    <row r="594">
      <c r="A594" s="1" t="s">
        <v>6163</v>
      </c>
    </row>
    <row r="596">
      <c r="A596" s="1" t="s">
        <v>6164</v>
      </c>
    </row>
    <row r="597">
      <c r="A597" s="1" t="s">
        <v>6165</v>
      </c>
    </row>
    <row r="598">
      <c r="A598" s="1" t="s">
        <v>6166</v>
      </c>
    </row>
    <row r="599">
      <c r="A599" s="1" t="s">
        <v>3820</v>
      </c>
    </row>
    <row r="600">
      <c r="A600" s="1" t="s">
        <v>4770</v>
      </c>
    </row>
    <row r="601">
      <c r="A601" s="1" t="s">
        <v>4771</v>
      </c>
    </row>
    <row r="602">
      <c r="A602" s="1" t="s">
        <v>6167</v>
      </c>
    </row>
    <row r="603">
      <c r="A603" s="1" t="s">
        <v>6168</v>
      </c>
    </row>
    <row r="604">
      <c r="A604" s="1" t="s">
        <v>6169</v>
      </c>
    </row>
    <row r="605">
      <c r="A605" s="1" t="s">
        <v>6170</v>
      </c>
    </row>
    <row r="606">
      <c r="A606" s="1" t="s">
        <v>6171</v>
      </c>
    </row>
    <row r="607">
      <c r="A607" s="1" t="s">
        <v>6172</v>
      </c>
    </row>
    <row r="609">
      <c r="A609" s="1" t="s">
        <v>6173</v>
      </c>
    </row>
    <row r="611">
      <c r="A611" s="1" t="s">
        <v>6174</v>
      </c>
    </row>
    <row r="613">
      <c r="A613" s="1" t="s">
        <v>6175</v>
      </c>
    </row>
    <row r="615">
      <c r="A615" s="1" t="s">
        <v>6176</v>
      </c>
    </row>
    <row r="616">
      <c r="A616" s="1" t="s">
        <v>6177</v>
      </c>
    </row>
    <row r="617">
      <c r="A617" s="1" t="s">
        <v>6178</v>
      </c>
    </row>
    <row r="618">
      <c r="A618" s="1" t="s">
        <v>6179</v>
      </c>
    </row>
    <row r="619">
      <c r="A619" s="4" t="str">
        <f>+++ b/main.py</f>
        <v>#NAME?</v>
      </c>
    </row>
    <row r="620">
      <c r="A620" s="1" t="s">
        <v>6180</v>
      </c>
    </row>
    <row r="621">
      <c r="A621" s="4" t="str">
        <f>+print("Hello Git!")</f>
        <v>#NAME?</v>
      </c>
    </row>
    <row r="622">
      <c r="A622" s="1" t="s">
        <v>6181</v>
      </c>
    </row>
    <row r="624">
      <c r="A624" s="4" t="str">
        <f>+++ → 変更後のファイル</f>
        <v>#ERROR!</v>
      </c>
    </row>
    <row r="626">
      <c r="A626" s="1" t="s">
        <v>6182</v>
      </c>
    </row>
    <row r="628">
      <c r="A628" s="4" t="str">
        <f>+ → 追加行</f>
        <v>#ERROR!</v>
      </c>
    </row>
    <row r="630">
      <c r="A630" s="1" t="s">
        <v>6183</v>
      </c>
    </row>
    <row r="632">
      <c r="A632" s="1" t="s">
        <v>6184</v>
      </c>
    </row>
    <row r="634">
      <c r="A634" s="1" t="s">
        <v>6185</v>
      </c>
    </row>
    <row r="635">
      <c r="A635" s="1" t="s">
        <v>6186</v>
      </c>
    </row>
    <row r="636">
      <c r="A636" s="1" t="s">
        <v>6187</v>
      </c>
    </row>
    <row r="637">
      <c r="A637" s="1" t="s">
        <v>6188</v>
      </c>
    </row>
    <row r="639">
      <c r="A639" s="1" t="s">
        <v>6189</v>
      </c>
    </row>
    <row r="640">
      <c r="A640" s="1" t="s">
        <v>6190</v>
      </c>
    </row>
    <row r="642">
      <c r="A642" s="1" t="s">
        <v>6191</v>
      </c>
    </row>
    <row r="644">
      <c r="A644" s="1" t="s">
        <v>6192</v>
      </c>
    </row>
    <row r="646">
      <c r="A646" s="1" t="s">
        <v>6193</v>
      </c>
    </row>
    <row r="648">
      <c r="A648" s="1" t="s">
        <v>6194</v>
      </c>
    </row>
    <row r="650">
      <c r="A650" s="1" t="s">
        <v>6195</v>
      </c>
    </row>
    <row r="651">
      <c r="A651" s="1" t="s">
        <v>6196</v>
      </c>
    </row>
    <row r="652">
      <c r="A652" s="1" t="s">
        <v>6197</v>
      </c>
    </row>
    <row r="653">
      <c r="A653" s="1" t="s">
        <v>3778</v>
      </c>
    </row>
    <row r="654">
      <c r="A654" s="1" t="s">
        <v>6198</v>
      </c>
    </row>
    <row r="656">
      <c r="A656" s="1" t="s">
        <v>6199</v>
      </c>
    </row>
    <row r="658">
      <c r="A658" s="1" t="s">
        <v>6200</v>
      </c>
    </row>
    <row r="659">
      <c r="A659" s="1" t="s">
        <v>6201</v>
      </c>
    </row>
    <row r="660">
      <c r="A660" s="1" t="s">
        <v>6202</v>
      </c>
    </row>
    <row r="661">
      <c r="A661" s="1" t="s">
        <v>267</v>
      </c>
    </row>
    <row r="662">
      <c r="A662" s="1" t="s">
        <v>6203</v>
      </c>
    </row>
    <row r="664">
      <c r="A664" s="1" t="s">
        <v>6204</v>
      </c>
    </row>
    <row r="666">
      <c r="A666" s="1" t="s">
        <v>6205</v>
      </c>
    </row>
    <row r="668">
      <c r="A668" s="1" t="s">
        <v>6206</v>
      </c>
    </row>
    <row r="669">
      <c r="A669" s="1" t="s">
        <v>6207</v>
      </c>
    </row>
    <row r="670">
      <c r="A670" s="1" t="s">
        <v>6208</v>
      </c>
    </row>
    <row r="671">
      <c r="A671" s="1" t="s">
        <v>6209</v>
      </c>
    </row>
    <row r="673">
      <c r="A673" s="1" t="s">
        <v>6210</v>
      </c>
    </row>
    <row r="675">
      <c r="A675" s="1" t="s">
        <v>2554</v>
      </c>
    </row>
    <row r="677">
      <c r="A677" s="1" t="s">
        <v>6211</v>
      </c>
    </row>
    <row r="679">
      <c r="A679" s="1" t="s">
        <v>6212</v>
      </c>
    </row>
    <row r="681">
      <c r="A681" s="1" t="s">
        <v>6213</v>
      </c>
    </row>
    <row r="683">
      <c r="A683" s="1" t="s">
        <v>6214</v>
      </c>
    </row>
    <row r="685">
      <c r="A685" s="1" t="s">
        <v>6215</v>
      </c>
    </row>
    <row r="687">
      <c r="A687" s="1" t="s">
        <v>2673</v>
      </c>
    </row>
    <row r="689">
      <c r="A689" s="1" t="s">
        <v>2</v>
      </c>
    </row>
    <row r="690">
      <c r="A690" s="1" t="s">
        <v>2883</v>
      </c>
    </row>
    <row r="691">
      <c r="A691" s="1" t="s">
        <v>5</v>
      </c>
    </row>
    <row r="692">
      <c r="A692" s="1" t="s">
        <v>4808</v>
      </c>
    </row>
    <row r="693">
      <c r="A693" s="1" t="s">
        <v>6216</v>
      </c>
    </row>
    <row r="694">
      <c r="A694" s="1" t="s">
        <v>6217</v>
      </c>
    </row>
    <row r="696">
      <c r="A696" s="1" t="s">
        <v>6218</v>
      </c>
    </row>
    <row r="697">
      <c r="A697" s="1" t="s">
        <v>6219</v>
      </c>
    </row>
    <row r="698">
      <c r="A698" s="1" t="s">
        <v>6165</v>
      </c>
    </row>
    <row r="699">
      <c r="A699" s="1" t="s">
        <v>6166</v>
      </c>
    </row>
    <row r="700">
      <c r="A700" s="1" t="s">
        <v>4770</v>
      </c>
    </row>
    <row r="701">
      <c r="A701" s="1" t="s">
        <v>6168</v>
      </c>
    </row>
    <row r="702">
      <c r="A702" s="1" t="s">
        <v>6169</v>
      </c>
    </row>
    <row r="703">
      <c r="A703" s="1" t="s">
        <v>6171</v>
      </c>
    </row>
    <row r="704">
      <c r="A704" s="1" t="s">
        <v>2608</v>
      </c>
      <c r="B704" s="1" t="s">
        <v>5801</v>
      </c>
    </row>
    <row r="705">
      <c r="A705" s="1" t="s">
        <v>6165</v>
      </c>
      <c r="B705" s="1" t="s">
        <v>6220</v>
      </c>
    </row>
    <row r="706">
      <c r="A706" s="1" t="s">
        <v>6221</v>
      </c>
      <c r="B706" s="1" t="s">
        <v>6222</v>
      </c>
    </row>
    <row r="707">
      <c r="A707" s="1" t="s">
        <v>5042</v>
      </c>
      <c r="B707" s="1" t="s">
        <v>6223</v>
      </c>
    </row>
    <row r="708">
      <c r="A708" s="1" t="s">
        <v>5044</v>
      </c>
      <c r="B708" s="1" t="s">
        <v>6224</v>
      </c>
    </row>
    <row r="709">
      <c r="A709" s="1" t="s">
        <v>6043</v>
      </c>
    </row>
    <row r="710">
      <c r="A710" s="1" t="s">
        <v>6225</v>
      </c>
    </row>
    <row r="711">
      <c r="A711" s="1" t="s">
        <v>6226</v>
      </c>
    </row>
    <row r="712">
      <c r="A712" s="1" t="s">
        <v>6227</v>
      </c>
    </row>
    <row r="713">
      <c r="A713" s="1" t="s">
        <v>6228</v>
      </c>
    </row>
    <row r="714">
      <c r="A714" s="1" t="s">
        <v>6177</v>
      </c>
    </row>
    <row r="715">
      <c r="A715" s="1" t="s">
        <v>6178</v>
      </c>
    </row>
    <row r="716">
      <c r="A716" s="1" t="s">
        <v>6179</v>
      </c>
    </row>
    <row r="717">
      <c r="A717" s="4" t="str">
        <f>+++ b/main.py</f>
        <v>#NAME?</v>
      </c>
    </row>
    <row r="718">
      <c r="A718" s="1" t="s">
        <v>6180</v>
      </c>
    </row>
    <row r="719">
      <c r="A719" s="4" t="str">
        <f>+print("Hello Git!")</f>
        <v>#NAME?</v>
      </c>
    </row>
    <row r="720">
      <c r="A720" s="1" t="s">
        <v>471</v>
      </c>
      <c r="B720" s="1" t="s">
        <v>5801</v>
      </c>
    </row>
    <row r="721">
      <c r="A721" s="4" t="str">
        <f>+</f>
        <v>#ERROR!</v>
      </c>
      <c r="B721" s="1" t="s">
        <v>186</v>
      </c>
    </row>
    <row r="722">
      <c r="A722" s="1" t="s">
        <v>3079</v>
      </c>
      <c r="B722" s="1" t="s">
        <v>188</v>
      </c>
    </row>
    <row r="723">
      <c r="A723" s="1" t="s">
        <v>187</v>
      </c>
      <c r="B723" s="1" t="s">
        <v>6229</v>
      </c>
    </row>
    <row r="724">
      <c r="A724" s="4" t="str">
        <f>+++</f>
        <v>#ERROR!</v>
      </c>
      <c r="B724" s="1" t="s">
        <v>6230</v>
      </c>
    </row>
    <row r="725">
      <c r="A725" s="1" t="s">
        <v>6043</v>
      </c>
    </row>
    <row r="726">
      <c r="A726" s="2" t="s">
        <v>6231</v>
      </c>
    </row>
    <row r="727">
      <c r="A727" s="4" t="str">
        <f>+ print("Hello Git!") ← 追加された</f>
        <v>#ERROR!</v>
      </c>
    </row>
    <row r="728">
      <c r="A728" s="1" t="s">
        <v>6232</v>
      </c>
    </row>
    <row r="729">
      <c r="A729" s="1" t="s">
        <v>6186</v>
      </c>
    </row>
    <row r="730">
      <c r="A730" s="1" t="s">
        <v>6187</v>
      </c>
    </row>
    <row r="731">
      <c r="A731" s="1" t="s">
        <v>6188</v>
      </c>
    </row>
    <row r="733">
      <c r="A733" s="1" t="s">
        <v>6189</v>
      </c>
    </row>
    <row r="734">
      <c r="A734" s="1" t="s">
        <v>2608</v>
      </c>
      <c r="B734" s="1" t="s">
        <v>5801</v>
      </c>
    </row>
    <row r="735">
      <c r="A735" s="1" t="s">
        <v>6233</v>
      </c>
      <c r="B735" s="1" t="s">
        <v>6234</v>
      </c>
    </row>
    <row r="736">
      <c r="A736" s="1" t="s">
        <v>6235</v>
      </c>
      <c r="B736" s="1" t="s">
        <v>6236</v>
      </c>
    </row>
    <row r="737">
      <c r="A737" s="1" t="s">
        <v>6237</v>
      </c>
      <c r="B737" s="1" t="s">
        <v>6238</v>
      </c>
    </row>
    <row r="738">
      <c r="A738" s="1" t="s">
        <v>6239</v>
      </c>
      <c r="B738" s="1" t="s">
        <v>6240</v>
      </c>
    </row>
    <row r="739">
      <c r="A739" s="1" t="s">
        <v>6241</v>
      </c>
      <c r="B739" s="1" t="s">
        <v>6242</v>
      </c>
    </row>
    <row r="740">
      <c r="A740" s="1" t="s">
        <v>6043</v>
      </c>
    </row>
    <row r="741">
      <c r="A741" s="1" t="s">
        <v>6243</v>
      </c>
    </row>
    <row r="742">
      <c r="A742" s="1" t="s">
        <v>575</v>
      </c>
    </row>
    <row r="743">
      <c r="A743" s="1" t="s">
        <v>6244</v>
      </c>
    </row>
    <row r="744">
      <c r="A744" s="1" t="s">
        <v>6245</v>
      </c>
    </row>
    <row r="745">
      <c r="A745" s="1" t="s">
        <v>6196</v>
      </c>
    </row>
    <row r="746">
      <c r="A746" s="1" t="s">
        <v>6197</v>
      </c>
    </row>
    <row r="747">
      <c r="A747" s="1" t="s">
        <v>3778</v>
      </c>
    </row>
    <row r="748">
      <c r="A748" s="1" t="s">
        <v>471</v>
      </c>
      <c r="B748" s="1" t="s">
        <v>5801</v>
      </c>
    </row>
    <row r="749">
      <c r="A749" s="1" t="s">
        <v>6246</v>
      </c>
      <c r="B749" s="1" t="s">
        <v>6247</v>
      </c>
    </row>
    <row r="750">
      <c r="A750" s="1" t="s">
        <v>6248</v>
      </c>
      <c r="B750" s="1" t="s">
        <v>6249</v>
      </c>
    </row>
    <row r="751">
      <c r="A751" s="1" t="s">
        <v>6043</v>
      </c>
    </row>
    <row r="752">
      <c r="A752" s="1" t="s">
        <v>6250</v>
      </c>
    </row>
    <row r="753">
      <c r="A753" s="1" t="s">
        <v>6197</v>
      </c>
    </row>
    <row r="754">
      <c r="A754" s="1" t="s">
        <v>3778</v>
      </c>
    </row>
    <row r="755">
      <c r="A755" s="1" t="s">
        <v>6251</v>
      </c>
    </row>
    <row r="756">
      <c r="A756" s="1" t="s">
        <v>6201</v>
      </c>
    </row>
    <row r="757">
      <c r="A757" s="1" t="s">
        <v>6202</v>
      </c>
    </row>
    <row r="758">
      <c r="A758" s="1" t="s">
        <v>267</v>
      </c>
    </row>
    <row r="759">
      <c r="A759" s="1" t="s">
        <v>2608</v>
      </c>
      <c r="B759" s="1" t="s">
        <v>5801</v>
      </c>
    </row>
    <row r="760">
      <c r="A760" s="1" t="s">
        <v>454</v>
      </c>
      <c r="B760" s="1" t="s">
        <v>6252</v>
      </c>
    </row>
    <row r="761">
      <c r="A761" s="1" t="s">
        <v>458</v>
      </c>
      <c r="B761" s="1" t="s">
        <v>6253</v>
      </c>
    </row>
    <row r="762">
      <c r="A762" s="1" t="s">
        <v>6254</v>
      </c>
      <c r="B762" s="1" t="s">
        <v>6255</v>
      </c>
    </row>
    <row r="763">
      <c r="A763" s="1" t="s">
        <v>6043</v>
      </c>
    </row>
    <row r="764">
      <c r="A764" s="1" t="s">
        <v>6069</v>
      </c>
    </row>
    <row r="765">
      <c r="A765" s="1" t="s">
        <v>297</v>
      </c>
    </row>
    <row r="766">
      <c r="A766" s="1" t="s">
        <v>6256</v>
      </c>
    </row>
    <row r="767">
      <c r="A767" s="4" t="str">
        <f>======</f>
        <v>#ERROR!</v>
      </c>
    </row>
    <row r="768">
      <c r="A768" s="1" t="s">
        <v>6257</v>
      </c>
    </row>
    <row r="769">
      <c r="A769" s="1" t="s">
        <v>6258</v>
      </c>
    </row>
    <row r="770">
      <c r="A770" s="1" t="s">
        <v>6259</v>
      </c>
    </row>
    <row r="771">
      <c r="A771" s="1" t="s">
        <v>6207</v>
      </c>
    </row>
    <row r="772">
      <c r="A772" s="1" t="s">
        <v>6208</v>
      </c>
    </row>
    <row r="773">
      <c r="A773" s="1" t="s">
        <v>2608</v>
      </c>
      <c r="B773" s="1" t="s">
        <v>5801</v>
      </c>
    </row>
    <row r="774">
      <c r="A774" s="1" t="s">
        <v>6260</v>
      </c>
      <c r="B774" s="1" t="s">
        <v>6261</v>
      </c>
    </row>
    <row r="775">
      <c r="A775" s="1" t="s">
        <v>6262</v>
      </c>
      <c r="B775" s="1" t="s">
        <v>6263</v>
      </c>
    </row>
    <row r="776">
      <c r="A776" s="1" t="s">
        <v>6264</v>
      </c>
    </row>
    <row r="777">
      <c r="A777" s="1" t="s">
        <v>6265</v>
      </c>
    </row>
    <row r="778">
      <c r="A778" s="1" t="s">
        <v>2608</v>
      </c>
      <c r="B778" s="1" t="s">
        <v>5801</v>
      </c>
    </row>
    <row r="779">
      <c r="A779" s="1" t="s">
        <v>6266</v>
      </c>
      <c r="B779" s="1" t="s">
        <v>6267</v>
      </c>
    </row>
    <row r="780">
      <c r="A780" s="1" t="s">
        <v>6268</v>
      </c>
      <c r="B780" s="1" t="s">
        <v>6269</v>
      </c>
    </row>
    <row r="781">
      <c r="A781" s="1" t="s">
        <v>6270</v>
      </c>
    </row>
    <row r="782">
      <c r="A782" s="1" t="s">
        <v>1207</v>
      </c>
    </row>
    <row r="783">
      <c r="A783" s="1" t="s">
        <v>6271</v>
      </c>
    </row>
    <row r="784">
      <c r="A784" s="1" t="s">
        <v>6272</v>
      </c>
    </row>
    <row r="785">
      <c r="A785" s="1" t="s">
        <v>6273</v>
      </c>
    </row>
    <row r="786">
      <c r="A786" s="1" t="s">
        <v>6274</v>
      </c>
    </row>
    <row r="788">
      <c r="A788" s="1" t="s">
        <v>6275</v>
      </c>
    </row>
    <row r="790">
      <c r="A790" s="1" t="s">
        <v>6276</v>
      </c>
    </row>
    <row r="792">
      <c r="A792" s="1" t="s">
        <v>6043</v>
      </c>
    </row>
    <row r="793">
      <c r="A793" s="1" t="s">
        <v>3778</v>
      </c>
    </row>
    <row r="794">
      <c r="A794" s="1" t="s">
        <v>1388</v>
      </c>
    </row>
    <row r="795">
      <c r="A795" s="1" t="s">
        <v>6277</v>
      </c>
    </row>
    <row r="796">
      <c r="A796" s="1" t="s">
        <v>6278</v>
      </c>
    </row>
    <row r="797">
      <c r="A797" s="1" t="s">
        <v>6279</v>
      </c>
    </row>
    <row r="799">
      <c r="A799" s="1" t="s">
        <v>6213</v>
      </c>
    </row>
    <row r="801">
      <c r="A801" s="1" t="s">
        <v>6214</v>
      </c>
    </row>
    <row r="803">
      <c r="A803" s="4" t="str">
        <f>+/- → 差分の追加・削除</f>
        <v>#ERROR!</v>
      </c>
    </row>
    <row r="805">
      <c r="A805" s="1" t="s">
        <v>6280</v>
      </c>
    </row>
    <row r="807">
      <c r="A807" s="1" t="s">
        <v>6281</v>
      </c>
    </row>
    <row r="809">
      <c r="A809" s="1" t="s">
        <v>6282</v>
      </c>
    </row>
    <row r="811">
      <c r="A811" s="1" t="s">
        <v>2747</v>
      </c>
    </row>
    <row r="813">
      <c r="A813" s="1" t="s">
        <v>2</v>
      </c>
    </row>
    <row r="814">
      <c r="A814" s="1" t="s">
        <v>6283</v>
      </c>
    </row>
    <row r="815">
      <c r="A815" s="1" t="s">
        <v>5</v>
      </c>
    </row>
    <row r="816">
      <c r="A816" s="1" t="s">
        <v>6284</v>
      </c>
    </row>
    <row r="817">
      <c r="A817" s="1" t="s">
        <v>6285</v>
      </c>
    </row>
    <row r="819">
      <c r="A819" s="1" t="s">
        <v>6286</v>
      </c>
    </row>
    <row r="820">
      <c r="A820" s="1" t="s">
        <v>4161</v>
      </c>
    </row>
    <row r="821">
      <c r="A821" s="1" t="s">
        <v>6287</v>
      </c>
    </row>
    <row r="823">
      <c r="A823" s="1" t="s">
        <v>6186</v>
      </c>
    </row>
    <row r="824">
      <c r="A824" s="1" t="s">
        <v>6187</v>
      </c>
    </row>
    <row r="825">
      <c r="A825" s="1" t="s">
        <v>6188</v>
      </c>
    </row>
    <row r="827">
      <c r="A827" s="1" t="s">
        <v>6189</v>
      </c>
    </row>
    <row r="828">
      <c r="A828" s="1" t="s">
        <v>6288</v>
      </c>
    </row>
    <row r="829">
      <c r="A829" s="1" t="s">
        <v>6289</v>
      </c>
      <c r="B829" s="1" t="s">
        <v>1105</v>
      </c>
    </row>
    <row r="830">
      <c r="A830" s="1" t="s">
        <v>6233</v>
      </c>
      <c r="B830" s="1" t="s">
        <v>6290</v>
      </c>
    </row>
    <row r="831">
      <c r="A831" s="1" t="s">
        <v>6291</v>
      </c>
      <c r="B831" s="1" t="s">
        <v>6292</v>
      </c>
    </row>
    <row r="832">
      <c r="A832" s="1" t="s">
        <v>6293</v>
      </c>
      <c r="B832" s="1" t="s">
        <v>6238</v>
      </c>
    </row>
    <row r="833">
      <c r="A833" s="1" t="s">
        <v>6294</v>
      </c>
      <c r="B833" s="1" t="s">
        <v>6240</v>
      </c>
    </row>
    <row r="834">
      <c r="A834" s="1" t="s">
        <v>6295</v>
      </c>
      <c r="B834" s="1" t="s">
        <v>6296</v>
      </c>
    </row>
    <row r="835">
      <c r="A835" s="1" t="s">
        <v>6297</v>
      </c>
    </row>
    <row r="836">
      <c r="A836" s="1" t="s">
        <v>939</v>
      </c>
    </row>
    <row r="837">
      <c r="A837" s="1" t="s">
        <v>4427</v>
      </c>
    </row>
    <row r="839">
      <c r="A839" s="1" t="s">
        <v>6298</v>
      </c>
    </row>
    <row r="840">
      <c r="A840" s="1" t="s">
        <v>6299</v>
      </c>
    </row>
    <row r="841">
      <c r="A841" s="1" t="s">
        <v>6300</v>
      </c>
    </row>
    <row r="843">
      <c r="A843" s="1" t="s">
        <v>6301</v>
      </c>
    </row>
    <row r="845">
      <c r="A845" s="1" t="s">
        <v>6302</v>
      </c>
    </row>
    <row r="847">
      <c r="A847" s="1" t="s">
        <v>6303</v>
      </c>
    </row>
    <row r="848">
      <c r="A848" s="1" t="s">
        <v>6304</v>
      </c>
    </row>
    <row r="849">
      <c r="A849" s="1" t="s">
        <v>4427</v>
      </c>
    </row>
    <row r="851">
      <c r="A851" s="1" t="s">
        <v>6305</v>
      </c>
    </row>
    <row r="852">
      <c r="A852" s="1" t="s">
        <v>6306</v>
      </c>
    </row>
    <row r="853">
      <c r="A853" s="1" t="s">
        <v>6307</v>
      </c>
    </row>
    <row r="854">
      <c r="A854" s="1" t="s">
        <v>6308</v>
      </c>
    </row>
    <row r="856">
      <c r="A856" s="1" t="s">
        <v>6309</v>
      </c>
    </row>
    <row r="858">
      <c r="A858" s="1" t="s">
        <v>6310</v>
      </c>
    </row>
    <row r="860">
      <c r="A860" s="1" t="s">
        <v>6043</v>
      </c>
    </row>
    <row r="861">
      <c r="A861" s="1" t="s">
        <v>3778</v>
      </c>
    </row>
    <row r="862">
      <c r="A862" s="1" t="s">
        <v>1388</v>
      </c>
    </row>
    <row r="863">
      <c r="A863" s="1" t="s">
        <v>6277</v>
      </c>
    </row>
    <row r="864">
      <c r="A864" s="1" t="s">
        <v>6311</v>
      </c>
    </row>
    <row r="865">
      <c r="A865" s="1" t="s">
        <v>6312</v>
      </c>
    </row>
    <row r="867">
      <c r="A867" s="1" t="s">
        <v>6313</v>
      </c>
    </row>
    <row r="869">
      <c r="A869" s="1" t="s">
        <v>6314</v>
      </c>
    </row>
    <row r="871">
      <c r="A871" s="1" t="s">
        <v>6315</v>
      </c>
    </row>
    <row r="873">
      <c r="A873" s="1" t="s">
        <v>6316</v>
      </c>
    </row>
    <row r="875">
      <c r="A875" s="1" t="s">
        <v>6317</v>
      </c>
    </row>
    <row r="877">
      <c r="A877" s="1" t="s">
        <v>3822</v>
      </c>
    </row>
    <row r="879">
      <c r="A879" s="1" t="s">
        <v>6318</v>
      </c>
    </row>
    <row r="881">
      <c r="A881" s="1" t="s">
        <v>6319</v>
      </c>
    </row>
    <row r="883">
      <c r="A883" s="1" t="s">
        <v>6320</v>
      </c>
    </row>
    <row r="885">
      <c r="A885" s="1" t="s">
        <v>6321</v>
      </c>
    </row>
    <row r="886">
      <c r="A886" s="1" t="s">
        <v>6322</v>
      </c>
    </row>
    <row r="888">
      <c r="A888" s="1" t="s">
        <v>2747</v>
      </c>
    </row>
    <row r="890">
      <c r="A890" s="1" t="s">
        <v>2</v>
      </c>
    </row>
    <row r="891">
      <c r="A891" s="1" t="s">
        <v>6323</v>
      </c>
    </row>
    <row r="892">
      <c r="A892" s="1" t="s">
        <v>5</v>
      </c>
    </row>
    <row r="893">
      <c r="A893" s="1" t="s">
        <v>4808</v>
      </c>
    </row>
    <row r="894">
      <c r="A894" s="1" t="s">
        <v>6324</v>
      </c>
    </row>
    <row r="895">
      <c r="A895" s="1" t="s">
        <v>6325</v>
      </c>
    </row>
    <row r="897">
      <c r="A897" s="1" t="s">
        <v>6326</v>
      </c>
    </row>
    <row r="898">
      <c r="A898" s="1" t="s">
        <v>6327</v>
      </c>
    </row>
    <row r="899">
      <c r="A899" s="1" t="s">
        <v>6328</v>
      </c>
    </row>
    <row r="901">
      <c r="A901" s="1" t="s">
        <v>6329</v>
      </c>
    </row>
    <row r="903">
      <c r="A903" s="1" t="s">
        <v>6330</v>
      </c>
    </row>
    <row r="905">
      <c r="A905" s="1" t="s">
        <v>6043</v>
      </c>
    </row>
    <row r="907">
      <c r="A907" s="1" t="s">
        <v>6331</v>
      </c>
    </row>
    <row r="908">
      <c r="A908" s="1" t="s">
        <v>6332</v>
      </c>
    </row>
    <row r="910">
      <c r="A910" s="1" t="s">
        <v>6333</v>
      </c>
    </row>
    <row r="912">
      <c r="A912" s="1" t="s">
        <v>6334</v>
      </c>
    </row>
    <row r="914">
      <c r="A914" s="1" t="s">
        <v>6331</v>
      </c>
    </row>
    <row r="915">
      <c r="A915" s="1" t="s">
        <v>6335</v>
      </c>
    </row>
    <row r="916">
      <c r="A916" s="1" t="s">
        <v>6336</v>
      </c>
    </row>
    <row r="917">
      <c r="A917" s="1" t="s">
        <v>6337</v>
      </c>
    </row>
    <row r="918">
      <c r="A918" s="1" t="s">
        <v>5149</v>
      </c>
    </row>
    <row r="919">
      <c r="A919" s="1" t="s">
        <v>1190</v>
      </c>
    </row>
    <row r="920">
      <c r="A920" s="1" t="s">
        <v>6338</v>
      </c>
    </row>
    <row r="921">
      <c r="A921" s="1" t="s">
        <v>4786</v>
      </c>
    </row>
    <row r="922">
      <c r="A922" s="1" t="s">
        <v>6339</v>
      </c>
    </row>
    <row r="923">
      <c r="A923" s="1" t="s">
        <v>6340</v>
      </c>
    </row>
    <row r="924">
      <c r="A924" s="1" t="s">
        <v>6202</v>
      </c>
    </row>
    <row r="925">
      <c r="A925" s="1" t="s">
        <v>6341</v>
      </c>
    </row>
    <row r="927">
      <c r="A927" s="1" t="s">
        <v>6342</v>
      </c>
    </row>
    <row r="929">
      <c r="A929" s="1" t="s">
        <v>6343</v>
      </c>
    </row>
    <row r="931">
      <c r="A931" s="1" t="s">
        <v>6067</v>
      </c>
    </row>
    <row r="932">
      <c r="A932" s="1" t="s">
        <v>926</v>
      </c>
    </row>
    <row r="933">
      <c r="A933" s="1" t="s">
        <v>6344</v>
      </c>
    </row>
    <row r="935">
      <c r="A935" s="1" t="s">
        <v>6345</v>
      </c>
    </row>
    <row r="936">
      <c r="A936" s="1" t="s">
        <v>6346</v>
      </c>
    </row>
    <row r="937">
      <c r="A937" s="1" t="s">
        <v>6347</v>
      </c>
    </row>
    <row r="939">
      <c r="A939" s="1" t="s">
        <v>6348</v>
      </c>
    </row>
    <row r="941">
      <c r="A941" s="1" t="s">
        <v>6349</v>
      </c>
    </row>
    <row r="943">
      <c r="A943" s="1" t="s">
        <v>6043</v>
      </c>
    </row>
    <row r="945">
      <c r="A945" s="1" t="s">
        <v>6350</v>
      </c>
    </row>
    <row r="946">
      <c r="A946" s="1" t="s">
        <v>6351</v>
      </c>
    </row>
    <row r="948">
      <c r="A948" s="1" t="s">
        <v>1299</v>
      </c>
    </row>
    <row r="950">
      <c r="A950" s="1" t="s">
        <v>6352</v>
      </c>
    </row>
    <row r="951">
      <c r="A951" s="1" t="s">
        <v>6353</v>
      </c>
    </row>
    <row r="952">
      <c r="A952" s="1" t="s">
        <v>6354</v>
      </c>
    </row>
    <row r="953">
      <c r="A953" s="1" t="s">
        <v>6355</v>
      </c>
    </row>
    <row r="954">
      <c r="A954" s="1" t="s">
        <v>6356</v>
      </c>
    </row>
    <row r="955">
      <c r="A955" s="1" t="s">
        <v>6357</v>
      </c>
    </row>
    <row r="956">
      <c r="A956" s="1" t="s">
        <v>6358</v>
      </c>
    </row>
    <row r="957">
      <c r="A957" s="1" t="s">
        <v>6359</v>
      </c>
    </row>
    <row r="958">
      <c r="A958" s="1" t="s">
        <v>6360</v>
      </c>
    </row>
    <row r="960">
      <c r="A960" s="1" t="s">
        <v>6361</v>
      </c>
    </row>
    <row r="962">
      <c r="A962" s="1" t="s">
        <v>6362</v>
      </c>
    </row>
    <row r="963">
      <c r="A963" s="1" t="s">
        <v>6363</v>
      </c>
    </row>
    <row r="964">
      <c r="A964" s="1" t="s">
        <v>6201</v>
      </c>
    </row>
    <row r="965">
      <c r="A965" s="1" t="s">
        <v>6202</v>
      </c>
    </row>
    <row r="966">
      <c r="A966" s="1" t="s">
        <v>267</v>
      </c>
    </row>
    <row r="967">
      <c r="A967" s="1" t="s">
        <v>6364</v>
      </c>
    </row>
    <row r="969">
      <c r="A969" s="1" t="s">
        <v>6365</v>
      </c>
    </row>
    <row r="971">
      <c r="A971" s="1" t="s">
        <v>6366</v>
      </c>
    </row>
    <row r="973">
      <c r="A973" s="1" t="s">
        <v>6367</v>
      </c>
    </row>
    <row r="974">
      <c r="A974" s="1" t="s">
        <v>297</v>
      </c>
    </row>
    <row r="975">
      <c r="A975" s="1" t="s">
        <v>6368</v>
      </c>
    </row>
    <row r="976">
      <c r="A976" s="4" t="str">
        <f>======</f>
        <v>#ERROR!</v>
      </c>
    </row>
    <row r="977">
      <c r="A977" s="1" t="s">
        <v>6369</v>
      </c>
    </row>
    <row r="978">
      <c r="A978" s="1" t="s">
        <v>5172</v>
      </c>
    </row>
    <row r="979">
      <c r="A979" s="1" t="s">
        <v>6370</v>
      </c>
    </row>
    <row r="981">
      <c r="A981" s="4" t="str">
        <f>====== → 境界線</f>
        <v>#ERROR!</v>
      </c>
    </row>
    <row r="983">
      <c r="A983" s="1" t="s">
        <v>6371</v>
      </c>
    </row>
    <row r="985">
      <c r="A985" s="1" t="s">
        <v>6372</v>
      </c>
    </row>
    <row r="986">
      <c r="A986" s="1" t="s">
        <v>6373</v>
      </c>
    </row>
    <row r="988">
      <c r="A988" s="1" t="s">
        <v>6374</v>
      </c>
    </row>
    <row r="990">
      <c r="A990" s="1" t="s">
        <v>6375</v>
      </c>
    </row>
    <row r="992">
      <c r="A992" s="1" t="s">
        <v>1818</v>
      </c>
    </row>
    <row r="993">
      <c r="A993" s="1" t="s">
        <v>6376</v>
      </c>
    </row>
    <row r="994">
      <c r="A994" s="1" t="s">
        <v>6068</v>
      </c>
    </row>
    <row r="995">
      <c r="A995" s="1" t="s">
        <v>6377</v>
      </c>
    </row>
    <row r="996">
      <c r="A996" s="1" t="s">
        <v>926</v>
      </c>
    </row>
    <row r="997">
      <c r="A997" s="1" t="s">
        <v>6378</v>
      </c>
    </row>
    <row r="998">
      <c r="A998" s="1" t="s">
        <v>6379</v>
      </c>
    </row>
    <row r="1000">
      <c r="A1000" s="1" t="s">
        <v>6331</v>
      </c>
    </row>
    <row r="1001">
      <c r="A1001" s="1" t="s">
        <v>6332</v>
      </c>
    </row>
    <row r="1003">
      <c r="A1003" s="1" t="s">
        <v>6380</v>
      </c>
    </row>
    <row r="1004">
      <c r="A1004" s="1" t="s">
        <v>297</v>
      </c>
    </row>
    <row r="1005">
      <c r="A1005" s="1" t="s">
        <v>6381</v>
      </c>
    </row>
    <row r="1006">
      <c r="A1006" s="4" t="str">
        <f>======</f>
        <v>#ERROR!</v>
      </c>
    </row>
    <row r="1007">
      <c r="A1007" s="1" t="s">
        <v>6382</v>
      </c>
    </row>
    <row r="1008">
      <c r="A1008" s="1" t="s">
        <v>5172</v>
      </c>
    </row>
    <row r="1010">
      <c r="A1010" s="1" t="s">
        <v>6383</v>
      </c>
    </row>
    <row r="1011">
      <c r="A1011" s="1" t="s">
        <v>6331</v>
      </c>
    </row>
    <row r="1012">
      <c r="A1012" s="1" t="s">
        <v>6384</v>
      </c>
    </row>
    <row r="1013">
      <c r="A1013" s="1" t="s">
        <v>6385</v>
      </c>
    </row>
    <row r="1015">
      <c r="A1015" s="1" t="s">
        <v>6350</v>
      </c>
    </row>
    <row r="1016">
      <c r="A1016" s="1" t="s">
        <v>1299</v>
      </c>
    </row>
    <row r="1017">
      <c r="A1017" s="1" t="s">
        <v>6386</v>
      </c>
    </row>
    <row r="1018">
      <c r="A1018" s="1" t="s">
        <v>6387</v>
      </c>
    </row>
    <row r="1019">
      <c r="A1019" s="1" t="s">
        <v>168</v>
      </c>
      <c r="B1019" s="1" t="s">
        <v>6388</v>
      </c>
      <c r="C1019" s="1" t="s">
        <v>169</v>
      </c>
      <c r="D1019" s="1" t="s">
        <v>6389</v>
      </c>
    </row>
    <row r="1020">
      <c r="A1020" s="1" t="s">
        <v>1249</v>
      </c>
      <c r="B1020" s="1" t="s">
        <v>6390</v>
      </c>
      <c r="C1020" s="1" t="s">
        <v>6391</v>
      </c>
      <c r="D1020" s="1" t="s">
        <v>6392</v>
      </c>
    </row>
    <row r="1021">
      <c r="A1021" s="1" t="s">
        <v>1253</v>
      </c>
      <c r="B1021" s="1" t="s">
        <v>6393</v>
      </c>
      <c r="C1021" s="1" t="s">
        <v>6355</v>
      </c>
      <c r="D1021" s="1" t="s">
        <v>6394</v>
      </c>
    </row>
    <row r="1022">
      <c r="A1022" s="1" t="s">
        <v>6395</v>
      </c>
      <c r="B1022" s="1" t="s">
        <v>6396</v>
      </c>
      <c r="C1022" s="1" t="s">
        <v>6063</v>
      </c>
      <c r="D1022" s="1" t="s">
        <v>6397</v>
      </c>
    </row>
    <row r="1023">
      <c r="A1023" s="1" t="s">
        <v>6398</v>
      </c>
    </row>
    <row r="1025">
      <c r="A1025" s="1" t="s">
        <v>6399</v>
      </c>
    </row>
    <row r="1027">
      <c r="A1027" s="1" t="s">
        <v>6400</v>
      </c>
    </row>
    <row r="1029">
      <c r="A1029" s="1" t="s">
        <v>6401</v>
      </c>
    </row>
    <row r="1031">
      <c r="A1031" s="1" t="s">
        <v>6402</v>
      </c>
    </row>
    <row r="1032">
      <c r="A1032" s="1" t="s">
        <v>6403</v>
      </c>
    </row>
    <row r="1034">
      <c r="A1034" s="1" t="s">
        <v>2747</v>
      </c>
    </row>
    <row r="1036">
      <c r="A1036" s="1" t="s">
        <v>2</v>
      </c>
    </row>
    <row r="1037">
      <c r="A1037" s="1" t="s">
        <v>2883</v>
      </c>
    </row>
    <row r="1038">
      <c r="A1038" s="1" t="s">
        <v>5</v>
      </c>
    </row>
    <row r="1039">
      <c r="A1039" s="1" t="s">
        <v>1932</v>
      </c>
    </row>
    <row r="1040">
      <c r="A1040" s="1" t="s">
        <v>3921</v>
      </c>
    </row>
    <row r="1042">
      <c r="A1042" s="1" t="s">
        <v>1935</v>
      </c>
    </row>
    <row r="1046">
      <c r="A1046" s="1" t="s">
        <v>1937</v>
      </c>
    </row>
    <row r="1047">
      <c r="A1047" s="1" t="s">
        <v>1938</v>
      </c>
    </row>
    <row r="1049">
      <c r="A1049" s="1" t="s">
        <v>50</v>
      </c>
    </row>
  </sheetData>
  <hyperlinks>
    <hyperlink r:id="rId1" ref="A726"/>
  </hyperlinks>
  <drawing r:id="rId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6404</v>
      </c>
    </row>
    <row r="7">
      <c r="A7" s="1" t="s">
        <v>6405</v>
      </c>
    </row>
    <row r="9">
      <c r="A9" s="1" t="s">
        <v>6406</v>
      </c>
    </row>
    <row r="11">
      <c r="A11" s="1" t="s">
        <v>5</v>
      </c>
    </row>
    <row r="12">
      <c r="A12" s="1" t="s">
        <v>6407</v>
      </c>
    </row>
    <row r="13">
      <c r="A13" s="1" t="s">
        <v>6408</v>
      </c>
    </row>
    <row r="15">
      <c r="A15" s="1" t="s">
        <v>6409</v>
      </c>
    </row>
    <row r="16">
      <c r="A16" s="1" t="s">
        <v>6410</v>
      </c>
    </row>
    <row r="18">
      <c r="A18" s="1" t="s">
        <v>6411</v>
      </c>
    </row>
    <row r="20">
      <c r="A20" s="1" t="s">
        <v>6412</v>
      </c>
    </row>
    <row r="22">
      <c r="A22" s="1" t="s">
        <v>6413</v>
      </c>
    </row>
    <row r="24">
      <c r="A24" s="1" t="s">
        <v>6414</v>
      </c>
    </row>
    <row r="26">
      <c r="A26" s="1" t="s">
        <v>6415</v>
      </c>
    </row>
    <row r="28">
      <c r="A28" s="1" t="s">
        <v>6416</v>
      </c>
    </row>
    <row r="29">
      <c r="A29" s="1" t="s">
        <v>1485</v>
      </c>
      <c r="B29" s="1" t="s">
        <v>5801</v>
      </c>
      <c r="C29" s="1" t="s">
        <v>6417</v>
      </c>
    </row>
    <row r="30">
      <c r="A30" s="1" t="s">
        <v>6418</v>
      </c>
      <c r="B30" s="1" t="s">
        <v>6419</v>
      </c>
      <c r="C30" s="1" t="s">
        <v>6420</v>
      </c>
    </row>
    <row r="31">
      <c r="A31" s="1" t="s">
        <v>6421</v>
      </c>
      <c r="B31" s="1" t="s">
        <v>6422</v>
      </c>
      <c r="C31" s="1" t="s">
        <v>6423</v>
      </c>
    </row>
    <row r="32">
      <c r="A32" s="1" t="s">
        <v>6424</v>
      </c>
      <c r="B32" s="1" t="s">
        <v>6425</v>
      </c>
      <c r="C32" s="1" t="s">
        <v>6426</v>
      </c>
    </row>
    <row r="33">
      <c r="A33" s="1" t="s">
        <v>6427</v>
      </c>
      <c r="B33" s="1" t="s">
        <v>6428</v>
      </c>
      <c r="C33" s="1" t="s">
        <v>6429</v>
      </c>
    </row>
    <row r="34">
      <c r="A34" s="1" t="s">
        <v>4690</v>
      </c>
      <c r="B34" s="1" t="s">
        <v>6430</v>
      </c>
      <c r="C34" s="1" t="s">
        <v>6431</v>
      </c>
    </row>
    <row r="35">
      <c r="A35" s="1" t="s">
        <v>4780</v>
      </c>
      <c r="B35" s="1" t="s">
        <v>6432</v>
      </c>
      <c r="C35" s="1" t="s">
        <v>6433</v>
      </c>
    </row>
    <row r="36">
      <c r="A36" s="1" t="s">
        <v>6434</v>
      </c>
    </row>
    <row r="37">
      <c r="A37" s="1" t="s">
        <v>6435</v>
      </c>
    </row>
    <row r="38">
      <c r="A38" s="1" t="s">
        <v>6436</v>
      </c>
    </row>
    <row r="40">
      <c r="A40" s="1" t="s">
        <v>6437</v>
      </c>
    </row>
    <row r="41">
      <c r="A41" s="1" t="s">
        <v>6438</v>
      </c>
    </row>
    <row r="42">
      <c r="A42" s="1" t="s">
        <v>6439</v>
      </c>
    </row>
    <row r="43">
      <c r="A43" s="1" t="s">
        <v>874</v>
      </c>
    </row>
    <row r="45">
      <c r="A45" s="1" t="s">
        <v>6440</v>
      </c>
    </row>
    <row r="46">
      <c r="A46" s="1" t="s">
        <v>6441</v>
      </c>
    </row>
    <row r="47">
      <c r="A47" s="1" t="s">
        <v>6442</v>
      </c>
    </row>
    <row r="49">
      <c r="A49" s="1" t="s">
        <v>6443</v>
      </c>
    </row>
    <row r="50">
      <c r="A50" s="1" t="s">
        <v>5760</v>
      </c>
    </row>
    <row r="52">
      <c r="A52" s="1" t="s">
        <v>6444</v>
      </c>
    </row>
    <row r="54">
      <c r="A54" s="1" t="s">
        <v>6445</v>
      </c>
    </row>
    <row r="56">
      <c r="A56" s="1" t="s">
        <v>6446</v>
      </c>
    </row>
    <row r="57">
      <c r="A57" s="1" t="s">
        <v>6447</v>
      </c>
    </row>
    <row r="59">
      <c r="A59" s="1" t="s">
        <v>4439</v>
      </c>
    </row>
    <row r="60">
      <c r="A60" s="1" t="s">
        <v>6448</v>
      </c>
    </row>
    <row r="62">
      <c r="A62" s="1" t="s">
        <v>6449</v>
      </c>
    </row>
    <row r="64">
      <c r="A64" s="1" t="s">
        <v>6450</v>
      </c>
    </row>
    <row r="66">
      <c r="A66" s="1" t="s">
        <v>6451</v>
      </c>
    </row>
    <row r="67">
      <c r="A67" s="1" t="s">
        <v>4442</v>
      </c>
    </row>
    <row r="68">
      <c r="A68" s="1" t="s">
        <v>4560</v>
      </c>
    </row>
    <row r="70">
      <c r="A70" s="1" t="s">
        <v>6452</v>
      </c>
    </row>
    <row r="71">
      <c r="A71" s="1" t="s">
        <v>6453</v>
      </c>
    </row>
    <row r="73">
      <c r="A73" s="1" t="s">
        <v>6454</v>
      </c>
    </row>
    <row r="74">
      <c r="A74" s="1" t="s">
        <v>6455</v>
      </c>
    </row>
    <row r="75">
      <c r="A75" s="1" t="s">
        <v>6042</v>
      </c>
    </row>
    <row r="76">
      <c r="A76" s="1" t="s">
        <v>1414</v>
      </c>
    </row>
    <row r="78">
      <c r="A78" s="1" t="s">
        <v>6456</v>
      </c>
    </row>
    <row r="79">
      <c r="A79" s="1" t="s">
        <v>6457</v>
      </c>
    </row>
    <row r="80">
      <c r="A80" s="1" t="s">
        <v>6458</v>
      </c>
    </row>
    <row r="81">
      <c r="A81" s="1" t="s">
        <v>6459</v>
      </c>
    </row>
    <row r="82">
      <c r="A82" s="1" t="s">
        <v>1697</v>
      </c>
    </row>
    <row r="83">
      <c r="A83" s="1" t="s">
        <v>6460</v>
      </c>
    </row>
    <row r="84">
      <c r="A84" s="1" t="s">
        <v>168</v>
      </c>
      <c r="B84" s="1" t="s">
        <v>169</v>
      </c>
      <c r="C84" s="1" t="s">
        <v>185</v>
      </c>
    </row>
    <row r="85">
      <c r="A85" s="1" t="s">
        <v>511</v>
      </c>
      <c r="B85" s="1" t="s">
        <v>314</v>
      </c>
      <c r="C85" s="1" t="s">
        <v>6461</v>
      </c>
    </row>
    <row r="86">
      <c r="A86" s="1" t="s">
        <v>6462</v>
      </c>
      <c r="B86" s="1" t="s">
        <v>1447</v>
      </c>
      <c r="C86" s="1" t="s">
        <v>6463</v>
      </c>
    </row>
    <row r="87">
      <c r="A87" s="1" t="s">
        <v>6464</v>
      </c>
      <c r="B87" s="1" t="s">
        <v>3546</v>
      </c>
      <c r="C87" s="1" t="s">
        <v>6465</v>
      </c>
    </row>
    <row r="88">
      <c r="A88" s="1" t="s">
        <v>6466</v>
      </c>
      <c r="B88" s="1" t="s">
        <v>4537</v>
      </c>
      <c r="C88" s="1" t="s">
        <v>6467</v>
      </c>
    </row>
    <row r="89">
      <c r="A89" s="1" t="s">
        <v>6468</v>
      </c>
    </row>
    <row r="90">
      <c r="A90" s="1" t="s">
        <v>314</v>
      </c>
    </row>
    <row r="91">
      <c r="A91" s="1" t="s">
        <v>332</v>
      </c>
    </row>
    <row r="92">
      <c r="A92" s="1" t="s">
        <v>6469</v>
      </c>
    </row>
    <row r="93">
      <c r="A93" s="1" t="s">
        <v>4537</v>
      </c>
    </row>
    <row r="94">
      <c r="A94" s="1" t="s">
        <v>6470</v>
      </c>
    </row>
    <row r="95">
      <c r="A95" s="1" t="s">
        <v>507</v>
      </c>
      <c r="B95" s="1" t="s">
        <v>679</v>
      </c>
      <c r="C95" s="1" t="s">
        <v>680</v>
      </c>
    </row>
    <row r="96">
      <c r="A96" s="1" t="s">
        <v>6471</v>
      </c>
      <c r="B96" s="1" t="s">
        <v>6472</v>
      </c>
      <c r="C96" s="1" t="s">
        <v>6473</v>
      </c>
    </row>
    <row r="97">
      <c r="A97" s="1" t="s">
        <v>6474</v>
      </c>
      <c r="B97" s="1" t="s">
        <v>6475</v>
      </c>
      <c r="C97" s="1" t="s">
        <v>6476</v>
      </c>
    </row>
    <row r="98">
      <c r="A98" s="1" t="s">
        <v>6477</v>
      </c>
      <c r="B98" s="1" t="s">
        <v>6478</v>
      </c>
      <c r="C98" s="1" t="s">
        <v>6479</v>
      </c>
    </row>
    <row r="99">
      <c r="A99" s="1" t="s">
        <v>6480</v>
      </c>
      <c r="B99" s="1" t="s">
        <v>6481</v>
      </c>
      <c r="C99" s="1" t="s">
        <v>6482</v>
      </c>
    </row>
    <row r="100">
      <c r="A100" s="1" t="s">
        <v>6483</v>
      </c>
      <c r="B100" s="1" t="s">
        <v>6484</v>
      </c>
      <c r="C100" s="1" t="s">
        <v>6485</v>
      </c>
    </row>
    <row r="101">
      <c r="A101" s="1" t="s">
        <v>6486</v>
      </c>
    </row>
    <row r="102">
      <c r="A102" s="1" t="s">
        <v>2857</v>
      </c>
      <c r="B102" s="1" t="s">
        <v>169</v>
      </c>
    </row>
    <row r="103">
      <c r="A103" s="1" t="s">
        <v>6487</v>
      </c>
      <c r="B103" s="1" t="s">
        <v>6440</v>
      </c>
    </row>
    <row r="104">
      <c r="A104" s="1" t="s">
        <v>6488</v>
      </c>
      <c r="B104" s="1" t="s">
        <v>1583</v>
      </c>
    </row>
    <row r="105">
      <c r="A105" s="1" t="s">
        <v>6247</v>
      </c>
      <c r="B105" s="1" t="s">
        <v>1270</v>
      </c>
    </row>
    <row r="106">
      <c r="A106" s="1" t="s">
        <v>6489</v>
      </c>
      <c r="B106" s="1" t="s">
        <v>939</v>
      </c>
    </row>
    <row r="107">
      <c r="A107" s="1" t="s">
        <v>6490</v>
      </c>
    </row>
    <row r="108">
      <c r="A108" s="1" t="s">
        <v>6491</v>
      </c>
    </row>
    <row r="110">
      <c r="A110" s="1" t="s">
        <v>6492</v>
      </c>
    </row>
    <row r="112">
      <c r="A112" s="1" t="s">
        <v>6493</v>
      </c>
    </row>
    <row r="114">
      <c r="A114" s="1" t="s">
        <v>6494</v>
      </c>
    </row>
    <row r="116">
      <c r="A116" s="1" t="s">
        <v>6495</v>
      </c>
    </row>
    <row r="118">
      <c r="A118" s="1" t="s">
        <v>6496</v>
      </c>
    </row>
    <row r="120">
      <c r="A120" s="1" t="s">
        <v>6497</v>
      </c>
    </row>
    <row r="122">
      <c r="A122" s="1" t="s">
        <v>6498</v>
      </c>
    </row>
    <row r="124">
      <c r="A124" s="1" t="s">
        <v>6499</v>
      </c>
    </row>
    <row r="126">
      <c r="A126" s="1" t="s">
        <v>6500</v>
      </c>
    </row>
    <row r="127">
      <c r="A127" s="1" t="s">
        <v>6501</v>
      </c>
    </row>
    <row r="129">
      <c r="A129" s="1" t="s">
        <v>2</v>
      </c>
    </row>
    <row r="130">
      <c r="A130" s="1" t="s">
        <v>6502</v>
      </c>
    </row>
    <row r="132">
      <c r="A132" s="1" t="s">
        <v>6503</v>
      </c>
    </row>
    <row r="133">
      <c r="A133" s="1" t="s">
        <v>5</v>
      </c>
    </row>
    <row r="135">
      <c r="A135" s="1" t="s">
        <v>6504</v>
      </c>
    </row>
    <row r="136">
      <c r="A136" s="1" t="s">
        <v>6505</v>
      </c>
    </row>
    <row r="138">
      <c r="A138" s="1" t="s">
        <v>6506</v>
      </c>
    </row>
    <row r="139">
      <c r="A139" s="1" t="s">
        <v>6507</v>
      </c>
    </row>
    <row r="141">
      <c r="A141" s="1" t="s">
        <v>6508</v>
      </c>
    </row>
    <row r="143">
      <c r="A143" s="1" t="s">
        <v>6509</v>
      </c>
    </row>
    <row r="145">
      <c r="A145" s="1" t="s">
        <v>6510</v>
      </c>
    </row>
    <row r="147">
      <c r="A147" s="1" t="s">
        <v>6511</v>
      </c>
    </row>
    <row r="149">
      <c r="A149" s="1" t="s">
        <v>6512</v>
      </c>
    </row>
    <row r="151">
      <c r="A151" s="1" t="s">
        <v>6513</v>
      </c>
    </row>
    <row r="153">
      <c r="A153" s="1" t="s">
        <v>6514</v>
      </c>
    </row>
    <row r="155">
      <c r="A155" s="1" t="s">
        <v>6515</v>
      </c>
    </row>
    <row r="157">
      <c r="A157" s="1" t="s">
        <v>6516</v>
      </c>
    </row>
    <row r="159">
      <c r="A159" s="1" t="s">
        <v>6517</v>
      </c>
    </row>
    <row r="161">
      <c r="A161" s="1" t="s">
        <v>6518</v>
      </c>
    </row>
    <row r="163">
      <c r="A163" s="1" t="s">
        <v>6519</v>
      </c>
    </row>
    <row r="165">
      <c r="A165" s="1" t="s">
        <v>6520</v>
      </c>
    </row>
    <row r="167">
      <c r="A167" s="1" t="s">
        <v>6521</v>
      </c>
    </row>
    <row r="169">
      <c r="A169" s="1" t="s">
        <v>6522</v>
      </c>
    </row>
    <row r="171">
      <c r="A171" s="1" t="s">
        <v>6523</v>
      </c>
    </row>
    <row r="173">
      <c r="A173" s="1" t="s">
        <v>6524</v>
      </c>
    </row>
    <row r="174">
      <c r="A174" s="1" t="s">
        <v>849</v>
      </c>
    </row>
    <row r="175">
      <c r="A175" s="1" t="s">
        <v>260</v>
      </c>
    </row>
    <row r="177">
      <c r="A177" s="1" t="s">
        <v>6525</v>
      </c>
    </row>
    <row r="178">
      <c r="A178" s="1" t="s">
        <v>6526</v>
      </c>
    </row>
    <row r="180">
      <c r="A180" s="1" t="s">
        <v>6527</v>
      </c>
    </row>
    <row r="181">
      <c r="A181" s="1" t="s">
        <v>332</v>
      </c>
    </row>
    <row r="182">
      <c r="A182" s="1" t="s">
        <v>6528</v>
      </c>
    </row>
    <row r="184">
      <c r="A184" s="1" t="s">
        <v>6529</v>
      </c>
    </row>
    <row r="185">
      <c r="A185" s="1" t="s">
        <v>6530</v>
      </c>
    </row>
    <row r="186">
      <c r="A186" s="1" t="s">
        <v>6531</v>
      </c>
    </row>
    <row r="187">
      <c r="A187" s="1" t="s">
        <v>6532</v>
      </c>
    </row>
    <row r="189">
      <c r="A189" s="1" t="s">
        <v>6533</v>
      </c>
    </row>
    <row r="191">
      <c r="A191" s="1" t="s">
        <v>6534</v>
      </c>
    </row>
    <row r="193">
      <c r="A193" s="1" t="s">
        <v>6535</v>
      </c>
    </row>
    <row r="195">
      <c r="A195" s="1" t="s">
        <v>6536</v>
      </c>
    </row>
    <row r="197">
      <c r="A197" s="1" t="s">
        <v>6537</v>
      </c>
    </row>
    <row r="199">
      <c r="A199" s="1" t="s">
        <v>6538</v>
      </c>
    </row>
    <row r="201">
      <c r="A201" s="1" t="s">
        <v>6539</v>
      </c>
    </row>
    <row r="202">
      <c r="A202" s="1" t="s">
        <v>6540</v>
      </c>
    </row>
    <row r="204">
      <c r="A204" s="1" t="s">
        <v>6541</v>
      </c>
    </row>
    <row r="206">
      <c r="A206" s="1" t="s">
        <v>6542</v>
      </c>
    </row>
    <row r="208">
      <c r="A208" s="1" t="s">
        <v>6543</v>
      </c>
    </row>
    <row r="209">
      <c r="A209" s="1" t="s">
        <v>6544</v>
      </c>
    </row>
    <row r="211">
      <c r="A211" s="1" t="s">
        <v>6545</v>
      </c>
    </row>
    <row r="212">
      <c r="A212" s="1" t="s">
        <v>6546</v>
      </c>
    </row>
    <row r="214">
      <c r="A214" s="1" t="s">
        <v>6547</v>
      </c>
    </row>
    <row r="215">
      <c r="A215" s="1" t="s">
        <v>785</v>
      </c>
    </row>
    <row r="216">
      <c r="A216" s="1" t="s">
        <v>6548</v>
      </c>
    </row>
    <row r="217">
      <c r="A217" s="1" t="s">
        <v>6549</v>
      </c>
    </row>
    <row r="218">
      <c r="A218" s="1" t="s">
        <v>6550</v>
      </c>
    </row>
    <row r="219">
      <c r="A219" s="1" t="s">
        <v>6459</v>
      </c>
    </row>
    <row r="221">
      <c r="A221" s="1" t="s">
        <v>6551</v>
      </c>
    </row>
    <row r="222">
      <c r="A222" s="1" t="s">
        <v>6552</v>
      </c>
    </row>
    <row r="223">
      <c r="A223" s="1" t="s">
        <v>6553</v>
      </c>
    </row>
    <row r="224">
      <c r="A224" s="1" t="s">
        <v>6554</v>
      </c>
    </row>
    <row r="226">
      <c r="A226" s="1" t="s">
        <v>6555</v>
      </c>
    </row>
    <row r="227">
      <c r="A227" s="1" t="s">
        <v>849</v>
      </c>
    </row>
    <row r="228">
      <c r="A228" s="1" t="s">
        <v>6556</v>
      </c>
    </row>
    <row r="229">
      <c r="A229" s="1" t="s">
        <v>6557</v>
      </c>
    </row>
    <row r="230">
      <c r="A230" s="1" t="s">
        <v>6558</v>
      </c>
    </row>
    <row r="232">
      <c r="A232" s="1" t="s">
        <v>6559</v>
      </c>
    </row>
    <row r="233">
      <c r="A233" s="1" t="s">
        <v>6560</v>
      </c>
    </row>
    <row r="234">
      <c r="A234" s="1" t="s">
        <v>6561</v>
      </c>
    </row>
    <row r="235">
      <c r="A235" s="1" t="s">
        <v>6562</v>
      </c>
    </row>
    <row r="237">
      <c r="A237" s="1" t="s">
        <v>6563</v>
      </c>
    </row>
    <row r="239">
      <c r="A239" s="1" t="s">
        <v>6564</v>
      </c>
    </row>
    <row r="241">
      <c r="A241" s="1" t="s">
        <v>297</v>
      </c>
    </row>
    <row r="242">
      <c r="A242" s="1" t="s">
        <v>6565</v>
      </c>
    </row>
    <row r="243">
      <c r="A243" s="4" t="str">
        <f>======</f>
        <v>#ERROR!</v>
      </c>
    </row>
    <row r="244">
      <c r="A244" s="1" t="s">
        <v>6566</v>
      </c>
    </row>
    <row r="245">
      <c r="A245" s="1" t="s">
        <v>6567</v>
      </c>
    </row>
    <row r="246">
      <c r="A246" s="1" t="s">
        <v>6568</v>
      </c>
    </row>
    <row r="248">
      <c r="A248" s="1" t="s">
        <v>6549</v>
      </c>
    </row>
    <row r="250">
      <c r="A250" s="1" t="s">
        <v>6569</v>
      </c>
    </row>
    <row r="252">
      <c r="A252" s="1" t="s">
        <v>6570</v>
      </c>
    </row>
    <row r="254">
      <c r="A254" s="1" t="s">
        <v>6571</v>
      </c>
    </row>
    <row r="256">
      <c r="A256" s="1" t="s">
        <v>6572</v>
      </c>
    </row>
    <row r="257">
      <c r="A257" s="1" t="s">
        <v>6573</v>
      </c>
    </row>
    <row r="259">
      <c r="A259" s="1" t="s">
        <v>6574</v>
      </c>
    </row>
    <row r="261">
      <c r="A261" s="1" t="s">
        <v>6575</v>
      </c>
    </row>
    <row r="262">
      <c r="A262" s="1" t="s">
        <v>6576</v>
      </c>
    </row>
    <row r="263">
      <c r="A263" s="1" t="s">
        <v>6577</v>
      </c>
    </row>
    <row r="264">
      <c r="A264" s="1" t="s">
        <v>6578</v>
      </c>
    </row>
    <row r="265">
      <c r="A265" s="1" t="s">
        <v>6579</v>
      </c>
    </row>
    <row r="267">
      <c r="A267" s="1" t="s">
        <v>6580</v>
      </c>
    </row>
    <row r="269">
      <c r="A269" s="1" t="s">
        <v>6581</v>
      </c>
    </row>
    <row r="271">
      <c r="A271" s="1" t="s">
        <v>6582</v>
      </c>
    </row>
    <row r="273">
      <c r="A273" s="1" t="s">
        <v>6583</v>
      </c>
    </row>
    <row r="274">
      <c r="A274" s="1" t="s">
        <v>6584</v>
      </c>
    </row>
    <row r="276">
      <c r="A276" s="1" t="s">
        <v>6585</v>
      </c>
    </row>
    <row r="277">
      <c r="A277" s="1" t="s">
        <v>6586</v>
      </c>
    </row>
    <row r="278">
      <c r="A278" s="1" t="s">
        <v>6587</v>
      </c>
    </row>
    <row r="279">
      <c r="A279" s="1" t="s">
        <v>6588</v>
      </c>
    </row>
    <row r="281">
      <c r="A281" s="1" t="s">
        <v>923</v>
      </c>
    </row>
    <row r="282">
      <c r="A282" s="1" t="s">
        <v>6589</v>
      </c>
    </row>
    <row r="283">
      <c r="A283" s="1" t="s">
        <v>6590</v>
      </c>
    </row>
    <row r="285">
      <c r="A285" s="1" t="s">
        <v>6591</v>
      </c>
    </row>
    <row r="286">
      <c r="A286" s="1" t="s">
        <v>6592</v>
      </c>
    </row>
    <row r="288">
      <c r="A288" s="1" t="s">
        <v>1633</v>
      </c>
    </row>
    <row r="289">
      <c r="A289" s="1" t="s">
        <v>6593</v>
      </c>
    </row>
    <row r="291">
      <c r="A291" s="1" t="s">
        <v>1439</v>
      </c>
    </row>
    <row r="292">
      <c r="A292" s="1" t="s">
        <v>6594</v>
      </c>
    </row>
    <row r="294">
      <c r="A294" s="1" t="s">
        <v>6595</v>
      </c>
    </row>
    <row r="295">
      <c r="A295" s="1" t="s">
        <v>6596</v>
      </c>
    </row>
    <row r="296">
      <c r="A296" s="1" t="s">
        <v>6597</v>
      </c>
    </row>
    <row r="298">
      <c r="A298" s="1" t="s">
        <v>6598</v>
      </c>
    </row>
    <row r="299">
      <c r="A299" s="1" t="s">
        <v>907</v>
      </c>
    </row>
    <row r="300">
      <c r="A300" s="1" t="s">
        <v>6599</v>
      </c>
    </row>
    <row r="302">
      <c r="A302" s="1" t="s">
        <v>6600</v>
      </c>
    </row>
    <row r="304">
      <c r="A304" s="1" t="s">
        <v>6601</v>
      </c>
    </row>
    <row r="305">
      <c r="A305" s="1" t="s">
        <v>6602</v>
      </c>
    </row>
    <row r="306">
      <c r="A306" s="1" t="s">
        <v>6603</v>
      </c>
    </row>
    <row r="308">
      <c r="A308" s="1" t="s">
        <v>6604</v>
      </c>
    </row>
    <row r="309">
      <c r="A309" s="1" t="s">
        <v>6605</v>
      </c>
    </row>
    <row r="310">
      <c r="A310" s="1" t="s">
        <v>6606</v>
      </c>
    </row>
    <row r="311">
      <c r="A311" s="1" t="s">
        <v>367</v>
      </c>
    </row>
    <row r="312">
      <c r="A312" s="1" t="s">
        <v>6607</v>
      </c>
    </row>
    <row r="313">
      <c r="A313" s="1" t="s">
        <v>6608</v>
      </c>
    </row>
    <row r="314">
      <c r="A314" s="1" t="s">
        <v>6609</v>
      </c>
    </row>
    <row r="315">
      <c r="A315" s="1" t="s">
        <v>6610</v>
      </c>
    </row>
    <row r="316">
      <c r="A316" s="1" t="s">
        <v>6611</v>
      </c>
    </row>
    <row r="317">
      <c r="A317" s="1" t="s">
        <v>6612</v>
      </c>
    </row>
    <row r="318">
      <c r="A318" s="1" t="s">
        <v>314</v>
      </c>
    </row>
    <row r="319">
      <c r="A319" s="1" t="s">
        <v>6613</v>
      </c>
    </row>
    <row r="320">
      <c r="A320" s="1" t="s">
        <v>6614</v>
      </c>
    </row>
    <row r="321">
      <c r="A321" s="1" t="s">
        <v>6304</v>
      </c>
    </row>
    <row r="322">
      <c r="A322" s="1" t="s">
        <v>6615</v>
      </c>
    </row>
    <row r="323">
      <c r="A323" s="1" t="s">
        <v>6616</v>
      </c>
    </row>
    <row r="324">
      <c r="A324" s="1" t="s">
        <v>1583</v>
      </c>
    </row>
    <row r="325">
      <c r="A325" s="1" t="s">
        <v>6617</v>
      </c>
    </row>
    <row r="326">
      <c r="A326" s="1" t="s">
        <v>6618</v>
      </c>
    </row>
    <row r="327">
      <c r="A327" s="1" t="s">
        <v>6619</v>
      </c>
    </row>
    <row r="329">
      <c r="A329" s="1" t="s">
        <v>6620</v>
      </c>
    </row>
    <row r="330">
      <c r="A330" s="1" t="s">
        <v>6621</v>
      </c>
    </row>
    <row r="331">
      <c r="A331" s="1" t="s">
        <v>785</v>
      </c>
    </row>
    <row r="332">
      <c r="A332" s="1" t="s">
        <v>6622</v>
      </c>
    </row>
    <row r="333">
      <c r="A333" s="1" t="s">
        <v>332</v>
      </c>
    </row>
    <row r="334">
      <c r="A334" s="1" t="s">
        <v>6550</v>
      </c>
    </row>
    <row r="336">
      <c r="A336" s="1" t="s">
        <v>6551</v>
      </c>
    </row>
    <row r="337">
      <c r="A337" s="1" t="s">
        <v>6552</v>
      </c>
    </row>
    <row r="338">
      <c r="A338" s="1" t="s">
        <v>6623</v>
      </c>
    </row>
    <row r="339">
      <c r="A339" s="1" t="s">
        <v>6624</v>
      </c>
    </row>
    <row r="341">
      <c r="A341" s="1" t="s">
        <v>6555</v>
      </c>
    </row>
    <row r="342">
      <c r="A342" s="1" t="s">
        <v>849</v>
      </c>
    </row>
    <row r="343">
      <c r="A343" s="1" t="s">
        <v>6556</v>
      </c>
    </row>
    <row r="344">
      <c r="A344" s="1" t="s">
        <v>6625</v>
      </c>
    </row>
    <row r="345">
      <c r="A345" s="1" t="s">
        <v>6626</v>
      </c>
    </row>
    <row r="347">
      <c r="A347" s="1" t="s">
        <v>6627</v>
      </c>
    </row>
    <row r="348">
      <c r="A348" s="1" t="s">
        <v>6560</v>
      </c>
    </row>
    <row r="349">
      <c r="A349" s="1" t="s">
        <v>6628</v>
      </c>
    </row>
    <row r="351">
      <c r="A351" s="1" t="s">
        <v>6629</v>
      </c>
    </row>
    <row r="352">
      <c r="A352" s="1" t="s">
        <v>1439</v>
      </c>
    </row>
    <row r="353">
      <c r="A353" s="1" t="s">
        <v>6630</v>
      </c>
    </row>
    <row r="355">
      <c r="A355" s="1" t="s">
        <v>6631</v>
      </c>
    </row>
    <row r="356">
      <c r="A356" s="1" t="s">
        <v>6632</v>
      </c>
    </row>
    <row r="358">
      <c r="A358" s="1" t="s">
        <v>6633</v>
      </c>
    </row>
    <row r="360">
      <c r="A360" s="1" t="s">
        <v>6634</v>
      </c>
    </row>
    <row r="362">
      <c r="A362" s="1" t="s">
        <v>6635</v>
      </c>
    </row>
    <row r="364">
      <c r="A364" s="1" t="s">
        <v>6636</v>
      </c>
    </row>
    <row r="365">
      <c r="A365" s="1" t="s">
        <v>6637</v>
      </c>
    </row>
    <row r="367">
      <c r="A367" s="1" t="s">
        <v>6638</v>
      </c>
    </row>
    <row r="369">
      <c r="A369" s="1" t="s">
        <v>6639</v>
      </c>
    </row>
    <row r="370">
      <c r="A370" s="1" t="s">
        <v>6640</v>
      </c>
    </row>
    <row r="372">
      <c r="A372" s="1" t="s">
        <v>6641</v>
      </c>
    </row>
    <row r="374">
      <c r="A374" s="1" t="s">
        <v>6642</v>
      </c>
    </row>
    <row r="376">
      <c r="A376" s="1" t="s">
        <v>6643</v>
      </c>
    </row>
    <row r="378">
      <c r="A378" s="1" t="s">
        <v>6644</v>
      </c>
    </row>
    <row r="380">
      <c r="A380" s="1" t="s">
        <v>6645</v>
      </c>
    </row>
    <row r="382">
      <c r="A382" s="1" t="s">
        <v>6646</v>
      </c>
    </row>
    <row r="384">
      <c r="A384" s="1" t="s">
        <v>6647</v>
      </c>
    </row>
    <row r="386">
      <c r="A386" s="1" t="s">
        <v>6648</v>
      </c>
    </row>
    <row r="388">
      <c r="A388" s="1" t="s">
        <v>6649</v>
      </c>
    </row>
    <row r="389">
      <c r="A389" s="1" t="s">
        <v>6650</v>
      </c>
    </row>
    <row r="391">
      <c r="A391" s="1" t="s">
        <v>6651</v>
      </c>
    </row>
    <row r="393">
      <c r="A393" s="1" t="s">
        <v>2</v>
      </c>
    </row>
    <row r="394">
      <c r="A394" s="1" t="s">
        <v>6652</v>
      </c>
    </row>
    <row r="395">
      <c r="A395" s="1" t="s">
        <v>5</v>
      </c>
    </row>
    <row r="397">
      <c r="A397" s="1" t="s">
        <v>6653</v>
      </c>
    </row>
    <row r="398">
      <c r="A398" s="1" t="s">
        <v>6654</v>
      </c>
    </row>
    <row r="399">
      <c r="A399" s="1" t="s">
        <v>6655</v>
      </c>
    </row>
    <row r="401">
      <c r="A401" s="1" t="s">
        <v>6656</v>
      </c>
    </row>
    <row r="402">
      <c r="A402" s="1" t="s">
        <v>6657</v>
      </c>
    </row>
    <row r="404">
      <c r="A404" s="1" t="s">
        <v>6658</v>
      </c>
    </row>
    <row r="406">
      <c r="A406" s="1" t="s">
        <v>6659</v>
      </c>
    </row>
    <row r="408">
      <c r="A408" s="1" t="s">
        <v>6660</v>
      </c>
    </row>
    <row r="410">
      <c r="A410" s="1" t="s">
        <v>6661</v>
      </c>
    </row>
    <row r="412">
      <c r="A412" s="1" t="s">
        <v>6662</v>
      </c>
    </row>
    <row r="413">
      <c r="A413" s="1" t="s">
        <v>6663</v>
      </c>
    </row>
    <row r="415">
      <c r="A415" s="1" t="s">
        <v>820</v>
      </c>
    </row>
    <row r="416">
      <c r="A416" s="1" t="s">
        <v>6664</v>
      </c>
    </row>
    <row r="417">
      <c r="A417" s="1" t="s">
        <v>6665</v>
      </c>
    </row>
    <row r="419">
      <c r="A419" s="1" t="s">
        <v>6666</v>
      </c>
    </row>
    <row r="420">
      <c r="A420" s="1" t="s">
        <v>6667</v>
      </c>
    </row>
    <row r="422">
      <c r="A422" s="1" t="s">
        <v>6668</v>
      </c>
    </row>
    <row r="423">
      <c r="A423" s="1" t="s">
        <v>6669</v>
      </c>
    </row>
    <row r="424">
      <c r="A424" s="1" t="s">
        <v>6670</v>
      </c>
    </row>
    <row r="426">
      <c r="A426" s="1" t="s">
        <v>6671</v>
      </c>
    </row>
    <row r="427">
      <c r="A427" s="1" t="s">
        <v>785</v>
      </c>
    </row>
    <row r="428">
      <c r="A428" s="1" t="s">
        <v>6672</v>
      </c>
    </row>
    <row r="429">
      <c r="A429" s="1" t="s">
        <v>6673</v>
      </c>
    </row>
    <row r="430">
      <c r="A430" s="1" t="s">
        <v>332</v>
      </c>
    </row>
    <row r="431">
      <c r="A431" s="1" t="s">
        <v>1052</v>
      </c>
    </row>
    <row r="432">
      <c r="A432" s="1" t="s">
        <v>6459</v>
      </c>
    </row>
    <row r="433">
      <c r="A433" s="1" t="s">
        <v>6674</v>
      </c>
    </row>
    <row r="434">
      <c r="A434" s="1" t="s">
        <v>1697</v>
      </c>
    </row>
    <row r="435">
      <c r="A435" s="1" t="s">
        <v>6675</v>
      </c>
    </row>
    <row r="436">
      <c r="A436" s="1" t="s">
        <v>6676</v>
      </c>
    </row>
    <row r="438">
      <c r="A438" s="1" t="s">
        <v>6677</v>
      </c>
    </row>
    <row r="439">
      <c r="A439" s="1" t="s">
        <v>6678</v>
      </c>
    </row>
    <row r="440">
      <c r="A440" s="1" t="s">
        <v>6679</v>
      </c>
    </row>
    <row r="442">
      <c r="A442" s="1" t="s">
        <v>6680</v>
      </c>
    </row>
    <row r="443">
      <c r="A443" s="1" t="s">
        <v>6681</v>
      </c>
    </row>
    <row r="445">
      <c r="A445" s="1" t="s">
        <v>6682</v>
      </c>
    </row>
    <row r="447">
      <c r="A447" s="1" t="s">
        <v>6683</v>
      </c>
    </row>
    <row r="448">
      <c r="A448" s="1" t="s">
        <v>6684</v>
      </c>
    </row>
    <row r="449">
      <c r="A449" s="1" t="s">
        <v>6685</v>
      </c>
    </row>
    <row r="451">
      <c r="A451" s="1" t="s">
        <v>6686</v>
      </c>
    </row>
    <row r="452">
      <c r="A452" s="1" t="s">
        <v>6687</v>
      </c>
    </row>
    <row r="454">
      <c r="A454" s="1" t="s">
        <v>6688</v>
      </c>
    </row>
    <row r="455">
      <c r="A455" s="1" t="s">
        <v>6689</v>
      </c>
    </row>
    <row r="456">
      <c r="A456" s="1" t="s">
        <v>6690</v>
      </c>
    </row>
    <row r="458">
      <c r="A458" s="1" t="s">
        <v>6691</v>
      </c>
    </row>
    <row r="459">
      <c r="A459" s="1" t="s">
        <v>6692</v>
      </c>
    </row>
    <row r="460">
      <c r="A460" s="1" t="s">
        <v>6693</v>
      </c>
    </row>
    <row r="462">
      <c r="A462" s="1" t="s">
        <v>6694</v>
      </c>
    </row>
    <row r="464">
      <c r="A464" s="1" t="s">
        <v>6695</v>
      </c>
    </row>
    <row r="466">
      <c r="A466" s="1" t="s">
        <v>6696</v>
      </c>
    </row>
    <row r="468">
      <c r="A468" s="1" t="s">
        <v>6697</v>
      </c>
    </row>
    <row r="469">
      <c r="A469" s="1" t="s">
        <v>6698</v>
      </c>
    </row>
    <row r="470">
      <c r="A470" s="1" t="s">
        <v>6699</v>
      </c>
    </row>
    <row r="471">
      <c r="A471" s="1" t="s">
        <v>6700</v>
      </c>
    </row>
    <row r="472">
      <c r="A472" s="1" t="s">
        <v>6701</v>
      </c>
    </row>
    <row r="473">
      <c r="A473" s="1" t="s">
        <v>6702</v>
      </c>
    </row>
    <row r="474">
      <c r="A474" s="1" t="s">
        <v>6703</v>
      </c>
    </row>
    <row r="475">
      <c r="A475" s="1" t="s">
        <v>6704</v>
      </c>
    </row>
    <row r="476">
      <c r="A476" s="1" t="s">
        <v>6705</v>
      </c>
    </row>
    <row r="478">
      <c r="A478" s="1" t="s">
        <v>6706</v>
      </c>
    </row>
    <row r="480">
      <c r="A480" s="1" t="s">
        <v>6707</v>
      </c>
    </row>
    <row r="482">
      <c r="A482" s="1" t="s">
        <v>6708</v>
      </c>
    </row>
    <row r="484">
      <c r="A484" s="1" t="s">
        <v>6709</v>
      </c>
    </row>
    <row r="486">
      <c r="A486" s="1" t="s">
        <v>6710</v>
      </c>
    </row>
    <row r="488">
      <c r="A488" s="1" t="s">
        <v>6711</v>
      </c>
    </row>
    <row r="489">
      <c r="A489" s="1" t="s">
        <v>6712</v>
      </c>
    </row>
    <row r="491">
      <c r="A491" s="1" t="s">
        <v>6713</v>
      </c>
    </row>
    <row r="493">
      <c r="A493" s="1" t="s">
        <v>6714</v>
      </c>
    </row>
    <row r="495">
      <c r="A495" s="1" t="s">
        <v>6715</v>
      </c>
    </row>
    <row r="497">
      <c r="A497" s="1" t="s">
        <v>6716</v>
      </c>
    </row>
    <row r="499">
      <c r="A499" s="1" t="s">
        <v>6717</v>
      </c>
    </row>
    <row r="501">
      <c r="A501" s="1" t="s">
        <v>6718</v>
      </c>
    </row>
    <row r="502">
      <c r="A502" s="1" t="s">
        <v>849</v>
      </c>
    </row>
    <row r="503">
      <c r="A503" s="1" t="s">
        <v>6719</v>
      </c>
    </row>
    <row r="505">
      <c r="A505" s="1" t="s">
        <v>6720</v>
      </c>
    </row>
    <row r="506">
      <c r="A506" s="1" t="s">
        <v>6721</v>
      </c>
    </row>
    <row r="508">
      <c r="A508" s="1" t="s">
        <v>6722</v>
      </c>
    </row>
    <row r="509">
      <c r="A509" s="1" t="s">
        <v>6723</v>
      </c>
    </row>
    <row r="510">
      <c r="A510" s="1" t="s">
        <v>6724</v>
      </c>
    </row>
    <row r="511">
      <c r="A511" s="1" t="s">
        <v>6725</v>
      </c>
    </row>
    <row r="512">
      <c r="A512" s="1" t="s">
        <v>6726</v>
      </c>
    </row>
    <row r="514">
      <c r="A514" s="1" t="s">
        <v>6727</v>
      </c>
    </row>
    <row r="516">
      <c r="A516" s="1" t="s">
        <v>6728</v>
      </c>
    </row>
    <row r="518">
      <c r="A518" s="1" t="s">
        <v>6729</v>
      </c>
    </row>
    <row r="520">
      <c r="A520" s="1" t="s">
        <v>6730</v>
      </c>
    </row>
    <row r="522">
      <c r="A522" s="1" t="s">
        <v>6731</v>
      </c>
    </row>
    <row r="524">
      <c r="A524" s="1" t="s">
        <v>6732</v>
      </c>
    </row>
    <row r="525">
      <c r="A525" s="1" t="s">
        <v>6733</v>
      </c>
    </row>
    <row r="526">
      <c r="A526" s="1" t="s">
        <v>6734</v>
      </c>
    </row>
    <row r="527">
      <c r="A527" s="1" t="s">
        <v>6735</v>
      </c>
    </row>
    <row r="529">
      <c r="A529" s="1" t="s">
        <v>6736</v>
      </c>
    </row>
    <row r="530">
      <c r="A530" s="1" t="s">
        <v>6737</v>
      </c>
    </row>
    <row r="531">
      <c r="A531" s="1" t="s">
        <v>6738</v>
      </c>
    </row>
    <row r="532">
      <c r="A532" s="1" t="s">
        <v>4439</v>
      </c>
    </row>
    <row r="533">
      <c r="A533" s="1" t="s">
        <v>6739</v>
      </c>
    </row>
    <row r="534">
      <c r="A534" s="1" t="s">
        <v>4436</v>
      </c>
    </row>
    <row r="535">
      <c r="A535" s="1" t="s">
        <v>4437</v>
      </c>
    </row>
    <row r="536">
      <c r="A536" s="1" t="s">
        <v>6740</v>
      </c>
    </row>
    <row r="537">
      <c r="A537" s="1" t="s">
        <v>6741</v>
      </c>
    </row>
    <row r="538">
      <c r="A538" s="1" t="s">
        <v>6735</v>
      </c>
    </row>
    <row r="540">
      <c r="A540" s="1" t="s">
        <v>6742</v>
      </c>
    </row>
    <row r="541">
      <c r="A541" s="1" t="s">
        <v>6743</v>
      </c>
    </row>
    <row r="542">
      <c r="A542" s="1" t="s">
        <v>785</v>
      </c>
    </row>
    <row r="543">
      <c r="A543" s="1" t="s">
        <v>6744</v>
      </c>
    </row>
    <row r="544">
      <c r="A544" s="1" t="s">
        <v>6745</v>
      </c>
    </row>
    <row r="545">
      <c r="A545" s="1" t="s">
        <v>6746</v>
      </c>
    </row>
    <row r="546">
      <c r="A546" s="1" t="s">
        <v>6735</v>
      </c>
    </row>
    <row r="548">
      <c r="A548" s="1" t="s">
        <v>6747</v>
      </c>
    </row>
    <row r="549">
      <c r="A549" s="1" t="s">
        <v>6748</v>
      </c>
    </row>
    <row r="550">
      <c r="A550" s="1" t="s">
        <v>4537</v>
      </c>
    </row>
    <row r="551">
      <c r="A551" s="1" t="s">
        <v>6749</v>
      </c>
    </row>
    <row r="553">
      <c r="A553" s="1" t="s">
        <v>6750</v>
      </c>
    </row>
    <row r="554">
      <c r="A554" s="1" t="s">
        <v>6735</v>
      </c>
    </row>
    <row r="556">
      <c r="A556" s="1" t="s">
        <v>6751</v>
      </c>
    </row>
    <row r="558">
      <c r="A558" s="1" t="s">
        <v>6752</v>
      </c>
    </row>
    <row r="560">
      <c r="A560" s="1" t="s">
        <v>6753</v>
      </c>
    </row>
    <row r="562">
      <c r="A562" s="1" t="s">
        <v>6754</v>
      </c>
    </row>
    <row r="564">
      <c r="A564" s="1" t="s">
        <v>6570</v>
      </c>
    </row>
    <row r="566">
      <c r="A566" s="1" t="s">
        <v>6755</v>
      </c>
    </row>
    <row r="567">
      <c r="A567" s="1" t="s">
        <v>6756</v>
      </c>
    </row>
    <row r="569">
      <c r="A569" s="1" t="s">
        <v>6757</v>
      </c>
    </row>
    <row r="570">
      <c r="A570" s="1" t="s">
        <v>6758</v>
      </c>
    </row>
    <row r="571">
      <c r="A571" s="1" t="s">
        <v>6759</v>
      </c>
    </row>
    <row r="573">
      <c r="A573" s="1" t="s">
        <v>6760</v>
      </c>
    </row>
    <row r="574">
      <c r="A574" s="1" t="s">
        <v>6761</v>
      </c>
    </row>
    <row r="575">
      <c r="A575" s="1" t="s">
        <v>6762</v>
      </c>
    </row>
    <row r="576">
      <c r="A576" s="1" t="s">
        <v>6763</v>
      </c>
    </row>
    <row r="577">
      <c r="A577" s="1" t="s">
        <v>6764</v>
      </c>
    </row>
    <row r="578">
      <c r="A578" s="1" t="s">
        <v>6586</v>
      </c>
    </row>
    <row r="579">
      <c r="A579" s="1" t="s">
        <v>6765</v>
      </c>
    </row>
    <row r="580">
      <c r="A580" s="1" t="s">
        <v>6766</v>
      </c>
    </row>
    <row r="581">
      <c r="A581" s="1" t="s">
        <v>6767</v>
      </c>
    </row>
    <row r="583">
      <c r="A583" s="1" t="s">
        <v>6768</v>
      </c>
    </row>
    <row r="585">
      <c r="A585" s="1" t="s">
        <v>6769</v>
      </c>
    </row>
    <row r="587">
      <c r="A587" s="1" t="s">
        <v>6770</v>
      </c>
    </row>
    <row r="589">
      <c r="A589" s="1" t="s">
        <v>6771</v>
      </c>
    </row>
    <row r="591">
      <c r="A591" s="1" t="s">
        <v>6772</v>
      </c>
    </row>
    <row r="593">
      <c r="A593" s="1" t="s">
        <v>6773</v>
      </c>
    </row>
    <row r="595">
      <c r="A595" s="1" t="s">
        <v>6774</v>
      </c>
    </row>
    <row r="596">
      <c r="A596" s="1" t="s">
        <v>6775</v>
      </c>
    </row>
    <row r="598">
      <c r="A598" s="1" t="s">
        <v>6621</v>
      </c>
    </row>
    <row r="599">
      <c r="A599" s="1" t="s">
        <v>785</v>
      </c>
    </row>
    <row r="600">
      <c r="A600" s="1" t="s">
        <v>6622</v>
      </c>
    </row>
    <row r="601">
      <c r="A601" s="1" t="s">
        <v>332</v>
      </c>
    </row>
    <row r="602">
      <c r="A602" s="1" t="s">
        <v>6550</v>
      </c>
    </row>
    <row r="604">
      <c r="A604" s="1" t="s">
        <v>6776</v>
      </c>
    </row>
    <row r="605">
      <c r="A605" s="1" t="s">
        <v>6552</v>
      </c>
    </row>
    <row r="606">
      <c r="A606" s="1" t="s">
        <v>6623</v>
      </c>
    </row>
    <row r="607">
      <c r="A607" s="1" t="s">
        <v>6624</v>
      </c>
    </row>
    <row r="609">
      <c r="A609" s="1" t="s">
        <v>6777</v>
      </c>
    </row>
    <row r="610">
      <c r="A610" s="1" t="s">
        <v>849</v>
      </c>
    </row>
    <row r="611">
      <c r="A611" s="1" t="s">
        <v>6556</v>
      </c>
    </row>
    <row r="612">
      <c r="A612" s="1" t="s">
        <v>6625</v>
      </c>
    </row>
    <row r="613">
      <c r="A613" s="1" t="s">
        <v>6626</v>
      </c>
    </row>
    <row r="615">
      <c r="A615" s="1" t="s">
        <v>6778</v>
      </c>
    </row>
    <row r="616">
      <c r="A616" s="1" t="s">
        <v>6560</v>
      </c>
    </row>
    <row r="617">
      <c r="A617" s="1" t="s">
        <v>6779</v>
      </c>
    </row>
    <row r="619">
      <c r="A619" s="1" t="s">
        <v>6780</v>
      </c>
    </row>
    <row r="620">
      <c r="A620" s="1" t="s">
        <v>1638</v>
      </c>
    </row>
    <row r="621">
      <c r="A621" s="1" t="s">
        <v>6781</v>
      </c>
    </row>
    <row r="623">
      <c r="A623" s="1" t="s">
        <v>6782</v>
      </c>
    </row>
    <row r="624">
      <c r="A624" s="1" t="s">
        <v>6783</v>
      </c>
    </row>
    <row r="626">
      <c r="A626" s="1" t="s">
        <v>6784</v>
      </c>
    </row>
    <row r="628">
      <c r="A628" s="1" t="s">
        <v>6785</v>
      </c>
    </row>
    <row r="630">
      <c r="A630" s="1" t="s">
        <v>6786</v>
      </c>
    </row>
    <row r="632">
      <c r="A632" s="1" t="s">
        <v>6787</v>
      </c>
    </row>
    <row r="634">
      <c r="A634" s="1" t="s">
        <v>6788</v>
      </c>
    </row>
    <row r="636">
      <c r="A636" s="1" t="s">
        <v>6789</v>
      </c>
    </row>
    <row r="638">
      <c r="A638" s="1" t="s">
        <v>6790</v>
      </c>
    </row>
    <row r="640">
      <c r="A640" s="1" t="s">
        <v>6791</v>
      </c>
    </row>
    <row r="642">
      <c r="A642" s="1" t="s">
        <v>6792</v>
      </c>
    </row>
    <row r="644">
      <c r="A644" s="1" t="s">
        <v>2</v>
      </c>
    </row>
    <row r="645">
      <c r="A645" s="1" t="s">
        <v>6793</v>
      </c>
    </row>
    <row r="646">
      <c r="A646" s="1" t="s">
        <v>5</v>
      </c>
    </row>
    <row r="647">
      <c r="A647" s="1" t="s">
        <v>6794</v>
      </c>
    </row>
    <row r="648">
      <c r="A648" s="1" t="s">
        <v>6795</v>
      </c>
    </row>
    <row r="650">
      <c r="A650" s="1" t="s">
        <v>6409</v>
      </c>
    </row>
    <row r="651">
      <c r="A651" s="1" t="s">
        <v>6796</v>
      </c>
    </row>
    <row r="653">
      <c r="A653" s="1" t="s">
        <v>6797</v>
      </c>
    </row>
    <row r="655">
      <c r="A655" s="1" t="s">
        <v>6798</v>
      </c>
    </row>
    <row r="657">
      <c r="A657" s="1" t="s">
        <v>6799</v>
      </c>
    </row>
    <row r="659">
      <c r="A659" s="1" t="s">
        <v>6800</v>
      </c>
    </row>
    <row r="661">
      <c r="A661" s="1" t="s">
        <v>6801</v>
      </c>
    </row>
    <row r="663">
      <c r="A663" s="1" t="s">
        <v>6802</v>
      </c>
    </row>
    <row r="664">
      <c r="A664" s="1" t="s">
        <v>1485</v>
      </c>
      <c r="B664" s="1" t="s">
        <v>5801</v>
      </c>
      <c r="C664" s="1" t="s">
        <v>6417</v>
      </c>
    </row>
    <row r="665">
      <c r="A665" s="1" t="s">
        <v>1253</v>
      </c>
      <c r="B665" s="1" t="s">
        <v>5279</v>
      </c>
      <c r="C665" s="1" t="s">
        <v>6803</v>
      </c>
    </row>
    <row r="666">
      <c r="A666" s="1" t="s">
        <v>1249</v>
      </c>
      <c r="B666" s="1" t="s">
        <v>5274</v>
      </c>
      <c r="C666" s="1" t="s">
        <v>6804</v>
      </c>
    </row>
    <row r="667">
      <c r="A667" s="1" t="s">
        <v>1491</v>
      </c>
      <c r="B667" s="1" t="s">
        <v>4690</v>
      </c>
      <c r="C667" s="1" t="s">
        <v>6805</v>
      </c>
    </row>
    <row r="668">
      <c r="A668" s="1" t="s">
        <v>1282</v>
      </c>
      <c r="B668" s="1" t="s">
        <v>5271</v>
      </c>
      <c r="C668" s="1" t="s">
        <v>6806</v>
      </c>
    </row>
    <row r="669">
      <c r="A669" s="1" t="s">
        <v>1493</v>
      </c>
      <c r="B669" s="1" t="s">
        <v>4780</v>
      </c>
      <c r="C669" s="1" t="s">
        <v>6807</v>
      </c>
    </row>
    <row r="670">
      <c r="A670" s="1" t="s">
        <v>6808</v>
      </c>
    </row>
    <row r="671">
      <c r="A671" s="1" t="s">
        <v>6809</v>
      </c>
    </row>
    <row r="672">
      <c r="A672" s="1" t="s">
        <v>6810</v>
      </c>
    </row>
    <row r="674">
      <c r="A674" s="1" t="s">
        <v>6811</v>
      </c>
    </row>
    <row r="675">
      <c r="A675" s="1" t="s">
        <v>939</v>
      </c>
    </row>
    <row r="676">
      <c r="A676" s="1" t="s">
        <v>1414</v>
      </c>
    </row>
    <row r="678">
      <c r="A678" s="1" t="s">
        <v>6812</v>
      </c>
    </row>
    <row r="679">
      <c r="A679" s="1" t="s">
        <v>6813</v>
      </c>
    </row>
    <row r="680">
      <c r="A680" s="1" t="s">
        <v>6814</v>
      </c>
    </row>
    <row r="681">
      <c r="A681" s="1" t="s">
        <v>6815</v>
      </c>
    </row>
    <row r="682">
      <c r="A682" s="1" t="s">
        <v>6816</v>
      </c>
    </row>
    <row r="683">
      <c r="A683" s="1" t="s">
        <v>6817</v>
      </c>
    </row>
    <row r="685">
      <c r="A685" s="1" t="s">
        <v>6818</v>
      </c>
    </row>
    <row r="686">
      <c r="A686" s="1" t="s">
        <v>4537</v>
      </c>
    </row>
    <row r="687">
      <c r="A687" s="1" t="s">
        <v>6819</v>
      </c>
    </row>
    <row r="688">
      <c r="A688" s="1" t="s">
        <v>6820</v>
      </c>
    </row>
    <row r="689">
      <c r="A689" s="1" t="s">
        <v>6821</v>
      </c>
    </row>
    <row r="691">
      <c r="A691" s="1" t="s">
        <v>6822</v>
      </c>
    </row>
    <row r="693">
      <c r="A693" s="1" t="s">
        <v>6823</v>
      </c>
    </row>
    <row r="694">
      <c r="A694" s="1" t="s">
        <v>6809</v>
      </c>
    </row>
    <row r="695">
      <c r="A695" s="1" t="s">
        <v>6824</v>
      </c>
    </row>
    <row r="697">
      <c r="A697" s="1" t="s">
        <v>6825</v>
      </c>
    </row>
    <row r="698">
      <c r="A698" s="1" t="s">
        <v>849</v>
      </c>
    </row>
    <row r="699">
      <c r="A699" s="1" t="s">
        <v>260</v>
      </c>
    </row>
    <row r="700">
      <c r="A700" s="1" t="s">
        <v>6826</v>
      </c>
    </row>
    <row r="701">
      <c r="A701" s="1" t="s">
        <v>1397</v>
      </c>
    </row>
    <row r="702">
      <c r="A702" s="1" t="s">
        <v>6827</v>
      </c>
    </row>
    <row r="703">
      <c r="A703" s="1" t="s">
        <v>1190</v>
      </c>
    </row>
    <row r="704">
      <c r="A704" s="1" t="s">
        <v>6828</v>
      </c>
    </row>
    <row r="705">
      <c r="A705" s="1" t="s">
        <v>6829</v>
      </c>
    </row>
    <row r="707">
      <c r="A707" s="1" t="s">
        <v>266</v>
      </c>
    </row>
    <row r="708">
      <c r="A708" s="1" t="s">
        <v>6830</v>
      </c>
    </row>
    <row r="710">
      <c r="A710" s="1" t="s">
        <v>6831</v>
      </c>
    </row>
    <row r="712">
      <c r="A712" s="1" t="s">
        <v>330</v>
      </c>
    </row>
    <row r="713">
      <c r="A713" s="1" t="s">
        <v>926</v>
      </c>
    </row>
    <row r="714">
      <c r="A714" s="1" t="s">
        <v>6832</v>
      </c>
    </row>
    <row r="715">
      <c r="A715" s="1" t="s">
        <v>6833</v>
      </c>
    </row>
    <row r="717">
      <c r="A717" s="1" t="s">
        <v>6834</v>
      </c>
    </row>
    <row r="718">
      <c r="A718" s="1" t="s">
        <v>6819</v>
      </c>
    </row>
    <row r="719">
      <c r="A719" s="1" t="s">
        <v>6835</v>
      </c>
    </row>
    <row r="721">
      <c r="A721" s="1" t="s">
        <v>6836</v>
      </c>
    </row>
    <row r="722">
      <c r="A722" s="1" t="s">
        <v>6837</v>
      </c>
    </row>
    <row r="724">
      <c r="A724" s="1" t="s">
        <v>6838</v>
      </c>
    </row>
    <row r="725">
      <c r="A725" s="1" t="s">
        <v>3272</v>
      </c>
      <c r="B725" s="1" t="s">
        <v>3705</v>
      </c>
      <c r="C725" s="1" t="s">
        <v>3681</v>
      </c>
    </row>
    <row r="726">
      <c r="A726" s="1" t="s">
        <v>5801</v>
      </c>
      <c r="B726" s="1" t="s">
        <v>5279</v>
      </c>
      <c r="C726" s="1" t="s">
        <v>5274</v>
      </c>
    </row>
    <row r="727">
      <c r="A727" s="1" t="s">
        <v>6839</v>
      </c>
      <c r="B727" s="1" t="s">
        <v>6840</v>
      </c>
      <c r="C727" s="1" t="s">
        <v>6841</v>
      </c>
    </row>
    <row r="728">
      <c r="A728" s="1" t="s">
        <v>6842</v>
      </c>
      <c r="B728" s="1" t="s">
        <v>6843</v>
      </c>
      <c r="C728" s="1" t="s">
        <v>6844</v>
      </c>
    </row>
    <row r="729">
      <c r="A729" s="1" t="s">
        <v>6845</v>
      </c>
      <c r="B729" s="1" t="s">
        <v>6846</v>
      </c>
      <c r="C729" s="1" t="s">
        <v>6847</v>
      </c>
    </row>
    <row r="730">
      <c r="A730" s="1" t="s">
        <v>6848</v>
      </c>
      <c r="B730" s="1" t="s">
        <v>6849</v>
      </c>
      <c r="C730" s="1" t="s">
        <v>6850</v>
      </c>
    </row>
    <row r="731">
      <c r="A731" s="1" t="s">
        <v>6851</v>
      </c>
    </row>
    <row r="732">
      <c r="A732" s="1" t="s">
        <v>507</v>
      </c>
      <c r="B732" s="1" t="s">
        <v>680</v>
      </c>
    </row>
    <row r="733">
      <c r="A733" s="1" t="s">
        <v>6852</v>
      </c>
      <c r="B733" s="1" t="s">
        <v>6853</v>
      </c>
    </row>
    <row r="734">
      <c r="A734" s="1" t="s">
        <v>6854</v>
      </c>
      <c r="B734" s="1" t="s">
        <v>6855</v>
      </c>
    </row>
    <row r="735">
      <c r="A735" s="1" t="s">
        <v>6856</v>
      </c>
      <c r="B735" s="1" t="s">
        <v>6857</v>
      </c>
    </row>
    <row r="736">
      <c r="A736" s="1" t="s">
        <v>6858</v>
      </c>
      <c r="B736" s="1" t="s">
        <v>6859</v>
      </c>
    </row>
    <row r="737">
      <c r="A737" s="1" t="s">
        <v>6860</v>
      </c>
      <c r="B737" s="1" t="s">
        <v>6861</v>
      </c>
    </row>
    <row r="738">
      <c r="A738" s="1" t="s">
        <v>6486</v>
      </c>
    </row>
    <row r="739">
      <c r="A739" s="1" t="s">
        <v>2857</v>
      </c>
      <c r="B739" s="1" t="s">
        <v>169</v>
      </c>
    </row>
    <row r="740">
      <c r="A740" s="1" t="s">
        <v>6862</v>
      </c>
      <c r="B740" s="1" t="s">
        <v>939</v>
      </c>
    </row>
    <row r="741">
      <c r="A741" s="1" t="s">
        <v>6863</v>
      </c>
      <c r="B741" s="1" t="s">
        <v>1270</v>
      </c>
    </row>
    <row r="742">
      <c r="A742" s="1" t="s">
        <v>511</v>
      </c>
      <c r="B742" s="1" t="s">
        <v>314</v>
      </c>
    </row>
    <row r="743">
      <c r="A743" s="1" t="s">
        <v>6864</v>
      </c>
      <c r="B743" s="1" t="s">
        <v>1638</v>
      </c>
    </row>
    <row r="744">
      <c r="A744" s="1" t="s">
        <v>6865</v>
      </c>
      <c r="B744" s="1" t="s">
        <v>367</v>
      </c>
    </row>
    <row r="745">
      <c r="A745" s="1" t="s">
        <v>6866</v>
      </c>
      <c r="B745" s="1" t="s">
        <v>926</v>
      </c>
    </row>
    <row r="746">
      <c r="A746" s="1" t="s">
        <v>6867</v>
      </c>
    </row>
    <row r="747">
      <c r="A747" s="1" t="s">
        <v>6868</v>
      </c>
    </row>
    <row r="749">
      <c r="A749" s="1" t="s">
        <v>6869</v>
      </c>
    </row>
    <row r="751">
      <c r="A751" s="1" t="s">
        <v>6870</v>
      </c>
    </row>
    <row r="753">
      <c r="A753" s="1" t="s">
        <v>6871</v>
      </c>
    </row>
    <row r="755">
      <c r="A755" s="1" t="s">
        <v>6872</v>
      </c>
    </row>
    <row r="756">
      <c r="A756" s="1" t="s">
        <v>6873</v>
      </c>
    </row>
    <row r="757">
      <c r="A757" s="1" t="s">
        <v>6874</v>
      </c>
    </row>
    <row r="758">
      <c r="A758" s="1" t="s">
        <v>6875</v>
      </c>
    </row>
    <row r="760">
      <c r="A760" s="1" t="s">
        <v>6876</v>
      </c>
    </row>
    <row r="762">
      <c r="A762" s="1" t="s">
        <v>2</v>
      </c>
    </row>
    <row r="763">
      <c r="A763" s="1" t="s">
        <v>6877</v>
      </c>
    </row>
    <row r="764">
      <c r="A764" s="1" t="s">
        <v>5</v>
      </c>
    </row>
    <row r="765">
      <c r="A765" s="1" t="s">
        <v>6878</v>
      </c>
    </row>
    <row r="766">
      <c r="A766" s="1" t="s">
        <v>6879</v>
      </c>
    </row>
    <row r="767">
      <c r="A767" s="1" t="s">
        <v>6880</v>
      </c>
    </row>
    <row r="768">
      <c r="A768" s="1" t="s">
        <v>6881</v>
      </c>
    </row>
    <row r="770">
      <c r="A770" s="1" t="s">
        <v>6409</v>
      </c>
    </row>
    <row r="771">
      <c r="A771" s="1" t="s">
        <v>6882</v>
      </c>
    </row>
    <row r="773">
      <c r="A773" s="1" t="s">
        <v>6883</v>
      </c>
    </row>
    <row r="775">
      <c r="A775" s="1" t="s">
        <v>6884</v>
      </c>
    </row>
    <row r="777">
      <c r="A777" s="1" t="s">
        <v>6885</v>
      </c>
    </row>
    <row r="779">
      <c r="A779" s="1" t="s">
        <v>6886</v>
      </c>
    </row>
    <row r="781">
      <c r="A781" s="1" t="s">
        <v>6887</v>
      </c>
    </row>
    <row r="783">
      <c r="A783" s="1" t="s">
        <v>6888</v>
      </c>
    </row>
    <row r="784">
      <c r="A784" s="1" t="s">
        <v>3272</v>
      </c>
      <c r="B784" s="1" t="s">
        <v>2857</v>
      </c>
    </row>
    <row r="785">
      <c r="A785" s="1" t="s">
        <v>5801</v>
      </c>
      <c r="B785" s="1" t="s">
        <v>6889</v>
      </c>
    </row>
    <row r="786">
      <c r="A786" s="1" t="s">
        <v>185</v>
      </c>
      <c r="B786" s="1" t="s">
        <v>6890</v>
      </c>
    </row>
    <row r="787">
      <c r="A787" s="1" t="s">
        <v>2933</v>
      </c>
      <c r="B787" s="1" t="s">
        <v>6891</v>
      </c>
    </row>
    <row r="788">
      <c r="A788" s="1" t="s">
        <v>6892</v>
      </c>
    </row>
    <row r="789">
      <c r="A789" s="1" t="s">
        <v>6893</v>
      </c>
    </row>
    <row r="791">
      <c r="A791" s="1" t="s">
        <v>6894</v>
      </c>
    </row>
    <row r="792">
      <c r="A792" s="1" t="s">
        <v>6895</v>
      </c>
    </row>
    <row r="794">
      <c r="A794" s="1" t="s">
        <v>6896</v>
      </c>
    </row>
    <row r="796">
      <c r="A796" s="1" t="s">
        <v>713</v>
      </c>
    </row>
    <row r="797">
      <c r="A797" s="1" t="s">
        <v>6897</v>
      </c>
    </row>
    <row r="798">
      <c r="A798" s="1" t="s">
        <v>6898</v>
      </c>
    </row>
    <row r="800">
      <c r="A800" s="1" t="s">
        <v>6899</v>
      </c>
    </row>
    <row r="801">
      <c r="A801" s="1" t="s">
        <v>169</v>
      </c>
      <c r="B801" s="1" t="s">
        <v>5801</v>
      </c>
      <c r="C801" s="1" t="s">
        <v>6900</v>
      </c>
    </row>
    <row r="802">
      <c r="A802" s="1" t="s">
        <v>6901</v>
      </c>
      <c r="B802" s="1" t="s">
        <v>6902</v>
      </c>
      <c r="C802" s="1" t="s">
        <v>6903</v>
      </c>
    </row>
    <row r="803">
      <c r="A803" s="1" t="s">
        <v>6904</v>
      </c>
      <c r="B803" s="1" t="s">
        <v>6905</v>
      </c>
      <c r="C803" s="1" t="s">
        <v>6906</v>
      </c>
    </row>
    <row r="804">
      <c r="A804" s="1" t="s">
        <v>6907</v>
      </c>
      <c r="B804" s="1" t="s">
        <v>6908</v>
      </c>
      <c r="C804" s="1" t="s">
        <v>6909</v>
      </c>
    </row>
    <row r="805">
      <c r="A805" s="1" t="s">
        <v>713</v>
      </c>
      <c r="B805" s="1" t="s">
        <v>6910</v>
      </c>
      <c r="C805" s="1" t="s">
        <v>6911</v>
      </c>
    </row>
    <row r="806">
      <c r="A806" s="1" t="s">
        <v>6912</v>
      </c>
      <c r="B806" s="1" t="s">
        <v>6913</v>
      </c>
      <c r="C806" s="1" t="s">
        <v>6914</v>
      </c>
    </row>
    <row r="807">
      <c r="A807" s="1" t="s">
        <v>6915</v>
      </c>
      <c r="B807" s="1" t="s">
        <v>6916</v>
      </c>
      <c r="C807" s="1" t="s">
        <v>6917</v>
      </c>
    </row>
    <row r="808">
      <c r="A808" s="1" t="s">
        <v>6918</v>
      </c>
      <c r="B808" s="1" t="s">
        <v>6919</v>
      </c>
      <c r="C808" s="1" t="s">
        <v>6920</v>
      </c>
    </row>
    <row r="809">
      <c r="A809" s="1" t="s">
        <v>6921</v>
      </c>
      <c r="B809" s="1" t="s">
        <v>6922</v>
      </c>
      <c r="C809" s="1" t="s">
        <v>6923</v>
      </c>
    </row>
    <row r="810">
      <c r="A810" s="1" t="s">
        <v>6924</v>
      </c>
    </row>
    <row r="811">
      <c r="A811" s="1" t="s">
        <v>6925</v>
      </c>
    </row>
    <row r="812">
      <c r="A812" s="1" t="s">
        <v>6926</v>
      </c>
    </row>
    <row r="813">
      <c r="A813" s="1" t="s">
        <v>6927</v>
      </c>
    </row>
    <row r="814">
      <c r="A814" s="1" t="s">
        <v>6928</v>
      </c>
    </row>
    <row r="816">
      <c r="A816" s="1" t="s">
        <v>6929</v>
      </c>
    </row>
    <row r="817">
      <c r="A817" s="1" t="s">
        <v>6930</v>
      </c>
    </row>
    <row r="818">
      <c r="A818" s="1" t="s">
        <v>6931</v>
      </c>
    </row>
    <row r="819">
      <c r="A819" s="1" t="s">
        <v>6932</v>
      </c>
    </row>
    <row r="821">
      <c r="A821" s="1" t="s">
        <v>6933</v>
      </c>
    </row>
    <row r="822">
      <c r="A822" s="1" t="s">
        <v>6934</v>
      </c>
    </row>
    <row r="823">
      <c r="A823" s="1" t="s">
        <v>6935</v>
      </c>
    </row>
    <row r="824">
      <c r="A824" s="1" t="s">
        <v>6936</v>
      </c>
    </row>
    <row r="826">
      <c r="A826" s="1" t="s">
        <v>6937</v>
      </c>
    </row>
    <row r="827">
      <c r="A827" s="1" t="s">
        <v>6901</v>
      </c>
    </row>
    <row r="828">
      <c r="A828" s="1" t="s">
        <v>6938</v>
      </c>
    </row>
    <row r="829">
      <c r="A829" s="1" t="s">
        <v>6939</v>
      </c>
    </row>
    <row r="831">
      <c r="A831" s="1" t="s">
        <v>6940</v>
      </c>
    </row>
    <row r="832">
      <c r="A832" s="1" t="s">
        <v>6941</v>
      </c>
    </row>
    <row r="833">
      <c r="A833" s="1" t="s">
        <v>6942</v>
      </c>
    </row>
    <row r="834">
      <c r="A834" s="1" t="s">
        <v>6943</v>
      </c>
    </row>
    <row r="836">
      <c r="A836" s="1" t="s">
        <v>6944</v>
      </c>
    </row>
    <row r="837">
      <c r="A837" s="1" t="s">
        <v>6945</v>
      </c>
    </row>
    <row r="839">
      <c r="A839" s="1" t="s">
        <v>6946</v>
      </c>
    </row>
    <row r="840">
      <c r="A840" s="1" t="s">
        <v>6901</v>
      </c>
    </row>
    <row r="841">
      <c r="A841" s="1" t="s">
        <v>6947</v>
      </c>
    </row>
    <row r="843">
      <c r="A843" s="1" t="s">
        <v>6948</v>
      </c>
    </row>
    <row r="844">
      <c r="A844" s="1" t="s">
        <v>800</v>
      </c>
    </row>
    <row r="845">
      <c r="A845" s="1" t="s">
        <v>461</v>
      </c>
    </row>
    <row r="847">
      <c r="A847" s="1" t="s">
        <v>6949</v>
      </c>
    </row>
    <row r="848">
      <c r="A848" s="1" t="s">
        <v>6950</v>
      </c>
    </row>
    <row r="850">
      <c r="A850" s="1" t="s">
        <v>6951</v>
      </c>
    </row>
    <row r="851">
      <c r="A851" s="1" t="s">
        <v>507</v>
      </c>
      <c r="B851" s="1" t="s">
        <v>679</v>
      </c>
      <c r="C851" s="1" t="s">
        <v>680</v>
      </c>
    </row>
    <row r="852">
      <c r="A852" s="1" t="s">
        <v>6952</v>
      </c>
      <c r="B852" s="1" t="s">
        <v>6953</v>
      </c>
      <c r="C852" s="1" t="s">
        <v>6954</v>
      </c>
    </row>
    <row r="853">
      <c r="A853" s="1" t="s">
        <v>6955</v>
      </c>
      <c r="B853" s="1" t="s">
        <v>6956</v>
      </c>
      <c r="C853" s="1" t="s">
        <v>6957</v>
      </c>
    </row>
    <row r="854">
      <c r="A854" s="1" t="s">
        <v>6958</v>
      </c>
      <c r="B854" s="1" t="s">
        <v>6959</v>
      </c>
      <c r="C854" s="1" t="s">
        <v>6960</v>
      </c>
    </row>
    <row r="855">
      <c r="A855" s="1" t="s">
        <v>6961</v>
      </c>
      <c r="B855" s="1" t="s">
        <v>6962</v>
      </c>
      <c r="C855" s="1" t="s">
        <v>6963</v>
      </c>
    </row>
    <row r="856">
      <c r="A856" s="1" t="s">
        <v>6964</v>
      </c>
    </row>
    <row r="857">
      <c r="A857" s="1" t="s">
        <v>1104</v>
      </c>
      <c r="B857" s="1" t="s">
        <v>169</v>
      </c>
      <c r="C857" s="1" t="s">
        <v>185</v>
      </c>
    </row>
    <row r="858">
      <c r="A858" s="1" t="s">
        <v>6965</v>
      </c>
      <c r="B858" s="1" t="s">
        <v>713</v>
      </c>
      <c r="C858" s="1" t="s">
        <v>6966</v>
      </c>
    </row>
    <row r="859">
      <c r="A859" s="1" t="s">
        <v>6967</v>
      </c>
      <c r="B859" s="1" t="s">
        <v>6901</v>
      </c>
      <c r="C859" s="1" t="s">
        <v>6968</v>
      </c>
    </row>
    <row r="860">
      <c r="A860" s="1" t="s">
        <v>6969</v>
      </c>
      <c r="B860" s="1" t="s">
        <v>6912</v>
      </c>
      <c r="C860" s="1" t="s">
        <v>6914</v>
      </c>
    </row>
    <row r="861">
      <c r="A861" s="1" t="s">
        <v>6970</v>
      </c>
      <c r="B861" s="1" t="s">
        <v>6904</v>
      </c>
      <c r="C861" s="1" t="s">
        <v>6971</v>
      </c>
    </row>
    <row r="862">
      <c r="A862" s="1" t="s">
        <v>6972</v>
      </c>
      <c r="B862" s="1" t="s">
        <v>6907</v>
      </c>
      <c r="C862" s="1" t="s">
        <v>6973</v>
      </c>
    </row>
    <row r="863">
      <c r="A863" s="1" t="s">
        <v>6974</v>
      </c>
      <c r="B863" s="1" t="s">
        <v>6921</v>
      </c>
      <c r="C863" s="1" t="s">
        <v>6975</v>
      </c>
    </row>
    <row r="864">
      <c r="A864" s="1" t="s">
        <v>6976</v>
      </c>
    </row>
    <row r="865">
      <c r="A865" s="1" t="s">
        <v>6977</v>
      </c>
    </row>
    <row r="867">
      <c r="A867" s="1" t="s">
        <v>6978</v>
      </c>
    </row>
    <row r="869">
      <c r="A869" s="1" t="s">
        <v>6979</v>
      </c>
    </row>
    <row r="871">
      <c r="A871" s="1" t="s">
        <v>6980</v>
      </c>
    </row>
    <row r="873">
      <c r="A873" s="1" t="s">
        <v>6981</v>
      </c>
    </row>
    <row r="874">
      <c r="A874" s="1" t="s">
        <v>6982</v>
      </c>
    </row>
    <row r="875">
      <c r="A875" s="1" t="s">
        <v>6983</v>
      </c>
    </row>
    <row r="876">
      <c r="A876" s="1" t="s">
        <v>6984</v>
      </c>
    </row>
    <row r="878">
      <c r="A878" s="1" t="s">
        <v>2</v>
      </c>
    </row>
    <row r="879">
      <c r="A879" s="1" t="s">
        <v>6985</v>
      </c>
    </row>
    <row r="880">
      <c r="A880" s="1" t="s">
        <v>5</v>
      </c>
    </row>
    <row r="881">
      <c r="A881" s="1" t="s">
        <v>6986</v>
      </c>
    </row>
    <row r="882">
      <c r="A882" s="1" t="s">
        <v>6987</v>
      </c>
    </row>
    <row r="883">
      <c r="A883" s="1" t="s">
        <v>6988</v>
      </c>
    </row>
    <row r="884">
      <c r="A884" s="1" t="s">
        <v>6989</v>
      </c>
    </row>
    <row r="885">
      <c r="A885" s="1" t="s">
        <v>6990</v>
      </c>
    </row>
    <row r="887">
      <c r="A887" s="1" t="s">
        <v>6409</v>
      </c>
    </row>
    <row r="888">
      <c r="A888" s="1" t="s">
        <v>6991</v>
      </c>
    </row>
    <row r="890">
      <c r="A890" s="1" t="s">
        <v>6992</v>
      </c>
    </row>
    <row r="892">
      <c r="A892" s="1" t="s">
        <v>6993</v>
      </c>
    </row>
    <row r="894">
      <c r="A894" s="1" t="s">
        <v>6994</v>
      </c>
    </row>
    <row r="896">
      <c r="A896" s="1" t="s">
        <v>6995</v>
      </c>
    </row>
    <row r="898">
      <c r="A898" s="1" t="s">
        <v>1033</v>
      </c>
    </row>
    <row r="899">
      <c r="A899" s="1" t="s">
        <v>1485</v>
      </c>
      <c r="B899" s="1" t="s">
        <v>5801</v>
      </c>
      <c r="C899" s="1" t="s">
        <v>185</v>
      </c>
    </row>
    <row r="900">
      <c r="A900" s="1" t="s">
        <v>1505</v>
      </c>
      <c r="B900" s="1" t="s">
        <v>687</v>
      </c>
      <c r="C900" s="1" t="s">
        <v>6996</v>
      </c>
    </row>
    <row r="901">
      <c r="A901" s="1" t="s">
        <v>6997</v>
      </c>
    </row>
    <row r="902">
      <c r="A902" s="1" t="s">
        <v>6998</v>
      </c>
    </row>
    <row r="903">
      <c r="A903" s="1" t="s">
        <v>6999</v>
      </c>
    </row>
    <row r="904">
      <c r="A904" s="1" t="s">
        <v>575</v>
      </c>
    </row>
    <row r="905">
      <c r="A905" s="1" t="s">
        <v>7000</v>
      </c>
    </row>
    <row r="907">
      <c r="A907" s="1" t="s">
        <v>7001</v>
      </c>
    </row>
    <row r="908">
      <c r="A908" s="1" t="s">
        <v>7002</v>
      </c>
    </row>
    <row r="910">
      <c r="A910" s="1" t="s">
        <v>7003</v>
      </c>
    </row>
    <row r="911">
      <c r="A911" s="1" t="s">
        <v>7004</v>
      </c>
    </row>
    <row r="912">
      <c r="A912" s="1" t="s">
        <v>7005</v>
      </c>
    </row>
    <row r="913">
      <c r="A913" s="1" t="s">
        <v>7006</v>
      </c>
    </row>
    <row r="914">
      <c r="A914" s="1" t="s">
        <v>7007</v>
      </c>
    </row>
    <row r="915">
      <c r="A915" s="1" t="s">
        <v>7008</v>
      </c>
    </row>
    <row r="916">
      <c r="A916" s="1" t="s">
        <v>7009</v>
      </c>
    </row>
    <row r="918">
      <c r="A918" s="1" t="s">
        <v>7010</v>
      </c>
    </row>
    <row r="919">
      <c r="A919" s="1" t="s">
        <v>7011</v>
      </c>
    </row>
    <row r="920">
      <c r="A920" s="1" t="s">
        <v>7012</v>
      </c>
    </row>
    <row r="922">
      <c r="A922" s="1" t="s">
        <v>260</v>
      </c>
    </row>
    <row r="923">
      <c r="A923" s="1" t="s">
        <v>7013</v>
      </c>
    </row>
    <row r="924">
      <c r="A924" s="1" t="s">
        <v>7014</v>
      </c>
    </row>
    <row r="926">
      <c r="A926" s="1" t="s">
        <v>7015</v>
      </c>
    </row>
    <row r="927">
      <c r="A927" s="1" t="s">
        <v>1414</v>
      </c>
    </row>
    <row r="929">
      <c r="A929" s="1" t="s">
        <v>7016</v>
      </c>
    </row>
    <row r="930">
      <c r="A930" s="1" t="s">
        <v>378</v>
      </c>
    </row>
    <row r="931">
      <c r="A931" s="1" t="s">
        <v>267</v>
      </c>
    </row>
    <row r="932">
      <c r="A932" s="1" t="s">
        <v>7017</v>
      </c>
    </row>
    <row r="933">
      <c r="A933" s="1" t="s">
        <v>314</v>
      </c>
    </row>
    <row r="934">
      <c r="A934" s="1" t="s">
        <v>7018</v>
      </c>
    </row>
    <row r="936">
      <c r="A936" s="1" t="s">
        <v>7019</v>
      </c>
    </row>
    <row r="937">
      <c r="A937" s="1" t="s">
        <v>7020</v>
      </c>
    </row>
    <row r="939">
      <c r="A939" s="1" t="s">
        <v>297</v>
      </c>
    </row>
    <row r="940">
      <c r="A940" s="1" t="s">
        <v>7021</v>
      </c>
    </row>
    <row r="941">
      <c r="A941" s="4" t="str">
        <f>======</f>
        <v>#ERROR!</v>
      </c>
    </row>
    <row r="942">
      <c r="A942" s="1" t="s">
        <v>7022</v>
      </c>
    </row>
    <row r="943">
      <c r="A943" s="1" t="s">
        <v>3561</v>
      </c>
    </row>
    <row r="944">
      <c r="A944" s="1" t="s">
        <v>7023</v>
      </c>
    </row>
    <row r="946">
      <c r="A946" s="4" t="str">
        <f>======：区切り線</f>
        <v>#ERROR!</v>
      </c>
    </row>
    <row r="948">
      <c r="A948" s="1" t="s">
        <v>7024</v>
      </c>
    </row>
    <row r="950">
      <c r="A950" s="1" t="s">
        <v>7025</v>
      </c>
    </row>
    <row r="952">
      <c r="A952" s="1" t="s">
        <v>7026</v>
      </c>
    </row>
    <row r="953">
      <c r="A953" s="1" t="s">
        <v>1277</v>
      </c>
    </row>
    <row r="954">
      <c r="A954" s="1" t="s">
        <v>6068</v>
      </c>
    </row>
    <row r="955">
      <c r="A955" s="1" t="s">
        <v>4537</v>
      </c>
    </row>
    <row r="956">
      <c r="A956" s="1" t="s">
        <v>7027</v>
      </c>
    </row>
    <row r="958">
      <c r="A958" s="1" t="s">
        <v>7028</v>
      </c>
    </row>
    <row r="959">
      <c r="A959" s="1" t="s">
        <v>7029</v>
      </c>
    </row>
    <row r="960">
      <c r="A960" s="1" t="s">
        <v>7030</v>
      </c>
    </row>
    <row r="962">
      <c r="A962" s="1" t="s">
        <v>7031</v>
      </c>
    </row>
    <row r="963">
      <c r="A963" s="1" t="s">
        <v>365</v>
      </c>
    </row>
    <row r="964">
      <c r="A964" s="1" t="s">
        <v>7032</v>
      </c>
    </row>
    <row r="965">
      <c r="A965" s="1" t="s">
        <v>7033</v>
      </c>
    </row>
    <row r="967">
      <c r="A967" s="1" t="s">
        <v>7034</v>
      </c>
    </row>
    <row r="968">
      <c r="A968" s="1" t="s">
        <v>1462</v>
      </c>
    </row>
    <row r="969">
      <c r="A969" s="1" t="s">
        <v>7035</v>
      </c>
    </row>
    <row r="970">
      <c r="A970" s="1" t="s">
        <v>7036</v>
      </c>
    </row>
    <row r="972">
      <c r="A972" s="1" t="s">
        <v>7037</v>
      </c>
    </row>
    <row r="973">
      <c r="A973" s="1" t="s">
        <v>260</v>
      </c>
    </row>
    <row r="974">
      <c r="A974" s="1" t="s">
        <v>7038</v>
      </c>
    </row>
    <row r="975">
      <c r="A975" s="1" t="s">
        <v>1465</v>
      </c>
    </row>
    <row r="976">
      <c r="A976" s="1" t="s">
        <v>7039</v>
      </c>
    </row>
    <row r="978">
      <c r="A978" s="1" t="s">
        <v>7040</v>
      </c>
    </row>
    <row r="979">
      <c r="A979" s="1" t="s">
        <v>332</v>
      </c>
    </row>
    <row r="980">
      <c r="A980" s="1" t="s">
        <v>7041</v>
      </c>
    </row>
    <row r="981">
      <c r="A981" s="1" t="s">
        <v>4537</v>
      </c>
    </row>
    <row r="982">
      <c r="A982" s="1" t="s">
        <v>7042</v>
      </c>
    </row>
    <row r="983">
      <c r="A983" s="1" t="s">
        <v>507</v>
      </c>
      <c r="B983" s="1" t="s">
        <v>169</v>
      </c>
      <c r="C983" s="1" t="s">
        <v>5801</v>
      </c>
      <c r="D983" s="1" t="s">
        <v>185</v>
      </c>
    </row>
    <row r="984">
      <c r="A984" s="1" t="s">
        <v>5652</v>
      </c>
      <c r="B984" s="1" t="s">
        <v>314</v>
      </c>
      <c r="C984" s="1" t="s">
        <v>7043</v>
      </c>
      <c r="D984" s="1" t="s">
        <v>511</v>
      </c>
    </row>
    <row r="985">
      <c r="A985" s="1" t="s">
        <v>7044</v>
      </c>
      <c r="B985" s="1" t="s">
        <v>365</v>
      </c>
      <c r="C985" s="1" t="s">
        <v>7045</v>
      </c>
      <c r="D985" s="1" t="s">
        <v>7046</v>
      </c>
    </row>
    <row r="986">
      <c r="A986" s="1" t="s">
        <v>7047</v>
      </c>
      <c r="B986" s="1" t="s">
        <v>7048</v>
      </c>
      <c r="D986" s="1" t="s">
        <v>1118</v>
      </c>
    </row>
    <row r="987">
      <c r="A987" s="1" t="s">
        <v>7049</v>
      </c>
      <c r="B987" s="1" t="s">
        <v>1203</v>
      </c>
      <c r="C987" s="1" t="s">
        <v>7050</v>
      </c>
      <c r="D987" s="1" t="s">
        <v>7051</v>
      </c>
    </row>
    <row r="988">
      <c r="A988" s="1" t="s">
        <v>7052</v>
      </c>
      <c r="B988" s="1" t="s">
        <v>1462</v>
      </c>
      <c r="C988" s="1" t="s">
        <v>7053</v>
      </c>
      <c r="D988" s="1" t="s">
        <v>7054</v>
      </c>
    </row>
    <row r="989">
      <c r="A989" s="1" t="s">
        <v>7055</v>
      </c>
      <c r="B989" s="1" t="s">
        <v>1465</v>
      </c>
      <c r="C989" s="1" t="s">
        <v>7056</v>
      </c>
      <c r="D989" s="1" t="s">
        <v>1573</v>
      </c>
    </row>
    <row r="990">
      <c r="A990" s="1" t="s">
        <v>6490</v>
      </c>
    </row>
    <row r="991">
      <c r="A991" s="1" t="s">
        <v>1908</v>
      </c>
      <c r="B991" s="1" t="s">
        <v>7057</v>
      </c>
    </row>
    <row r="992">
      <c r="A992" s="1" t="s">
        <v>7058</v>
      </c>
      <c r="B992" s="1" t="s">
        <v>7059</v>
      </c>
    </row>
    <row r="993">
      <c r="A993" s="1" t="s">
        <v>7060</v>
      </c>
      <c r="B993" s="1" t="s">
        <v>7061</v>
      </c>
    </row>
    <row r="994">
      <c r="A994" s="1" t="s">
        <v>7062</v>
      </c>
      <c r="B994" s="1" t="s">
        <v>7063</v>
      </c>
    </row>
    <row r="995">
      <c r="A995" s="1" t="s">
        <v>7064</v>
      </c>
      <c r="B995" s="1" t="s">
        <v>7065</v>
      </c>
    </row>
    <row r="996">
      <c r="A996" s="1" t="s">
        <v>7066</v>
      </c>
    </row>
    <row r="997">
      <c r="A997" s="1" t="s">
        <v>7067</v>
      </c>
    </row>
    <row r="999">
      <c r="A999" s="1" t="s">
        <v>7068</v>
      </c>
    </row>
    <row r="1001">
      <c r="A1001" s="1" t="s">
        <v>7069</v>
      </c>
    </row>
    <row r="1003">
      <c r="A1003" s="1" t="s">
        <v>7070</v>
      </c>
    </row>
    <row r="1004">
      <c r="A1004" s="1" t="s">
        <v>7071</v>
      </c>
    </row>
    <row r="1005">
      <c r="A1005" s="1" t="s">
        <v>7072</v>
      </c>
    </row>
    <row r="1007">
      <c r="A1007" s="1" t="s">
        <v>7073</v>
      </c>
    </row>
    <row r="1009">
      <c r="A1009" s="1" t="s">
        <v>2</v>
      </c>
    </row>
    <row r="1010">
      <c r="A1010" s="1" t="s">
        <v>7074</v>
      </c>
    </row>
    <row r="1011">
      <c r="A1011" s="1" t="s">
        <v>5</v>
      </c>
    </row>
    <row r="1013">
      <c r="A1013" s="1" t="s">
        <v>7075</v>
      </c>
    </row>
    <row r="1014">
      <c r="A1014" s="1" t="s">
        <v>7076</v>
      </c>
    </row>
    <row r="1015">
      <c r="A1015" s="1" t="s">
        <v>7077</v>
      </c>
    </row>
    <row r="1016">
      <c r="A1016" s="1" t="s">
        <v>7078</v>
      </c>
    </row>
    <row r="1018">
      <c r="A1018" s="1" t="s">
        <v>7079</v>
      </c>
    </row>
    <row r="1019">
      <c r="A1019" s="1" t="s">
        <v>7080</v>
      </c>
    </row>
    <row r="1021">
      <c r="A1021" s="1" t="s">
        <v>7081</v>
      </c>
    </row>
    <row r="1023">
      <c r="A1023" s="1" t="s">
        <v>4342</v>
      </c>
    </row>
    <row r="1024">
      <c r="A1024" s="1" t="s">
        <v>7082</v>
      </c>
    </row>
    <row r="1025">
      <c r="A1025" s="1" t="s">
        <v>7083</v>
      </c>
    </row>
    <row r="1027">
      <c r="A1027" s="1" t="s">
        <v>7084</v>
      </c>
    </row>
    <row r="1029">
      <c r="A1029" s="1" t="s">
        <v>775</v>
      </c>
    </row>
    <row r="1030">
      <c r="A1030" s="1" t="s">
        <v>727</v>
      </c>
    </row>
    <row r="1031">
      <c r="A1031" s="1" t="s">
        <v>7085</v>
      </c>
    </row>
    <row r="1033">
      <c r="A1033" s="1" t="s">
        <v>7086</v>
      </c>
    </row>
    <row r="1034">
      <c r="A1034" s="1" t="s">
        <v>7087</v>
      </c>
    </row>
    <row r="1036">
      <c r="A1036" s="1" t="s">
        <v>7088</v>
      </c>
    </row>
    <row r="1037">
      <c r="A1037" s="1" t="s">
        <v>7089</v>
      </c>
    </row>
    <row r="1038">
      <c r="A1038" s="1" t="s">
        <v>7090</v>
      </c>
    </row>
    <row r="1040">
      <c r="A1040" s="1" t="s">
        <v>7091</v>
      </c>
    </row>
    <row r="1041">
      <c r="A1041" s="1" t="s">
        <v>7092</v>
      </c>
    </row>
    <row r="1043">
      <c r="A1043" s="1" t="s">
        <v>7093</v>
      </c>
    </row>
    <row r="1044">
      <c r="A1044" s="1" t="s">
        <v>7094</v>
      </c>
    </row>
    <row r="1046">
      <c r="A1046" s="1" t="s">
        <v>7095</v>
      </c>
    </row>
    <row r="1047">
      <c r="A1047" s="1" t="s">
        <v>7096</v>
      </c>
    </row>
    <row r="1048">
      <c r="A1048" s="1" t="s">
        <v>7097</v>
      </c>
    </row>
    <row r="1050">
      <c r="A1050" s="1" t="s">
        <v>7098</v>
      </c>
    </row>
    <row r="1052">
      <c r="A1052" s="1" t="s">
        <v>7099</v>
      </c>
    </row>
    <row r="1054">
      <c r="A1054" s="1" t="s">
        <v>7100</v>
      </c>
    </row>
    <row r="1055">
      <c r="A1055" s="1" t="s">
        <v>7101</v>
      </c>
    </row>
    <row r="1056">
      <c r="A1056" s="1" t="s">
        <v>7102</v>
      </c>
    </row>
    <row r="1058">
      <c r="A1058" s="1" t="s">
        <v>7103</v>
      </c>
    </row>
    <row r="1060">
      <c r="A1060" s="1" t="s">
        <v>7104</v>
      </c>
    </row>
    <row r="1061">
      <c r="A1061" s="1" t="s">
        <v>7105</v>
      </c>
    </row>
    <row r="1063">
      <c r="A1063" s="1" t="s">
        <v>7106</v>
      </c>
    </row>
    <row r="1065">
      <c r="A1065" s="1" t="s">
        <v>7107</v>
      </c>
    </row>
    <row r="1067">
      <c r="A1067" s="1" t="s">
        <v>7108</v>
      </c>
    </row>
    <row r="1069">
      <c r="A1069" s="1" t="s">
        <v>7109</v>
      </c>
    </row>
    <row r="1070">
      <c r="A1070" s="1" t="s">
        <v>7110</v>
      </c>
    </row>
    <row r="1072">
      <c r="A1072" s="1" t="s">
        <v>7111</v>
      </c>
    </row>
    <row r="1073">
      <c r="A1073" s="1" t="s">
        <v>7112</v>
      </c>
    </row>
    <row r="1075">
      <c r="A1075" s="1" t="s">
        <v>7113</v>
      </c>
    </row>
    <row r="1076">
      <c r="A1076" s="1" t="s">
        <v>7114</v>
      </c>
    </row>
    <row r="1078">
      <c r="A1078" s="1" t="s">
        <v>849</v>
      </c>
    </row>
    <row r="1079">
      <c r="A1079" s="1" t="s">
        <v>260</v>
      </c>
    </row>
    <row r="1080">
      <c r="A1080" s="1" t="s">
        <v>7115</v>
      </c>
    </row>
    <row r="1081">
      <c r="A1081" s="1" t="s">
        <v>7116</v>
      </c>
    </row>
    <row r="1083">
      <c r="A1083" s="1" t="s">
        <v>7117</v>
      </c>
    </row>
    <row r="1085">
      <c r="A1085" s="1" t="s">
        <v>7118</v>
      </c>
    </row>
    <row r="1087">
      <c r="A1087" s="1" t="s">
        <v>7119</v>
      </c>
    </row>
    <row r="1089">
      <c r="A1089" s="1" t="s">
        <v>7120</v>
      </c>
    </row>
    <row r="1091">
      <c r="A1091" s="1" t="s">
        <v>7121</v>
      </c>
    </row>
    <row r="1093">
      <c r="A1093" s="1" t="s">
        <v>7122</v>
      </c>
    </row>
    <row r="1095">
      <c r="A1095" s="1" t="s">
        <v>7123</v>
      </c>
    </row>
    <row r="1097">
      <c r="A1097" s="1" t="s">
        <v>7124</v>
      </c>
    </row>
    <row r="1099">
      <c r="A1099" s="1" t="s">
        <v>7125</v>
      </c>
    </row>
    <row r="1100">
      <c r="A1100" s="1" t="s">
        <v>7126</v>
      </c>
    </row>
    <row r="1102">
      <c r="A1102" s="1" t="s">
        <v>7127</v>
      </c>
    </row>
    <row r="1104">
      <c r="A1104" s="1" t="s">
        <v>7128</v>
      </c>
    </row>
    <row r="1106">
      <c r="A1106" s="1" t="s">
        <v>7129</v>
      </c>
    </row>
    <row r="1108">
      <c r="A1108" s="1" t="s">
        <v>7130</v>
      </c>
    </row>
    <row r="1110">
      <c r="A1110" s="1" t="s">
        <v>7131</v>
      </c>
    </row>
    <row r="1112">
      <c r="A1112" s="1" t="s">
        <v>7132</v>
      </c>
    </row>
    <row r="1114">
      <c r="A1114" s="1" t="s">
        <v>7133</v>
      </c>
    </row>
    <row r="1116">
      <c r="A1116" s="1" t="s">
        <v>7134</v>
      </c>
    </row>
    <row r="1117">
      <c r="A1117" s="1" t="s">
        <v>7135</v>
      </c>
    </row>
    <row r="1119">
      <c r="A1119" s="1" t="s">
        <v>7136</v>
      </c>
    </row>
    <row r="1121">
      <c r="A1121" s="1" t="s">
        <v>7137</v>
      </c>
    </row>
    <row r="1123">
      <c r="A1123" s="1" t="s">
        <v>7138</v>
      </c>
    </row>
    <row r="1125">
      <c r="A1125" s="1" t="s">
        <v>7139</v>
      </c>
    </row>
    <row r="1127">
      <c r="A1127" s="1" t="s">
        <v>7140</v>
      </c>
    </row>
    <row r="1129">
      <c r="A1129" s="1" t="s">
        <v>7141</v>
      </c>
    </row>
    <row r="1131">
      <c r="A1131" s="1" t="s">
        <v>7142</v>
      </c>
    </row>
    <row r="1133">
      <c r="A1133" s="1" t="s">
        <v>7143</v>
      </c>
    </row>
    <row r="1135">
      <c r="A1135" s="1" t="s">
        <v>7144</v>
      </c>
    </row>
    <row r="1137">
      <c r="A1137" s="1" t="s">
        <v>7145</v>
      </c>
    </row>
    <row r="1139">
      <c r="A1139" s="1" t="s">
        <v>7146</v>
      </c>
    </row>
    <row r="1140">
      <c r="A1140" s="1" t="s">
        <v>7147</v>
      </c>
    </row>
    <row r="1141">
      <c r="A1141" s="1" t="s">
        <v>7148</v>
      </c>
    </row>
    <row r="1143">
      <c r="A1143" s="1" t="s">
        <v>7149</v>
      </c>
    </row>
    <row r="1145">
      <c r="A1145" s="1" t="s">
        <v>7150</v>
      </c>
    </row>
    <row r="1146">
      <c r="A1146" s="1" t="s">
        <v>7151</v>
      </c>
    </row>
    <row r="1147">
      <c r="A1147" s="1" t="s">
        <v>7152</v>
      </c>
    </row>
    <row r="1149">
      <c r="A1149" s="1" t="s">
        <v>7153</v>
      </c>
    </row>
    <row r="1150">
      <c r="A1150" s="1" t="s">
        <v>7154</v>
      </c>
    </row>
    <row r="1152">
      <c r="A1152" s="1" t="s">
        <v>7155</v>
      </c>
    </row>
    <row r="1153">
      <c r="A1153" s="1" t="s">
        <v>849</v>
      </c>
    </row>
    <row r="1154">
      <c r="A1154" s="1" t="s">
        <v>260</v>
      </c>
    </row>
    <row r="1156">
      <c r="A1156" s="1" t="s">
        <v>7156</v>
      </c>
    </row>
    <row r="1157">
      <c r="A1157" s="1" t="s">
        <v>7157</v>
      </c>
    </row>
    <row r="1159">
      <c r="A1159" s="1" t="s">
        <v>7158</v>
      </c>
    </row>
    <row r="1160">
      <c r="A1160" s="1" t="s">
        <v>1313</v>
      </c>
    </row>
    <row r="1161">
      <c r="A1161" s="1" t="s">
        <v>7159</v>
      </c>
    </row>
    <row r="1163">
      <c r="A1163" s="1" t="s">
        <v>7160</v>
      </c>
    </row>
    <row r="1164">
      <c r="A1164" s="1" t="s">
        <v>907</v>
      </c>
    </row>
    <row r="1165">
      <c r="A1165" s="1" t="s">
        <v>7161</v>
      </c>
    </row>
    <row r="1167">
      <c r="A1167" s="1" t="s">
        <v>7162</v>
      </c>
    </row>
    <row r="1168">
      <c r="A1168" s="1" t="s">
        <v>7163</v>
      </c>
    </row>
    <row r="1170">
      <c r="A1170" s="1" t="s">
        <v>7164</v>
      </c>
    </row>
    <row r="1171">
      <c r="A1171" s="1" t="s">
        <v>7165</v>
      </c>
    </row>
    <row r="1173">
      <c r="A1173" s="1" t="s">
        <v>7166</v>
      </c>
    </row>
    <row r="1174">
      <c r="A1174" s="1" t="s">
        <v>7167</v>
      </c>
    </row>
    <row r="1175">
      <c r="A1175" s="1" t="s">
        <v>7168</v>
      </c>
    </row>
    <row r="1177">
      <c r="A1177" s="1" t="s">
        <v>7169</v>
      </c>
    </row>
    <row r="1178">
      <c r="A1178" s="1" t="s">
        <v>7170</v>
      </c>
    </row>
    <row r="1180">
      <c r="A1180" s="1" t="s">
        <v>7171</v>
      </c>
    </row>
    <row r="1181">
      <c r="A1181" s="1" t="s">
        <v>7172</v>
      </c>
    </row>
    <row r="1183">
      <c r="A1183" s="1" t="s">
        <v>7173</v>
      </c>
    </row>
    <row r="1185">
      <c r="A1185" s="1" t="s">
        <v>7174</v>
      </c>
    </row>
    <row r="1187">
      <c r="A1187" s="1" t="s">
        <v>7175</v>
      </c>
    </row>
    <row r="1189">
      <c r="A1189" s="1" t="s">
        <v>7176</v>
      </c>
    </row>
    <row r="1191">
      <c r="A1191" s="1" t="s">
        <v>7177</v>
      </c>
    </row>
    <row r="1192">
      <c r="A1192" s="1" t="s">
        <v>7178</v>
      </c>
    </row>
    <row r="1193">
      <c r="A1193" s="1" t="s">
        <v>7179</v>
      </c>
    </row>
    <row r="1195">
      <c r="A1195" s="1" t="s">
        <v>7180</v>
      </c>
    </row>
    <row r="1197">
      <c r="A1197" s="1" t="s">
        <v>7181</v>
      </c>
    </row>
    <row r="1199">
      <c r="A1199" s="1" t="s">
        <v>7182</v>
      </c>
    </row>
    <row r="1200">
      <c r="A1200" s="1" t="s">
        <v>7183</v>
      </c>
    </row>
    <row r="1202">
      <c r="A1202" s="1" t="s">
        <v>7184</v>
      </c>
    </row>
    <row r="1204">
      <c r="A1204" s="1" t="s">
        <v>7185</v>
      </c>
    </row>
    <row r="1206">
      <c r="A1206" s="1" t="s">
        <v>7186</v>
      </c>
    </row>
    <row r="1207">
      <c r="A1207" s="1" t="s">
        <v>7187</v>
      </c>
    </row>
    <row r="1208">
      <c r="A1208" s="1" t="s">
        <v>7088</v>
      </c>
    </row>
    <row r="1209">
      <c r="A1209" s="1" t="s">
        <v>7188</v>
      </c>
    </row>
    <row r="1210">
      <c r="A1210" s="1" t="s">
        <v>7104</v>
      </c>
    </row>
    <row r="1212">
      <c r="A1212" s="1" t="s">
        <v>7189</v>
      </c>
    </row>
    <row r="1213">
      <c r="A1213" s="1" t="s">
        <v>7146</v>
      </c>
    </row>
    <row r="1214">
      <c r="A1214" s="1" t="s">
        <v>7147</v>
      </c>
    </row>
    <row r="1216">
      <c r="A1216" s="1" t="s">
        <v>7190</v>
      </c>
    </row>
    <row r="1217">
      <c r="A1217" s="1" t="s">
        <v>7191</v>
      </c>
    </row>
    <row r="1219">
      <c r="A1219" s="1" t="s">
        <v>7192</v>
      </c>
    </row>
    <row r="1220">
      <c r="A1220" s="1" t="s">
        <v>849</v>
      </c>
    </row>
    <row r="1221">
      <c r="A1221" s="1" t="s">
        <v>260</v>
      </c>
    </row>
    <row r="1222">
      <c r="A1222" s="1" t="s">
        <v>1007</v>
      </c>
    </row>
    <row r="1223">
      <c r="A1223" s="1" t="s">
        <v>7193</v>
      </c>
    </row>
    <row r="1224">
      <c r="A1224" s="1" t="s">
        <v>7194</v>
      </c>
    </row>
    <row r="1225">
      <c r="A1225" s="1" t="s">
        <v>7195</v>
      </c>
    </row>
    <row r="1226">
      <c r="A1226" s="1" t="s">
        <v>7196</v>
      </c>
    </row>
    <row r="1227">
      <c r="A1227" s="1" t="s">
        <v>7197</v>
      </c>
    </row>
    <row r="1228">
      <c r="A1228" s="1" t="s">
        <v>7198</v>
      </c>
    </row>
    <row r="1229">
      <c r="A1229" s="1" t="s">
        <v>7199</v>
      </c>
    </row>
    <row r="1231">
      <c r="A1231" s="1" t="s">
        <v>7200</v>
      </c>
    </row>
    <row r="1233">
      <c r="A1233" s="1" t="s">
        <v>2</v>
      </c>
    </row>
    <row r="1234">
      <c r="A1234" s="1" t="s">
        <v>7201</v>
      </c>
    </row>
    <row r="1236">
      <c r="A1236" s="1" t="s">
        <v>7202</v>
      </c>
    </row>
    <row r="1240">
      <c r="A1240" s="1" t="s">
        <v>7203</v>
      </c>
    </row>
    <row r="1241">
      <c r="A1241" s="1" t="s">
        <v>5</v>
      </c>
    </row>
    <row r="1242">
      <c r="A1242" s="1" t="s">
        <v>7204</v>
      </c>
    </row>
    <row r="1243">
      <c r="A1243" s="1" t="s">
        <v>7205</v>
      </c>
    </row>
    <row r="1244">
      <c r="A1244" s="1" t="s">
        <v>7206</v>
      </c>
    </row>
    <row r="1246">
      <c r="A1246" s="1" t="s">
        <v>7207</v>
      </c>
    </row>
    <row r="1247">
      <c r="A1247" s="1" t="s">
        <v>7208</v>
      </c>
    </row>
    <row r="1249">
      <c r="A1249" s="1" t="s">
        <v>3776</v>
      </c>
      <c r="B1249" s="1" t="s">
        <v>2857</v>
      </c>
      <c r="C1249" s="1" t="s">
        <v>7209</v>
      </c>
    </row>
    <row r="1250">
      <c r="A1250" s="1" t="s">
        <v>7210</v>
      </c>
      <c r="B1250" s="1" t="s">
        <v>7211</v>
      </c>
      <c r="C1250" s="1" t="s">
        <v>7212</v>
      </c>
    </row>
    <row r="1251">
      <c r="A1251" s="1" t="s">
        <v>7213</v>
      </c>
      <c r="B1251" s="1" t="s">
        <v>7214</v>
      </c>
      <c r="C1251" s="1" t="s">
        <v>7215</v>
      </c>
    </row>
    <row r="1252">
      <c r="A1252" s="1" t="s">
        <v>7216</v>
      </c>
    </row>
    <row r="1253">
      <c r="A1253" s="1" t="s">
        <v>7217</v>
      </c>
    </row>
    <row r="1255">
      <c r="A1255" s="1" t="s">
        <v>7218</v>
      </c>
    </row>
    <row r="1256">
      <c r="A1256" s="1" t="s">
        <v>7219</v>
      </c>
    </row>
    <row r="1257">
      <c r="A1257" s="1" t="s">
        <v>7220</v>
      </c>
    </row>
    <row r="1258">
      <c r="A1258" s="1" t="s">
        <v>7221</v>
      </c>
    </row>
    <row r="1260">
      <c r="A1260" s="1" t="s">
        <v>7222</v>
      </c>
    </row>
    <row r="1261">
      <c r="A1261" s="1" t="s">
        <v>7223</v>
      </c>
    </row>
    <row r="1263">
      <c r="A1263" s="1" t="s">
        <v>7224</v>
      </c>
    </row>
    <row r="1264">
      <c r="A1264" s="1" t="s">
        <v>7225</v>
      </c>
    </row>
    <row r="1266">
      <c r="A1266" s="1" t="s">
        <v>7226</v>
      </c>
    </row>
    <row r="1267">
      <c r="A1267" s="1" t="s">
        <v>7227</v>
      </c>
    </row>
    <row r="1268">
      <c r="A1268" s="1" t="s">
        <v>1270</v>
      </c>
    </row>
    <row r="1269">
      <c r="A1269" s="1" t="s">
        <v>7228</v>
      </c>
    </row>
    <row r="1271">
      <c r="A1271" s="1" t="s">
        <v>7229</v>
      </c>
    </row>
    <row r="1272">
      <c r="A1272" s="1" t="s">
        <v>7230</v>
      </c>
    </row>
    <row r="1274">
      <c r="A1274" s="1" t="s">
        <v>7231</v>
      </c>
    </row>
    <row r="1275">
      <c r="A1275" s="1" t="s">
        <v>923</v>
      </c>
    </row>
    <row r="1276">
      <c r="A1276" s="1" t="s">
        <v>7232</v>
      </c>
    </row>
    <row r="1278">
      <c r="A1278" s="1" t="s">
        <v>7233</v>
      </c>
    </row>
    <row r="1279">
      <c r="A1279" s="1" t="s">
        <v>7234</v>
      </c>
    </row>
    <row r="1281">
      <c r="A1281" s="1" t="s">
        <v>7235</v>
      </c>
    </row>
    <row r="1282">
      <c r="A1282" s="1" t="s">
        <v>7236</v>
      </c>
    </row>
    <row r="1283">
      <c r="A1283" s="1" t="s">
        <v>7237</v>
      </c>
    </row>
    <row r="1285">
      <c r="A1285" s="1" t="s">
        <v>7238</v>
      </c>
    </row>
    <row r="1287">
      <c r="A1287" s="1" t="s">
        <v>7239</v>
      </c>
    </row>
    <row r="1288">
      <c r="A1288" s="1" t="s">
        <v>7240</v>
      </c>
    </row>
    <row r="1289">
      <c r="A1289" s="1" t="s">
        <v>7241</v>
      </c>
    </row>
    <row r="1291">
      <c r="A1291" s="1" t="s">
        <v>7242</v>
      </c>
    </row>
    <row r="1292">
      <c r="A1292" s="1" t="s">
        <v>7243</v>
      </c>
    </row>
    <row r="1294">
      <c r="A1294" s="1" t="s">
        <v>7244</v>
      </c>
    </row>
    <row r="1295">
      <c r="A1295" s="1" t="s">
        <v>7245</v>
      </c>
    </row>
    <row r="1296">
      <c r="A1296" s="1" t="s">
        <v>7246</v>
      </c>
    </row>
    <row r="1298">
      <c r="A1298" s="1" t="s">
        <v>7247</v>
      </c>
    </row>
    <row r="1299">
      <c r="A1299" s="1" t="s">
        <v>6201</v>
      </c>
    </row>
    <row r="1300">
      <c r="A1300" s="1" t="s">
        <v>6202</v>
      </c>
    </row>
    <row r="1301">
      <c r="A1301" s="1" t="s">
        <v>267</v>
      </c>
    </row>
    <row r="1302">
      <c r="A1302" s="1" t="s">
        <v>7248</v>
      </c>
    </row>
    <row r="1303">
      <c r="A1303" s="1" t="s">
        <v>7249</v>
      </c>
    </row>
    <row r="1305">
      <c r="A1305" s="1" t="s">
        <v>314</v>
      </c>
    </row>
    <row r="1306">
      <c r="A1306" s="1" t="s">
        <v>7250</v>
      </c>
    </row>
    <row r="1308">
      <c r="A1308" s="1" t="s">
        <v>7251</v>
      </c>
    </row>
    <row r="1310">
      <c r="A1310" s="1" t="s">
        <v>297</v>
      </c>
    </row>
    <row r="1311">
      <c r="A1311" s="1" t="s">
        <v>7252</v>
      </c>
    </row>
    <row r="1312">
      <c r="A1312" s="4" t="str">
        <f>======</f>
        <v>#ERROR!</v>
      </c>
    </row>
    <row r="1313">
      <c r="A1313" s="1" t="s">
        <v>7253</v>
      </c>
    </row>
    <row r="1314">
      <c r="A1314" s="1" t="s">
        <v>7254</v>
      </c>
    </row>
    <row r="1315">
      <c r="A1315" s="1" t="s">
        <v>7255</v>
      </c>
    </row>
    <row r="1317">
      <c r="A1317" s="1" t="s">
        <v>7256</v>
      </c>
    </row>
    <row r="1319">
      <c r="A1319" s="1" t="s">
        <v>1818</v>
      </c>
    </row>
    <row r="1320">
      <c r="A1320" s="1" t="s">
        <v>7257</v>
      </c>
    </row>
    <row r="1322">
      <c r="A1322" s="1" t="s">
        <v>337</v>
      </c>
    </row>
    <row r="1323">
      <c r="A1323" s="1" t="s">
        <v>7258</v>
      </c>
    </row>
    <row r="1325">
      <c r="A1325" s="1" t="s">
        <v>7259</v>
      </c>
    </row>
    <row r="1326">
      <c r="A1326" s="1" t="s">
        <v>7260</v>
      </c>
    </row>
    <row r="1327">
      <c r="A1327" s="1" t="s">
        <v>7261</v>
      </c>
    </row>
    <row r="1329">
      <c r="A1329" s="1" t="s">
        <v>7262</v>
      </c>
    </row>
    <row r="1331">
      <c r="A1331" s="1" t="s">
        <v>7263</v>
      </c>
    </row>
    <row r="1332">
      <c r="A1332" s="1" t="s">
        <v>7264</v>
      </c>
    </row>
    <row r="1333">
      <c r="A1333" s="1" t="s">
        <v>168</v>
      </c>
      <c r="B1333" s="1" t="s">
        <v>2857</v>
      </c>
      <c r="C1333" s="1" t="s">
        <v>7265</v>
      </c>
    </row>
    <row r="1334">
      <c r="A1334" s="1" t="s">
        <v>7266</v>
      </c>
      <c r="B1334" s="1" t="s">
        <v>7267</v>
      </c>
      <c r="C1334" s="1" t="s">
        <v>7268</v>
      </c>
    </row>
    <row r="1335">
      <c r="A1335" s="1" t="s">
        <v>7269</v>
      </c>
      <c r="B1335" s="1" t="s">
        <v>4690</v>
      </c>
      <c r="C1335" s="1" t="s">
        <v>7270</v>
      </c>
    </row>
    <row r="1336">
      <c r="A1336" s="1" t="s">
        <v>7271</v>
      </c>
      <c r="B1336" s="1" t="s">
        <v>7272</v>
      </c>
      <c r="C1336" s="1" t="s">
        <v>7273</v>
      </c>
    </row>
    <row r="1337">
      <c r="A1337" s="1" t="s">
        <v>7274</v>
      </c>
      <c r="B1337" s="1" t="s">
        <v>7275</v>
      </c>
      <c r="C1337" s="1" t="s">
        <v>7276</v>
      </c>
    </row>
    <row r="1338">
      <c r="A1338" s="1" t="s">
        <v>7277</v>
      </c>
      <c r="B1338" s="1" t="s">
        <v>7278</v>
      </c>
      <c r="C1338" s="1" t="s">
        <v>7279</v>
      </c>
    </row>
    <row r="1339">
      <c r="A1339" s="1" t="s">
        <v>678</v>
      </c>
      <c r="B1339" s="1" t="s">
        <v>6092</v>
      </c>
      <c r="C1339" s="1" t="s">
        <v>4790</v>
      </c>
    </row>
    <row r="1340">
      <c r="A1340" s="1" t="s">
        <v>7280</v>
      </c>
      <c r="B1340" s="1" t="s">
        <v>7281</v>
      </c>
      <c r="C1340" s="1" t="s">
        <v>4101</v>
      </c>
    </row>
    <row r="1341">
      <c r="A1341" s="1" t="s">
        <v>7282</v>
      </c>
    </row>
    <row r="1342">
      <c r="A1342" s="1" t="s">
        <v>168</v>
      </c>
      <c r="B1342" s="1" t="s">
        <v>7283</v>
      </c>
      <c r="C1342" s="1" t="s">
        <v>1247</v>
      </c>
      <c r="D1342" s="1" t="s">
        <v>1357</v>
      </c>
    </row>
    <row r="1343">
      <c r="A1343" s="1" t="s">
        <v>4817</v>
      </c>
      <c r="B1343" s="1" t="s">
        <v>7284</v>
      </c>
      <c r="C1343" s="1" t="s">
        <v>7285</v>
      </c>
      <c r="D1343" s="1" t="s">
        <v>7240</v>
      </c>
    </row>
    <row r="1344">
      <c r="A1344" s="1" t="s">
        <v>4819</v>
      </c>
      <c r="B1344" s="1" t="s">
        <v>7286</v>
      </c>
      <c r="C1344" s="1" t="s">
        <v>7287</v>
      </c>
      <c r="D1344" s="1" t="s">
        <v>1190</v>
      </c>
    </row>
    <row r="1345">
      <c r="A1345" s="1" t="s">
        <v>7288</v>
      </c>
    </row>
    <row r="1346">
      <c r="A1346" s="1" t="s">
        <v>7289</v>
      </c>
    </row>
    <row r="1348">
      <c r="A1348" s="1" t="s">
        <v>7290</v>
      </c>
    </row>
    <row r="1349">
      <c r="A1349" s="1" t="s">
        <v>7291</v>
      </c>
    </row>
    <row r="1351">
      <c r="A1351" s="1" t="s">
        <v>6552</v>
      </c>
    </row>
    <row r="1352">
      <c r="A1352" s="1" t="s">
        <v>7292</v>
      </c>
    </row>
    <row r="1353">
      <c r="A1353" s="1" t="s">
        <v>7293</v>
      </c>
    </row>
    <row r="1354">
      <c r="A1354" s="1" t="s">
        <v>7294</v>
      </c>
    </row>
    <row r="1355">
      <c r="A1355" s="1" t="s">
        <v>7273</v>
      </c>
    </row>
    <row r="1356">
      <c r="A1356" s="1" t="s">
        <v>7295</v>
      </c>
    </row>
    <row r="1358">
      <c r="A1358" s="1" t="s">
        <v>6556</v>
      </c>
    </row>
    <row r="1359">
      <c r="A1359" s="1" t="s">
        <v>7296</v>
      </c>
    </row>
    <row r="1360">
      <c r="A1360" s="1" t="s">
        <v>7297</v>
      </c>
    </row>
    <row r="1361">
      <c r="A1361" s="1" t="s">
        <v>7298</v>
      </c>
    </row>
    <row r="1362">
      <c r="A1362" s="1" t="s">
        <v>7299</v>
      </c>
    </row>
    <row r="1363">
      <c r="A1363" s="1" t="s">
        <v>7300</v>
      </c>
    </row>
    <row r="1365">
      <c r="A1365" s="1" t="s">
        <v>7236</v>
      </c>
    </row>
    <row r="1366">
      <c r="A1366" s="1" t="s">
        <v>7240</v>
      </c>
    </row>
    <row r="1367">
      <c r="A1367" s="1" t="s">
        <v>7301</v>
      </c>
    </row>
    <row r="1368">
      <c r="A1368" s="1" t="s">
        <v>507</v>
      </c>
      <c r="B1368" s="1" t="s">
        <v>169</v>
      </c>
      <c r="C1368" s="1" t="s">
        <v>1105</v>
      </c>
    </row>
    <row r="1369">
      <c r="A1369" s="1" t="s">
        <v>7302</v>
      </c>
      <c r="B1369" s="1" t="s">
        <v>365</v>
      </c>
      <c r="C1369" s="1" t="s">
        <v>7303</v>
      </c>
    </row>
    <row r="1370">
      <c r="A1370" s="1" t="s">
        <v>7304</v>
      </c>
      <c r="B1370" s="1" t="s">
        <v>367</v>
      </c>
      <c r="C1370" s="1" t="s">
        <v>7305</v>
      </c>
    </row>
    <row r="1371">
      <c r="A1371" s="1" t="s">
        <v>7306</v>
      </c>
      <c r="B1371" s="1" t="s">
        <v>1439</v>
      </c>
      <c r="C1371" s="1" t="s">
        <v>7307</v>
      </c>
    </row>
    <row r="1372">
      <c r="A1372" s="1" t="s">
        <v>7308</v>
      </c>
      <c r="B1372" s="1" t="s">
        <v>7309</v>
      </c>
      <c r="C1372" s="1" t="s">
        <v>7310</v>
      </c>
    </row>
    <row r="1373">
      <c r="A1373" s="1" t="s">
        <v>7311</v>
      </c>
    </row>
    <row r="1374">
      <c r="A1374" s="1" t="s">
        <v>1485</v>
      </c>
      <c r="B1374" s="1" t="s">
        <v>5801</v>
      </c>
      <c r="C1374" s="1" t="s">
        <v>185</v>
      </c>
    </row>
    <row r="1375">
      <c r="A1375" s="1" t="s">
        <v>1487</v>
      </c>
      <c r="B1375" s="1" t="s">
        <v>531</v>
      </c>
      <c r="C1375" s="1" t="s">
        <v>3661</v>
      </c>
    </row>
    <row r="1376">
      <c r="A1376" s="1" t="s">
        <v>1491</v>
      </c>
      <c r="B1376" s="1" t="s">
        <v>4690</v>
      </c>
      <c r="C1376" s="1" t="s">
        <v>7312</v>
      </c>
    </row>
    <row r="1377">
      <c r="A1377" s="1" t="s">
        <v>1282</v>
      </c>
      <c r="B1377" s="1" t="s">
        <v>5271</v>
      </c>
      <c r="C1377" s="1" t="s">
        <v>7313</v>
      </c>
    </row>
    <row r="1378">
      <c r="A1378" s="1" t="s">
        <v>1249</v>
      </c>
      <c r="B1378" s="1" t="s">
        <v>5274</v>
      </c>
      <c r="C1378" s="1" t="s">
        <v>1498</v>
      </c>
    </row>
    <row r="1379">
      <c r="A1379" s="1" t="s">
        <v>1505</v>
      </c>
      <c r="B1379" s="1" t="s">
        <v>687</v>
      </c>
      <c r="C1379" s="1" t="s">
        <v>7314</v>
      </c>
    </row>
    <row r="1380">
      <c r="A1380" s="1" t="s">
        <v>1551</v>
      </c>
      <c r="B1380" s="1" t="s">
        <v>5604</v>
      </c>
      <c r="C1380" s="1" t="s">
        <v>7315</v>
      </c>
    </row>
    <row r="1381">
      <c r="A1381" s="1" t="s">
        <v>1495</v>
      </c>
      <c r="B1381" s="1" t="s">
        <v>4782</v>
      </c>
      <c r="C1381" s="1" t="s">
        <v>7316</v>
      </c>
    </row>
    <row r="1382">
      <c r="A1382" s="1" t="s">
        <v>1493</v>
      </c>
      <c r="B1382" s="1" t="s">
        <v>4780</v>
      </c>
      <c r="C1382" s="1" t="s">
        <v>7317</v>
      </c>
    </row>
    <row r="1383">
      <c r="A1383" s="1" t="s">
        <v>7318</v>
      </c>
    </row>
    <row r="1385">
      <c r="A1385" s="1" t="s">
        <v>7319</v>
      </c>
    </row>
    <row r="1386">
      <c r="A1386" s="1" t="s">
        <v>7320</v>
      </c>
    </row>
    <row r="1388">
      <c r="A1388" s="1" t="s">
        <v>7321</v>
      </c>
    </row>
    <row r="1389">
      <c r="A1389" s="1" t="s">
        <v>7322</v>
      </c>
    </row>
    <row r="1390">
      <c r="A1390" s="1" t="s">
        <v>7323</v>
      </c>
    </row>
    <row r="1392">
      <c r="A1392" s="1" t="s">
        <v>7324</v>
      </c>
    </row>
    <row r="1394">
      <c r="A1394" s="1" t="s">
        <v>7325</v>
      </c>
    </row>
    <row r="1396">
      <c r="A1396" s="1" t="s">
        <v>2</v>
      </c>
    </row>
    <row r="1397">
      <c r="A1397" s="1" t="s">
        <v>7326</v>
      </c>
    </row>
    <row r="1398">
      <c r="A1398" s="1" t="s">
        <v>5</v>
      </c>
    </row>
    <row r="1399">
      <c r="A1399" s="1" t="s">
        <v>7327</v>
      </c>
    </row>
    <row r="1400">
      <c r="A1400" s="1" t="s">
        <v>7328</v>
      </c>
    </row>
    <row r="1401">
      <c r="A1401" s="1" t="s">
        <v>7329</v>
      </c>
    </row>
    <row r="1403">
      <c r="A1403" s="1" t="s">
        <v>7330</v>
      </c>
    </row>
    <row r="1405">
      <c r="A1405" s="1" t="s">
        <v>7331</v>
      </c>
    </row>
    <row r="1406">
      <c r="A1406" s="1" t="s">
        <v>7332</v>
      </c>
    </row>
    <row r="1407">
      <c r="A1407" s="1" t="s">
        <v>7333</v>
      </c>
    </row>
    <row r="1408">
      <c r="A1408" s="1" t="s">
        <v>7334</v>
      </c>
    </row>
    <row r="1410">
      <c r="A1410" s="1" t="s">
        <v>7335</v>
      </c>
    </row>
    <row r="1412">
      <c r="A1412" s="1" t="s">
        <v>7336</v>
      </c>
    </row>
    <row r="1413">
      <c r="A1413" s="1" t="s">
        <v>7337</v>
      </c>
    </row>
    <row r="1415">
      <c r="A1415" s="1" t="s">
        <v>7338</v>
      </c>
    </row>
    <row r="1416">
      <c r="A1416" s="1" t="s">
        <v>575</v>
      </c>
    </row>
    <row r="1417">
      <c r="A1417" s="1" t="s">
        <v>7339</v>
      </c>
    </row>
    <row r="1418">
      <c r="A1418" s="1" t="s">
        <v>855</v>
      </c>
    </row>
    <row r="1419">
      <c r="A1419" s="1" t="s">
        <v>7340</v>
      </c>
    </row>
    <row r="1420">
      <c r="A1420" s="1" t="s">
        <v>7341</v>
      </c>
    </row>
    <row r="1422">
      <c r="A1422" s="1" t="s">
        <v>7342</v>
      </c>
    </row>
    <row r="1424">
      <c r="A1424" s="1" t="s">
        <v>7343</v>
      </c>
    </row>
    <row r="1425">
      <c r="A1425" s="1" t="s">
        <v>7344</v>
      </c>
    </row>
    <row r="1426">
      <c r="A1426" s="1" t="s">
        <v>7345</v>
      </c>
    </row>
    <row r="1428">
      <c r="A1428" s="1" t="s">
        <v>7346</v>
      </c>
    </row>
    <row r="1429">
      <c r="A1429" s="1" t="s">
        <v>7347</v>
      </c>
    </row>
    <row r="1430">
      <c r="A1430" s="1" t="s">
        <v>7348</v>
      </c>
    </row>
    <row r="1432">
      <c r="A1432" s="1" t="s">
        <v>7349</v>
      </c>
    </row>
    <row r="1433">
      <c r="A1433" s="1" t="s">
        <v>7350</v>
      </c>
    </row>
    <row r="1434">
      <c r="A1434" s="1" t="s">
        <v>7351</v>
      </c>
    </row>
    <row r="1435">
      <c r="A1435" s="1" t="s">
        <v>855</v>
      </c>
    </row>
    <row r="1436">
      <c r="A1436" s="1" t="s">
        <v>7352</v>
      </c>
    </row>
    <row r="1437">
      <c r="A1437" s="1" t="s">
        <v>7353</v>
      </c>
    </row>
    <row r="1438">
      <c r="A1438" s="1" t="s">
        <v>7351</v>
      </c>
    </row>
    <row r="1439">
      <c r="A1439" s="1" t="s">
        <v>855</v>
      </c>
    </row>
    <row r="1440">
      <c r="A1440" s="1" t="s">
        <v>7354</v>
      </c>
    </row>
    <row r="1441">
      <c r="A1441" s="1" t="s">
        <v>7355</v>
      </c>
    </row>
    <row r="1442">
      <c r="A1442" s="1" t="s">
        <v>7356</v>
      </c>
    </row>
    <row r="1444">
      <c r="A1444" s="1" t="s">
        <v>7357</v>
      </c>
    </row>
    <row r="1445">
      <c r="A1445" s="1" t="s">
        <v>3275</v>
      </c>
    </row>
    <row r="1446">
      <c r="A1446" s="1" t="s">
        <v>7358</v>
      </c>
    </row>
    <row r="1448">
      <c r="A1448" s="1" t="s">
        <v>7359</v>
      </c>
    </row>
    <row r="1449">
      <c r="A1449" s="1" t="s">
        <v>923</v>
      </c>
    </row>
    <row r="1450">
      <c r="A1450" s="1" t="s">
        <v>7232</v>
      </c>
    </row>
    <row r="1452">
      <c r="A1452" s="1" t="s">
        <v>7360</v>
      </c>
    </row>
    <row r="1453">
      <c r="A1453" s="1" t="s">
        <v>1270</v>
      </c>
    </row>
    <row r="1454">
      <c r="A1454" s="1" t="s">
        <v>7361</v>
      </c>
    </row>
    <row r="1455">
      <c r="A1455" s="1" t="s">
        <v>924</v>
      </c>
    </row>
    <row r="1456">
      <c r="A1456" s="1" t="s">
        <v>7362</v>
      </c>
    </row>
    <row r="1458">
      <c r="A1458" s="1" t="s">
        <v>7363</v>
      </c>
    </row>
    <row r="1459">
      <c r="A1459" s="1" t="s">
        <v>7364</v>
      </c>
    </row>
    <row r="1461">
      <c r="A1461" s="1" t="s">
        <v>6201</v>
      </c>
    </row>
    <row r="1462">
      <c r="A1462" s="1" t="s">
        <v>6202</v>
      </c>
    </row>
    <row r="1463">
      <c r="A1463" s="1" t="s">
        <v>7365</v>
      </c>
    </row>
    <row r="1464">
      <c r="A1464" s="1" t="s">
        <v>7366</v>
      </c>
    </row>
    <row r="1466">
      <c r="A1466" s="1" t="s">
        <v>7367</v>
      </c>
    </row>
    <row r="1468">
      <c r="A1468" s="1" t="s">
        <v>297</v>
      </c>
    </row>
    <row r="1469">
      <c r="A1469" s="1" t="s">
        <v>7368</v>
      </c>
    </row>
    <row r="1470">
      <c r="A1470" s="4" t="str">
        <f>======</f>
        <v>#ERROR!</v>
      </c>
    </row>
    <row r="1471">
      <c r="A1471" s="1" t="s">
        <v>7369</v>
      </c>
    </row>
    <row r="1472">
      <c r="A1472" s="1" t="s">
        <v>7370</v>
      </c>
    </row>
    <row r="1473">
      <c r="A1473" s="1" t="s">
        <v>7371</v>
      </c>
    </row>
    <row r="1475">
      <c r="A1475" s="1" t="s">
        <v>7372</v>
      </c>
    </row>
    <row r="1477">
      <c r="A1477" s="1" t="s">
        <v>1818</v>
      </c>
    </row>
    <row r="1478">
      <c r="A1478" s="1" t="s">
        <v>7373</v>
      </c>
    </row>
    <row r="1480">
      <c r="A1480" s="1" t="s">
        <v>926</v>
      </c>
    </row>
    <row r="1481">
      <c r="A1481" s="1" t="s">
        <v>7374</v>
      </c>
    </row>
    <row r="1483">
      <c r="A1483" s="1" t="s">
        <v>367</v>
      </c>
    </row>
    <row r="1484">
      <c r="A1484" s="1" t="s">
        <v>7375</v>
      </c>
    </row>
    <row r="1485">
      <c r="A1485" s="1" t="s">
        <v>7376</v>
      </c>
    </row>
    <row r="1487">
      <c r="A1487" s="1" t="s">
        <v>7377</v>
      </c>
    </row>
    <row r="1488">
      <c r="A1488" s="1" t="s">
        <v>7378</v>
      </c>
    </row>
    <row r="1490">
      <c r="A1490" s="1" t="s">
        <v>7379</v>
      </c>
    </row>
    <row r="1491">
      <c r="A1491" s="1" t="s">
        <v>7380</v>
      </c>
    </row>
    <row r="1493">
      <c r="A1493" s="1" t="s">
        <v>7381</v>
      </c>
    </row>
    <row r="1494">
      <c r="A1494" s="1" t="s">
        <v>7382</v>
      </c>
    </row>
    <row r="1495">
      <c r="A1495" s="1" t="s">
        <v>7383</v>
      </c>
    </row>
    <row r="1497">
      <c r="A1497" s="1" t="s">
        <v>7346</v>
      </c>
    </row>
    <row r="1498">
      <c r="A1498" s="1" t="s">
        <v>7384</v>
      </c>
    </row>
    <row r="1499">
      <c r="A1499" s="1" t="s">
        <v>7385</v>
      </c>
    </row>
    <row r="1501">
      <c r="A1501" s="1" t="s">
        <v>7349</v>
      </c>
    </row>
    <row r="1502">
      <c r="A1502" s="1" t="s">
        <v>7386</v>
      </c>
    </row>
    <row r="1503">
      <c r="A1503" s="1" t="s">
        <v>7339</v>
      </c>
    </row>
    <row r="1504">
      <c r="A1504" s="1" t="s">
        <v>3908</v>
      </c>
    </row>
    <row r="1505">
      <c r="A1505" s="1" t="s">
        <v>7387</v>
      </c>
    </row>
    <row r="1506">
      <c r="A1506" s="1" t="s">
        <v>7388</v>
      </c>
    </row>
    <row r="1507">
      <c r="A1507" s="1" t="s">
        <v>7389</v>
      </c>
    </row>
    <row r="1508">
      <c r="A1508" s="1" t="s">
        <v>3908</v>
      </c>
    </row>
    <row r="1509">
      <c r="A1509" s="1" t="s">
        <v>7390</v>
      </c>
    </row>
    <row r="1510">
      <c r="A1510" s="1" t="s">
        <v>7391</v>
      </c>
    </row>
    <row r="1512">
      <c r="A1512" s="1" t="s">
        <v>7357</v>
      </c>
    </row>
    <row r="1513">
      <c r="A1513" s="1" t="s">
        <v>7392</v>
      </c>
    </row>
    <row r="1514">
      <c r="A1514" s="1" t="s">
        <v>939</v>
      </c>
    </row>
    <row r="1515">
      <c r="A1515" s="1" t="s">
        <v>7393</v>
      </c>
    </row>
    <row r="1517">
      <c r="A1517" s="1" t="s">
        <v>4427</v>
      </c>
    </row>
    <row r="1519">
      <c r="A1519" s="1" t="s">
        <v>7394</v>
      </c>
    </row>
    <row r="1520">
      <c r="A1520" s="1" t="s">
        <v>7395</v>
      </c>
    </row>
    <row r="1521">
      <c r="A1521" s="1" t="s">
        <v>7396</v>
      </c>
    </row>
    <row r="1522">
      <c r="A1522" s="1" t="s">
        <v>7397</v>
      </c>
    </row>
    <row r="1523">
      <c r="A1523" s="1" t="s">
        <v>7398</v>
      </c>
    </row>
    <row r="1525">
      <c r="A1525" s="1" t="s">
        <v>7399</v>
      </c>
    </row>
    <row r="1527">
      <c r="A1527" s="1" t="s">
        <v>7400</v>
      </c>
    </row>
    <row r="1528">
      <c r="A1528" s="1" t="s">
        <v>7401</v>
      </c>
    </row>
    <row r="1529">
      <c r="A1529" s="1" t="s">
        <v>7402</v>
      </c>
    </row>
    <row r="1530">
      <c r="A1530" s="1" t="s">
        <v>7403</v>
      </c>
    </row>
    <row r="1532">
      <c r="A1532" s="1" t="s">
        <v>7404</v>
      </c>
    </row>
    <row r="1533">
      <c r="A1533" s="1" t="s">
        <v>7405</v>
      </c>
    </row>
    <row r="1535">
      <c r="A1535" s="1" t="s">
        <v>7406</v>
      </c>
    </row>
    <row r="1537">
      <c r="A1537" s="1" t="s">
        <v>7407</v>
      </c>
    </row>
    <row r="1539">
      <c r="A1539" s="1" t="s">
        <v>332</v>
      </c>
    </row>
    <row r="1540">
      <c r="A1540" s="1" t="s">
        <v>1314</v>
      </c>
    </row>
    <row r="1541">
      <c r="A1541" s="1" t="s">
        <v>7408</v>
      </c>
    </row>
    <row r="1543">
      <c r="A1543" s="1" t="s">
        <v>1316</v>
      </c>
    </row>
    <row r="1544">
      <c r="A1544" s="1" t="s">
        <v>7409</v>
      </c>
    </row>
    <row r="1545">
      <c r="A1545" s="1" t="s">
        <v>3272</v>
      </c>
      <c r="B1545" s="1" t="s">
        <v>7410</v>
      </c>
      <c r="C1545" s="1" t="s">
        <v>7411</v>
      </c>
    </row>
    <row r="1546">
      <c r="A1546" s="1" t="s">
        <v>5801</v>
      </c>
      <c r="B1546" s="1" t="s">
        <v>5274</v>
      </c>
      <c r="C1546" s="1" t="s">
        <v>5279</v>
      </c>
    </row>
    <row r="1547">
      <c r="A1547" s="1" t="s">
        <v>185</v>
      </c>
      <c r="B1547" s="1" t="s">
        <v>7412</v>
      </c>
      <c r="C1547" s="1" t="s">
        <v>7413</v>
      </c>
    </row>
    <row r="1548">
      <c r="A1548" s="1" t="s">
        <v>7414</v>
      </c>
      <c r="B1548" s="1" t="s">
        <v>7415</v>
      </c>
      <c r="C1548" s="1" t="s">
        <v>7416</v>
      </c>
    </row>
    <row r="1549">
      <c r="A1549" s="1" t="s">
        <v>1866</v>
      </c>
      <c r="B1549" s="1" t="s">
        <v>7417</v>
      </c>
      <c r="C1549" s="1" t="s">
        <v>7418</v>
      </c>
    </row>
    <row r="1550">
      <c r="A1550" s="1" t="s">
        <v>7419</v>
      </c>
      <c r="B1550" s="1" t="s">
        <v>7420</v>
      </c>
      <c r="C1550" s="1" t="s">
        <v>7421</v>
      </c>
    </row>
    <row r="1551">
      <c r="A1551" s="1" t="s">
        <v>1357</v>
      </c>
      <c r="B1551" s="1" t="s">
        <v>924</v>
      </c>
      <c r="C1551" s="1" t="s">
        <v>1361</v>
      </c>
    </row>
    <row r="1552">
      <c r="A1552" s="1" t="s">
        <v>7422</v>
      </c>
      <c r="B1552" s="1" t="s">
        <v>7423</v>
      </c>
      <c r="C1552" s="1" t="s">
        <v>7424</v>
      </c>
    </row>
    <row r="1553">
      <c r="A1553" s="1" t="s">
        <v>7425</v>
      </c>
    </row>
    <row r="1554">
      <c r="A1554" s="1" t="s">
        <v>507</v>
      </c>
      <c r="B1554" s="1" t="s">
        <v>168</v>
      </c>
      <c r="C1554" s="1" t="s">
        <v>7426</v>
      </c>
    </row>
    <row r="1555">
      <c r="A1555" s="1" t="s">
        <v>7427</v>
      </c>
      <c r="B1555" s="1" t="s">
        <v>924</v>
      </c>
      <c r="C1555" s="1" t="s">
        <v>7428</v>
      </c>
    </row>
    <row r="1556">
      <c r="A1556" s="1" t="s">
        <v>7429</v>
      </c>
      <c r="B1556" s="1" t="s">
        <v>1361</v>
      </c>
      <c r="C1556" s="1" t="s">
        <v>7430</v>
      </c>
    </row>
    <row r="1557">
      <c r="A1557" s="1" t="s">
        <v>7431</v>
      </c>
      <c r="B1557" s="1" t="s">
        <v>7432</v>
      </c>
      <c r="C1557" s="1" t="s">
        <v>7433</v>
      </c>
    </row>
    <row r="1558">
      <c r="A1558" s="1" t="s">
        <v>7434</v>
      </c>
      <c r="B1558" s="1" t="s">
        <v>7435</v>
      </c>
      <c r="C1558" s="1" t="s">
        <v>7436</v>
      </c>
    </row>
    <row r="1559">
      <c r="A1559" s="1" t="s">
        <v>7437</v>
      </c>
    </row>
    <row r="1560">
      <c r="A1560" s="1" t="s">
        <v>7438</v>
      </c>
    </row>
    <row r="1561">
      <c r="A1561" s="1" t="s">
        <v>7351</v>
      </c>
    </row>
    <row r="1562">
      <c r="A1562" s="1" t="s">
        <v>7439</v>
      </c>
    </row>
    <row r="1563">
      <c r="A1563" s="1" t="s">
        <v>7440</v>
      </c>
    </row>
    <row r="1565">
      <c r="A1565" s="1" t="s">
        <v>7441</v>
      </c>
    </row>
    <row r="1566">
      <c r="A1566" s="1" t="s">
        <v>7442</v>
      </c>
    </row>
    <row r="1567">
      <c r="A1567" s="1" t="s">
        <v>575</v>
      </c>
    </row>
    <row r="1568">
      <c r="A1568" s="4" t="str">
        <f>+ R（Cを打ち消す）</f>
        <v>#ERROR!</v>
      </c>
    </row>
    <row r="1569">
      <c r="A1569" s="1" t="s">
        <v>7443</v>
      </c>
    </row>
    <row r="1570">
      <c r="A1570" s="1" t="s">
        <v>7444</v>
      </c>
    </row>
    <row r="1571">
      <c r="A1571" s="1" t="s">
        <v>7445</v>
      </c>
    </row>
    <row r="1573">
      <c r="A1573" s="1" t="s">
        <v>7446</v>
      </c>
    </row>
    <row r="1574">
      <c r="A1574" s="1" t="s">
        <v>7447</v>
      </c>
    </row>
    <row r="1576">
      <c r="A1576" s="1" t="s">
        <v>7448</v>
      </c>
    </row>
    <row r="1578">
      <c r="A1578" s="1" t="s">
        <v>7449</v>
      </c>
    </row>
    <row r="1579">
      <c r="A1579" s="1" t="s">
        <v>7450</v>
      </c>
      <c r="B1579" s="1" t="s">
        <v>169</v>
      </c>
      <c r="C1579" s="1" t="s">
        <v>1356</v>
      </c>
    </row>
    <row r="1580">
      <c r="A1580" s="1" t="s">
        <v>7451</v>
      </c>
      <c r="B1580" s="1" t="s">
        <v>924</v>
      </c>
      <c r="C1580" s="1" t="s">
        <v>7452</v>
      </c>
    </row>
    <row r="1581">
      <c r="A1581" s="1" t="s">
        <v>7453</v>
      </c>
      <c r="B1581" s="1" t="s">
        <v>367</v>
      </c>
      <c r="C1581" s="1" t="s">
        <v>7454</v>
      </c>
    </row>
    <row r="1582">
      <c r="A1582" s="1" t="s">
        <v>7455</v>
      </c>
      <c r="B1582" s="1" t="s">
        <v>1361</v>
      </c>
      <c r="C1582" s="1" t="s">
        <v>7456</v>
      </c>
    </row>
    <row r="1583">
      <c r="A1583" s="1" t="s">
        <v>7457</v>
      </c>
      <c r="B1583" s="1" t="s">
        <v>7401</v>
      </c>
      <c r="C1583" s="1" t="s">
        <v>7454</v>
      </c>
    </row>
    <row r="1584">
      <c r="A1584" s="1" t="s">
        <v>7458</v>
      </c>
      <c r="B1584" s="1" t="s">
        <v>7435</v>
      </c>
      <c r="C1584" s="1" t="s">
        <v>7459</v>
      </c>
    </row>
    <row r="1585">
      <c r="A1585" s="1" t="s">
        <v>7460</v>
      </c>
    </row>
    <row r="1587">
      <c r="A1587" s="1" t="s">
        <v>7461</v>
      </c>
    </row>
    <row r="1588">
      <c r="A1588" s="1" t="s">
        <v>7462</v>
      </c>
    </row>
    <row r="1590">
      <c r="A1590" s="1" t="s">
        <v>7463</v>
      </c>
    </row>
    <row r="1591">
      <c r="A1591" s="1" t="s">
        <v>7464</v>
      </c>
    </row>
    <row r="1592">
      <c r="A1592" s="1" t="s">
        <v>7465</v>
      </c>
    </row>
    <row r="1594">
      <c r="A1594" s="1" t="s">
        <v>7466</v>
      </c>
    </row>
    <row r="1596">
      <c r="A1596" s="1" t="s">
        <v>7467</v>
      </c>
    </row>
    <row r="1598">
      <c r="A1598" s="1" t="s">
        <v>7468</v>
      </c>
    </row>
    <row r="1600">
      <c r="A1600" s="1" t="s">
        <v>2</v>
      </c>
    </row>
    <row r="1601">
      <c r="A1601" s="1" t="s">
        <v>7469</v>
      </c>
    </row>
    <row r="1602">
      <c r="A1602" s="1" t="s">
        <v>5</v>
      </c>
    </row>
    <row r="1603">
      <c r="A1603" s="1" t="s">
        <v>3389</v>
      </c>
    </row>
    <row r="1604">
      <c r="A1604" s="1" t="s">
        <v>7470</v>
      </c>
    </row>
    <row r="1605">
      <c r="A1605" s="1" t="s">
        <v>7471</v>
      </c>
    </row>
    <row r="1607">
      <c r="A1607" s="1" t="s">
        <v>7472</v>
      </c>
    </row>
    <row r="1608">
      <c r="A1608" s="1" t="s">
        <v>7473</v>
      </c>
    </row>
    <row r="1609">
      <c r="A1609" s="1" t="s">
        <v>7474</v>
      </c>
    </row>
    <row r="1610">
      <c r="A1610" s="1" t="s">
        <v>7475</v>
      </c>
    </row>
    <row r="1611">
      <c r="A1611" s="1" t="s">
        <v>7476</v>
      </c>
    </row>
    <row r="1612">
      <c r="A1612" s="1" t="s">
        <v>7477</v>
      </c>
    </row>
    <row r="1613">
      <c r="A1613" s="1" t="s">
        <v>574</v>
      </c>
    </row>
    <row r="1614">
      <c r="A1614" s="1" t="s">
        <v>7473</v>
      </c>
    </row>
    <row r="1615">
      <c r="A1615" s="1" t="s">
        <v>7478</v>
      </c>
    </row>
    <row r="1616">
      <c r="A1616" s="1" t="s">
        <v>7479</v>
      </c>
    </row>
    <row r="1617">
      <c r="A1617" s="1" t="s">
        <v>7480</v>
      </c>
    </row>
    <row r="1618">
      <c r="A1618" s="1" t="s">
        <v>7476</v>
      </c>
    </row>
    <row r="1619">
      <c r="A1619" s="1" t="s">
        <v>7481</v>
      </c>
    </row>
    <row r="1621">
      <c r="A1621" s="1" t="s">
        <v>7482</v>
      </c>
    </row>
    <row r="1622">
      <c r="A1622" s="1" t="s">
        <v>7483</v>
      </c>
    </row>
    <row r="1624">
      <c r="A1624" s="1" t="s">
        <v>7484</v>
      </c>
    </row>
    <row r="1625">
      <c r="A1625" s="1" t="s">
        <v>7485</v>
      </c>
    </row>
    <row r="1626">
      <c r="A1626" s="1" t="s">
        <v>7486</v>
      </c>
    </row>
    <row r="1627">
      <c r="A1627" s="1" t="s">
        <v>7487</v>
      </c>
    </row>
    <row r="1629">
      <c r="A1629" s="1" t="s">
        <v>7488</v>
      </c>
    </row>
    <row r="1630">
      <c r="A1630" s="1" t="s">
        <v>7489</v>
      </c>
    </row>
    <row r="1631">
      <c r="A1631" s="1" t="s">
        <v>7490</v>
      </c>
    </row>
    <row r="1633">
      <c r="A1633" s="1" t="s">
        <v>7491</v>
      </c>
    </row>
    <row r="1634">
      <c r="A1634" s="1" t="s">
        <v>7492</v>
      </c>
    </row>
    <row r="1635">
      <c r="A1635" s="1" t="s">
        <v>7493</v>
      </c>
    </row>
    <row r="1637">
      <c r="A1637" s="1" t="s">
        <v>7494</v>
      </c>
    </row>
    <row r="1638">
      <c r="A1638" s="1" t="s">
        <v>7495</v>
      </c>
    </row>
    <row r="1639">
      <c r="A1639" s="1" t="s">
        <v>7496</v>
      </c>
    </row>
    <row r="1640">
      <c r="A1640" s="1" t="s">
        <v>7497</v>
      </c>
    </row>
    <row r="1641">
      <c r="A1641" s="1" t="s">
        <v>7498</v>
      </c>
    </row>
    <row r="1642">
      <c r="A1642" s="1" t="s">
        <v>7499</v>
      </c>
    </row>
    <row r="1643">
      <c r="A1643" s="1" t="s">
        <v>7500</v>
      </c>
    </row>
    <row r="1644">
      <c r="A1644" s="1" t="s">
        <v>7501</v>
      </c>
    </row>
    <row r="1646">
      <c r="A1646" s="1" t="s">
        <v>7502</v>
      </c>
    </row>
    <row r="1648">
      <c r="A1648" s="1" t="s">
        <v>7503</v>
      </c>
    </row>
    <row r="1650">
      <c r="A1650" s="1" t="s">
        <v>7497</v>
      </c>
    </row>
    <row r="1651">
      <c r="A1651" s="1" t="s">
        <v>7504</v>
      </c>
    </row>
    <row r="1652">
      <c r="A1652" s="1" t="s">
        <v>7505</v>
      </c>
    </row>
    <row r="1653">
      <c r="A1653" s="1" t="s">
        <v>7506</v>
      </c>
    </row>
    <row r="1654">
      <c r="A1654" s="1" t="s">
        <v>7507</v>
      </c>
    </row>
    <row r="1656">
      <c r="A1656" s="1" t="s">
        <v>7508</v>
      </c>
    </row>
    <row r="1657">
      <c r="A1657" s="1" t="s">
        <v>7509</v>
      </c>
    </row>
    <row r="1658">
      <c r="A1658" s="1" t="s">
        <v>7510</v>
      </c>
    </row>
    <row r="1660">
      <c r="A1660" s="1" t="s">
        <v>7511</v>
      </c>
    </row>
    <row r="1661">
      <c r="A1661" s="1" t="s">
        <v>849</v>
      </c>
    </row>
    <row r="1662">
      <c r="A1662" s="1" t="s">
        <v>7512</v>
      </c>
    </row>
    <row r="1663">
      <c r="A1663" s="1" t="s">
        <v>7513</v>
      </c>
    </row>
    <row r="1664">
      <c r="A1664" s="1" t="s">
        <v>7514</v>
      </c>
    </row>
    <row r="1666">
      <c r="A1666" s="1" t="s">
        <v>7515</v>
      </c>
    </row>
    <row r="1667">
      <c r="A1667" s="1" t="s">
        <v>7516</v>
      </c>
    </row>
    <row r="1668">
      <c r="A1668" s="1" t="s">
        <v>7517</v>
      </c>
    </row>
    <row r="1670">
      <c r="A1670" s="1" t="s">
        <v>7518</v>
      </c>
    </row>
    <row r="1671">
      <c r="A1671" s="1" t="s">
        <v>6563</v>
      </c>
    </row>
    <row r="1672">
      <c r="A1672" s="1" t="s">
        <v>7519</v>
      </c>
    </row>
    <row r="1674">
      <c r="A1674" s="1" t="s">
        <v>297</v>
      </c>
    </row>
    <row r="1675">
      <c r="A1675" s="1" t="s">
        <v>7520</v>
      </c>
    </row>
    <row r="1676">
      <c r="A1676" s="4" t="str">
        <f>======</f>
        <v>#ERROR!</v>
      </c>
    </row>
    <row r="1677">
      <c r="A1677" s="1" t="s">
        <v>7521</v>
      </c>
    </row>
    <row r="1678">
      <c r="A1678" s="1" t="s">
        <v>7522</v>
      </c>
    </row>
    <row r="1679">
      <c r="A1679" s="1" t="s">
        <v>7523</v>
      </c>
    </row>
    <row r="1681">
      <c r="A1681" s="1" t="s">
        <v>7524</v>
      </c>
    </row>
    <row r="1683">
      <c r="A1683" s="1" t="s">
        <v>332</v>
      </c>
    </row>
    <row r="1684">
      <c r="A1684" s="1" t="s">
        <v>6068</v>
      </c>
    </row>
    <row r="1685">
      <c r="A1685" s="1" t="s">
        <v>7525</v>
      </c>
    </row>
    <row r="1686">
      <c r="A1686" s="1" t="s">
        <v>7526</v>
      </c>
    </row>
    <row r="1688">
      <c r="A1688" s="1" t="s">
        <v>7527</v>
      </c>
    </row>
    <row r="1689">
      <c r="A1689" s="1" t="s">
        <v>7528</v>
      </c>
    </row>
    <row r="1690">
      <c r="A1690" s="1" t="s">
        <v>7529</v>
      </c>
    </row>
    <row r="1691">
      <c r="A1691" s="1" t="s">
        <v>1697</v>
      </c>
    </row>
    <row r="1692">
      <c r="A1692" s="1" t="s">
        <v>7530</v>
      </c>
    </row>
    <row r="1693">
      <c r="A1693" s="1" t="s">
        <v>7531</v>
      </c>
    </row>
    <row r="1694">
      <c r="A1694" s="1" t="s">
        <v>7532</v>
      </c>
    </row>
    <row r="1696">
      <c r="A1696" s="1" t="s">
        <v>7533</v>
      </c>
    </row>
    <row r="1697">
      <c r="A1697" s="1" t="s">
        <v>7534</v>
      </c>
    </row>
    <row r="1699">
      <c r="A1699" s="1" t="s">
        <v>7535</v>
      </c>
    </row>
    <row r="1701">
      <c r="A1701" s="1" t="s">
        <v>7536</v>
      </c>
    </row>
    <row r="1703">
      <c r="A1703" s="1" t="s">
        <v>7537</v>
      </c>
    </row>
    <row r="1705">
      <c r="A1705" s="1" t="s">
        <v>7538</v>
      </c>
    </row>
    <row r="1706">
      <c r="A1706" s="1" t="s">
        <v>7539</v>
      </c>
    </row>
    <row r="1707">
      <c r="A1707" s="1" t="s">
        <v>7540</v>
      </c>
    </row>
    <row r="1709">
      <c r="A1709" s="1" t="s">
        <v>7541</v>
      </c>
    </row>
    <row r="1710">
      <c r="A1710" s="1" t="s">
        <v>7542</v>
      </c>
    </row>
    <row r="1711">
      <c r="A1711" s="1" t="s">
        <v>849</v>
      </c>
    </row>
    <row r="1712">
      <c r="A1712" s="1" t="s">
        <v>7543</v>
      </c>
    </row>
    <row r="1713">
      <c r="A1713" s="1" t="s">
        <v>7544</v>
      </c>
    </row>
    <row r="1714">
      <c r="A1714" s="1" t="s">
        <v>507</v>
      </c>
      <c r="B1714" s="1" t="s">
        <v>169</v>
      </c>
      <c r="C1714" s="1" t="s">
        <v>185</v>
      </c>
    </row>
    <row r="1715">
      <c r="A1715" s="1" t="s">
        <v>7545</v>
      </c>
      <c r="B1715" s="1" t="s">
        <v>7546</v>
      </c>
      <c r="C1715" s="1" t="s">
        <v>7547</v>
      </c>
    </row>
    <row r="1716">
      <c r="A1716" s="1" t="s">
        <v>7548</v>
      </c>
      <c r="B1716" s="1" t="s">
        <v>1542</v>
      </c>
      <c r="C1716" s="1" t="s">
        <v>7549</v>
      </c>
    </row>
    <row r="1717">
      <c r="A1717" s="1" t="s">
        <v>7550</v>
      </c>
      <c r="B1717" s="1" t="s">
        <v>365</v>
      </c>
      <c r="C1717" s="1" t="s">
        <v>1209</v>
      </c>
    </row>
    <row r="1718">
      <c r="A1718" s="1" t="s">
        <v>7551</v>
      </c>
      <c r="B1718" s="1" t="s">
        <v>260</v>
      </c>
      <c r="C1718" s="1" t="s">
        <v>7552</v>
      </c>
    </row>
    <row r="1719">
      <c r="A1719" s="1" t="s">
        <v>7553</v>
      </c>
      <c r="B1719" s="1" t="s">
        <v>7554</v>
      </c>
      <c r="C1719" s="1" t="s">
        <v>7555</v>
      </c>
    </row>
    <row r="1720">
      <c r="A1720" s="1" t="s">
        <v>7556</v>
      </c>
    </row>
    <row r="1721">
      <c r="A1721" s="1" t="s">
        <v>7557</v>
      </c>
    </row>
    <row r="1722">
      <c r="A1722" s="1" t="s">
        <v>7558</v>
      </c>
    </row>
    <row r="1723">
      <c r="A1723" s="1" t="s">
        <v>7559</v>
      </c>
    </row>
    <row r="1724">
      <c r="A1724" s="1" t="s">
        <v>7560</v>
      </c>
    </row>
    <row r="1725">
      <c r="A1725" s="1" t="s">
        <v>7561</v>
      </c>
    </row>
    <row r="1726">
      <c r="A1726" s="1" t="s">
        <v>7562</v>
      </c>
    </row>
    <row r="1727">
      <c r="A1727" s="1" t="s">
        <v>7563</v>
      </c>
    </row>
    <row r="1728">
      <c r="A1728" s="1" t="s">
        <v>7564</v>
      </c>
    </row>
    <row r="1729">
      <c r="A1729" s="1" t="s">
        <v>2488</v>
      </c>
    </row>
    <row r="1730">
      <c r="A1730" s="1" t="s">
        <v>7565</v>
      </c>
    </row>
    <row r="1731">
      <c r="A1731" s="1" t="s">
        <v>7566</v>
      </c>
    </row>
    <row r="1732">
      <c r="A1732" s="1" t="s">
        <v>7567</v>
      </c>
    </row>
    <row r="1735">
      <c r="A1735" s="1" t="s">
        <v>1932</v>
      </c>
    </row>
    <row r="1736">
      <c r="A1736" s="1" t="s">
        <v>3921</v>
      </c>
    </row>
    <row r="1738">
      <c r="A1738" s="1" t="s">
        <v>1935</v>
      </c>
    </row>
    <row r="1742">
      <c r="A1742" s="1" t="s">
        <v>1937</v>
      </c>
    </row>
    <row r="1743">
      <c r="A1743" s="1" t="s">
        <v>1938</v>
      </c>
    </row>
    <row r="1745">
      <c r="A1745" s="1" t="s">
        <v>50</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 t="s">
        <v>0</v>
      </c>
    </row>
    <row r="2">
      <c r="A2" s="1" t="s">
        <v>1</v>
      </c>
    </row>
    <row r="4">
      <c r="A4" s="1" t="s">
        <v>2</v>
      </c>
    </row>
    <row r="5">
      <c r="A5" s="1" t="s">
        <v>7568</v>
      </c>
    </row>
    <row r="6">
      <c r="A6" s="1" t="s">
        <v>5</v>
      </c>
    </row>
    <row r="8">
      <c r="A8" s="1" t="s">
        <v>7569</v>
      </c>
    </row>
    <row r="9">
      <c r="A9" s="1" t="s">
        <v>7570</v>
      </c>
    </row>
    <row r="10">
      <c r="A10" s="1" t="s">
        <v>7571</v>
      </c>
    </row>
    <row r="11">
      <c r="A11" s="1" t="s">
        <v>7572</v>
      </c>
    </row>
    <row r="13">
      <c r="A13" s="1" t="s">
        <v>7573</v>
      </c>
    </row>
    <row r="14">
      <c r="A14" s="1" t="s">
        <v>7574</v>
      </c>
    </row>
    <row r="16">
      <c r="A16" s="1" t="s">
        <v>1942</v>
      </c>
    </row>
    <row r="17">
      <c r="A17" s="1" t="s">
        <v>7575</v>
      </c>
    </row>
    <row r="18">
      <c r="A18" s="1" t="s">
        <v>870</v>
      </c>
    </row>
    <row r="19">
      <c r="A19" s="1" t="s">
        <v>7576</v>
      </c>
    </row>
    <row r="20">
      <c r="A20" s="1" t="s">
        <v>7577</v>
      </c>
    </row>
    <row r="21">
      <c r="A21" s="1" t="s">
        <v>7578</v>
      </c>
    </row>
    <row r="22">
      <c r="A22" s="1" t="s">
        <v>7579</v>
      </c>
    </row>
    <row r="24">
      <c r="A24" s="1" t="s">
        <v>7580</v>
      </c>
    </row>
    <row r="26">
      <c r="A26" s="1" t="s">
        <v>7581</v>
      </c>
    </row>
    <row r="28">
      <c r="A28" s="1" t="s">
        <v>7582</v>
      </c>
    </row>
    <row r="30">
      <c r="A30" s="1" t="s">
        <v>7583</v>
      </c>
    </row>
    <row r="31">
      <c r="A31" s="1" t="s">
        <v>7584</v>
      </c>
    </row>
    <row r="32">
      <c r="A32" s="1" t="s">
        <v>7585</v>
      </c>
    </row>
    <row r="34">
      <c r="A34" s="1" t="s">
        <v>1414</v>
      </c>
    </row>
    <row r="36">
      <c r="A36" s="1" t="s">
        <v>7586</v>
      </c>
    </row>
    <row r="37">
      <c r="A37" s="1" t="s">
        <v>7587</v>
      </c>
    </row>
    <row r="38">
      <c r="A38" s="1" t="s">
        <v>7588</v>
      </c>
    </row>
    <row r="40">
      <c r="A40" s="1" t="s">
        <v>7589</v>
      </c>
    </row>
    <row r="41">
      <c r="A41" s="1" t="s">
        <v>7590</v>
      </c>
    </row>
    <row r="43">
      <c r="A43" s="1" t="s">
        <v>7591</v>
      </c>
    </row>
    <row r="45">
      <c r="A45" s="1" t="s">
        <v>7592</v>
      </c>
    </row>
    <row r="46">
      <c r="A46" s="1" t="s">
        <v>7593</v>
      </c>
    </row>
    <row r="48">
      <c r="A48" s="1" t="s">
        <v>7594</v>
      </c>
    </row>
    <row r="50">
      <c r="A50" s="1" t="s">
        <v>7595</v>
      </c>
    </row>
    <row r="52">
      <c r="A52" s="1" t="s">
        <v>7596</v>
      </c>
    </row>
    <row r="53">
      <c r="A53" s="1" t="s">
        <v>7597</v>
      </c>
    </row>
    <row r="55">
      <c r="A55" s="1" t="s">
        <v>7598</v>
      </c>
    </row>
    <row r="57">
      <c r="A57" s="1" t="s">
        <v>7599</v>
      </c>
    </row>
    <row r="59">
      <c r="A59" s="1" t="s">
        <v>7600</v>
      </c>
    </row>
    <row r="60">
      <c r="A60" s="1" t="s">
        <v>7601</v>
      </c>
    </row>
    <row r="62">
      <c r="A62" s="1" t="s">
        <v>7602</v>
      </c>
    </row>
    <row r="64">
      <c r="A64" s="1" t="s">
        <v>7603</v>
      </c>
    </row>
    <row r="65">
      <c r="A65" s="1" t="s">
        <v>7604</v>
      </c>
    </row>
    <row r="67">
      <c r="A67" s="1" t="s">
        <v>7605</v>
      </c>
    </row>
    <row r="69">
      <c r="A69" s="1" t="s">
        <v>7606</v>
      </c>
    </row>
    <row r="71">
      <c r="A71" s="1" t="s">
        <v>7607</v>
      </c>
    </row>
    <row r="73">
      <c r="A73" s="1" t="s">
        <v>7608</v>
      </c>
    </row>
    <row r="75">
      <c r="A75" s="1" t="s">
        <v>7609</v>
      </c>
    </row>
    <row r="76">
      <c r="A76" s="1" t="s">
        <v>7610</v>
      </c>
    </row>
    <row r="78">
      <c r="A78" s="1" t="s">
        <v>7611</v>
      </c>
    </row>
    <row r="80">
      <c r="A80" s="1" t="s">
        <v>7612</v>
      </c>
    </row>
    <row r="82">
      <c r="A82" s="1" t="s">
        <v>7613</v>
      </c>
    </row>
    <row r="83">
      <c r="A83" s="1" t="s">
        <v>7614</v>
      </c>
    </row>
    <row r="85">
      <c r="A85" s="1" t="s">
        <v>7615</v>
      </c>
    </row>
    <row r="87">
      <c r="A87" s="1" t="s">
        <v>7616</v>
      </c>
    </row>
    <row r="88">
      <c r="A88" s="1" t="s">
        <v>7617</v>
      </c>
    </row>
    <row r="90">
      <c r="A90" s="1" t="s">
        <v>7618</v>
      </c>
    </row>
    <row r="92">
      <c r="A92" s="1" t="s">
        <v>7619</v>
      </c>
    </row>
    <row r="93">
      <c r="A93" s="1" t="s">
        <v>7620</v>
      </c>
    </row>
    <row r="95">
      <c r="A95" s="1" t="s">
        <v>7621</v>
      </c>
    </row>
    <row r="97">
      <c r="A97" s="1" t="s">
        <v>7622</v>
      </c>
    </row>
    <row r="98">
      <c r="A98" s="1" t="s">
        <v>7623</v>
      </c>
    </row>
    <row r="100">
      <c r="A100" s="1" t="s">
        <v>7624</v>
      </c>
    </row>
    <row r="102">
      <c r="A102" s="1" t="s">
        <v>7625</v>
      </c>
    </row>
    <row r="103">
      <c r="A103" s="1" t="s">
        <v>7626</v>
      </c>
    </row>
    <row r="105">
      <c r="A105" s="1" t="s">
        <v>7627</v>
      </c>
    </row>
    <row r="107">
      <c r="A107" s="1" t="s">
        <v>7628</v>
      </c>
    </row>
    <row r="108">
      <c r="A108" s="1" t="s">
        <v>7629</v>
      </c>
    </row>
    <row r="110">
      <c r="A110" s="1" t="s">
        <v>7630</v>
      </c>
    </row>
    <row r="112">
      <c r="A112" s="1" t="s">
        <v>7631</v>
      </c>
    </row>
    <row r="113">
      <c r="A113" s="1" t="s">
        <v>7632</v>
      </c>
    </row>
    <row r="115">
      <c r="A115" s="1" t="s">
        <v>7633</v>
      </c>
    </row>
    <row r="117">
      <c r="A117" s="1" t="s">
        <v>7634</v>
      </c>
    </row>
    <row r="118">
      <c r="A118" s="1" t="s">
        <v>7635</v>
      </c>
    </row>
    <row r="119">
      <c r="A119" s="1" t="s">
        <v>7636</v>
      </c>
    </row>
    <row r="121">
      <c r="A121" s="1" t="s">
        <v>7637</v>
      </c>
    </row>
    <row r="122">
      <c r="A122" s="1" t="s">
        <v>7638</v>
      </c>
    </row>
    <row r="124">
      <c r="A124" s="1" t="s">
        <v>7639</v>
      </c>
    </row>
    <row r="125">
      <c r="A125" s="1" t="s">
        <v>7640</v>
      </c>
    </row>
    <row r="127">
      <c r="A127" s="1" t="s">
        <v>7641</v>
      </c>
    </row>
    <row r="128">
      <c r="A128" s="1" t="s">
        <v>7642</v>
      </c>
    </row>
    <row r="130">
      <c r="A130" s="1" t="s">
        <v>7643</v>
      </c>
    </row>
    <row r="131">
      <c r="A131" s="1" t="s">
        <v>7644</v>
      </c>
    </row>
    <row r="133">
      <c r="A133" s="1" t="s">
        <v>7645</v>
      </c>
    </row>
    <row r="134">
      <c r="A134" s="1" t="s">
        <v>7646</v>
      </c>
    </row>
    <row r="136">
      <c r="A136" s="1" t="s">
        <v>7647</v>
      </c>
    </row>
    <row r="138">
      <c r="A138" s="1" t="s">
        <v>7648</v>
      </c>
    </row>
    <row r="140">
      <c r="A140" s="1" t="s">
        <v>7649</v>
      </c>
    </row>
    <row r="142">
      <c r="A142" s="1" t="s">
        <v>7650</v>
      </c>
    </row>
    <row r="144">
      <c r="A144" s="1" t="s">
        <v>7651</v>
      </c>
    </row>
    <row r="146">
      <c r="A146" s="1" t="s">
        <v>7652</v>
      </c>
    </row>
    <row r="148">
      <c r="A148" s="1" t="s">
        <v>7653</v>
      </c>
    </row>
    <row r="150">
      <c r="A150" s="1" t="s">
        <v>7654</v>
      </c>
    </row>
    <row r="152">
      <c r="A152" s="1" t="s">
        <v>7655</v>
      </c>
    </row>
    <row r="154">
      <c r="A154" s="1" t="s">
        <v>7656</v>
      </c>
    </row>
    <row r="156">
      <c r="A156" s="1" t="s">
        <v>7657</v>
      </c>
    </row>
    <row r="158">
      <c r="A158" s="1" t="s">
        <v>7658</v>
      </c>
    </row>
    <row r="160">
      <c r="A160" s="1" t="s">
        <v>7659</v>
      </c>
    </row>
    <row r="162">
      <c r="A162" s="1" t="s">
        <v>7660</v>
      </c>
    </row>
    <row r="164">
      <c r="A164" s="1" t="s">
        <v>7661</v>
      </c>
    </row>
    <row r="166">
      <c r="A166" s="1" t="s">
        <v>7662</v>
      </c>
    </row>
    <row r="168">
      <c r="A168" s="1" t="s">
        <v>7663</v>
      </c>
    </row>
    <row r="170">
      <c r="A170" s="1" t="s">
        <v>7664</v>
      </c>
    </row>
    <row r="172">
      <c r="A172" s="1" t="s">
        <v>7665</v>
      </c>
    </row>
    <row r="174">
      <c r="A174" s="1" t="s">
        <v>7666</v>
      </c>
    </row>
    <row r="175">
      <c r="A175" s="1" t="s">
        <v>7667</v>
      </c>
    </row>
    <row r="177">
      <c r="A177" s="1" t="s">
        <v>7668</v>
      </c>
    </row>
    <row r="179">
      <c r="A179" s="1" t="s">
        <v>7669</v>
      </c>
    </row>
    <row r="181">
      <c r="A181" s="1" t="s">
        <v>7670</v>
      </c>
    </row>
    <row r="183">
      <c r="A183" s="1" t="s">
        <v>7671</v>
      </c>
    </row>
    <row r="185">
      <c r="A185" s="1" t="s">
        <v>7672</v>
      </c>
    </row>
    <row r="187">
      <c r="A187" s="1" t="s">
        <v>7673</v>
      </c>
    </row>
    <row r="188">
      <c r="A188" s="1" t="s">
        <v>7674</v>
      </c>
    </row>
    <row r="190">
      <c r="A190" s="1" t="s">
        <v>7675</v>
      </c>
    </row>
    <row r="192">
      <c r="A192" s="1" t="s">
        <v>7676</v>
      </c>
    </row>
    <row r="194">
      <c r="A194" s="1" t="s">
        <v>7677</v>
      </c>
    </row>
    <row r="196">
      <c r="A196" s="1" t="s">
        <v>7678</v>
      </c>
    </row>
    <row r="198">
      <c r="A198" s="1" t="s">
        <v>7679</v>
      </c>
    </row>
    <row r="200">
      <c r="A200" s="1" t="s">
        <v>7680</v>
      </c>
    </row>
    <row r="202">
      <c r="A202" s="1" t="s">
        <v>7681</v>
      </c>
    </row>
    <row r="204">
      <c r="A204" s="1" t="s">
        <v>7682</v>
      </c>
    </row>
    <row r="205">
      <c r="A205" s="1" t="s">
        <v>7683</v>
      </c>
    </row>
    <row r="206">
      <c r="A206" s="1" t="s">
        <v>7684</v>
      </c>
    </row>
    <row r="207">
      <c r="A207" s="1" t="s">
        <v>868</v>
      </c>
    </row>
    <row r="208">
      <c r="A208" s="1" t="s">
        <v>7685</v>
      </c>
    </row>
    <row r="210">
      <c r="A210" s="1" t="s">
        <v>870</v>
      </c>
    </row>
    <row r="211">
      <c r="A211" s="1" t="s">
        <v>937</v>
      </c>
    </row>
    <row r="213">
      <c r="A213" s="1" t="s">
        <v>7686</v>
      </c>
    </row>
    <row r="215">
      <c r="A215" s="1" t="s">
        <v>7687</v>
      </c>
    </row>
    <row r="217">
      <c r="A217" s="1" t="s">
        <v>7688</v>
      </c>
    </row>
    <row r="219">
      <c r="A219" s="1" t="s">
        <v>7689</v>
      </c>
    </row>
    <row r="220">
      <c r="A220" s="1" t="s">
        <v>7690</v>
      </c>
    </row>
    <row r="221">
      <c r="A221" s="1" t="s">
        <v>7691</v>
      </c>
    </row>
    <row r="223">
      <c r="A223" s="1" t="s">
        <v>7692</v>
      </c>
    </row>
    <row r="224">
      <c r="A224" s="1" t="s">
        <v>7693</v>
      </c>
    </row>
    <row r="225">
      <c r="A225" s="1" t="s">
        <v>937</v>
      </c>
    </row>
    <row r="227">
      <c r="A227" s="1" t="s">
        <v>7694</v>
      </c>
    </row>
    <row r="229">
      <c r="A229" s="1" t="s">
        <v>7695</v>
      </c>
    </row>
    <row r="231">
      <c r="A231" s="1" t="s">
        <v>7696</v>
      </c>
    </row>
    <row r="233">
      <c r="A233" s="1" t="s">
        <v>7697</v>
      </c>
    </row>
    <row r="234">
      <c r="A234" s="1" t="s">
        <v>7698</v>
      </c>
    </row>
    <row r="236">
      <c r="A236" s="1" t="s">
        <v>7699</v>
      </c>
    </row>
    <row r="238">
      <c r="A238" s="1" t="s">
        <v>7700</v>
      </c>
    </row>
    <row r="240">
      <c r="A240" s="1" t="s">
        <v>7701</v>
      </c>
    </row>
    <row r="242">
      <c r="A242" s="1" t="s">
        <v>2</v>
      </c>
    </row>
    <row r="243">
      <c r="A243" s="1" t="s">
        <v>7702</v>
      </c>
    </row>
    <row r="244">
      <c r="A244" s="1" t="s">
        <v>5</v>
      </c>
    </row>
    <row r="245">
      <c r="A245" s="1" t="s">
        <v>7703</v>
      </c>
    </row>
    <row r="246">
      <c r="A246" s="1" t="s">
        <v>7704</v>
      </c>
    </row>
    <row r="247">
      <c r="A247" s="1" t="s">
        <v>7705</v>
      </c>
    </row>
    <row r="249">
      <c r="A249" s="1" t="s">
        <v>7706</v>
      </c>
    </row>
    <row r="250">
      <c r="A250" s="1" t="s">
        <v>3632</v>
      </c>
    </row>
    <row r="251">
      <c r="A251" s="1" t="s">
        <v>7707</v>
      </c>
    </row>
    <row r="252">
      <c r="A252" s="1" t="s">
        <v>7708</v>
      </c>
    </row>
    <row r="254">
      <c r="A254" s="1" t="s">
        <v>7709</v>
      </c>
    </row>
    <row r="255">
      <c r="A255" s="1" t="s">
        <v>7710</v>
      </c>
    </row>
    <row r="257">
      <c r="A257" s="1" t="s">
        <v>7711</v>
      </c>
    </row>
    <row r="258">
      <c r="A258" s="1" t="s">
        <v>7712</v>
      </c>
    </row>
    <row r="259">
      <c r="A259" s="1" t="s">
        <v>7713</v>
      </c>
    </row>
    <row r="261">
      <c r="A261" s="1" t="s">
        <v>1942</v>
      </c>
    </row>
    <row r="262">
      <c r="A262" s="1" t="s">
        <v>7575</v>
      </c>
    </row>
    <row r="263">
      <c r="A263" s="1" t="s">
        <v>7577</v>
      </c>
    </row>
    <row r="264">
      <c r="A264" s="1" t="s">
        <v>7578</v>
      </c>
    </row>
    <row r="265">
      <c r="A265" s="1" t="s">
        <v>5760</v>
      </c>
    </row>
    <row r="267">
      <c r="A267" s="1" t="s">
        <v>7714</v>
      </c>
    </row>
    <row r="269">
      <c r="A269" s="1" t="s">
        <v>7715</v>
      </c>
    </row>
    <row r="270">
      <c r="A270" s="1" t="s">
        <v>7716</v>
      </c>
    </row>
    <row r="272">
      <c r="A272" s="1" t="s">
        <v>7717</v>
      </c>
    </row>
    <row r="273">
      <c r="A273" s="1" t="s">
        <v>7718</v>
      </c>
      <c r="B273" s="1" t="s">
        <v>7719</v>
      </c>
      <c r="C273" s="1" t="s">
        <v>7720</v>
      </c>
      <c r="D273" s="1" t="s">
        <v>1138</v>
      </c>
    </row>
    <row r="274">
      <c r="A274" s="1" t="s">
        <v>7721</v>
      </c>
      <c r="B274" s="1" t="s">
        <v>7722</v>
      </c>
      <c r="C274" s="1" t="s">
        <v>7723</v>
      </c>
      <c r="D274" s="1" t="s">
        <v>7724</v>
      </c>
    </row>
    <row r="275">
      <c r="A275" s="1" t="s">
        <v>7725</v>
      </c>
      <c r="B275" s="1" t="s">
        <v>7726</v>
      </c>
      <c r="C275" s="1" t="s">
        <v>7727</v>
      </c>
      <c r="D275" s="1" t="s">
        <v>7728</v>
      </c>
    </row>
    <row r="276">
      <c r="A276" s="1" t="s">
        <v>2199</v>
      </c>
      <c r="B276" s="1" t="s">
        <v>7729</v>
      </c>
      <c r="C276" s="1" t="s">
        <v>7730</v>
      </c>
      <c r="D276" s="1" t="s">
        <v>7731</v>
      </c>
    </row>
    <row r="277">
      <c r="A277" s="1" t="s">
        <v>7732</v>
      </c>
      <c r="B277" s="1" t="s">
        <v>7733</v>
      </c>
      <c r="C277" s="1" t="s">
        <v>7734</v>
      </c>
      <c r="D277" s="1" t="s">
        <v>7735</v>
      </c>
    </row>
    <row r="278">
      <c r="A278" s="1" t="s">
        <v>7736</v>
      </c>
      <c r="B278" s="1" t="s">
        <v>7737</v>
      </c>
      <c r="C278" s="1" t="s">
        <v>7738</v>
      </c>
      <c r="D278" s="1" t="s">
        <v>7739</v>
      </c>
    </row>
    <row r="279">
      <c r="A279" s="1" t="s">
        <v>7740</v>
      </c>
      <c r="B279" s="1" t="s">
        <v>4493</v>
      </c>
      <c r="C279" s="1" t="s">
        <v>7691</v>
      </c>
      <c r="D279" s="1" t="s">
        <v>7100</v>
      </c>
    </row>
    <row r="280">
      <c r="A280" s="1" t="s">
        <v>7741</v>
      </c>
      <c r="B280" s="1" t="s">
        <v>7742</v>
      </c>
      <c r="C280" s="1" t="s">
        <v>7743</v>
      </c>
      <c r="D280" s="1" t="s">
        <v>7744</v>
      </c>
    </row>
    <row r="281">
      <c r="A281" s="1" t="s">
        <v>7745</v>
      </c>
      <c r="B281" s="1" t="s">
        <v>7746</v>
      </c>
      <c r="C281" s="1" t="s">
        <v>7747</v>
      </c>
      <c r="D281" s="1" t="s">
        <v>7748</v>
      </c>
    </row>
    <row r="282">
      <c r="A282" s="1" t="s">
        <v>7749</v>
      </c>
      <c r="B282" s="1" t="s">
        <v>7750</v>
      </c>
      <c r="C282" s="1" t="s">
        <v>7751</v>
      </c>
      <c r="D282" s="1" t="s">
        <v>7752</v>
      </c>
    </row>
    <row r="283">
      <c r="A283" s="1" t="s">
        <v>7753</v>
      </c>
      <c r="B283" s="1" t="s">
        <v>7754</v>
      </c>
      <c r="C283" s="1" t="s">
        <v>7755</v>
      </c>
      <c r="D283" s="1" t="s">
        <v>7756</v>
      </c>
    </row>
    <row r="284">
      <c r="A284" s="1" t="s">
        <v>7757</v>
      </c>
      <c r="B284" s="1" t="s">
        <v>7758</v>
      </c>
      <c r="C284" s="1" t="s">
        <v>7759</v>
      </c>
      <c r="D284" s="1" t="s">
        <v>7760</v>
      </c>
    </row>
    <row r="285">
      <c r="A285" s="1" t="s">
        <v>7761</v>
      </c>
      <c r="B285" s="1" t="s">
        <v>7762</v>
      </c>
      <c r="C285" s="1" t="s">
        <v>7763</v>
      </c>
      <c r="D285" s="1" t="s">
        <v>7764</v>
      </c>
    </row>
    <row r="286">
      <c r="A286" s="1" t="s">
        <v>7765</v>
      </c>
    </row>
    <row r="287">
      <c r="A287" s="1" t="s">
        <v>678</v>
      </c>
      <c r="B287" s="1" t="s">
        <v>679</v>
      </c>
      <c r="C287" s="1" t="s">
        <v>7766</v>
      </c>
    </row>
    <row r="288">
      <c r="A288" s="1" t="s">
        <v>7767</v>
      </c>
      <c r="B288" s="1" t="s">
        <v>7768</v>
      </c>
      <c r="C288" s="1" t="s">
        <v>7769</v>
      </c>
    </row>
    <row r="289">
      <c r="A289" s="1" t="s">
        <v>7770</v>
      </c>
    </row>
    <row r="290">
      <c r="A290" s="1" t="s">
        <v>7771</v>
      </c>
      <c r="B290" s="1" t="s">
        <v>7772</v>
      </c>
      <c r="C290" s="1" t="s">
        <v>7773</v>
      </c>
    </row>
    <row r="291">
      <c r="A291" s="1" t="s">
        <v>7774</v>
      </c>
      <c r="B291" s="1" t="s">
        <v>7775</v>
      </c>
      <c r="C291" s="1" t="s">
        <v>7776</v>
      </c>
    </row>
    <row r="292">
      <c r="A292" s="1" t="s">
        <v>7777</v>
      </c>
      <c r="B292" s="1" t="s">
        <v>7778</v>
      </c>
      <c r="C292" s="1" t="s">
        <v>7779</v>
      </c>
    </row>
    <row r="293">
      <c r="A293" s="1" t="s">
        <v>7780</v>
      </c>
      <c r="B293" s="1" t="s">
        <v>7781</v>
      </c>
      <c r="C293" s="1" t="s">
        <v>7782</v>
      </c>
    </row>
    <row r="294">
      <c r="A294" s="1" t="s">
        <v>7783</v>
      </c>
      <c r="B294" s="1" t="s">
        <v>7784</v>
      </c>
      <c r="C294" s="1" t="s">
        <v>7785</v>
      </c>
    </row>
    <row r="295">
      <c r="A295" s="1" t="s">
        <v>7786</v>
      </c>
    </row>
    <row r="296">
      <c r="A296" s="1" t="s">
        <v>168</v>
      </c>
      <c r="B296" s="1" t="s">
        <v>7787</v>
      </c>
      <c r="C296" s="1" t="s">
        <v>7788</v>
      </c>
    </row>
    <row r="297">
      <c r="A297" s="1" t="s">
        <v>7789</v>
      </c>
      <c r="B297" s="1" t="s">
        <v>7790</v>
      </c>
      <c r="C297" s="1" t="s">
        <v>7791</v>
      </c>
    </row>
    <row r="298">
      <c r="A298" s="1" t="s">
        <v>7649</v>
      </c>
      <c r="B298" s="1" t="s">
        <v>7792</v>
      </c>
      <c r="C298" s="1" t="s">
        <v>7793</v>
      </c>
    </row>
    <row r="299">
      <c r="A299" s="1" t="s">
        <v>7794</v>
      </c>
      <c r="B299" s="1" t="s">
        <v>7795</v>
      </c>
      <c r="C299" s="1" t="s">
        <v>7795</v>
      </c>
    </row>
    <row r="300">
      <c r="A300" s="1" t="s">
        <v>7796</v>
      </c>
      <c r="B300" s="1" t="s">
        <v>7797</v>
      </c>
      <c r="C300" s="1" t="s">
        <v>7797</v>
      </c>
    </row>
    <row r="301">
      <c r="A301" s="1" t="s">
        <v>7798</v>
      </c>
      <c r="B301" s="1" t="s">
        <v>7799</v>
      </c>
      <c r="C301" s="1" t="s">
        <v>7799</v>
      </c>
    </row>
    <row r="302">
      <c r="A302" s="1" t="s">
        <v>7800</v>
      </c>
      <c r="B302" s="1" t="s">
        <v>7801</v>
      </c>
      <c r="C302" s="1" t="s">
        <v>7801</v>
      </c>
    </row>
    <row r="303">
      <c r="A303" s="1" t="s">
        <v>7802</v>
      </c>
      <c r="B303" s="1" t="s">
        <v>7803</v>
      </c>
      <c r="C303" s="1" t="s">
        <v>7804</v>
      </c>
    </row>
    <row r="304">
      <c r="A304" s="1" t="s">
        <v>7805</v>
      </c>
    </row>
    <row r="305">
      <c r="A305" s="1" t="s">
        <v>7806</v>
      </c>
    </row>
    <row r="306">
      <c r="A306" s="1" t="s">
        <v>868</v>
      </c>
    </row>
    <row r="307">
      <c r="A307" s="1" t="s">
        <v>7685</v>
      </c>
    </row>
    <row r="309">
      <c r="A309" s="1" t="s">
        <v>870</v>
      </c>
    </row>
    <row r="310">
      <c r="A310" s="1" t="s">
        <v>7807</v>
      </c>
    </row>
    <row r="311">
      <c r="A311" s="1" t="s">
        <v>7808</v>
      </c>
    </row>
    <row r="313">
      <c r="A313" s="1" t="s">
        <v>7809</v>
      </c>
    </row>
    <row r="315">
      <c r="A315" s="1" t="s">
        <v>7810</v>
      </c>
    </row>
    <row r="316">
      <c r="A316" s="1" t="s">
        <v>868</v>
      </c>
    </row>
    <row r="317">
      <c r="A317" s="1" t="s">
        <v>7685</v>
      </c>
    </row>
    <row r="319">
      <c r="A319" s="1" t="s">
        <v>870</v>
      </c>
    </row>
    <row r="320">
      <c r="A320" s="1" t="s">
        <v>7811</v>
      </c>
    </row>
    <row r="321">
      <c r="A321" s="1" t="s">
        <v>7691</v>
      </c>
    </row>
    <row r="322">
      <c r="A322" s="1" t="s">
        <v>7812</v>
      </c>
    </row>
    <row r="323">
      <c r="A323" s="1" t="s">
        <v>7813</v>
      </c>
    </row>
    <row r="324">
      <c r="A324" s="1" t="s">
        <v>7807</v>
      </c>
    </row>
    <row r="325">
      <c r="A325" s="1" t="s">
        <v>7814</v>
      </c>
    </row>
    <row r="327">
      <c r="A327" s="1" t="s">
        <v>7809</v>
      </c>
    </row>
    <row r="329">
      <c r="A329" s="1" t="s">
        <v>7815</v>
      </c>
    </row>
    <row r="331">
      <c r="A331" s="1" t="s">
        <v>7816</v>
      </c>
    </row>
    <row r="333">
      <c r="A333" s="1" t="s">
        <v>7817</v>
      </c>
    </row>
    <row r="335">
      <c r="A335" s="1" t="s">
        <v>7818</v>
      </c>
    </row>
    <row r="336">
      <c r="A336" s="1" t="s">
        <v>7819</v>
      </c>
    </row>
    <row r="338">
      <c r="A338" s="1" t="s">
        <v>7820</v>
      </c>
    </row>
    <row r="340">
      <c r="A340" s="1" t="s">
        <v>7821</v>
      </c>
    </row>
    <row r="342">
      <c r="A342" s="1" t="s">
        <v>7822</v>
      </c>
    </row>
    <row r="344">
      <c r="A344" s="1" t="s">
        <v>7823</v>
      </c>
    </row>
    <row r="346">
      <c r="A346" s="1" t="s">
        <v>7824</v>
      </c>
    </row>
    <row r="347">
      <c r="A347" s="1" t="s">
        <v>7825</v>
      </c>
    </row>
    <row r="348">
      <c r="A348" s="1" t="s">
        <v>7826</v>
      </c>
    </row>
    <row r="349">
      <c r="A349" s="1" t="s">
        <v>7827</v>
      </c>
    </row>
    <row r="350">
      <c r="A350" s="1" t="s">
        <v>7828</v>
      </c>
    </row>
    <row r="351">
      <c r="A351" s="1" t="s">
        <v>7829</v>
      </c>
    </row>
    <row r="353">
      <c r="A353" s="1" t="s">
        <v>7830</v>
      </c>
    </row>
    <row r="354">
      <c r="A354" s="1" t="s">
        <v>7831</v>
      </c>
    </row>
    <row r="355">
      <c r="A355" s="1" t="s">
        <v>7832</v>
      </c>
    </row>
    <row r="357">
      <c r="A357" s="1" t="s">
        <v>7833</v>
      </c>
    </row>
    <row r="359">
      <c r="A359" s="1" t="s">
        <v>7834</v>
      </c>
    </row>
    <row r="361">
      <c r="A361" s="1" t="s">
        <v>7835</v>
      </c>
    </row>
    <row r="363">
      <c r="A363" s="1" t="s">
        <v>7836</v>
      </c>
    </row>
    <row r="364">
      <c r="A364" s="1" t="s">
        <v>7837</v>
      </c>
    </row>
    <row r="365">
      <c r="A365" s="1" t="s">
        <v>7838</v>
      </c>
    </row>
    <row r="366">
      <c r="A366" s="1" t="s">
        <v>7839</v>
      </c>
    </row>
    <row r="368">
      <c r="A368" s="1" t="s">
        <v>7840</v>
      </c>
    </row>
    <row r="369">
      <c r="A369" s="1" t="s">
        <v>7841</v>
      </c>
    </row>
    <row r="371">
      <c r="A371" s="1" t="s">
        <v>7842</v>
      </c>
    </row>
    <row r="372">
      <c r="A372" s="1" t="s">
        <v>7843</v>
      </c>
    </row>
    <row r="374">
      <c r="A374" s="1" t="s">
        <v>7844</v>
      </c>
    </row>
    <row r="375">
      <c r="A375" s="1" t="s">
        <v>7845</v>
      </c>
    </row>
    <row r="377">
      <c r="A377" s="1" t="s">
        <v>7846</v>
      </c>
    </row>
    <row r="379">
      <c r="A379" s="1" t="s">
        <v>7847</v>
      </c>
    </row>
    <row r="381">
      <c r="A381" s="1" t="s">
        <v>7848</v>
      </c>
    </row>
    <row r="383">
      <c r="A383" s="1" t="s">
        <v>2</v>
      </c>
    </row>
    <row r="384">
      <c r="A384" s="1" t="s">
        <v>7849</v>
      </c>
    </row>
    <row r="385">
      <c r="A385" s="1" t="s">
        <v>5</v>
      </c>
    </row>
    <row r="386">
      <c r="A386" s="1" t="s">
        <v>7850</v>
      </c>
    </row>
    <row r="387">
      <c r="A387" s="1" t="s">
        <v>7851</v>
      </c>
    </row>
    <row r="388">
      <c r="A388" s="1" t="s">
        <v>7852</v>
      </c>
    </row>
    <row r="389">
      <c r="A389" s="1" t="s">
        <v>7853</v>
      </c>
    </row>
    <row r="391">
      <c r="A391" s="1" t="s">
        <v>7854</v>
      </c>
    </row>
    <row r="392">
      <c r="A392" s="1" t="s">
        <v>7855</v>
      </c>
    </row>
    <row r="393">
      <c r="A393" s="1" t="s">
        <v>7856</v>
      </c>
    </row>
    <row r="394">
      <c r="A394" s="1" t="s">
        <v>7857</v>
      </c>
    </row>
    <row r="396">
      <c r="A396" s="1" t="s">
        <v>7858</v>
      </c>
    </row>
    <row r="397">
      <c r="A397" s="1" t="s">
        <v>7859</v>
      </c>
    </row>
    <row r="399">
      <c r="A399" s="1" t="s">
        <v>7860</v>
      </c>
    </row>
    <row r="400">
      <c r="A400" s="1" t="s">
        <v>7718</v>
      </c>
      <c r="B400" s="1" t="s">
        <v>7719</v>
      </c>
      <c r="C400" s="1" t="s">
        <v>7720</v>
      </c>
      <c r="D400" s="1" t="s">
        <v>1138</v>
      </c>
    </row>
    <row r="401">
      <c r="A401" s="1" t="s">
        <v>7861</v>
      </c>
      <c r="B401" s="1" t="s">
        <v>7862</v>
      </c>
      <c r="C401" s="1" t="s">
        <v>7863</v>
      </c>
      <c r="D401" s="1" t="s">
        <v>7864</v>
      </c>
    </row>
    <row r="402">
      <c r="A402" s="1" t="s">
        <v>7865</v>
      </c>
      <c r="B402" s="1" t="s">
        <v>7866</v>
      </c>
      <c r="C402" s="1" t="s">
        <v>7867</v>
      </c>
      <c r="D402" s="1" t="s">
        <v>7868</v>
      </c>
    </row>
    <row r="403">
      <c r="A403" s="1" t="s">
        <v>7869</v>
      </c>
      <c r="B403" s="1" t="s">
        <v>7870</v>
      </c>
      <c r="C403" s="1" t="s">
        <v>7871</v>
      </c>
      <c r="D403" s="1" t="s">
        <v>7872</v>
      </c>
    </row>
    <row r="404">
      <c r="A404" s="1" t="s">
        <v>7873</v>
      </c>
      <c r="B404" s="1" t="s">
        <v>7874</v>
      </c>
      <c r="C404" s="1" t="s">
        <v>7875</v>
      </c>
      <c r="D404" s="1" t="s">
        <v>7876</v>
      </c>
    </row>
    <row r="405">
      <c r="A405" s="1" t="s">
        <v>7877</v>
      </c>
      <c r="B405" s="1" t="s">
        <v>7878</v>
      </c>
      <c r="C405" s="1" t="s">
        <v>7879</v>
      </c>
      <c r="D405" s="1" t="s">
        <v>7880</v>
      </c>
    </row>
    <row r="406">
      <c r="A406" s="1" t="s">
        <v>7881</v>
      </c>
      <c r="B406" s="1" t="s">
        <v>7882</v>
      </c>
      <c r="C406" s="1" t="s">
        <v>7883</v>
      </c>
      <c r="D406" s="1" t="s">
        <v>7884</v>
      </c>
    </row>
    <row r="407">
      <c r="A407" s="1" t="s">
        <v>7885</v>
      </c>
      <c r="B407" s="1" t="s">
        <v>7886</v>
      </c>
      <c r="C407" s="1" t="s">
        <v>7887</v>
      </c>
      <c r="D407" s="1" t="s">
        <v>7888</v>
      </c>
    </row>
    <row r="408">
      <c r="A408" s="1" t="s">
        <v>7889</v>
      </c>
      <c r="B408" s="1" t="s">
        <v>7890</v>
      </c>
      <c r="C408" s="1" t="s">
        <v>7891</v>
      </c>
      <c r="D408" s="1" t="s">
        <v>7892</v>
      </c>
    </row>
    <row r="409">
      <c r="A409" s="1" t="s">
        <v>7893</v>
      </c>
      <c r="B409" s="1" t="s">
        <v>7894</v>
      </c>
      <c r="C409" s="1" t="s">
        <v>7895</v>
      </c>
      <c r="D409" s="1" t="s">
        <v>7896</v>
      </c>
    </row>
    <row r="410">
      <c r="A410" s="1" t="s">
        <v>7897</v>
      </c>
      <c r="B410" s="1" t="s">
        <v>4493</v>
      </c>
      <c r="C410" s="1" t="s">
        <v>7898</v>
      </c>
      <c r="D410" s="1" t="s">
        <v>7899</v>
      </c>
    </row>
    <row r="411">
      <c r="A411" s="1" t="s">
        <v>7900</v>
      </c>
      <c r="B411" s="1" t="s">
        <v>7901</v>
      </c>
      <c r="C411" s="1" t="s">
        <v>7902</v>
      </c>
      <c r="D411" s="1" t="s">
        <v>7903</v>
      </c>
    </row>
    <row r="412">
      <c r="A412" s="1" t="s">
        <v>7904</v>
      </c>
      <c r="B412" s="1" t="s">
        <v>7905</v>
      </c>
      <c r="C412" s="1" t="s">
        <v>7906</v>
      </c>
      <c r="D412" s="1" t="s">
        <v>7907</v>
      </c>
    </row>
    <row r="413">
      <c r="A413" s="1" t="s">
        <v>7741</v>
      </c>
      <c r="B413" s="1" t="s">
        <v>7908</v>
      </c>
      <c r="C413" s="1" t="s">
        <v>7909</v>
      </c>
      <c r="D413" s="1" t="s">
        <v>7910</v>
      </c>
    </row>
    <row r="414">
      <c r="A414" s="1" t="s">
        <v>7911</v>
      </c>
      <c r="B414" s="1" t="s">
        <v>7912</v>
      </c>
      <c r="C414" s="1" t="s">
        <v>7913</v>
      </c>
      <c r="D414" s="1" t="s">
        <v>7914</v>
      </c>
    </row>
    <row r="415">
      <c r="A415" s="1" t="s">
        <v>7915</v>
      </c>
      <c r="B415" s="1" t="s">
        <v>7916</v>
      </c>
      <c r="C415" s="1" t="s">
        <v>7917</v>
      </c>
      <c r="D415" s="1" t="s">
        <v>7918</v>
      </c>
    </row>
    <row r="416">
      <c r="A416" s="1" t="s">
        <v>7919</v>
      </c>
    </row>
    <row r="417">
      <c r="A417" s="1" t="s">
        <v>7920</v>
      </c>
    </row>
    <row r="418">
      <c r="A418" s="1" t="s">
        <v>7921</v>
      </c>
    </row>
    <row r="419">
      <c r="A419" s="1" t="s">
        <v>7922</v>
      </c>
    </row>
    <row r="420">
      <c r="A420" s="1" t="s">
        <v>7923</v>
      </c>
    </row>
    <row r="422">
      <c r="A422" s="1" t="s">
        <v>7924</v>
      </c>
    </row>
    <row r="423">
      <c r="A423" s="1" t="s">
        <v>7925</v>
      </c>
    </row>
    <row r="425">
      <c r="A425" s="1" t="s">
        <v>7926</v>
      </c>
    </row>
    <row r="426">
      <c r="A426" s="1" t="s">
        <v>7927</v>
      </c>
    </row>
    <row r="428">
      <c r="A428" s="1" t="s">
        <v>7928</v>
      </c>
    </row>
    <row r="429">
      <c r="A429" s="1" t="s">
        <v>7929</v>
      </c>
    </row>
    <row r="430">
      <c r="A430" s="1" t="s">
        <v>7930</v>
      </c>
    </row>
    <row r="431">
      <c r="A431" s="1" t="s">
        <v>7931</v>
      </c>
    </row>
    <row r="433">
      <c r="A433" s="1" t="s">
        <v>7932</v>
      </c>
    </row>
    <row r="434">
      <c r="A434" s="1" t="s">
        <v>7923</v>
      </c>
    </row>
    <row r="436">
      <c r="A436" s="1" t="s">
        <v>7933</v>
      </c>
    </row>
    <row r="437">
      <c r="A437" s="1" t="s">
        <v>7925</v>
      </c>
    </row>
    <row r="439">
      <c r="A439" s="1" t="s">
        <v>7929</v>
      </c>
    </row>
    <row r="440">
      <c r="A440" s="1" t="s">
        <v>7934</v>
      </c>
    </row>
    <row r="441">
      <c r="A441" s="1" t="s">
        <v>7935</v>
      </c>
    </row>
    <row r="442">
      <c r="A442" s="1" t="s">
        <v>7930</v>
      </c>
    </row>
    <row r="443">
      <c r="A443" s="1" t="s">
        <v>7931</v>
      </c>
    </row>
    <row r="444">
      <c r="A444" s="1" t="s">
        <v>7936</v>
      </c>
    </row>
    <row r="446">
      <c r="A446" s="1" t="s">
        <v>7937</v>
      </c>
    </row>
    <row r="447">
      <c r="A447" s="1" t="s">
        <v>7691</v>
      </c>
    </row>
    <row r="448">
      <c r="A448" s="1" t="s">
        <v>7938</v>
      </c>
    </row>
    <row r="449">
      <c r="A449" s="1" t="s">
        <v>7923</v>
      </c>
    </row>
    <row r="451">
      <c r="A451" s="1" t="s">
        <v>7939</v>
      </c>
    </row>
    <row r="452">
      <c r="A452" s="1" t="s">
        <v>7925</v>
      </c>
    </row>
    <row r="454">
      <c r="A454" s="1" t="s">
        <v>7691</v>
      </c>
    </row>
    <row r="455">
      <c r="A455" s="1" t="s">
        <v>7940</v>
      </c>
    </row>
    <row r="456">
      <c r="A456" s="1" t="s">
        <v>7941</v>
      </c>
    </row>
    <row r="457">
      <c r="A457" s="1" t="s">
        <v>7942</v>
      </c>
    </row>
    <row r="458">
      <c r="A458" s="1" t="s">
        <v>7943</v>
      </c>
    </row>
    <row r="459">
      <c r="A459" s="1" t="s">
        <v>7944</v>
      </c>
    </row>
    <row r="461">
      <c r="A461" s="1" t="s">
        <v>7945</v>
      </c>
    </row>
    <row r="462">
      <c r="A462" s="1" t="s">
        <v>7946</v>
      </c>
    </row>
    <row r="463">
      <c r="A463" s="1" t="s">
        <v>7947</v>
      </c>
    </row>
    <row r="464">
      <c r="A464" s="1" t="s">
        <v>7923</v>
      </c>
    </row>
    <row r="466">
      <c r="A466" s="1" t="s">
        <v>7948</v>
      </c>
    </row>
    <row r="467">
      <c r="A467" s="1" t="s">
        <v>7925</v>
      </c>
    </row>
    <row r="469">
      <c r="A469" s="1" t="s">
        <v>7949</v>
      </c>
    </row>
    <row r="470">
      <c r="A470" s="1" t="s">
        <v>7950</v>
      </c>
    </row>
    <row r="471">
      <c r="A471" s="1" t="s">
        <v>7946</v>
      </c>
    </row>
    <row r="472">
      <c r="A472" s="1" t="s">
        <v>7947</v>
      </c>
    </row>
    <row r="473">
      <c r="A473" s="1" t="s">
        <v>7951</v>
      </c>
    </row>
    <row r="475">
      <c r="A475" s="1" t="s">
        <v>7952</v>
      </c>
    </row>
    <row r="476">
      <c r="A476" s="1" t="s">
        <v>7953</v>
      </c>
    </row>
    <row r="477">
      <c r="A477" s="1" t="s">
        <v>7954</v>
      </c>
    </row>
    <row r="478">
      <c r="A478" s="1" t="s">
        <v>7923</v>
      </c>
    </row>
    <row r="480">
      <c r="A480" s="1" t="s">
        <v>7955</v>
      </c>
    </row>
    <row r="481">
      <c r="A481" s="1" t="s">
        <v>7925</v>
      </c>
    </row>
    <row r="483">
      <c r="A483" s="1" t="s">
        <v>7956</v>
      </c>
    </row>
    <row r="484">
      <c r="A484" s="1" t="s">
        <v>7957</v>
      </c>
    </row>
    <row r="485">
      <c r="A485" s="1" t="s">
        <v>7958</v>
      </c>
    </row>
    <row r="487">
      <c r="A487" s="1" t="s">
        <v>7959</v>
      </c>
    </row>
    <row r="488">
      <c r="A488" s="1" t="s">
        <v>7960</v>
      </c>
    </row>
    <row r="489">
      <c r="A489" s="1" t="s">
        <v>7961</v>
      </c>
    </row>
    <row r="490">
      <c r="A490" s="1" t="s">
        <v>7961</v>
      </c>
    </row>
    <row r="491">
      <c r="A491" s="1" t="s">
        <v>7961</v>
      </c>
    </row>
    <row r="492">
      <c r="A492" s="1" t="s">
        <v>7923</v>
      </c>
    </row>
    <row r="494">
      <c r="A494" s="1" t="s">
        <v>7900</v>
      </c>
    </row>
    <row r="495">
      <c r="A495" s="1" t="s">
        <v>7925</v>
      </c>
    </row>
    <row r="497">
      <c r="A497" s="1" t="s">
        <v>7962</v>
      </c>
    </row>
    <row r="498">
      <c r="A498" s="1" t="s">
        <v>7963</v>
      </c>
    </row>
    <row r="499">
      <c r="A499" s="1" t="s">
        <v>7964</v>
      </c>
    </row>
    <row r="501">
      <c r="A501" s="1" t="s">
        <v>7965</v>
      </c>
    </row>
    <row r="502">
      <c r="A502" s="1" t="s">
        <v>7966</v>
      </c>
      <c r="B502" s="1" t="s">
        <v>2857</v>
      </c>
    </row>
    <row r="503">
      <c r="A503" s="1" t="s">
        <v>7967</v>
      </c>
      <c r="B503" s="1" t="s">
        <v>7968</v>
      </c>
    </row>
    <row r="504">
      <c r="A504" s="1" t="s">
        <v>7969</v>
      </c>
      <c r="B504" s="1" t="s">
        <v>7970</v>
      </c>
    </row>
    <row r="505">
      <c r="A505" s="1" t="s">
        <v>7971</v>
      </c>
      <c r="B505" s="1" t="s">
        <v>7972</v>
      </c>
    </row>
    <row r="506">
      <c r="A506" s="1" t="s">
        <v>7973</v>
      </c>
      <c r="B506" s="1" t="s">
        <v>7974</v>
      </c>
    </row>
    <row r="507">
      <c r="A507" s="1" t="s">
        <v>7975</v>
      </c>
      <c r="B507" s="1" t="s">
        <v>7976</v>
      </c>
    </row>
    <row r="508">
      <c r="A508" s="1" t="s">
        <v>7977</v>
      </c>
    </row>
    <row r="509">
      <c r="A509" s="1" t="s">
        <v>7978</v>
      </c>
    </row>
    <row r="511">
      <c r="A511" s="1" t="s">
        <v>7979</v>
      </c>
    </row>
    <row r="513">
      <c r="A513" s="1" t="s">
        <v>7980</v>
      </c>
    </row>
    <row r="515">
      <c r="A515" s="1" t="s">
        <v>7981</v>
      </c>
    </row>
    <row r="517">
      <c r="A517" s="1" t="s">
        <v>7982</v>
      </c>
    </row>
    <row r="518">
      <c r="A518" s="1" t="s">
        <v>2567</v>
      </c>
      <c r="B518" s="1" t="s">
        <v>2857</v>
      </c>
    </row>
    <row r="519">
      <c r="A519" s="1" t="s">
        <v>7983</v>
      </c>
      <c r="B519" s="1" t="s">
        <v>7984</v>
      </c>
    </row>
    <row r="520">
      <c r="A520" s="1" t="s">
        <v>7985</v>
      </c>
      <c r="B520" s="1" t="s">
        <v>7986</v>
      </c>
    </row>
    <row r="521">
      <c r="A521" s="1" t="s">
        <v>7987</v>
      </c>
      <c r="B521" s="1" t="s">
        <v>7988</v>
      </c>
    </row>
    <row r="522">
      <c r="A522" s="1" t="s">
        <v>7989</v>
      </c>
    </row>
    <row r="523">
      <c r="A523" s="1" t="s">
        <v>7990</v>
      </c>
    </row>
    <row r="524">
      <c r="A524" s="1" t="s">
        <v>7991</v>
      </c>
    </row>
    <row r="526">
      <c r="A526" s="1" t="s">
        <v>7992</v>
      </c>
    </row>
    <row r="527">
      <c r="A527" s="1" t="s">
        <v>7993</v>
      </c>
    </row>
    <row r="529">
      <c r="A529" s="1" t="s">
        <v>7994</v>
      </c>
    </row>
    <row r="531">
      <c r="A531" s="1" t="s">
        <v>7995</v>
      </c>
    </row>
    <row r="532">
      <c r="A532" s="1" t="s">
        <v>7996</v>
      </c>
    </row>
    <row r="534">
      <c r="A534" s="1" t="s">
        <v>7997</v>
      </c>
    </row>
    <row r="536">
      <c r="A536" s="1" t="s">
        <v>7998</v>
      </c>
    </row>
    <row r="538">
      <c r="A538" s="1" t="s">
        <v>7999</v>
      </c>
    </row>
    <row r="540">
      <c r="A540" s="1" t="s">
        <v>8000</v>
      </c>
    </row>
    <row r="542">
      <c r="A542" s="1" t="s">
        <v>8001</v>
      </c>
    </row>
    <row r="544">
      <c r="A544" s="1" t="s">
        <v>2</v>
      </c>
    </row>
    <row r="545">
      <c r="A545" s="1" t="s">
        <v>8002</v>
      </c>
    </row>
    <row r="546">
      <c r="A546" s="1" t="s">
        <v>5</v>
      </c>
    </row>
    <row r="547">
      <c r="A547" s="1" t="s">
        <v>811</v>
      </c>
    </row>
    <row r="548">
      <c r="A548" s="1" t="s">
        <v>8003</v>
      </c>
    </row>
    <row r="549">
      <c r="A549" s="1" t="s">
        <v>8004</v>
      </c>
    </row>
    <row r="551">
      <c r="A551" s="1" t="s">
        <v>8005</v>
      </c>
    </row>
    <row r="552">
      <c r="A552" s="1" t="s">
        <v>6025</v>
      </c>
    </row>
    <row r="553">
      <c r="A553" s="1" t="s">
        <v>8006</v>
      </c>
    </row>
    <row r="554">
      <c r="A554" s="1" t="s">
        <v>8007</v>
      </c>
    </row>
    <row r="556">
      <c r="A556" s="1" t="s">
        <v>8008</v>
      </c>
    </row>
    <row r="557">
      <c r="A557" s="1" t="s">
        <v>8009</v>
      </c>
    </row>
    <row r="558">
      <c r="A558" s="1" t="s">
        <v>8010</v>
      </c>
    </row>
    <row r="560">
      <c r="A560" s="1" t="s">
        <v>8011</v>
      </c>
    </row>
    <row r="561">
      <c r="A561" s="1" t="s">
        <v>8012</v>
      </c>
    </row>
    <row r="562">
      <c r="A562" s="1" t="s">
        <v>8013</v>
      </c>
    </row>
    <row r="564">
      <c r="A564" s="1" t="s">
        <v>8014</v>
      </c>
    </row>
    <row r="566">
      <c r="A566" s="1" t="s">
        <v>8015</v>
      </c>
    </row>
    <row r="568">
      <c r="A568" s="1" t="s">
        <v>8016</v>
      </c>
    </row>
    <row r="569">
      <c r="A569" s="1" t="s">
        <v>8017</v>
      </c>
    </row>
    <row r="570">
      <c r="A570" s="1" t="s">
        <v>8018</v>
      </c>
    </row>
    <row r="571">
      <c r="A571" s="1" t="s">
        <v>8019</v>
      </c>
    </row>
    <row r="573">
      <c r="A573" s="1" t="s">
        <v>8020</v>
      </c>
    </row>
    <row r="574">
      <c r="A574" s="1" t="s">
        <v>8021</v>
      </c>
    </row>
    <row r="575">
      <c r="A575" s="1" t="s">
        <v>8022</v>
      </c>
    </row>
    <row r="577">
      <c r="A577" s="1" t="s">
        <v>8023</v>
      </c>
    </row>
    <row r="578">
      <c r="A578" s="1" t="s">
        <v>8024</v>
      </c>
    </row>
    <row r="579">
      <c r="A579" s="1" t="s">
        <v>8025</v>
      </c>
    </row>
    <row r="580">
      <c r="A580" s="1" t="s">
        <v>30</v>
      </c>
    </row>
    <row r="581">
      <c r="A581" s="1" t="s">
        <v>8026</v>
      </c>
    </row>
    <row r="582">
      <c r="A582" s="1" t="s">
        <v>8009</v>
      </c>
    </row>
    <row r="583">
      <c r="A583" s="1" t="s">
        <v>8027</v>
      </c>
    </row>
    <row r="585">
      <c r="A585" s="1" t="s">
        <v>8028</v>
      </c>
    </row>
    <row r="586">
      <c r="A586" s="1" t="s">
        <v>8012</v>
      </c>
    </row>
    <row r="587">
      <c r="A587" s="1" t="s">
        <v>8029</v>
      </c>
    </row>
    <row r="589">
      <c r="A589" s="1" t="s">
        <v>8030</v>
      </c>
    </row>
    <row r="591">
      <c r="A591" s="1" t="s">
        <v>8016</v>
      </c>
    </row>
    <row r="592">
      <c r="A592" s="1" t="s">
        <v>8031</v>
      </c>
    </row>
    <row r="593">
      <c r="A593" s="1" t="s">
        <v>8032</v>
      </c>
    </row>
    <row r="595">
      <c r="A595" s="1" t="s">
        <v>8033</v>
      </c>
    </row>
    <row r="596">
      <c r="A596" s="1" t="s">
        <v>8034</v>
      </c>
    </row>
    <row r="597">
      <c r="A597" s="1" t="s">
        <v>8035</v>
      </c>
    </row>
    <row r="598">
      <c r="A598" s="1" t="s">
        <v>8036</v>
      </c>
    </row>
    <row r="599">
      <c r="A599" s="1" t="s">
        <v>8037</v>
      </c>
    </row>
    <row r="601">
      <c r="A601" s="1" t="s">
        <v>8038</v>
      </c>
    </row>
    <row r="602">
      <c r="A602" s="1" t="s">
        <v>8039</v>
      </c>
    </row>
    <row r="603">
      <c r="A603" s="1" t="s">
        <v>8040</v>
      </c>
    </row>
    <row r="604">
      <c r="A604" s="1" t="s">
        <v>8009</v>
      </c>
    </row>
    <row r="605">
      <c r="A605" s="1" t="s">
        <v>8041</v>
      </c>
    </row>
    <row r="607">
      <c r="A607" s="1" t="s">
        <v>8042</v>
      </c>
    </row>
    <row r="608">
      <c r="A608" s="1" t="s">
        <v>8016</v>
      </c>
    </row>
    <row r="609">
      <c r="A609" s="1" t="s">
        <v>8043</v>
      </c>
    </row>
    <row r="611">
      <c r="A611" s="1" t="s">
        <v>8044</v>
      </c>
    </row>
    <row r="613">
      <c r="A613" s="1" t="s">
        <v>8045</v>
      </c>
    </row>
    <row r="615">
      <c r="A615" s="1" t="s">
        <v>8046</v>
      </c>
    </row>
    <row r="616">
      <c r="A616" s="1" t="s">
        <v>8047</v>
      </c>
    </row>
    <row r="617">
      <c r="A617" s="1" t="s">
        <v>8048</v>
      </c>
    </row>
    <row r="618">
      <c r="A618" s="1" t="s">
        <v>30</v>
      </c>
    </row>
    <row r="619">
      <c r="A619" s="1" t="s">
        <v>8049</v>
      </c>
    </row>
    <row r="620">
      <c r="A620" s="1" t="s">
        <v>8009</v>
      </c>
    </row>
    <row r="621">
      <c r="A621" s="1" t="s">
        <v>8050</v>
      </c>
    </row>
    <row r="623">
      <c r="A623" s="1" t="s">
        <v>8051</v>
      </c>
    </row>
    <row r="624">
      <c r="A624" s="1" t="s">
        <v>8016</v>
      </c>
    </row>
    <row r="625">
      <c r="A625" s="1" t="s">
        <v>8052</v>
      </c>
    </row>
    <row r="627">
      <c r="A627" s="1" t="s">
        <v>8053</v>
      </c>
    </row>
    <row r="629">
      <c r="A629" s="1" t="s">
        <v>8054</v>
      </c>
    </row>
    <row r="631">
      <c r="A631" s="1" t="s">
        <v>8055</v>
      </c>
    </row>
    <row r="632">
      <c r="A632" s="1" t="s">
        <v>8056</v>
      </c>
    </row>
    <row r="633">
      <c r="A633" s="1" t="s">
        <v>8009</v>
      </c>
    </row>
    <row r="634">
      <c r="A634" s="1" t="s">
        <v>8057</v>
      </c>
    </row>
    <row r="636">
      <c r="A636" s="1" t="s">
        <v>8016</v>
      </c>
    </row>
    <row r="637">
      <c r="A637" s="1" t="s">
        <v>8058</v>
      </c>
    </row>
    <row r="639">
      <c r="A639" s="1" t="s">
        <v>7940</v>
      </c>
    </row>
    <row r="640">
      <c r="A640" s="1" t="s">
        <v>8036</v>
      </c>
    </row>
    <row r="641">
      <c r="A641" s="1" t="s">
        <v>8059</v>
      </c>
    </row>
    <row r="642">
      <c r="A642" s="1" t="s">
        <v>8034</v>
      </c>
    </row>
    <row r="643">
      <c r="A643" s="1" t="s">
        <v>8036</v>
      </c>
    </row>
    <row r="644">
      <c r="A644" s="1" t="s">
        <v>8060</v>
      </c>
    </row>
    <row r="645">
      <c r="A645" s="1" t="s">
        <v>8009</v>
      </c>
    </row>
    <row r="646">
      <c r="A646" s="1" t="s">
        <v>8061</v>
      </c>
    </row>
    <row r="648">
      <c r="A648" s="1" t="s">
        <v>8062</v>
      </c>
    </row>
    <row r="649">
      <c r="A649" s="1" t="s">
        <v>8016</v>
      </c>
    </row>
    <row r="650">
      <c r="A650" s="1" t="s">
        <v>8063</v>
      </c>
    </row>
    <row r="652">
      <c r="A652" s="1" t="s">
        <v>8064</v>
      </c>
    </row>
    <row r="654">
      <c r="A654" s="1" t="s">
        <v>8065</v>
      </c>
    </row>
    <row r="655">
      <c r="A655" s="1" t="s">
        <v>8009</v>
      </c>
    </row>
    <row r="656">
      <c r="A656" s="1" t="s">
        <v>8066</v>
      </c>
    </row>
    <row r="658">
      <c r="A658" s="1" t="s">
        <v>8016</v>
      </c>
    </row>
    <row r="659">
      <c r="A659" s="1" t="s">
        <v>8067</v>
      </c>
    </row>
    <row r="661">
      <c r="A661" s="1" t="s">
        <v>8068</v>
      </c>
    </row>
    <row r="662">
      <c r="A662" s="1" t="s">
        <v>8069</v>
      </c>
    </row>
    <row r="664">
      <c r="A664" s="1" t="s">
        <v>8070</v>
      </c>
    </row>
    <row r="665">
      <c r="A665" s="1" t="s">
        <v>8071</v>
      </c>
    </row>
    <row r="666">
      <c r="A666" s="1" t="s">
        <v>8072</v>
      </c>
    </row>
    <row r="667">
      <c r="A667" s="1" t="s">
        <v>8009</v>
      </c>
    </row>
    <row r="668">
      <c r="A668" s="1" t="s">
        <v>8073</v>
      </c>
    </row>
    <row r="670">
      <c r="A670" s="1" t="s">
        <v>8016</v>
      </c>
    </row>
    <row r="671">
      <c r="A671" s="1" t="s">
        <v>8074</v>
      </c>
    </row>
    <row r="673">
      <c r="A673" s="1" t="s">
        <v>8075</v>
      </c>
    </row>
    <row r="675">
      <c r="A675" s="1" t="s">
        <v>8076</v>
      </c>
    </row>
    <row r="676">
      <c r="A676" s="1" t="s">
        <v>8077</v>
      </c>
    </row>
    <row r="677">
      <c r="A677" s="1" t="s">
        <v>8078</v>
      </c>
    </row>
    <row r="678">
      <c r="A678" s="1" t="s">
        <v>7718</v>
      </c>
      <c r="B678" s="1" t="s">
        <v>7719</v>
      </c>
      <c r="C678" s="1" t="s">
        <v>8079</v>
      </c>
    </row>
    <row r="679">
      <c r="A679" s="1" t="s">
        <v>8080</v>
      </c>
      <c r="B679" s="1" t="s">
        <v>8081</v>
      </c>
      <c r="C679" s="1" t="s">
        <v>8082</v>
      </c>
    </row>
    <row r="680">
      <c r="A680" s="1" t="s">
        <v>8083</v>
      </c>
      <c r="B680" s="1" t="s">
        <v>8084</v>
      </c>
      <c r="C680" s="1" t="s">
        <v>8085</v>
      </c>
    </row>
    <row r="681">
      <c r="A681" s="1" t="s">
        <v>8086</v>
      </c>
      <c r="B681" s="1" t="s">
        <v>8087</v>
      </c>
      <c r="C681" s="1" t="s">
        <v>8088</v>
      </c>
    </row>
    <row r="682">
      <c r="A682" s="1" t="s">
        <v>8089</v>
      </c>
      <c r="B682" s="1" t="s">
        <v>8090</v>
      </c>
      <c r="C682" s="1" t="s">
        <v>8091</v>
      </c>
    </row>
    <row r="683">
      <c r="A683" s="1" t="s">
        <v>8092</v>
      </c>
      <c r="B683" s="1" t="s">
        <v>8093</v>
      </c>
      <c r="C683" s="1" t="s">
        <v>8094</v>
      </c>
    </row>
    <row r="684">
      <c r="A684" s="1" t="s">
        <v>8095</v>
      </c>
      <c r="B684" s="1" t="s">
        <v>8096</v>
      </c>
      <c r="C684" s="1" t="s">
        <v>8097</v>
      </c>
    </row>
    <row r="685">
      <c r="A685" s="1" t="s">
        <v>8098</v>
      </c>
    </row>
    <row r="686">
      <c r="A686" s="1" t="s">
        <v>8099</v>
      </c>
    </row>
    <row r="687">
      <c r="A687" s="1" t="s">
        <v>8100</v>
      </c>
    </row>
    <row r="689">
      <c r="A689" s="1" t="s">
        <v>8101</v>
      </c>
    </row>
    <row r="691">
      <c r="A691" s="1" t="s">
        <v>8102</v>
      </c>
    </row>
    <row r="692">
      <c r="A692" s="1" t="s">
        <v>8103</v>
      </c>
    </row>
    <row r="694">
      <c r="A694" s="1" t="s">
        <v>2</v>
      </c>
    </row>
    <row r="695">
      <c r="A695" s="1" t="s">
        <v>8104</v>
      </c>
    </row>
    <row r="696">
      <c r="A696" s="1" t="s">
        <v>5</v>
      </c>
    </row>
    <row r="697">
      <c r="A697" s="1" t="s">
        <v>8105</v>
      </c>
    </row>
    <row r="698">
      <c r="A698" s="1" t="s">
        <v>8106</v>
      </c>
    </row>
    <row r="699">
      <c r="A699" s="1" t="s">
        <v>8107</v>
      </c>
    </row>
    <row r="701">
      <c r="A701" s="1" t="s">
        <v>8108</v>
      </c>
    </row>
    <row r="702">
      <c r="A702" s="1" t="s">
        <v>6025</v>
      </c>
    </row>
    <row r="703">
      <c r="A703" s="1" t="s">
        <v>8109</v>
      </c>
    </row>
    <row r="704">
      <c r="A704" s="1" t="s">
        <v>8110</v>
      </c>
    </row>
    <row r="706">
      <c r="A706" s="1" t="s">
        <v>8111</v>
      </c>
    </row>
    <row r="707">
      <c r="A707" s="1" t="s">
        <v>8112</v>
      </c>
    </row>
    <row r="709">
      <c r="A709" s="1" t="s">
        <v>8113</v>
      </c>
    </row>
    <row r="710">
      <c r="A710" s="1" t="s">
        <v>8114</v>
      </c>
    </row>
    <row r="712">
      <c r="A712" s="1" t="s">
        <v>8115</v>
      </c>
    </row>
    <row r="714">
      <c r="A714" s="1" t="s">
        <v>8116</v>
      </c>
    </row>
    <row r="716">
      <c r="A716" s="1" t="s">
        <v>8117</v>
      </c>
    </row>
    <row r="718">
      <c r="A718" s="1" t="s">
        <v>8118</v>
      </c>
    </row>
    <row r="720">
      <c r="A720" s="1" t="s">
        <v>8119</v>
      </c>
    </row>
    <row r="722">
      <c r="A722" s="1" t="s">
        <v>4111</v>
      </c>
    </row>
    <row r="724">
      <c r="A724" s="1" t="s">
        <v>8120</v>
      </c>
    </row>
    <row r="725">
      <c r="A725" s="1" t="s">
        <v>8121</v>
      </c>
    </row>
    <row r="726">
      <c r="A726" s="1" t="s">
        <v>8122</v>
      </c>
    </row>
    <row r="728">
      <c r="A728" s="1" t="s">
        <v>8123</v>
      </c>
    </row>
    <row r="730">
      <c r="A730" s="1" t="s">
        <v>8124</v>
      </c>
    </row>
    <row r="732">
      <c r="A732" s="1" t="s">
        <v>8125</v>
      </c>
    </row>
    <row r="734">
      <c r="A734" s="1" t="s">
        <v>8126</v>
      </c>
    </row>
    <row r="736">
      <c r="A736" s="1" t="s">
        <v>8127</v>
      </c>
    </row>
    <row r="737">
      <c r="A737" s="1" t="s">
        <v>8128</v>
      </c>
    </row>
    <row r="738">
      <c r="A738" s="1" t="s">
        <v>8129</v>
      </c>
    </row>
    <row r="740">
      <c r="A740" s="1" t="s">
        <v>8130</v>
      </c>
    </row>
    <row r="741">
      <c r="A741" s="1" t="s">
        <v>8131</v>
      </c>
    </row>
    <row r="742">
      <c r="A742" s="1" t="s">
        <v>8132</v>
      </c>
    </row>
    <row r="743">
      <c r="A743" s="1" t="s">
        <v>8133</v>
      </c>
    </row>
    <row r="745">
      <c r="A745" s="1" t="s">
        <v>8134</v>
      </c>
    </row>
    <row r="746">
      <c r="A746" s="1" t="s">
        <v>8135</v>
      </c>
    </row>
    <row r="748">
      <c r="A748" s="1" t="s">
        <v>8136</v>
      </c>
    </row>
    <row r="749">
      <c r="A749" s="1" t="s">
        <v>8137</v>
      </c>
    </row>
    <row r="751">
      <c r="A751" s="1" t="s">
        <v>8138</v>
      </c>
    </row>
    <row r="752">
      <c r="A752" s="1" t="s">
        <v>8139</v>
      </c>
    </row>
    <row r="753">
      <c r="A753" s="1" t="s">
        <v>8140</v>
      </c>
    </row>
    <row r="754">
      <c r="A754" s="1" t="s">
        <v>8141</v>
      </c>
    </row>
    <row r="755">
      <c r="A755" s="1" t="s">
        <v>8142</v>
      </c>
    </row>
    <row r="757">
      <c r="A757" s="1" t="s">
        <v>8143</v>
      </c>
    </row>
    <row r="758">
      <c r="A758" s="1" t="s">
        <v>8144</v>
      </c>
    </row>
    <row r="760">
      <c r="A760" s="1" t="s">
        <v>8054</v>
      </c>
    </row>
    <row r="761">
      <c r="A761" s="1" t="s">
        <v>8020</v>
      </c>
    </row>
    <row r="762">
      <c r="A762" s="1" t="s">
        <v>8145</v>
      </c>
    </row>
    <row r="764">
      <c r="A764" s="1" t="s">
        <v>8146</v>
      </c>
    </row>
    <row r="765">
      <c r="A765" s="1" t="s">
        <v>8055</v>
      </c>
    </row>
    <row r="767">
      <c r="A767" s="1" t="s">
        <v>8147</v>
      </c>
    </row>
    <row r="768">
      <c r="A768" s="1" t="s">
        <v>8148</v>
      </c>
    </row>
    <row r="770">
      <c r="A770" s="1" t="s">
        <v>8149</v>
      </c>
    </row>
    <row r="771">
      <c r="A771" s="1" t="s">
        <v>8150</v>
      </c>
    </row>
    <row r="772">
      <c r="A772" s="1" t="s">
        <v>8151</v>
      </c>
    </row>
    <row r="774">
      <c r="A774" s="1" t="s">
        <v>8152</v>
      </c>
    </row>
    <row r="775">
      <c r="A775" s="1" t="s">
        <v>8153</v>
      </c>
    </row>
    <row r="777">
      <c r="A777" s="1" t="s">
        <v>8154</v>
      </c>
    </row>
    <row r="778">
      <c r="A778" s="1" t="s">
        <v>8155</v>
      </c>
    </row>
    <row r="780">
      <c r="A780" s="1" t="s">
        <v>1098</v>
      </c>
    </row>
    <row r="781">
      <c r="A781" s="1" t="s">
        <v>8156</v>
      </c>
    </row>
    <row r="783">
      <c r="A783" s="1" t="s">
        <v>8157</v>
      </c>
    </row>
    <row r="784">
      <c r="A784" s="1" t="s">
        <v>8158</v>
      </c>
    </row>
    <row r="785">
      <c r="A785" s="1" t="s">
        <v>6819</v>
      </c>
    </row>
    <row r="786">
      <c r="A786" s="1" t="s">
        <v>8159</v>
      </c>
    </row>
    <row r="788">
      <c r="A788" s="1" t="s">
        <v>8160</v>
      </c>
    </row>
    <row r="790">
      <c r="A790" s="1" t="s">
        <v>8161</v>
      </c>
    </row>
    <row r="792">
      <c r="A792" s="1" t="s">
        <v>8162</v>
      </c>
    </row>
    <row r="794">
      <c r="A794" s="1" t="s">
        <v>8163</v>
      </c>
    </row>
    <row r="795">
      <c r="A795" s="1" t="s">
        <v>8164</v>
      </c>
    </row>
    <row r="796">
      <c r="A796" s="1" t="s">
        <v>8165</v>
      </c>
    </row>
    <row r="798">
      <c r="A798" s="1" t="s">
        <v>8166</v>
      </c>
    </row>
    <row r="800">
      <c r="A800" s="1" t="s">
        <v>8054</v>
      </c>
    </row>
    <row r="801">
      <c r="A801" s="1" t="s">
        <v>8020</v>
      </c>
    </row>
    <row r="802">
      <c r="A802" s="1" t="s">
        <v>8021</v>
      </c>
    </row>
    <row r="803">
      <c r="A803" s="1" t="s">
        <v>8022</v>
      </c>
    </row>
    <row r="805">
      <c r="A805" s="1" t="s">
        <v>8055</v>
      </c>
    </row>
    <row r="806">
      <c r="A806" s="1" t="s">
        <v>8148</v>
      </c>
    </row>
    <row r="808">
      <c r="A808" s="1" t="s">
        <v>8167</v>
      </c>
    </row>
    <row r="809">
      <c r="A809" s="1" t="s">
        <v>8168</v>
      </c>
    </row>
    <row r="811">
      <c r="A811" s="1" t="s">
        <v>8169</v>
      </c>
    </row>
    <row r="812">
      <c r="A812" s="1" t="s">
        <v>8150</v>
      </c>
    </row>
    <row r="813">
      <c r="A813" s="1" t="s">
        <v>8151</v>
      </c>
    </row>
    <row r="815">
      <c r="A815" s="1" t="s">
        <v>8170</v>
      </c>
    </row>
    <row r="816">
      <c r="A816" s="1" t="s">
        <v>8171</v>
      </c>
    </row>
    <row r="817">
      <c r="A817" s="1" t="s">
        <v>8172</v>
      </c>
    </row>
    <row r="818">
      <c r="A818" s="1" t="s">
        <v>30</v>
      </c>
    </row>
    <row r="819">
      <c r="A819" s="1" t="s">
        <v>8173</v>
      </c>
    </row>
    <row r="821">
      <c r="A821" s="1" t="s">
        <v>8174</v>
      </c>
    </row>
    <row r="822">
      <c r="A822" s="1" t="s">
        <v>8158</v>
      </c>
    </row>
    <row r="823">
      <c r="A823" s="1" t="s">
        <v>8175</v>
      </c>
    </row>
    <row r="824">
      <c r="A824" s="1" t="s">
        <v>8176</v>
      </c>
    </row>
    <row r="825">
      <c r="A825" s="1" t="s">
        <v>8177</v>
      </c>
    </row>
    <row r="827">
      <c r="A827" s="1" t="s">
        <v>8178</v>
      </c>
    </row>
    <row r="828">
      <c r="A828" s="1" t="s">
        <v>8179</v>
      </c>
    </row>
    <row r="829">
      <c r="A829" s="1" t="s">
        <v>8180</v>
      </c>
    </row>
    <row r="830">
      <c r="A830" s="1" t="s">
        <v>8181</v>
      </c>
    </row>
    <row r="831">
      <c r="A831" s="1" t="s">
        <v>8182</v>
      </c>
    </row>
    <row r="832">
      <c r="A832" s="1" t="s">
        <v>7949</v>
      </c>
    </row>
    <row r="834">
      <c r="A834" s="1" t="s">
        <v>8183</v>
      </c>
    </row>
    <row r="835">
      <c r="A835" s="1" t="s">
        <v>8184</v>
      </c>
    </row>
    <row r="836">
      <c r="A836" s="1" t="s">
        <v>8185</v>
      </c>
    </row>
    <row r="838">
      <c r="A838" s="1" t="s">
        <v>8186</v>
      </c>
    </row>
    <row r="839">
      <c r="A839" s="1" t="s">
        <v>8187</v>
      </c>
    </row>
    <row r="840">
      <c r="A840" s="1" t="s">
        <v>8188</v>
      </c>
    </row>
    <row r="842">
      <c r="A842" s="1" t="s">
        <v>8189</v>
      </c>
    </row>
    <row r="843">
      <c r="A843" s="1" t="s">
        <v>8190</v>
      </c>
    </row>
    <row r="844">
      <c r="A844" s="1" t="s">
        <v>8191</v>
      </c>
    </row>
    <row r="846">
      <c r="A846" s="1" t="s">
        <v>8192</v>
      </c>
    </row>
    <row r="848">
      <c r="A848" s="1" t="s">
        <v>8193</v>
      </c>
    </row>
    <row r="849">
      <c r="A849" s="1" t="s">
        <v>8194</v>
      </c>
    </row>
    <row r="850">
      <c r="A850" s="1" t="s">
        <v>8195</v>
      </c>
    </row>
    <row r="852">
      <c r="A852" s="1" t="s">
        <v>8148</v>
      </c>
    </row>
    <row r="853">
      <c r="A853" s="1" t="s">
        <v>8196</v>
      </c>
    </row>
    <row r="855">
      <c r="A855" s="1" t="s">
        <v>3616</v>
      </c>
    </row>
    <row r="856">
      <c r="A856" s="1" t="s">
        <v>8197</v>
      </c>
    </row>
    <row r="857">
      <c r="A857" s="1" t="s">
        <v>8198</v>
      </c>
    </row>
    <row r="858">
      <c r="A858" s="1" t="s">
        <v>8199</v>
      </c>
    </row>
    <row r="859">
      <c r="A859" s="1" t="s">
        <v>8200</v>
      </c>
    </row>
    <row r="861">
      <c r="A861" s="1" t="s">
        <v>8201</v>
      </c>
    </row>
    <row r="862">
      <c r="A862" s="1" t="s">
        <v>8202</v>
      </c>
    </row>
    <row r="864">
      <c r="A864" s="1" t="s">
        <v>8203</v>
      </c>
    </row>
    <row r="865">
      <c r="A865" s="1" t="s">
        <v>8204</v>
      </c>
    </row>
    <row r="867">
      <c r="A867" s="1" t="s">
        <v>8205</v>
      </c>
    </row>
    <row r="868">
      <c r="A868" s="1" t="s">
        <v>8206</v>
      </c>
    </row>
    <row r="869">
      <c r="A869" s="1" t="s">
        <v>8207</v>
      </c>
    </row>
    <row r="871">
      <c r="A871" s="1" t="s">
        <v>8208</v>
      </c>
    </row>
    <row r="873">
      <c r="A873" s="1" t="s">
        <v>1932</v>
      </c>
    </row>
    <row r="874">
      <c r="A874" s="1" t="s">
        <v>3921</v>
      </c>
    </row>
    <row r="876">
      <c r="A876" s="1" t="s">
        <v>1935</v>
      </c>
    </row>
    <row r="880">
      <c r="A880" s="1" t="s">
        <v>1937</v>
      </c>
    </row>
    <row r="881">
      <c r="A881" s="1" t="s">
        <v>1938</v>
      </c>
    </row>
    <row r="883">
      <c r="A883" s="1" t="s">
        <v>50</v>
      </c>
    </row>
  </sheetData>
  <drawing r:id="rId1"/>
</worksheet>
</file>