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rrorsByLibrary" sheetId="1" r:id="rId3"/>
  </sheets>
  <definedNames/>
  <calcPr/>
</workbook>
</file>

<file path=xl/sharedStrings.xml><?xml version="1.0" encoding="utf-8"?>
<sst xmlns="http://schemas.openxmlformats.org/spreadsheetml/2006/main" count="23" uniqueCount="23">
  <si>
    <t>Keyboard Manual</t>
  </si>
  <si>
    <t>ARIA Manual</t>
  </si>
  <si>
    <t>Total Manual</t>
  </si>
  <si>
    <t>AXE</t>
  </si>
  <si>
    <t>ARC</t>
  </si>
  <si>
    <t>Average Automated</t>
  </si>
  <si>
    <t>Angular/Angular-Material</t>
  </si>
  <si>
    <t>Angular/Ng-Bootstrap</t>
  </si>
  <si>
    <t>React/Ant-Design</t>
  </si>
  <si>
    <t>React/Bootstrap</t>
  </si>
  <si>
    <t>React/Chakra-UI</t>
  </si>
  <si>
    <t>React/Material-UI</t>
  </si>
  <si>
    <t>React/Reakit</t>
  </si>
  <si>
    <t>React/Semantic-UI</t>
  </si>
  <si>
    <t>Svelte/Carbon-Components</t>
  </si>
  <si>
    <t>Svelte/Material-UI</t>
  </si>
  <si>
    <t>Vue/Ant-Design</t>
  </si>
  <si>
    <t>Vue/Bootstrap</t>
  </si>
  <si>
    <t>Vue/Element-UI</t>
  </si>
  <si>
    <t>Vue/Vuetify</t>
  </si>
  <si>
    <t>Total</t>
  </si>
  <si>
    <t>Mean</t>
  </si>
  <si>
    <t>Standard diviation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</si>
</sst>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5" fillId="0" fontId="2" numFmtId="0" xfId="0" applyAlignment="1" applyBorder="1" applyFont="1">
      <alignment horizontal="left" vertical="bottom"/>
    </xf>
    <xf borderId="6" fillId="0" fontId="2" numFmtId="0" xfId="0" applyAlignment="1" applyBorder="1" applyFont="1">
      <alignment horizontal="left" vertical="bottom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bottom"/>
    </xf>
    <xf borderId="8" fillId="0" fontId="2" numFmtId="0" xfId="0" applyAlignment="1" applyBorder="1" applyFont="1">
      <alignment horizontal="left" vertical="bottom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left"/>
    </xf>
    <xf borderId="10" fillId="0" fontId="2" numFmtId="0" xfId="0" applyAlignment="1" applyBorder="1" applyFont="1">
      <alignment horizontal="left" vertical="bottom"/>
    </xf>
    <xf borderId="11" fillId="0" fontId="2" numFmtId="0" xfId="0" applyAlignment="1" applyBorder="1" applyFont="1">
      <alignment horizontal="left" vertical="bottom"/>
    </xf>
    <xf borderId="6" fillId="0" fontId="1" numFmtId="0" xfId="0" applyAlignment="1" applyBorder="1" applyFont="1">
      <alignment horizontal="left"/>
    </xf>
    <xf borderId="0" fillId="0" fontId="1" numFmtId="164" xfId="0" applyAlignment="1" applyFont="1" applyNumberFormat="1">
      <alignment horizontal="left"/>
    </xf>
    <xf borderId="8" fillId="0" fontId="1" numFmtId="164" xfId="0" applyAlignment="1" applyBorder="1" applyFont="1" applyNumberFormat="1">
      <alignment horizontal="left"/>
    </xf>
    <xf borderId="10" fillId="0" fontId="1" numFmtId="164" xfId="0" applyAlignment="1" applyBorder="1" applyFont="1" applyNumberFormat="1">
      <alignment horizontal="left"/>
    </xf>
    <xf borderId="11" fillId="0" fontId="1" numFmtId="164" xfId="0" applyAlignment="1" applyBorder="1" applyFont="1" applyNumberFormat="1">
      <alignment horizontal="left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7.71"/>
    <col customWidth="1" min="3" max="3" width="15.0"/>
    <col customWidth="1" min="4" max="4" width="15.57"/>
    <col customWidth="1" min="5" max="5" width="12.57"/>
    <col customWidth="1" min="6" max="6" width="12.29"/>
    <col customWidth="1" min="7" max="7" width="19.71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</row>
    <row r="2">
      <c r="A2" s="5" t="s">
        <v>6</v>
      </c>
      <c r="B2" s="6">
        <v>9.0</v>
      </c>
      <c r="C2" s="6">
        <v>12.0</v>
      </c>
      <c r="D2" s="7">
        <f t="shared" ref="D2:D15" si="1">SUM(B2:C2)</f>
        <v>21</v>
      </c>
      <c r="E2" s="8">
        <v>6.0</v>
      </c>
      <c r="F2" s="8">
        <v>4.0</v>
      </c>
      <c r="G2" s="9">
        <v>5.0</v>
      </c>
    </row>
    <row r="3">
      <c r="A3" s="10" t="s">
        <v>7</v>
      </c>
      <c r="B3" s="11">
        <v>9.0</v>
      </c>
      <c r="C3" s="11">
        <v>24.0</v>
      </c>
      <c r="D3" s="12">
        <f t="shared" si="1"/>
        <v>33</v>
      </c>
      <c r="E3" s="13">
        <v>13.0</v>
      </c>
      <c r="F3" s="13">
        <v>6.0</v>
      </c>
      <c r="G3" s="14">
        <v>9.0</v>
      </c>
    </row>
    <row r="4">
      <c r="A4" s="10" t="s">
        <v>8</v>
      </c>
      <c r="B4" s="11">
        <v>20.0</v>
      </c>
      <c r="C4" s="11">
        <v>39.0</v>
      </c>
      <c r="D4" s="12">
        <f t="shared" si="1"/>
        <v>59</v>
      </c>
      <c r="E4" s="13">
        <v>10.0</v>
      </c>
      <c r="F4" s="13">
        <v>14.0</v>
      </c>
      <c r="G4" s="14">
        <v>12.0</v>
      </c>
    </row>
    <row r="5">
      <c r="A5" s="10" t="s">
        <v>9</v>
      </c>
      <c r="B5" s="11">
        <v>11.0</v>
      </c>
      <c r="C5" s="11">
        <v>34.0</v>
      </c>
      <c r="D5" s="12">
        <f t="shared" si="1"/>
        <v>45</v>
      </c>
      <c r="E5" s="13">
        <v>2.0</v>
      </c>
      <c r="F5" s="13">
        <v>4.0</v>
      </c>
      <c r="G5" s="14">
        <v>3.0</v>
      </c>
    </row>
    <row r="6">
      <c r="A6" s="10" t="s">
        <v>10</v>
      </c>
      <c r="B6" s="11">
        <v>0.0</v>
      </c>
      <c r="C6" s="11">
        <v>5.0</v>
      </c>
      <c r="D6" s="12">
        <f t="shared" si="1"/>
        <v>5</v>
      </c>
      <c r="E6" s="13">
        <v>3.0</v>
      </c>
      <c r="F6" s="13">
        <v>1.0</v>
      </c>
      <c r="G6" s="14">
        <v>2.0</v>
      </c>
    </row>
    <row r="7">
      <c r="A7" s="10" t="s">
        <v>11</v>
      </c>
      <c r="B7" s="11">
        <v>3.0</v>
      </c>
      <c r="C7" s="11">
        <v>12.0</v>
      </c>
      <c r="D7" s="12">
        <f t="shared" si="1"/>
        <v>15</v>
      </c>
      <c r="E7" s="13">
        <v>7.0</v>
      </c>
      <c r="F7" s="13">
        <v>11.0</v>
      </c>
      <c r="G7" s="14">
        <v>9.0</v>
      </c>
    </row>
    <row r="8">
      <c r="A8" s="10" t="s">
        <v>12</v>
      </c>
      <c r="B8" s="11">
        <v>0.0</v>
      </c>
      <c r="C8" s="11">
        <v>2.0</v>
      </c>
      <c r="D8" s="12">
        <f t="shared" si="1"/>
        <v>2</v>
      </c>
      <c r="E8" s="13">
        <v>2.0</v>
      </c>
      <c r="F8" s="13">
        <v>0.0</v>
      </c>
      <c r="G8" s="14">
        <v>1.0</v>
      </c>
    </row>
    <row r="9">
      <c r="A9" s="10" t="s">
        <v>13</v>
      </c>
      <c r="B9" s="11">
        <v>29.0</v>
      </c>
      <c r="C9" s="11">
        <v>53.0</v>
      </c>
      <c r="D9" s="12">
        <f t="shared" si="1"/>
        <v>82</v>
      </c>
      <c r="E9" s="13">
        <v>14.0</v>
      </c>
      <c r="F9" s="13">
        <v>6.0</v>
      </c>
      <c r="G9" s="14">
        <v>10.0</v>
      </c>
    </row>
    <row r="10">
      <c r="A10" s="10" t="s">
        <v>14</v>
      </c>
      <c r="B10" s="11">
        <v>9.0</v>
      </c>
      <c r="C10" s="11">
        <v>15.0</v>
      </c>
      <c r="D10" s="12">
        <f t="shared" si="1"/>
        <v>24</v>
      </c>
      <c r="E10" s="13">
        <v>22.0</v>
      </c>
      <c r="F10" s="13">
        <v>3.0</v>
      </c>
      <c r="G10" s="14">
        <v>12.0</v>
      </c>
    </row>
    <row r="11">
      <c r="A11" s="10" t="s">
        <v>15</v>
      </c>
      <c r="B11" s="11">
        <v>19.0</v>
      </c>
      <c r="C11" s="11">
        <v>37.0</v>
      </c>
      <c r="D11" s="12">
        <f t="shared" si="1"/>
        <v>56</v>
      </c>
      <c r="E11" s="13">
        <v>5.0</v>
      </c>
      <c r="F11" s="13">
        <v>10.0</v>
      </c>
      <c r="G11" s="14">
        <v>7.0</v>
      </c>
    </row>
    <row r="12">
      <c r="A12" s="10" t="s">
        <v>16</v>
      </c>
      <c r="B12" s="11">
        <v>26.0</v>
      </c>
      <c r="C12" s="11">
        <v>42.0</v>
      </c>
      <c r="D12" s="12">
        <f t="shared" si="1"/>
        <v>68</v>
      </c>
      <c r="E12" s="13">
        <v>30.0</v>
      </c>
      <c r="F12" s="13">
        <v>37.0</v>
      </c>
      <c r="G12" s="14">
        <v>33.0</v>
      </c>
    </row>
    <row r="13">
      <c r="A13" s="10" t="s">
        <v>17</v>
      </c>
      <c r="B13" s="11">
        <v>17.0</v>
      </c>
      <c r="C13" s="11">
        <v>21.0</v>
      </c>
      <c r="D13" s="12">
        <f t="shared" si="1"/>
        <v>38</v>
      </c>
      <c r="E13" s="13">
        <v>5.0</v>
      </c>
      <c r="F13" s="13">
        <v>6.0</v>
      </c>
      <c r="G13" s="14">
        <v>5.0</v>
      </c>
    </row>
    <row r="14">
      <c r="A14" s="10" t="s">
        <v>18</v>
      </c>
      <c r="B14" s="11">
        <v>25.0</v>
      </c>
      <c r="C14" s="11">
        <v>45.0</v>
      </c>
      <c r="D14" s="12">
        <f t="shared" si="1"/>
        <v>70</v>
      </c>
      <c r="E14" s="13">
        <v>34.0</v>
      </c>
      <c r="F14" s="13">
        <v>21.0</v>
      </c>
      <c r="G14" s="14">
        <v>27.0</v>
      </c>
    </row>
    <row r="15">
      <c r="A15" s="15" t="s">
        <v>19</v>
      </c>
      <c r="B15" s="16">
        <v>23.0</v>
      </c>
      <c r="C15" s="16">
        <v>49.0</v>
      </c>
      <c r="D15" s="17">
        <f t="shared" si="1"/>
        <v>72</v>
      </c>
      <c r="E15" s="18">
        <v>29.0</v>
      </c>
      <c r="F15" s="18">
        <v>23.0</v>
      </c>
      <c r="G15" s="19">
        <v>26.0</v>
      </c>
    </row>
    <row r="16">
      <c r="A16" s="5" t="s">
        <v>20</v>
      </c>
      <c r="B16" s="7">
        <f t="shared" ref="B16:G16" si="2">SUM(B2:B15)</f>
        <v>200</v>
      </c>
      <c r="C16" s="7">
        <f t="shared" si="2"/>
        <v>390</v>
      </c>
      <c r="D16" s="7">
        <f t="shared" si="2"/>
        <v>590</v>
      </c>
      <c r="E16" s="7">
        <f t="shared" si="2"/>
        <v>182</v>
      </c>
      <c r="F16" s="7">
        <f t="shared" si="2"/>
        <v>146</v>
      </c>
      <c r="G16" s="20">
        <f t="shared" si="2"/>
        <v>161</v>
      </c>
    </row>
    <row r="17">
      <c r="A17" s="10" t="s">
        <v>21</v>
      </c>
      <c r="B17" s="21">
        <f t="shared" ref="B17:G17" si="3">AVERAGE(B2:B14)</f>
        <v>13.61538462</v>
      </c>
      <c r="C17" s="21">
        <f t="shared" si="3"/>
        <v>26.23076923</v>
      </c>
      <c r="D17" s="21">
        <f t="shared" si="3"/>
        <v>39.84615385</v>
      </c>
      <c r="E17" s="21">
        <f t="shared" si="3"/>
        <v>11.76923077</v>
      </c>
      <c r="F17" s="21">
        <f t="shared" si="3"/>
        <v>9.461538462</v>
      </c>
      <c r="G17" s="22">
        <f t="shared" si="3"/>
        <v>10.38461538</v>
      </c>
    </row>
    <row r="18">
      <c r="A18" s="15" t="s">
        <v>22</v>
      </c>
      <c r="B18" s="23">
        <f t="shared" ref="B18:G18" si="4">STDEV(B2:B15)</f>
        <v>9.754120009</v>
      </c>
      <c r="C18" s="23">
        <f t="shared" si="4"/>
        <v>16.96084696</v>
      </c>
      <c r="D18" s="23">
        <f t="shared" si="4"/>
        <v>26.33177999</v>
      </c>
      <c r="E18" s="23">
        <f t="shared" si="4"/>
        <v>11.20439474</v>
      </c>
      <c r="F18" s="23">
        <f t="shared" si="4"/>
        <v>10.3158898</v>
      </c>
      <c r="G18" s="24">
        <f t="shared" si="4"/>
        <v>10.02113152</v>
      </c>
    </row>
    <row r="19">
      <c r="D19" s="25"/>
    </row>
    <row r="20">
      <c r="D20" s="25"/>
    </row>
    <row r="21">
      <c r="D21" s="25"/>
    </row>
    <row r="22">
      <c r="D22" s="25"/>
    </row>
    <row r="23">
      <c r="D23" s="25"/>
    </row>
    <row r="24">
      <c r="D24" s="25"/>
    </row>
    <row r="25">
      <c r="D25" s="25"/>
    </row>
    <row r="26">
      <c r="D26" s="25"/>
    </row>
    <row r="27">
      <c r="D27" s="25"/>
    </row>
    <row r="28">
      <c r="D28" s="25"/>
    </row>
    <row r="29">
      <c r="D29" s="25"/>
    </row>
    <row r="30">
      <c r="D30" s="25"/>
    </row>
    <row r="31">
      <c r="D31" s="25"/>
    </row>
  </sheetData>
  <drawing r:id="rId1"/>
</worksheet>
</file>