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4" i="1" l="1"/>
  <c r="D83" i="1"/>
  <c r="G80" i="1" l="1"/>
  <c r="H80" i="1"/>
  <c r="F80" i="1"/>
  <c r="E80" i="1"/>
  <c r="D82" i="1" s="1"/>
</calcChain>
</file>

<file path=xl/sharedStrings.xml><?xml version="1.0" encoding="utf-8"?>
<sst xmlns="http://schemas.openxmlformats.org/spreadsheetml/2006/main" count="313" uniqueCount="308">
  <si>
    <t>Nicco</t>
  </si>
  <si>
    <t>Gold</t>
  </si>
  <si>
    <t>? DTC NNC</t>
  </si>
  <si>
    <t>VBW RBW NNC CCP</t>
  </si>
  <si>
    <t>RBB NNC</t>
  </si>
  <si>
    <t>VBOF ? DTC NNP</t>
  </si>
  <si>
    <t>NNC PRP NNP PMC NNP</t>
  </si>
  <si>
    <t>PRI_CCP ?</t>
  </si>
  <si>
    <t>VBTS ? DTC</t>
  </si>
  <si>
    <t>CCT ? VBW CCB</t>
  </si>
  <si>
    <t>? DTC FW</t>
  </si>
  <si>
    <t>? CCB NNC</t>
  </si>
  <si>
    <t>? DTC VBTR CCB</t>
  </si>
  <si>
    <t>DTC ? CCP</t>
  </si>
  <si>
    <t>DTC NNC RBB</t>
  </si>
  <si>
    <t>RBW_CCP CDB PMC VBTF DTC</t>
  </si>
  <si>
    <t>DTC ? CCB</t>
  </si>
  <si>
    <t>CCP ? CCB</t>
  </si>
  <si>
    <t>RBB NNP</t>
  </si>
  <si>
    <t>JJD DTP PMP</t>
  </si>
  <si>
    <t>? NNC CCB NNC</t>
  </si>
  <si>
    <t>? NNP PRS</t>
  </si>
  <si>
    <t>NNC NNC PRO</t>
  </si>
  <si>
    <t>? CCB</t>
  </si>
  <si>
    <t>VBTS PRS</t>
  </si>
  <si>
    <t>JJD_CCP CCP VBS</t>
  </si>
  <si>
    <t>CCP NNC NNC</t>
  </si>
  <si>
    <t>CCT DTCP ? CCP NNC</t>
  </si>
  <si>
    <t>VBTS DTC DTC NNC</t>
  </si>
  <si>
    <t>NNC CCB NNP LM ? CDB</t>
  </si>
  <si>
    <t>NNP CDB CDB</t>
  </si>
  <si>
    <t>DTC NNC CCB NNC</t>
  </si>
  <si>
    <t>VBW CCB RBD</t>
  </si>
  <si>
    <t>NNC CCB NNC</t>
  </si>
  <si>
    <t>VBTR RBI PRO</t>
  </si>
  <si>
    <t>VBTS CCB NNC CCT</t>
  </si>
  <si>
    <t>NNC CCT NNC CCB NNC</t>
  </si>
  <si>
    <t>CCT CCT CCB</t>
  </si>
  <si>
    <t>NNC PMC NNC CCA NNC</t>
  </si>
  <si>
    <t>VBTS CCB NNC</t>
  </si>
  <si>
    <t>VBTF CCB NNC</t>
  </si>
  <si>
    <t>RBT RBI CCP</t>
  </si>
  <si>
    <t>JJD DTCP NNC</t>
  </si>
  <si>
    <t>NNC PMC NNC PMC NNC PMC</t>
  </si>
  <si>
    <t>JJD CCP NNC</t>
  </si>
  <si>
    <t>NNC_CCP JJD</t>
  </si>
  <si>
    <t>RBR NNC CCB NNC</t>
  </si>
  <si>
    <t>CCB VBOF DTC NNC</t>
  </si>
  <si>
    <t>DTC NNP NNP NNP</t>
  </si>
  <si>
    <t>JJD DTC NNC PMP</t>
  </si>
  <si>
    <t>PRS LM JJD PMP</t>
  </si>
  <si>
    <t>VBTR PRS CCB NNC PMP</t>
  </si>
  <si>
    <t>VBTS PRS PRO PRL PMP</t>
  </si>
  <si>
    <t xml:space="preserve">VBTR DTC NNC </t>
  </si>
  <si>
    <t xml:space="preserve">VBS RBI_CCP NNC CCP </t>
  </si>
  <si>
    <t xml:space="preserve">RBB JJD </t>
  </si>
  <si>
    <t xml:space="preserve">? ? DTC NNP </t>
  </si>
  <si>
    <t xml:space="preserve">NNC PRP NNP PMC NNP </t>
  </si>
  <si>
    <t xml:space="preserve">PRI_CCP NNC </t>
  </si>
  <si>
    <t xml:space="preserve">NNC ? DTC </t>
  </si>
  <si>
    <t xml:space="preserve">CCT NNC NNC CCB </t>
  </si>
  <si>
    <t xml:space="preserve">VBTS DTC NNC </t>
  </si>
  <si>
    <t xml:space="preserve">NNC_CCP DTC FW </t>
  </si>
  <si>
    <t xml:space="preserve">VBOF CCB NNC </t>
  </si>
  <si>
    <t xml:space="preserve">NNC DTC VBTR CCB </t>
  </si>
  <si>
    <t xml:space="preserve">DTC JJCS_JJD CCP </t>
  </si>
  <si>
    <t xml:space="preserve">DTC NNC NNC </t>
  </si>
  <si>
    <t xml:space="preserve">RBW_CCP CDB PMC VBW DTC </t>
  </si>
  <si>
    <t xml:space="preserve">DTC NNC CCB </t>
  </si>
  <si>
    <t xml:space="preserve">CCP VBTF CCB </t>
  </si>
  <si>
    <t xml:space="preserve">RBB NNP </t>
  </si>
  <si>
    <t xml:space="preserve">JJD DTP PMP </t>
  </si>
  <si>
    <t xml:space="preserve">JJD_CCP NNC CCB NNC </t>
  </si>
  <si>
    <t xml:space="preserve">JJD NNP PRS </t>
  </si>
  <si>
    <t xml:space="preserve">NNC NNC PRO </t>
  </si>
  <si>
    <t xml:space="preserve">NNC CCB </t>
  </si>
  <si>
    <t xml:space="preserve">VBOF PRS </t>
  </si>
  <si>
    <t xml:space="preserve">NNC CCP VBS </t>
  </si>
  <si>
    <t xml:space="preserve">CCP NNC JJD </t>
  </si>
  <si>
    <t xml:space="preserve">CCT DTCP NNC CCP NNC </t>
  </si>
  <si>
    <t xml:space="preserve">VBAF DTC DTC NNC </t>
  </si>
  <si>
    <t xml:space="preserve">NNC CCB NNP LM ? PRI </t>
  </si>
  <si>
    <t xml:space="preserve">NNP CDB CDB </t>
  </si>
  <si>
    <t xml:space="preserve">DTC NNC CCB NNC </t>
  </si>
  <si>
    <t xml:space="preserve">VBW CCB JJD_CCP </t>
  </si>
  <si>
    <t xml:space="preserve">NNC CCB NNC </t>
  </si>
  <si>
    <t xml:space="preserve">VBTS RBI PRO </t>
  </si>
  <si>
    <t xml:space="preserve">VBTR RBI PRS </t>
  </si>
  <si>
    <t xml:space="preserve">VBTS CCB NNC CCT </t>
  </si>
  <si>
    <t xml:space="preserve">NNC CCT NNC CCB NNC </t>
  </si>
  <si>
    <t xml:space="preserve">CCT NNC CCB </t>
  </si>
  <si>
    <t xml:space="preserve">NNC PMC NNC CCA NNC </t>
  </si>
  <si>
    <t xml:space="preserve">VBAF CCB JJD_CCP </t>
  </si>
  <si>
    <t xml:space="preserve">VBW CCB NNC </t>
  </si>
  <si>
    <t xml:space="preserve">VBS RBI CCP </t>
  </si>
  <si>
    <t xml:space="preserve">VBTF DTCP NNC </t>
  </si>
  <si>
    <t xml:space="preserve">NNC PMC NNC PMC NNC PMC </t>
  </si>
  <si>
    <t xml:space="preserve">VBW CCP NNC </t>
  </si>
  <si>
    <t xml:space="preserve">NNC_CCP JJD </t>
  </si>
  <si>
    <t xml:space="preserve">RBR NNC CCB NNC </t>
  </si>
  <si>
    <t xml:space="preserve">CCB VBW DTC NNC </t>
  </si>
  <si>
    <t xml:space="preserve">DTC NNP NNP NNP </t>
  </si>
  <si>
    <t xml:space="preserve">JJD DTC NNC PMP </t>
  </si>
  <si>
    <t xml:space="preserve">PRS LM JJD PMP </t>
  </si>
  <si>
    <t xml:space="preserve">VBTS PRS CCB NNC PMP </t>
  </si>
  <si>
    <t xml:space="preserve">VBOF PRS PRO PRL PMP </t>
  </si>
  <si>
    <t xml:space="preserve">JJD CCP NNC </t>
  </si>
  <si>
    <t>? DTCP NNC CCP</t>
  </si>
  <si>
    <t>DTC ? NNC</t>
  </si>
  <si>
    <t>RBB DTCP NNC DTC</t>
  </si>
  <si>
    <t>? CCB JJD_CCP NNC</t>
  </si>
  <si>
    <t>? CCP NNC</t>
  </si>
  <si>
    <t>DTC NNC CCT NNC</t>
  </si>
  <si>
    <t>RBL NNC NNC</t>
  </si>
  <si>
    <t>VBTR NNC CCT</t>
  </si>
  <si>
    <t>VBTS DTC NNC CCB NNC</t>
  </si>
  <si>
    <t>NNP CCA NNP</t>
  </si>
  <si>
    <t>NNC DTP NNP NNP</t>
  </si>
  <si>
    <t>JJD_CCP NNC CCB NNC</t>
  </si>
  <si>
    <t>CCT NNP NNP PMC NNP</t>
  </si>
  <si>
    <t>DTC NNP DTP NNP</t>
  </si>
  <si>
    <t>CCT DTCP JJD_CCP NNC</t>
  </si>
  <si>
    <t>NNC CCP NNC PMP</t>
  </si>
  <si>
    <t>PRI RBI_CCP DTCP NNC</t>
  </si>
  <si>
    <t xml:space="preserve">JJD_CCP DTCP NNC CCP </t>
  </si>
  <si>
    <t xml:space="preserve">DTC NNC_CCP NNC </t>
  </si>
  <si>
    <t xml:space="preserve">RBB DTCP NNC DTC </t>
  </si>
  <si>
    <t xml:space="preserve">VBAF CCB JJD_CCP NNC </t>
  </si>
  <si>
    <t xml:space="preserve">NNC CCP JJC </t>
  </si>
  <si>
    <t xml:space="preserve">DTC CCR NNC CCT NNC </t>
  </si>
  <si>
    <t xml:space="preserve">DTC ? CCT NNC </t>
  </si>
  <si>
    <t xml:space="preserve">CCT JJD_CCP NNC </t>
  </si>
  <si>
    <t xml:space="preserve">DTC RBD_CCP VBRF </t>
  </si>
  <si>
    <t xml:space="preserve">VBTS NNC CCT </t>
  </si>
  <si>
    <t xml:space="preserve">VBOF DTC NNC CCB NNC </t>
  </si>
  <si>
    <t xml:space="preserve">? CCA NNP </t>
  </si>
  <si>
    <t xml:space="preserve">NNC DTP NNP NNP </t>
  </si>
  <si>
    <t xml:space="preserve">PRI_CCP NNC CCB NNC </t>
  </si>
  <si>
    <t xml:space="preserve">DTC NNC CCT NNC </t>
  </si>
  <si>
    <t xml:space="preserve">CCT NNP NNP PMC NNP </t>
  </si>
  <si>
    <t xml:space="preserve">DTC NNC DTP NNP </t>
  </si>
  <si>
    <t xml:space="preserve">CCT DTCP JJD_CCP NNC </t>
  </si>
  <si>
    <t xml:space="preserve">NNC CCP JJD PMP </t>
  </si>
  <si>
    <t xml:space="preserve">PRI RBI_CCP DTCP NNC 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</si>
  <si>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</si>
  <si>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</si>
  <si>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</si>
  <si>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</si>
  <si>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</si>
  <si>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</si>
  <si>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</si>
  <si>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</si>
  <si>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</si>
  <si>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</si>
  <si>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</si>
  <si>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</si>
  <si>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</si>
  <si>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</si>
  <si>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</si>
  <si>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</si>
  <si>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</si>
  <si>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</si>
  <si>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</si>
  <si>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</si>
  <si>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</si>
  <si>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</si>
  <si>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</si>
  <si>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</si>
  <si>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</si>
  <si>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</si>
  <si>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</si>
  <si>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</si>
  <si>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</si>
  <si>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</si>
  <si>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</si>
  <si>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</si>
  <si>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</si>
  <si>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</si>
  <si>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</si>
  <si>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</si>
  <si>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</si>
  <si>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</si>
  <si>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</si>
  <si>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</si>
  <si>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</si>
  <si>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</si>
  <si>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</si>
  <si>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</si>
  <si>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</si>
  <si>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</si>
  <si>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</si>
  <si>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</si>
  <si>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</si>
  <si>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</si>
  <si>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</si>
  <si>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</si>
  <si>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</si>
  <si>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</si>
  <si>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</si>
  <si>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</si>
  <si>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</si>
  <si>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</si>
  <si>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</si>
  <si>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</si>
  <si>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</si>
  <si>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</si>
  <si>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</si>
  <si>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</si>
  <si>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</si>
  <si>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</si>
  <si>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</si>
  <si>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</si>
  <si>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</si>
  <si>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</si>
  <si>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</si>
  <si>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</si>
  <si>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</si>
  <si>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</si>
  <si>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</si>
  <si>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Words</t>
  </si>
  <si>
    <t>Mistakes</t>
  </si>
  <si>
    <t>Total Tags</t>
  </si>
  <si>
    <t>Missed 
Question 
Marks</t>
  </si>
  <si>
    <t>Number of
Question
Marks</t>
  </si>
  <si>
    <t>VBTR RBI PRS</t>
  </si>
  <si>
    <t>Most errors are caused by verbs</t>
  </si>
  <si>
    <t>Total</t>
  </si>
  <si>
    <t>Accuracy (All)</t>
  </si>
  <si>
    <t>Accuracy (Erroneous)</t>
  </si>
  <si>
    <t>Accuracy (Error-free)</t>
  </si>
  <si>
    <t>DTC ? VBW CCT NNC</t>
  </si>
  <si>
    <t>DTC ? CCT NNC</t>
  </si>
  <si>
    <t>Features</t>
  </si>
  <si>
    <t>~ki@um #ang $ba</t>
  </si>
  <si>
    <t>#sabi #nang *pulis #na</t>
  </si>
  <si>
    <t>~pa *bata</t>
  </si>
  <si>
    <t>#tayo@in #pa#rin #ang :F*torre_de_manila</t>
  </si>
  <si>
    <t>*bahay #nila :F*jose #, :F*juan</t>
  </si>
  <si>
    <t>#sa#ng~i $la</t>
  </si>
  <si>
    <t>~i #lang~na #ang</t>
  </si>
  <si>
    <t>#para *maka *kuha #ng</t>
  </si>
  <si>
    <t>#na#g- #ang #na#ho~pa+n</t>
  </si>
  <si>
    <t>~i~ma #ang *airship</t>
  </si>
  <si>
    <t>@in #ng *tulong</t>
  </si>
  <si>
    <t>*skolar #ang #na#g$a- #ng</t>
  </si>
  <si>
    <t>#ang ~pa~ka@in #na</t>
  </si>
  <si>
    <t>#ang *westo ~pa</t>
  </si>
  <si>
    <t>#noon#g:FS *2006 #, ~ma~na #ang</t>
  </si>
  <si>
    <t>#ang - #ng</t>
  </si>
  <si>
    <t>#na $bi #ng</t>
  </si>
  <si>
    <t>~pa :F*mark</t>
  </si>
  <si>
    <t>#maganda:FS #si #.</t>
  </si>
  <si>
    <t>#pang- *plano #ng #ng#ulo~pa</t>
  </si>
  <si>
    <t>*taga #nila:F~ma #siya</t>
  </si>
  <si>
    <t>*bahag #hari #iyon</t>
  </si>
  <si>
    <t>~pa~ga #ng</t>
  </si>
  <si>
    <t>@in #ikaw</t>
  </si>
  <si>
    <t>~i #na #dapat</t>
  </si>
  <si>
    <t>#na *bahay ~ma$ya</t>
  </si>
  <si>
    <t>#sa #mga *matas #na *bahay</t>
  </si>
  <si>
    <t>#tumakbo #ang #ang *manok</t>
  </si>
  <si>
    <t>~pa #ng :F~na #ay #na#g #isa</t>
  </si>
  <si>
    <t>#may#o:FS *31 *2016</t>
  </si>
  <si>
    <t>#ang ~pa #ng *mayor</t>
  </si>
  <si>
    <t>#kita~ma #nang ~ma@in</t>
  </si>
  <si>
    <t>*pera #ng *bayan</t>
  </si>
  <si>
    <t>~na~pa #din #ito</t>
  </si>
  <si>
    <t>#na#g$a- #rin #siya</t>
  </si>
  <si>
    <t>#na#g~i- #ng *pera #sa</t>
  </si>
  <si>
    <t>~pa #sa ~ka #ng ~pa</t>
  </si>
  <si>
    <t>#sa ~ka #ng</t>
  </si>
  <si>
    <t>$la #, $ba #at *transgenders</t>
  </si>
  <si>
    <t>#kumain #ng $halo-</t>
  </si>
  <si>
    <t>~ma #ng *buhay</t>
  </si>
  <si>
    <t>~ma$a #din #na</t>
  </si>
  <si>
    <t>*suporta #ng ~ka$ba</t>
  </si>
  <si>
    <t>~ma$si #mga *bata</t>
  </si>
  <si>
    <t>*aso #, *pusa #, *daga #,</t>
  </si>
  <si>
    <t>~ma@um #na *upuan</t>
  </si>
  <si>
    <t>*bayang ~ma</t>
  </si>
  <si>
    <t>*tungkol_sa ~pa #ng ~ma~ma</t>
  </si>
  <si>
    <t>#upang #kita~ma #ang ~ka@in</t>
  </si>
  <si>
    <t>#ang :F*mitsubishi :F*motors :F*philippines</t>
  </si>
  <si>
    <t>:FS~ma #ang *pusa #.</t>
  </si>
  <si>
    <t>#siya:FS #ay ~ma #.</t>
  </si>
  <si>
    <t>:FS~na #siya #ng *hapunan #.</t>
  </si>
  <si>
    <t>:FS@in #ko #ito #dito #.</t>
  </si>
  <si>
    <t>~ma #na *dila</t>
  </si>
  <si>
    <t>#ba#ng~i~i- #mga *bagay #na</t>
  </si>
  <si>
    <t>#ang *lungsodng *bayan</t>
  </si>
  <si>
    <t>~pa #mga *bata #ang</t>
  </si>
  <si>
    <t>:FS@um #ng ~i *bisita</t>
  </si>
  <si>
    <t>~pa #na ~ka~ga</t>
  </si>
  <si>
    <t>#ang #pag #kain #sa *mesa</t>
  </si>
  <si>
    <t>#ang #pag#kain- #sa *mesa</t>
  </si>
  <si>
    <t>#sa ~ka *opisina</t>
  </si>
  <si>
    <t>#ang ~na+g ~pa@in</t>
  </si>
  <si>
    <t>~na #daan #sa</t>
  </si>
  <si>
    <t>@in #ang #bilang #ng *kaso</t>
  </si>
  <si>
    <t>:FS*amerika #at :F*tsina</t>
  </si>
  <si>
    <t>*drayber #ni :F*de #lima:F</t>
  </si>
  <si>
    <t>#sa#ng~i *pares #ng ~sa</t>
  </si>
  <si>
    <t>#ang *harang #sa *opisina</t>
  </si>
  <si>
    <t>#sa :F*maida :F*vale #, :F*london</t>
  </si>
  <si>
    <t>#ang *bombe #ni :F*turing</t>
  </si>
  <si>
    <t>#sa #mga ~ma$ti #tao</t>
  </si>
  <si>
    <t>*bahay #na *pula #.</t>
  </si>
  <si>
    <t>#iba #pang #mga *bagay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</si>
</sst>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3" borderId="0" xfId="0" applyFont="1" applyFill="1" applyBorder="1"/>
    <xf numFmtId="0" fontId="3" fillId="0" borderId="0" xfId="0" applyFont="1"/>
    <xf numFmtId="0" fontId="1" fillId="2" borderId="0" xfId="0" applyFont="1" applyFill="1" applyBorder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>
      <selection activeCell="C8" sqref="C8"/>
    </sheetView>
  </sheetViews>
  <sheetFormatPr defaultRowHeight="15" x14ac:dyDescent="0.25"/>
  <cols>
    <col min="1" max="2" width="33.5703125" customWidth="1"/>
    <col min="3" max="3" width="48.85546875" customWidth="1"/>
    <col min="4" max="4" width="37.28515625" customWidth="1"/>
    <col min="5" max="5" width="15.28515625" customWidth="1"/>
    <col min="6" max="6" width="12.140625" customWidth="1"/>
  </cols>
  <sheetData>
    <row r="1" spans="1:8" ht="60.75" thickBot="1" x14ac:dyDescent="0.3">
      <c r="A1" t="s">
        <v>219</v>
      </c>
      <c r="B1" t="s">
        <v>232</v>
      </c>
      <c r="C1" t="s">
        <v>1</v>
      </c>
      <c r="D1" t="s">
        <v>0</v>
      </c>
      <c r="E1" t="s">
        <v>220</v>
      </c>
      <c r="F1" t="s">
        <v>221</v>
      </c>
      <c r="G1" s="4" t="s">
        <v>222</v>
      </c>
      <c r="H1" s="4" t="s">
        <v>223</v>
      </c>
    </row>
    <row r="2" spans="1:8" ht="15.75" thickBot="1" x14ac:dyDescent="0.3">
      <c r="A2" s="1" t="s">
        <v>144</v>
      </c>
      <c r="B2" s="7" t="s">
        <v>233</v>
      </c>
      <c r="C2" t="s">
        <v>2</v>
      </c>
      <c r="D2" t="s">
        <v>53</v>
      </c>
      <c r="E2">
        <v>1</v>
      </c>
      <c r="F2">
        <v>3</v>
      </c>
      <c r="G2">
        <v>1</v>
      </c>
      <c r="H2">
        <v>1</v>
      </c>
    </row>
    <row r="3" spans="1:8" ht="15.75" thickBot="1" x14ac:dyDescent="0.3">
      <c r="A3" s="1" t="s">
        <v>145</v>
      </c>
      <c r="B3" s="7" t="s">
        <v>234</v>
      </c>
      <c r="C3" t="s">
        <v>3</v>
      </c>
      <c r="D3" t="s">
        <v>54</v>
      </c>
      <c r="E3">
        <v>2</v>
      </c>
      <c r="F3">
        <v>4</v>
      </c>
    </row>
    <row r="4" spans="1:8" ht="15.75" thickBot="1" x14ac:dyDescent="0.3">
      <c r="A4" s="1" t="s">
        <v>146</v>
      </c>
      <c r="B4" s="7" t="s">
        <v>235</v>
      </c>
      <c r="C4" t="s">
        <v>4</v>
      </c>
      <c r="D4" t="s">
        <v>55</v>
      </c>
      <c r="E4">
        <v>1</v>
      </c>
      <c r="F4">
        <v>2</v>
      </c>
    </row>
    <row r="5" spans="1:8" ht="15.75" thickBot="1" x14ac:dyDescent="0.3">
      <c r="A5" s="1" t="s">
        <v>147</v>
      </c>
      <c r="B5" s="7" t="s">
        <v>236</v>
      </c>
      <c r="C5" t="s">
        <v>5</v>
      </c>
      <c r="D5" t="s">
        <v>56</v>
      </c>
      <c r="E5">
        <v>1</v>
      </c>
      <c r="F5">
        <v>4</v>
      </c>
      <c r="G5">
        <v>0</v>
      </c>
      <c r="H5">
        <v>1</v>
      </c>
    </row>
    <row r="6" spans="1:8" ht="15.75" thickBot="1" x14ac:dyDescent="0.3">
      <c r="A6" s="1" t="s">
        <v>148</v>
      </c>
      <c r="B6" s="7" t="s">
        <v>237</v>
      </c>
      <c r="C6" t="s">
        <v>6</v>
      </c>
      <c r="D6" t="s">
        <v>57</v>
      </c>
      <c r="E6">
        <v>0</v>
      </c>
      <c r="F6">
        <v>5</v>
      </c>
    </row>
    <row r="7" spans="1:8" ht="15.75" thickBot="1" x14ac:dyDescent="0.3">
      <c r="A7" s="1" t="s">
        <v>149</v>
      </c>
      <c r="B7" s="7" t="s">
        <v>238</v>
      </c>
      <c r="C7" t="s">
        <v>7</v>
      </c>
      <c r="D7" t="s">
        <v>58</v>
      </c>
      <c r="E7">
        <v>1</v>
      </c>
      <c r="F7">
        <v>2</v>
      </c>
      <c r="G7">
        <v>0</v>
      </c>
      <c r="H7">
        <v>1</v>
      </c>
    </row>
    <row r="8" spans="1:8" ht="15.75" thickBot="1" x14ac:dyDescent="0.3">
      <c r="A8" s="1" t="s">
        <v>150</v>
      </c>
      <c r="B8" s="7" t="s">
        <v>239</v>
      </c>
      <c r="C8" t="s">
        <v>8</v>
      </c>
      <c r="D8" t="s">
        <v>59</v>
      </c>
      <c r="E8">
        <v>1</v>
      </c>
      <c r="F8">
        <v>3</v>
      </c>
      <c r="G8">
        <v>0</v>
      </c>
      <c r="H8">
        <v>1</v>
      </c>
    </row>
    <row r="9" spans="1:8" ht="15.75" thickBot="1" x14ac:dyDescent="0.3">
      <c r="A9" s="1" t="s">
        <v>151</v>
      </c>
      <c r="B9" s="7" t="s">
        <v>240</v>
      </c>
      <c r="C9" t="s">
        <v>9</v>
      </c>
      <c r="D9" t="s">
        <v>60</v>
      </c>
      <c r="E9">
        <v>2</v>
      </c>
      <c r="F9">
        <v>4</v>
      </c>
      <c r="G9">
        <v>1</v>
      </c>
      <c r="H9">
        <v>1</v>
      </c>
    </row>
    <row r="10" spans="1:8" ht="15.75" thickBot="1" x14ac:dyDescent="0.3">
      <c r="A10" s="1" t="s">
        <v>152</v>
      </c>
      <c r="B10" s="7" t="s">
        <v>241</v>
      </c>
      <c r="C10" t="s">
        <v>2</v>
      </c>
      <c r="D10" t="s">
        <v>61</v>
      </c>
      <c r="E10">
        <v>1</v>
      </c>
      <c r="F10">
        <v>3</v>
      </c>
      <c r="G10">
        <v>1</v>
      </c>
      <c r="H10">
        <v>1</v>
      </c>
    </row>
    <row r="11" spans="1:8" ht="15.75" thickBot="1" x14ac:dyDescent="0.3">
      <c r="A11" s="1" t="s">
        <v>153</v>
      </c>
      <c r="B11" s="7" t="s">
        <v>242</v>
      </c>
      <c r="C11" t="s">
        <v>10</v>
      </c>
      <c r="D11" t="s">
        <v>62</v>
      </c>
      <c r="E11">
        <v>1</v>
      </c>
      <c r="F11">
        <v>3</v>
      </c>
      <c r="G11">
        <v>1</v>
      </c>
      <c r="H11">
        <v>1</v>
      </c>
    </row>
    <row r="12" spans="1:8" ht="15.75" thickBot="1" x14ac:dyDescent="0.3">
      <c r="A12" s="1" t="s">
        <v>154</v>
      </c>
      <c r="B12" s="7" t="s">
        <v>243</v>
      </c>
      <c r="C12" t="s">
        <v>11</v>
      </c>
      <c r="D12" t="s">
        <v>63</v>
      </c>
      <c r="E12">
        <v>1</v>
      </c>
      <c r="F12">
        <v>3</v>
      </c>
      <c r="G12">
        <v>1</v>
      </c>
      <c r="H12">
        <v>1</v>
      </c>
    </row>
    <row r="13" spans="1:8" ht="15.75" thickBot="1" x14ac:dyDescent="0.3">
      <c r="A13" s="1" t="s">
        <v>155</v>
      </c>
      <c r="B13" s="7" t="s">
        <v>244</v>
      </c>
      <c r="C13" t="s">
        <v>12</v>
      </c>
      <c r="D13" t="s">
        <v>64</v>
      </c>
      <c r="E13">
        <v>1</v>
      </c>
      <c r="F13">
        <v>4</v>
      </c>
      <c r="G13">
        <v>1</v>
      </c>
      <c r="H13">
        <v>1</v>
      </c>
    </row>
    <row r="14" spans="1:8" ht="15.75" thickBot="1" x14ac:dyDescent="0.3">
      <c r="A14" s="1" t="s">
        <v>156</v>
      </c>
      <c r="B14" s="7" t="s">
        <v>245</v>
      </c>
      <c r="C14" t="s">
        <v>13</v>
      </c>
      <c r="D14" t="s">
        <v>65</v>
      </c>
      <c r="E14">
        <v>1</v>
      </c>
      <c r="F14">
        <v>3</v>
      </c>
      <c r="G14">
        <v>1</v>
      </c>
      <c r="H14">
        <v>1</v>
      </c>
    </row>
    <row r="15" spans="1:8" ht="15.75" thickBot="1" x14ac:dyDescent="0.3">
      <c r="A15" s="1" t="s">
        <v>157</v>
      </c>
      <c r="B15" s="7" t="s">
        <v>246</v>
      </c>
      <c r="C15" t="s">
        <v>14</v>
      </c>
      <c r="D15" t="s">
        <v>66</v>
      </c>
      <c r="E15">
        <v>2</v>
      </c>
      <c r="F15">
        <v>3</v>
      </c>
    </row>
    <row r="16" spans="1:8" ht="15.75" thickBot="1" x14ac:dyDescent="0.3">
      <c r="A16" s="1" t="s">
        <v>158</v>
      </c>
      <c r="B16" s="7" t="s">
        <v>247</v>
      </c>
      <c r="C16" t="s">
        <v>15</v>
      </c>
      <c r="D16" t="s">
        <v>67</v>
      </c>
      <c r="E16">
        <v>1</v>
      </c>
      <c r="F16">
        <v>5</v>
      </c>
    </row>
    <row r="17" spans="1:8" ht="15.75" thickBot="1" x14ac:dyDescent="0.3">
      <c r="A17" s="1" t="s">
        <v>159</v>
      </c>
      <c r="B17" s="7" t="s">
        <v>248</v>
      </c>
      <c r="C17" t="s">
        <v>16</v>
      </c>
      <c r="D17" t="s">
        <v>68</v>
      </c>
      <c r="E17">
        <v>1</v>
      </c>
      <c r="F17">
        <v>3</v>
      </c>
      <c r="G17">
        <v>1</v>
      </c>
      <c r="H17">
        <v>1</v>
      </c>
    </row>
    <row r="18" spans="1:8" ht="15.75" thickBot="1" x14ac:dyDescent="0.3">
      <c r="A18" s="1" t="s">
        <v>160</v>
      </c>
      <c r="B18" s="7" t="s">
        <v>249</v>
      </c>
      <c r="C18" t="s">
        <v>17</v>
      </c>
      <c r="D18" t="s">
        <v>69</v>
      </c>
      <c r="E18">
        <v>1</v>
      </c>
      <c r="F18">
        <v>3</v>
      </c>
      <c r="G18">
        <v>1</v>
      </c>
      <c r="H18">
        <v>1</v>
      </c>
    </row>
    <row r="19" spans="1:8" ht="15.75" thickBot="1" x14ac:dyDescent="0.3">
      <c r="A19" s="1" t="s">
        <v>161</v>
      </c>
      <c r="B19" s="7" t="s">
        <v>250</v>
      </c>
      <c r="C19" t="s">
        <v>18</v>
      </c>
      <c r="D19" t="s">
        <v>70</v>
      </c>
      <c r="E19">
        <v>0</v>
      </c>
      <c r="F19">
        <v>2</v>
      </c>
    </row>
    <row r="20" spans="1:8" ht="15.75" thickBot="1" x14ac:dyDescent="0.3">
      <c r="A20" s="1" t="s">
        <v>162</v>
      </c>
      <c r="B20" s="7" t="s">
        <v>251</v>
      </c>
      <c r="C20" t="s">
        <v>19</v>
      </c>
      <c r="D20" t="s">
        <v>71</v>
      </c>
      <c r="E20">
        <v>0</v>
      </c>
      <c r="F20">
        <v>3</v>
      </c>
    </row>
    <row r="21" spans="1:8" ht="15.75" thickBot="1" x14ac:dyDescent="0.3">
      <c r="A21" s="1" t="s">
        <v>163</v>
      </c>
      <c r="B21" s="7" t="s">
        <v>252</v>
      </c>
      <c r="C21" t="s">
        <v>20</v>
      </c>
      <c r="D21" t="s">
        <v>72</v>
      </c>
      <c r="E21">
        <v>1</v>
      </c>
      <c r="F21">
        <v>4</v>
      </c>
      <c r="G21">
        <v>1</v>
      </c>
      <c r="H21">
        <v>1</v>
      </c>
    </row>
    <row r="22" spans="1:8" ht="15.75" thickBot="1" x14ac:dyDescent="0.3">
      <c r="A22" s="1" t="s">
        <v>164</v>
      </c>
      <c r="B22" s="7" t="s">
        <v>253</v>
      </c>
      <c r="C22" t="s">
        <v>21</v>
      </c>
      <c r="D22" t="s">
        <v>73</v>
      </c>
      <c r="E22">
        <v>1</v>
      </c>
      <c r="F22">
        <v>3</v>
      </c>
      <c r="G22">
        <v>1</v>
      </c>
      <c r="H22">
        <v>1</v>
      </c>
    </row>
    <row r="23" spans="1:8" ht="15.75" thickBot="1" x14ac:dyDescent="0.3">
      <c r="A23" s="1" t="s">
        <v>165</v>
      </c>
      <c r="B23" s="7" t="s">
        <v>254</v>
      </c>
      <c r="C23" t="s">
        <v>22</v>
      </c>
      <c r="D23" t="s">
        <v>74</v>
      </c>
      <c r="E23">
        <v>0</v>
      </c>
      <c r="F23">
        <v>3</v>
      </c>
    </row>
    <row r="24" spans="1:8" ht="15.75" thickBot="1" x14ac:dyDescent="0.3">
      <c r="A24" s="1" t="s">
        <v>166</v>
      </c>
      <c r="B24" s="7" t="s">
        <v>255</v>
      </c>
      <c r="C24" t="s">
        <v>23</v>
      </c>
      <c r="D24" t="s">
        <v>75</v>
      </c>
      <c r="E24">
        <v>1</v>
      </c>
      <c r="F24">
        <v>2</v>
      </c>
      <c r="G24">
        <v>1</v>
      </c>
      <c r="H24">
        <v>1</v>
      </c>
    </row>
    <row r="25" spans="1:8" ht="15.75" thickBot="1" x14ac:dyDescent="0.3">
      <c r="A25" s="1" t="s">
        <v>167</v>
      </c>
      <c r="B25" s="7" t="s">
        <v>256</v>
      </c>
      <c r="C25" t="s">
        <v>24</v>
      </c>
      <c r="D25" t="s">
        <v>76</v>
      </c>
      <c r="E25" s="6">
        <v>1</v>
      </c>
      <c r="F25">
        <v>2</v>
      </c>
    </row>
    <row r="26" spans="1:8" ht="15.75" thickBot="1" x14ac:dyDescent="0.3">
      <c r="A26" s="1" t="s">
        <v>168</v>
      </c>
      <c r="B26" s="7" t="s">
        <v>257</v>
      </c>
      <c r="C26" t="s">
        <v>25</v>
      </c>
      <c r="D26" t="s">
        <v>77</v>
      </c>
      <c r="E26">
        <v>1</v>
      </c>
      <c r="F26">
        <v>3</v>
      </c>
    </row>
    <row r="27" spans="1:8" ht="15.75" thickBot="1" x14ac:dyDescent="0.3">
      <c r="A27" s="1" t="s">
        <v>169</v>
      </c>
      <c r="B27" s="7" t="s">
        <v>258</v>
      </c>
      <c r="C27" t="s">
        <v>26</v>
      </c>
      <c r="D27" t="s">
        <v>78</v>
      </c>
      <c r="E27">
        <v>1</v>
      </c>
      <c r="F27">
        <v>3</v>
      </c>
    </row>
    <row r="28" spans="1:8" ht="15.75" thickBot="1" x14ac:dyDescent="0.3">
      <c r="A28" s="1" t="s">
        <v>170</v>
      </c>
      <c r="B28" s="7" t="s">
        <v>259</v>
      </c>
      <c r="C28" t="s">
        <v>27</v>
      </c>
      <c r="D28" t="s">
        <v>79</v>
      </c>
      <c r="E28">
        <v>1</v>
      </c>
      <c r="F28">
        <v>5</v>
      </c>
      <c r="G28">
        <v>1</v>
      </c>
      <c r="H28">
        <v>1</v>
      </c>
    </row>
    <row r="29" spans="1:8" ht="15.75" thickBot="1" x14ac:dyDescent="0.3">
      <c r="A29" s="1" t="s">
        <v>171</v>
      </c>
      <c r="B29" s="7" t="s">
        <v>260</v>
      </c>
      <c r="C29" t="s">
        <v>28</v>
      </c>
      <c r="D29" t="s">
        <v>80</v>
      </c>
      <c r="E29" s="6">
        <v>1</v>
      </c>
      <c r="F29">
        <v>4</v>
      </c>
    </row>
    <row r="30" spans="1:8" ht="15.75" thickBot="1" x14ac:dyDescent="0.3">
      <c r="A30" s="1" t="s">
        <v>172</v>
      </c>
      <c r="B30" s="7" t="s">
        <v>261</v>
      </c>
      <c r="C30" t="s">
        <v>29</v>
      </c>
      <c r="D30" t="s">
        <v>81</v>
      </c>
      <c r="E30">
        <v>1</v>
      </c>
      <c r="F30">
        <v>6</v>
      </c>
      <c r="G30">
        <v>0</v>
      </c>
      <c r="H30">
        <v>1</v>
      </c>
    </row>
    <row r="31" spans="1:8" ht="15.75" thickBot="1" x14ac:dyDescent="0.3">
      <c r="A31" s="2"/>
      <c r="B31" s="8"/>
    </row>
    <row r="32" spans="1:8" ht="15.75" thickBot="1" x14ac:dyDescent="0.3">
      <c r="A32" s="3" t="s">
        <v>173</v>
      </c>
      <c r="B32" s="5" t="s">
        <v>262</v>
      </c>
      <c r="C32" t="s">
        <v>30</v>
      </c>
      <c r="D32" t="s">
        <v>82</v>
      </c>
      <c r="E32">
        <v>0</v>
      </c>
      <c r="F32">
        <v>3</v>
      </c>
    </row>
    <row r="33" spans="1:6" ht="15.75" thickBot="1" x14ac:dyDescent="0.3">
      <c r="A33" s="3" t="s">
        <v>174</v>
      </c>
      <c r="B33" s="5" t="s">
        <v>263</v>
      </c>
      <c r="C33" t="s">
        <v>31</v>
      </c>
      <c r="D33" t="s">
        <v>83</v>
      </c>
      <c r="E33">
        <v>0</v>
      </c>
      <c r="F33">
        <v>4</v>
      </c>
    </row>
    <row r="34" spans="1:6" ht="15.75" thickBot="1" x14ac:dyDescent="0.3">
      <c r="A34" s="3" t="s">
        <v>175</v>
      </c>
      <c r="B34" s="5" t="s">
        <v>264</v>
      </c>
      <c r="C34" t="s">
        <v>32</v>
      </c>
      <c r="D34" t="s">
        <v>84</v>
      </c>
      <c r="E34">
        <v>1</v>
      </c>
      <c r="F34">
        <v>3</v>
      </c>
    </row>
    <row r="35" spans="1:6" ht="15.75" thickBot="1" x14ac:dyDescent="0.3">
      <c r="A35" s="3" t="s">
        <v>176</v>
      </c>
      <c r="B35" s="5" t="s">
        <v>265</v>
      </c>
      <c r="C35" t="s">
        <v>33</v>
      </c>
      <c r="D35" t="s">
        <v>85</v>
      </c>
      <c r="E35">
        <v>0</v>
      </c>
      <c r="F35">
        <v>3</v>
      </c>
    </row>
    <row r="36" spans="1:6" ht="15.75" thickBot="1" x14ac:dyDescent="0.3">
      <c r="A36" s="3" t="s">
        <v>177</v>
      </c>
      <c r="B36" s="5" t="s">
        <v>266</v>
      </c>
      <c r="C36" t="s">
        <v>34</v>
      </c>
      <c r="D36" t="s">
        <v>86</v>
      </c>
      <c r="E36">
        <v>0</v>
      </c>
      <c r="F36">
        <v>3</v>
      </c>
    </row>
    <row r="37" spans="1:6" ht="15.75" thickBot="1" x14ac:dyDescent="0.3">
      <c r="A37" s="3" t="s">
        <v>178</v>
      </c>
      <c r="B37" s="5" t="s">
        <v>267</v>
      </c>
      <c r="C37" t="s">
        <v>224</v>
      </c>
      <c r="D37" t="s">
        <v>87</v>
      </c>
      <c r="E37">
        <v>0</v>
      </c>
      <c r="F37">
        <v>3</v>
      </c>
    </row>
    <row r="38" spans="1:6" ht="15.75" thickBot="1" x14ac:dyDescent="0.3">
      <c r="A38" s="3" t="s">
        <v>179</v>
      </c>
      <c r="B38" s="5" t="s">
        <v>268</v>
      </c>
      <c r="C38" t="s">
        <v>35</v>
      </c>
      <c r="D38" t="s">
        <v>88</v>
      </c>
      <c r="E38">
        <v>0</v>
      </c>
      <c r="F38">
        <v>4</v>
      </c>
    </row>
    <row r="39" spans="1:6" ht="15.75" thickBot="1" x14ac:dyDescent="0.3">
      <c r="A39" s="3" t="s">
        <v>180</v>
      </c>
      <c r="B39" s="5" t="s">
        <v>269</v>
      </c>
      <c r="C39" t="s">
        <v>36</v>
      </c>
      <c r="D39" t="s">
        <v>89</v>
      </c>
      <c r="E39">
        <v>0</v>
      </c>
      <c r="F39">
        <v>5</v>
      </c>
    </row>
    <row r="40" spans="1:6" ht="15.75" thickBot="1" x14ac:dyDescent="0.3">
      <c r="A40" s="3" t="s">
        <v>181</v>
      </c>
      <c r="B40" s="5" t="s">
        <v>270</v>
      </c>
      <c r="C40" t="s">
        <v>37</v>
      </c>
      <c r="D40" t="s">
        <v>90</v>
      </c>
      <c r="E40">
        <v>1</v>
      </c>
      <c r="F40">
        <v>3</v>
      </c>
    </row>
    <row r="41" spans="1:6" ht="15.75" thickBot="1" x14ac:dyDescent="0.3">
      <c r="A41" s="3" t="s">
        <v>182</v>
      </c>
      <c r="B41" s="5" t="s">
        <v>271</v>
      </c>
      <c r="C41" t="s">
        <v>38</v>
      </c>
      <c r="D41" t="s">
        <v>91</v>
      </c>
      <c r="E41">
        <v>0</v>
      </c>
      <c r="F41">
        <v>5</v>
      </c>
    </row>
    <row r="42" spans="1:6" ht="15.75" thickBot="1" x14ac:dyDescent="0.3">
      <c r="A42" s="3" t="s">
        <v>183</v>
      </c>
      <c r="B42" s="5" t="s">
        <v>272</v>
      </c>
      <c r="C42" t="s">
        <v>39</v>
      </c>
      <c r="D42" t="s">
        <v>92</v>
      </c>
      <c r="E42" s="6">
        <v>2</v>
      </c>
      <c r="F42">
        <v>3</v>
      </c>
    </row>
    <row r="43" spans="1:6" ht="15.75" thickBot="1" x14ac:dyDescent="0.3">
      <c r="A43" s="3" t="s">
        <v>184</v>
      </c>
      <c r="B43" s="5" t="s">
        <v>273</v>
      </c>
      <c r="C43" t="s">
        <v>40</v>
      </c>
      <c r="D43" t="s">
        <v>93</v>
      </c>
      <c r="E43" s="6">
        <v>1</v>
      </c>
      <c r="F43">
        <v>3</v>
      </c>
    </row>
    <row r="44" spans="1:6" ht="15.75" thickBot="1" x14ac:dyDescent="0.3">
      <c r="A44" s="3" t="s">
        <v>185</v>
      </c>
      <c r="B44" s="5" t="s">
        <v>274</v>
      </c>
      <c r="C44" t="s">
        <v>41</v>
      </c>
      <c r="D44" t="s">
        <v>94</v>
      </c>
      <c r="E44">
        <v>1</v>
      </c>
      <c r="F44">
        <v>3</v>
      </c>
    </row>
    <row r="45" spans="1:6" ht="15.75" thickBot="1" x14ac:dyDescent="0.3">
      <c r="A45" s="3" t="s">
        <v>186</v>
      </c>
      <c r="B45" s="5" t="s">
        <v>275</v>
      </c>
      <c r="C45" t="s">
        <v>33</v>
      </c>
      <c r="D45" t="s">
        <v>85</v>
      </c>
      <c r="E45">
        <v>0</v>
      </c>
      <c r="F45">
        <v>3</v>
      </c>
    </row>
    <row r="46" spans="1:6" ht="15.75" thickBot="1" x14ac:dyDescent="0.3">
      <c r="A46" s="3" t="s">
        <v>187</v>
      </c>
      <c r="B46" s="5" t="s">
        <v>276</v>
      </c>
      <c r="C46" t="s">
        <v>42</v>
      </c>
      <c r="D46" t="s">
        <v>95</v>
      </c>
      <c r="E46">
        <v>1</v>
      </c>
      <c r="F46">
        <v>3</v>
      </c>
    </row>
    <row r="47" spans="1:6" ht="15.75" thickBot="1" x14ac:dyDescent="0.3">
      <c r="A47" s="3" t="s">
        <v>188</v>
      </c>
      <c r="B47" s="5" t="s">
        <v>277</v>
      </c>
      <c r="C47" t="s">
        <v>43</v>
      </c>
      <c r="D47" t="s">
        <v>96</v>
      </c>
      <c r="E47">
        <v>0</v>
      </c>
      <c r="F47">
        <v>6</v>
      </c>
    </row>
    <row r="48" spans="1:6" ht="15.75" thickBot="1" x14ac:dyDescent="0.3">
      <c r="A48" s="3" t="s">
        <v>189</v>
      </c>
      <c r="B48" s="5" t="s">
        <v>278</v>
      </c>
      <c r="C48" t="s">
        <v>44</v>
      </c>
      <c r="D48" t="s">
        <v>97</v>
      </c>
      <c r="E48">
        <v>1</v>
      </c>
      <c r="F48">
        <v>3</v>
      </c>
    </row>
    <row r="49" spans="1:8" ht="15.75" thickBot="1" x14ac:dyDescent="0.3">
      <c r="A49" s="3" t="s">
        <v>190</v>
      </c>
      <c r="B49" s="5" t="s">
        <v>279</v>
      </c>
      <c r="C49" t="s">
        <v>45</v>
      </c>
      <c r="D49" t="s">
        <v>98</v>
      </c>
      <c r="E49">
        <v>0</v>
      </c>
      <c r="F49">
        <v>2</v>
      </c>
    </row>
    <row r="50" spans="1:8" ht="15.75" thickBot="1" x14ac:dyDescent="0.3">
      <c r="A50" s="3" t="s">
        <v>191</v>
      </c>
      <c r="B50" s="5" t="s">
        <v>280</v>
      </c>
      <c r="C50" t="s">
        <v>46</v>
      </c>
      <c r="D50" t="s">
        <v>99</v>
      </c>
      <c r="E50">
        <v>0</v>
      </c>
      <c r="F50">
        <v>4</v>
      </c>
    </row>
    <row r="51" spans="1:8" ht="15.75" thickBot="1" x14ac:dyDescent="0.3">
      <c r="A51" s="3" t="s">
        <v>192</v>
      </c>
      <c r="B51" s="5" t="s">
        <v>281</v>
      </c>
      <c r="C51" t="s">
        <v>47</v>
      </c>
      <c r="D51" t="s">
        <v>100</v>
      </c>
      <c r="E51">
        <v>1</v>
      </c>
      <c r="F51">
        <v>4</v>
      </c>
    </row>
    <row r="52" spans="1:8" ht="15.75" thickBot="1" x14ac:dyDescent="0.3">
      <c r="A52" s="3" t="s">
        <v>193</v>
      </c>
      <c r="B52" s="5" t="s">
        <v>282</v>
      </c>
      <c r="C52" t="s">
        <v>48</v>
      </c>
      <c r="D52" t="s">
        <v>101</v>
      </c>
      <c r="E52">
        <v>0</v>
      </c>
      <c r="F52">
        <v>4</v>
      </c>
    </row>
    <row r="53" spans="1:8" ht="15.75" thickBot="1" x14ac:dyDescent="0.3">
      <c r="A53" s="3" t="s">
        <v>194</v>
      </c>
      <c r="B53" s="5" t="s">
        <v>283</v>
      </c>
      <c r="C53" t="s">
        <v>49</v>
      </c>
      <c r="D53" t="s">
        <v>102</v>
      </c>
      <c r="E53">
        <v>0</v>
      </c>
      <c r="F53">
        <v>4</v>
      </c>
    </row>
    <row r="54" spans="1:8" ht="15.75" thickBot="1" x14ac:dyDescent="0.3">
      <c r="A54" s="3" t="s">
        <v>195</v>
      </c>
      <c r="B54" s="5" t="s">
        <v>284</v>
      </c>
      <c r="C54" t="s">
        <v>50</v>
      </c>
      <c r="D54" t="s">
        <v>103</v>
      </c>
      <c r="E54">
        <v>0</v>
      </c>
      <c r="F54">
        <v>4</v>
      </c>
    </row>
    <row r="55" spans="1:8" ht="15.75" thickBot="1" x14ac:dyDescent="0.3">
      <c r="A55" s="3" t="s">
        <v>196</v>
      </c>
      <c r="B55" s="5" t="s">
        <v>285</v>
      </c>
      <c r="C55" t="s">
        <v>51</v>
      </c>
      <c r="D55" t="s">
        <v>104</v>
      </c>
      <c r="E55">
        <v>1</v>
      </c>
      <c r="F55">
        <v>5</v>
      </c>
    </row>
    <row r="56" spans="1:8" ht="15.75" thickBot="1" x14ac:dyDescent="0.3">
      <c r="A56" s="3" t="s">
        <v>197</v>
      </c>
      <c r="B56" s="5" t="s">
        <v>286</v>
      </c>
      <c r="C56" t="s">
        <v>52</v>
      </c>
      <c r="D56" t="s">
        <v>105</v>
      </c>
      <c r="E56" s="6">
        <v>1</v>
      </c>
      <c r="F56">
        <v>5</v>
      </c>
    </row>
    <row r="57" spans="1:8" ht="15.75" thickBot="1" x14ac:dyDescent="0.3">
      <c r="A57" s="3" t="s">
        <v>198</v>
      </c>
      <c r="B57" s="5" t="s">
        <v>287</v>
      </c>
      <c r="C57" t="s">
        <v>44</v>
      </c>
      <c r="D57" t="s">
        <v>106</v>
      </c>
      <c r="E57">
        <v>0</v>
      </c>
      <c r="F57">
        <v>3</v>
      </c>
    </row>
    <row r="58" spans="1:8" ht="15.75" thickBot="1" x14ac:dyDescent="0.3">
      <c r="A58" s="2"/>
      <c r="B58" s="8"/>
    </row>
    <row r="59" spans="1:8" ht="15.75" thickBot="1" x14ac:dyDescent="0.3">
      <c r="A59" s="1" t="s">
        <v>199</v>
      </c>
      <c r="B59" s="7" t="s">
        <v>288</v>
      </c>
      <c r="C59" t="s">
        <v>107</v>
      </c>
      <c r="D59" t="s">
        <v>124</v>
      </c>
      <c r="E59">
        <v>1</v>
      </c>
      <c r="F59">
        <v>4</v>
      </c>
      <c r="G59">
        <v>1</v>
      </c>
      <c r="H59">
        <v>1</v>
      </c>
    </row>
    <row r="60" spans="1:8" ht="15.75" thickBot="1" x14ac:dyDescent="0.3">
      <c r="A60" s="1" t="s">
        <v>200</v>
      </c>
      <c r="B60" s="7" t="s">
        <v>289</v>
      </c>
      <c r="C60" t="s">
        <v>108</v>
      </c>
      <c r="D60" t="s">
        <v>125</v>
      </c>
      <c r="E60">
        <v>1</v>
      </c>
      <c r="F60">
        <v>3</v>
      </c>
      <c r="G60">
        <v>1</v>
      </c>
      <c r="H60">
        <v>1</v>
      </c>
    </row>
    <row r="61" spans="1:8" ht="15.75" thickBot="1" x14ac:dyDescent="0.3">
      <c r="A61" s="1" t="s">
        <v>201</v>
      </c>
      <c r="B61" s="7" t="s">
        <v>290</v>
      </c>
      <c r="C61" t="s">
        <v>109</v>
      </c>
      <c r="D61" t="s">
        <v>126</v>
      </c>
      <c r="E61">
        <v>0</v>
      </c>
      <c r="F61">
        <v>4</v>
      </c>
    </row>
    <row r="62" spans="1:8" ht="15.75" thickBot="1" x14ac:dyDescent="0.3">
      <c r="A62" s="1" t="s">
        <v>202</v>
      </c>
      <c r="B62" s="7" t="s">
        <v>291</v>
      </c>
      <c r="C62" t="s">
        <v>110</v>
      </c>
      <c r="D62" t="s">
        <v>127</v>
      </c>
      <c r="E62">
        <v>1</v>
      </c>
      <c r="F62">
        <v>4</v>
      </c>
      <c r="G62">
        <v>1</v>
      </c>
      <c r="H62">
        <v>1</v>
      </c>
    </row>
    <row r="63" spans="1:8" ht="15.75" thickBot="1" x14ac:dyDescent="0.3">
      <c r="A63" s="1" t="s">
        <v>203</v>
      </c>
      <c r="B63" s="7" t="s">
        <v>292</v>
      </c>
      <c r="C63" t="s">
        <v>111</v>
      </c>
      <c r="D63" t="s">
        <v>128</v>
      </c>
      <c r="E63">
        <v>1</v>
      </c>
      <c r="F63">
        <v>3</v>
      </c>
      <c r="G63">
        <v>1</v>
      </c>
      <c r="H63">
        <v>1</v>
      </c>
    </row>
    <row r="64" spans="1:8" ht="15.75" thickBot="1" x14ac:dyDescent="0.3">
      <c r="A64" s="1" t="s">
        <v>204</v>
      </c>
      <c r="B64" s="7" t="s">
        <v>293</v>
      </c>
      <c r="C64" t="s">
        <v>230</v>
      </c>
      <c r="D64" t="s">
        <v>129</v>
      </c>
      <c r="E64">
        <v>1</v>
      </c>
      <c r="F64">
        <v>5</v>
      </c>
      <c r="G64">
        <v>1</v>
      </c>
      <c r="H64">
        <v>1</v>
      </c>
    </row>
    <row r="65" spans="1:8" ht="15.75" thickBot="1" x14ac:dyDescent="0.3">
      <c r="A65" s="1" t="s">
        <v>205</v>
      </c>
      <c r="B65" s="7" t="s">
        <v>294</v>
      </c>
      <c r="C65" t="s">
        <v>231</v>
      </c>
      <c r="D65" t="s">
        <v>130</v>
      </c>
      <c r="E65">
        <v>1</v>
      </c>
      <c r="F65">
        <v>4</v>
      </c>
      <c r="H65">
        <v>1</v>
      </c>
    </row>
    <row r="66" spans="1:8" ht="15.75" thickBot="1" x14ac:dyDescent="0.3">
      <c r="A66" s="1" t="s">
        <v>206</v>
      </c>
      <c r="B66" s="7" t="s">
        <v>295</v>
      </c>
      <c r="C66" t="s">
        <v>113</v>
      </c>
      <c r="D66" t="s">
        <v>131</v>
      </c>
      <c r="E66">
        <v>2</v>
      </c>
      <c r="F66">
        <v>3</v>
      </c>
    </row>
    <row r="67" spans="1:8" ht="15.75" thickBot="1" x14ac:dyDescent="0.3">
      <c r="A67" s="1" t="s">
        <v>207</v>
      </c>
      <c r="B67" s="7" t="s">
        <v>296</v>
      </c>
      <c r="C67" t="s">
        <v>108</v>
      </c>
      <c r="D67" t="s">
        <v>132</v>
      </c>
      <c r="E67">
        <v>1</v>
      </c>
      <c r="F67">
        <v>3</v>
      </c>
      <c r="G67">
        <v>1</v>
      </c>
      <c r="H67">
        <v>1</v>
      </c>
    </row>
    <row r="68" spans="1:8" ht="15.75" thickBot="1" x14ac:dyDescent="0.3">
      <c r="A68" s="1" t="s">
        <v>208</v>
      </c>
      <c r="B68" s="7" t="s">
        <v>297</v>
      </c>
      <c r="C68" t="s">
        <v>114</v>
      </c>
      <c r="D68" t="s">
        <v>133</v>
      </c>
      <c r="E68">
        <v>1</v>
      </c>
      <c r="F68">
        <v>3</v>
      </c>
    </row>
    <row r="69" spans="1:8" ht="15.75" thickBot="1" x14ac:dyDescent="0.3">
      <c r="A69" s="3" t="s">
        <v>209</v>
      </c>
      <c r="B69" s="5" t="s">
        <v>298</v>
      </c>
      <c r="C69" t="s">
        <v>115</v>
      </c>
      <c r="D69" t="s">
        <v>134</v>
      </c>
      <c r="E69" s="6">
        <v>1</v>
      </c>
      <c r="F69">
        <v>5</v>
      </c>
    </row>
    <row r="70" spans="1:8" ht="15.75" thickBot="1" x14ac:dyDescent="0.3">
      <c r="A70" s="3" t="s">
        <v>210</v>
      </c>
      <c r="B70" s="5" t="s">
        <v>299</v>
      </c>
      <c r="C70" t="s">
        <v>116</v>
      </c>
      <c r="D70" t="s">
        <v>135</v>
      </c>
      <c r="E70">
        <v>1</v>
      </c>
      <c r="F70">
        <v>3</v>
      </c>
    </row>
    <row r="71" spans="1:8" ht="15.75" thickBot="1" x14ac:dyDescent="0.3">
      <c r="A71" s="3" t="s">
        <v>211</v>
      </c>
      <c r="B71" s="5" t="s">
        <v>300</v>
      </c>
      <c r="C71" t="s">
        <v>117</v>
      </c>
      <c r="D71" t="s">
        <v>136</v>
      </c>
      <c r="E71">
        <v>0</v>
      </c>
      <c r="F71">
        <v>4</v>
      </c>
    </row>
    <row r="72" spans="1:8" ht="15.75" thickBot="1" x14ac:dyDescent="0.3">
      <c r="A72" s="3" t="s">
        <v>212</v>
      </c>
      <c r="B72" s="5" t="s">
        <v>301</v>
      </c>
      <c r="C72" t="s">
        <v>118</v>
      </c>
      <c r="D72" t="s">
        <v>137</v>
      </c>
      <c r="E72">
        <v>1</v>
      </c>
      <c r="F72">
        <v>4</v>
      </c>
    </row>
    <row r="73" spans="1:8" ht="15.75" thickBot="1" x14ac:dyDescent="0.3">
      <c r="A73" s="3" t="s">
        <v>213</v>
      </c>
      <c r="B73" s="5" t="s">
        <v>302</v>
      </c>
      <c r="C73" t="s">
        <v>112</v>
      </c>
      <c r="D73" t="s">
        <v>138</v>
      </c>
      <c r="E73">
        <v>0</v>
      </c>
      <c r="F73">
        <v>4</v>
      </c>
    </row>
    <row r="74" spans="1:8" ht="15.75" thickBot="1" x14ac:dyDescent="0.3">
      <c r="A74" s="3" t="s">
        <v>214</v>
      </c>
      <c r="B74" s="5" t="s">
        <v>303</v>
      </c>
      <c r="C74" t="s">
        <v>119</v>
      </c>
      <c r="D74" t="s">
        <v>139</v>
      </c>
      <c r="E74">
        <v>0</v>
      </c>
      <c r="F74">
        <v>5</v>
      </c>
    </row>
    <row r="75" spans="1:8" ht="15.75" thickBot="1" x14ac:dyDescent="0.3">
      <c r="A75" s="3" t="s">
        <v>215</v>
      </c>
      <c r="B75" s="5" t="s">
        <v>304</v>
      </c>
      <c r="C75" t="s">
        <v>120</v>
      </c>
      <c r="D75" t="s">
        <v>140</v>
      </c>
      <c r="E75">
        <v>0</v>
      </c>
      <c r="F75">
        <v>4</v>
      </c>
    </row>
    <row r="76" spans="1:8" ht="15.75" thickBot="1" x14ac:dyDescent="0.3">
      <c r="A76" s="3" t="s">
        <v>216</v>
      </c>
      <c r="B76" s="5" t="s">
        <v>305</v>
      </c>
      <c r="C76" t="s">
        <v>121</v>
      </c>
      <c r="D76" t="s">
        <v>141</v>
      </c>
      <c r="E76">
        <v>0</v>
      </c>
      <c r="F76">
        <v>4</v>
      </c>
    </row>
    <row r="77" spans="1:8" ht="15.75" thickBot="1" x14ac:dyDescent="0.3">
      <c r="A77" s="3" t="s">
        <v>217</v>
      </c>
      <c r="B77" s="5" t="s">
        <v>306</v>
      </c>
      <c r="C77" t="s">
        <v>122</v>
      </c>
      <c r="D77" t="s">
        <v>142</v>
      </c>
      <c r="E77">
        <v>1</v>
      </c>
      <c r="F77">
        <v>4</v>
      </c>
    </row>
    <row r="78" spans="1:8" ht="15.75" thickBot="1" x14ac:dyDescent="0.3">
      <c r="A78" s="3" t="s">
        <v>218</v>
      </c>
      <c r="B78" s="5" t="s">
        <v>307</v>
      </c>
      <c r="C78" t="s">
        <v>123</v>
      </c>
      <c r="D78" t="s">
        <v>143</v>
      </c>
      <c r="E78">
        <v>0</v>
      </c>
      <c r="F78">
        <v>4</v>
      </c>
    </row>
    <row r="80" spans="1:8" x14ac:dyDescent="0.25">
      <c r="A80" s="5" t="s">
        <v>226</v>
      </c>
      <c r="B80" s="5"/>
      <c r="E80">
        <f>SUM(E2:E79)</f>
        <v>53</v>
      </c>
      <c r="F80">
        <f>SUM(F2:F79)</f>
        <v>269</v>
      </c>
      <c r="G80">
        <f t="shared" ref="G80:H80" si="0">SUM(G2:G79)</f>
        <v>19</v>
      </c>
      <c r="H80">
        <f t="shared" si="0"/>
        <v>24</v>
      </c>
    </row>
    <row r="81" spans="1:4" x14ac:dyDescent="0.25">
      <c r="A81" s="5" t="s">
        <v>225</v>
      </c>
      <c r="B81" s="5"/>
    </row>
    <row r="82" spans="1:4" x14ac:dyDescent="0.25">
      <c r="C82" t="s">
        <v>227</v>
      </c>
      <c r="D82">
        <f>1-(E80/F80)</f>
        <v>0.80297397769516732</v>
      </c>
    </row>
    <row r="83" spans="1:4" x14ac:dyDescent="0.25">
      <c r="C83" t="s">
        <v>228</v>
      </c>
      <c r="D83">
        <f>1 - (SUM(E2:E30)+SUM(E59:E68))/(SUM(F2:F30)+SUM(F59:F68))</f>
        <v>0.7142857142857143</v>
      </c>
    </row>
    <row r="84" spans="1:4" x14ac:dyDescent="0.25">
      <c r="C84" t="s">
        <v>229</v>
      </c>
      <c r="D84">
        <f>1 - (SUM(E32:E57)+SUM(E69:E78))/(SUM(F32:F57)+SUM(F69:F78))</f>
        <v>0.88970588235294112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2016-10-07T11:46:28Z</dcterms:created>
  <dcterms:modified xsi:type="dcterms:W3CDTF">2016-10-10T08:10:12Z</dcterms:modified>
</cp:coreProperties>
</file>