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EdgeDensity" sheetId="1" r:id="rId1"/>
    <sheet name="EdgeProb" sheetId="2" r:id="rId2"/>
    <sheet name="Special100" sheetId="3" r:id="rId3"/>
    <sheet name="Special200" sheetId="4" r:id="rId4"/>
    <sheet name="Special300" sheetId="5" r:id="rId5"/>
    <sheet name="Special400" sheetId="6" r:id="rId6"/>
    <sheet name="Special500" sheetId="7" r:id="rId7"/>
    <sheet name="SPECIALTABLE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" i="8" l="1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4" i="8"/>
  <c r="K3" i="7" l="1"/>
  <c r="L3" i="7"/>
  <c r="K4" i="7"/>
  <c r="L4" i="7"/>
  <c r="K5" i="7"/>
  <c r="L5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30" i="7"/>
  <c r="L30" i="7"/>
  <c r="K31" i="7"/>
  <c r="L31" i="7"/>
  <c r="K32" i="7"/>
  <c r="L32" i="7"/>
  <c r="K33" i="7"/>
  <c r="L33" i="7"/>
  <c r="K34" i="7"/>
  <c r="L34" i="7"/>
  <c r="K35" i="7"/>
  <c r="L35" i="7"/>
  <c r="K36" i="7"/>
  <c r="L36" i="7"/>
  <c r="K37" i="7"/>
  <c r="L37" i="7"/>
  <c r="K38" i="7"/>
  <c r="L38" i="7"/>
  <c r="K39" i="7"/>
  <c r="L39" i="7"/>
  <c r="K40" i="7"/>
  <c r="L40" i="7"/>
  <c r="L2" i="7"/>
  <c r="K2" i="7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2" i="6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2" i="5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2" i="4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2" i="3"/>
</calcChain>
</file>

<file path=xl/sharedStrings.xml><?xml version="1.0" encoding="utf-8"?>
<sst xmlns="http://schemas.openxmlformats.org/spreadsheetml/2006/main" count="476" uniqueCount="433">
  <si>
    <t>NODE SIZE: 100</t>
  </si>
  <si>
    <t>NODE SIZE: 200</t>
  </si>
  <si>
    <t>NODE SIZE: 300</t>
  </si>
  <si>
    <t>NODE SIZE: 400</t>
  </si>
  <si>
    <t>NODE SIZE: 500</t>
  </si>
  <si>
    <t>GRAPH SIZE: 100</t>
  </si>
  <si>
    <t>0.048484848484848485</t>
  </si>
  <si>
    <t>0.09858585858585858</t>
  </si>
  <si>
    <t>0.1486868686868687</t>
  </si>
  <si>
    <t>0.1987878787878788</t>
  </si>
  <si>
    <t>0.24888888888888888</t>
  </si>
  <si>
    <t>0.298989898989899</t>
  </si>
  <si>
    <t>0.3490909090909091</t>
  </si>
  <si>
    <t>0.3991919191919192</t>
  </si>
  <si>
    <t>0.4492929292929293</t>
  </si>
  <si>
    <t>0.4993939393939394</t>
  </si>
  <si>
    <t>0.5494949494949495</t>
  </si>
  <si>
    <t>0.5995959595959596</t>
  </si>
  <si>
    <t>0.6496969696969697</t>
  </si>
  <si>
    <t>0.6997979797979798</t>
  </si>
  <si>
    <t>0.74989898989899</t>
  </si>
  <si>
    <t>0.8</t>
  </si>
  <si>
    <t>0.8501010101010101</t>
  </si>
  <si>
    <t>0.9002020202020202</t>
  </si>
  <si>
    <t>0.9503030303030303</t>
  </si>
  <si>
    <t>1.0</t>
  </si>
  <si>
    <t>0.9501010101010101</t>
  </si>
  <si>
    <t>0.8503030303030303</t>
  </si>
  <si>
    <t>0.8004040404040405</t>
  </si>
  <si>
    <t>0.7505050505050505</t>
  </si>
  <si>
    <t>0.7006060606060606</t>
  </si>
  <si>
    <t>0.6507070707070707</t>
  </si>
  <si>
    <t>0.6008080808080808</t>
  </si>
  <si>
    <t>0.5509090909090909</t>
  </si>
  <si>
    <t>0.501010101010101</t>
  </si>
  <si>
    <t>0.45111111111111113</t>
  </si>
  <si>
    <t>0.4012121212121212</t>
  </si>
  <si>
    <t>0.3513131313131313</t>
  </si>
  <si>
    <t>0.3014141414141414</t>
  </si>
  <si>
    <t>0.2515151515151515</t>
  </si>
  <si>
    <t>0.2016161616161616</t>
  </si>
  <si>
    <t>0.15171717171717172</t>
  </si>
  <si>
    <t>0.10181818181818182</t>
  </si>
  <si>
    <t>0.05191919191919192</t>
  </si>
  <si>
    <t>GRAPH SIZE: 200</t>
  </si>
  <si>
    <t>0.049648241206030154</t>
  </si>
  <si>
    <t>0.09969849246231156</t>
  </si>
  <si>
    <t>0.14974874371859295</t>
  </si>
  <si>
    <t>0.19979899497487438</t>
  </si>
  <si>
    <t>0.24984924623115579</t>
  </si>
  <si>
    <t>0.29989949748743716</t>
  </si>
  <si>
    <t>0.3499497487437186</t>
  </si>
  <si>
    <t>0.4</t>
  </si>
  <si>
    <t>0.4500502512562814</t>
  </si>
  <si>
    <t>0.5001005025125628</t>
  </si>
  <si>
    <t>0.5501507537688443</t>
  </si>
  <si>
    <t>0.6002010050251256</t>
  </si>
  <si>
    <t>0.650251256281407</t>
  </si>
  <si>
    <t>0.7003015075376885</t>
  </si>
  <si>
    <t>0.7503517587939699</t>
  </si>
  <si>
    <t>0.8004020100502512</t>
  </si>
  <si>
    <t>0.8504522613065326</t>
  </si>
  <si>
    <t>0.9005025125628141</t>
  </si>
  <si>
    <t>0.9505527638190955</t>
  </si>
  <si>
    <t>0.95</t>
  </si>
  <si>
    <t>0.9</t>
  </si>
  <si>
    <t>0.85</t>
  </si>
  <si>
    <t>0.75</t>
  </si>
  <si>
    <t>0.7</t>
  </si>
  <si>
    <t>0.65</t>
  </si>
  <si>
    <t>0.6</t>
  </si>
  <si>
    <t>0.55</t>
  </si>
  <si>
    <t>0.5</t>
  </si>
  <si>
    <t>0.45</t>
  </si>
  <si>
    <t>0.35</t>
  </si>
  <si>
    <t>0.3</t>
  </si>
  <si>
    <t>0.25</t>
  </si>
  <si>
    <t>0.2</t>
  </si>
  <si>
    <t>0.15</t>
  </si>
  <si>
    <t>0.1</t>
  </si>
  <si>
    <t>0.05</t>
  </si>
  <si>
    <t>GRAPH SIZE: 300</t>
  </si>
  <si>
    <t>0.0505685618729097</t>
  </si>
  <si>
    <t>0.10057971014492753</t>
  </si>
  <si>
    <t>0.15059085841694536</t>
  </si>
  <si>
    <t>0.20060200668896322</t>
  </si>
  <si>
    <t>0.250613154960981</t>
  </si>
  <si>
    <t>0.3006243032329989</t>
  </si>
  <si>
    <t>0.35063545150501674</t>
  </si>
  <si>
    <t>0.40064659977703454</t>
  </si>
  <si>
    <t>0.4506577480490524</t>
  </si>
  <si>
    <t>0.5006688963210703</t>
  </si>
  <si>
    <t>0.5506800445930881</t>
  </si>
  <si>
    <t>0.6006911928651059</t>
  </si>
  <si>
    <t>0.6507023411371238</t>
  </si>
  <si>
    <t>0.7007134894091416</t>
  </si>
  <si>
    <t>0.7507246376811594</t>
  </si>
  <si>
    <t>0.8007357859531773</t>
  </si>
  <si>
    <t>0.8507469342251951</t>
  </si>
  <si>
    <t>0.9007580824972129</t>
  </si>
  <si>
    <t>0.9507692307692308</t>
  </si>
  <si>
    <t>0.9500111482720178</t>
  </si>
  <si>
    <t>0.9000222965440356</t>
  </si>
  <si>
    <t>0.8500334448160535</t>
  </si>
  <si>
    <t>0.8000445930880713</t>
  </si>
  <si>
    <t>0.7500557413600892</t>
  </si>
  <si>
    <t>0.7000668896321071</t>
  </si>
  <si>
    <t>0.6500780379041249</t>
  </si>
  <si>
    <t>0.6000891861761427</t>
  </si>
  <si>
    <t>0.5501003344481605</t>
  </si>
  <si>
    <t>0.5001114827201784</t>
  </si>
  <si>
    <t>0.4501226309921962</t>
  </si>
  <si>
    <t>0.40013377926421406</t>
  </si>
  <si>
    <t>0.3501449275362319</t>
  </si>
  <si>
    <t>0.3001560758082497</t>
  </si>
  <si>
    <t>0.25016722408026754</t>
  </si>
  <si>
    <t>0.2001783723522854</t>
  </si>
  <si>
    <t>0.15018952062430324</t>
  </si>
  <si>
    <t>0.10020066889632107</t>
  </si>
  <si>
    <t>0.050211817168338904</t>
  </si>
  <si>
    <t>GRAPH SIZE: 400</t>
  </si>
  <si>
    <t>0.05008771929824561</t>
  </si>
  <si>
    <t>0.10010025062656641</t>
  </si>
  <si>
    <t>0.15011278195488723</t>
  </si>
  <si>
    <t>0.200125313283208</t>
  </si>
  <si>
    <t>0.2501378446115288</t>
  </si>
  <si>
    <t>0.3001503759398496</t>
  </si>
  <si>
    <t>0.35016290726817045</t>
  </si>
  <si>
    <t>0.40017543859649124</t>
  </si>
  <si>
    <t>0.450187969924812</t>
  </si>
  <si>
    <t>0.5002005012531329</t>
  </si>
  <si>
    <t>0.5502130325814536</t>
  </si>
  <si>
    <t>0.6002255639097744</t>
  </si>
  <si>
    <t>0.6502380952380953</t>
  </si>
  <si>
    <t>0.700250626566416</t>
  </si>
  <si>
    <t>0.7502631578947369</t>
  </si>
  <si>
    <t>0.8002756892230577</t>
  </si>
  <si>
    <t>0.8502882205513784</t>
  </si>
  <si>
    <t>0.9003007518796993</t>
  </si>
  <si>
    <t>0.95031328320802</t>
  </si>
  <si>
    <t>GRAPH SIZE: 500</t>
  </si>
  <si>
    <t>0.04865731462925852</t>
  </si>
  <si>
    <t>0.09866132264529058</t>
  </si>
  <si>
    <t>0.14866533066132265</t>
  </si>
  <si>
    <t>0.1986693386773547</t>
  </si>
  <si>
    <t>0.24867334669338678</t>
  </si>
  <si>
    <t>0.29867735470941886</t>
  </si>
  <si>
    <t>0.3486813627254509</t>
  </si>
  <si>
    <t>0.39868537074148297</t>
  </si>
  <si>
    <t>0.448689378757515</t>
  </si>
  <si>
    <t>0.4986933867735471</t>
  </si>
  <si>
    <t>0.5486973947895791</t>
  </si>
  <si>
    <t>0.5987014028056112</t>
  </si>
  <si>
    <t>0.6487054108216432</t>
  </si>
  <si>
    <t>0.6987094188376753</t>
  </si>
  <si>
    <t>0.7487134268537075</t>
  </si>
  <si>
    <t>0.7987174348697395</t>
  </si>
  <si>
    <t>0.8487214428857716</t>
  </si>
  <si>
    <t>0.8987254509018036</t>
  </si>
  <si>
    <t>0.9487294589178357</t>
  </si>
  <si>
    <t>0.950004008016032</t>
  </si>
  <si>
    <t>0.9000080160320642</t>
  </si>
  <si>
    <t>0.8500120240480962</t>
  </si>
  <si>
    <t>0.8000160320641283</t>
  </si>
  <si>
    <t>0.7500200400801603</t>
  </si>
  <si>
    <t>0.7000240480961923</t>
  </si>
  <si>
    <t>0.6500280561122245</t>
  </si>
  <si>
    <t>0.6000320641282565</t>
  </si>
  <si>
    <t>0.5500360721442886</t>
  </si>
  <si>
    <t>0.5000400801603206</t>
  </si>
  <si>
    <t>0.4500440881763527</t>
  </si>
  <si>
    <t>0.4000480961923848</t>
  </si>
  <si>
    <t>0.3500521042084168</t>
  </si>
  <si>
    <t>0.3000561122244489</t>
  </si>
  <si>
    <t>0.25006012024048097</t>
  </si>
  <si>
    <t>0.200064128256513</t>
  </si>
  <si>
    <t>0.1500681362725451</t>
  </si>
  <si>
    <t>0.10007214428857715</t>
  </si>
  <si>
    <t>0.05007615230460922</t>
  </si>
  <si>
    <t xml:space="preserve">5,68 ( 5,3 - 6,0 ) </t>
  </si>
  <si>
    <t xml:space="preserve">5,62 ( 5,0 - 6,0 ) </t>
  </si>
  <si>
    <t xml:space="preserve">5,02 ( 5,0 - 5,1 ) </t>
  </si>
  <si>
    <t xml:space="preserve">5,26 ( 5,05 - 5,6 ) </t>
  </si>
  <si>
    <t xml:space="preserve">5,27 ( 5,0 - 5,7 ) </t>
  </si>
  <si>
    <t xml:space="preserve">5,34 ( 5,0 - 5,9 ) </t>
  </si>
  <si>
    <t xml:space="preserve">5,0 ( 5,0 - 5,0 ) </t>
  </si>
  <si>
    <t xml:space="preserve">5,39 ( 5,05 - 5,85 ) </t>
  </si>
  <si>
    <t xml:space="preserve">5,5 ( 5,1 - 6,0 ) </t>
  </si>
  <si>
    <t xml:space="preserve">5,63 ( 5,2 - 5,9 ) </t>
  </si>
  <si>
    <t xml:space="preserve">5,01 ( 5,0 - 5,05 ) </t>
  </si>
  <si>
    <t xml:space="preserve">5,69 ( 5,35 - 5,9 ) </t>
  </si>
  <si>
    <t xml:space="preserve">5,68 ( 5,2 - 6,05 ) </t>
  </si>
  <si>
    <t xml:space="preserve">5,8 ( 5,35 - 6,0 ) </t>
  </si>
  <si>
    <t xml:space="preserve">5,11 ( 5,0 - 5,3 ) </t>
  </si>
  <si>
    <t xml:space="preserve">6,0 ( 5,85 - 6,05 ) </t>
  </si>
  <si>
    <t xml:space="preserve">18,37 ( 17,75 - 19,15 ) </t>
  </si>
  <si>
    <t xml:space="preserve">17,44 ( 17,05 - 17,85 ) </t>
  </si>
  <si>
    <t xml:space="preserve">16,0 ( 16,0 - 16,0 ) </t>
  </si>
  <si>
    <t xml:space="preserve">17,11 ( 16,75 - 17,55 ) </t>
  </si>
  <si>
    <t xml:space="preserve">18,62 ( 18,05 - 19,25 ) </t>
  </si>
  <si>
    <t xml:space="preserve">17,72 ( 17,0 - 18,3 ) </t>
  </si>
  <si>
    <t xml:space="preserve">16,0 ( 15,85 - 16,15 ) </t>
  </si>
  <si>
    <t xml:space="preserve">17,62 ( 17,15 - 18,05 ) </t>
  </si>
  <si>
    <t xml:space="preserve">18,63 ( 17,9 - 19,3 ) </t>
  </si>
  <si>
    <t xml:space="preserve">17,91 ( 17,3 - 18,65 ) </t>
  </si>
  <si>
    <t xml:space="preserve">16,04 ( 15,9 - 16,25 ) </t>
  </si>
  <si>
    <t xml:space="preserve">18,07 ( 17,75 - 18,45 ) </t>
  </si>
  <si>
    <t xml:space="preserve">19,2 ( 18,6 - 19,65 ) </t>
  </si>
  <si>
    <t xml:space="preserve">18,36 ( 17,85 - 18,95 ) </t>
  </si>
  <si>
    <t xml:space="preserve">16,51 ( 16,25 - 16,85 ) </t>
  </si>
  <si>
    <t xml:space="preserve">18,73 ( 18,35 - 19,15 ) </t>
  </si>
  <si>
    <t xml:space="preserve">43,32 ( 42,2 - 44,45 ) </t>
  </si>
  <si>
    <t xml:space="preserve">40,56 ( 39,8 - 41,3 ) </t>
  </si>
  <si>
    <t xml:space="preserve">38,73 ( 38,45 - 39,1 ) </t>
  </si>
  <si>
    <t xml:space="preserve">40,89 ( 40,4 - 41,45 ) </t>
  </si>
  <si>
    <t xml:space="preserve">46,04 ( 44,75 - 47,25 ) </t>
  </si>
  <si>
    <t xml:space="preserve">43,95 ( 43,1 - 44,95 ) </t>
  </si>
  <si>
    <t xml:space="preserve">42,22 ( 42,05 - 42,45 ) </t>
  </si>
  <si>
    <t xml:space="preserve">45,13 ( 44,45 - 45,75 ) </t>
  </si>
  <si>
    <t xml:space="preserve">50,19 ( 49,6 - 50,85 ) </t>
  </si>
  <si>
    <t xml:space="preserve">50,1 ( 49,4 - 50,85 ) </t>
  </si>
  <si>
    <t xml:space="preserve">48,88 ( 48,8 - 49,05 ) </t>
  </si>
  <si>
    <t xml:space="preserve">51,36 ( 50,85 - 51,8 ) </t>
  </si>
  <si>
    <t xml:space="preserve">69,55 ( 69,4 - 69,65 ) </t>
  </si>
  <si>
    <t xml:space="preserve">69,38 ( 69,35 - 69,4 ) </t>
  </si>
  <si>
    <t xml:space="preserve">69,25 ( 69,25 - 69,25 ) </t>
  </si>
  <si>
    <t xml:space="preserve">69,45 ( 69,45 - 69,45 ) </t>
  </si>
  <si>
    <t xml:space="preserve">8,18 ( 8,0 - 8,65 ) </t>
  </si>
  <si>
    <t xml:space="preserve">8,51 ( 8,0 - 8,95 ) </t>
  </si>
  <si>
    <t xml:space="preserve">8,0 ( 8,0 - 8,0 ) </t>
  </si>
  <si>
    <t xml:space="preserve">8,29 ( 8,1 - 8,7 ) </t>
  </si>
  <si>
    <t xml:space="preserve">8,9 ( 8,55 - 9,0 ) </t>
  </si>
  <si>
    <t xml:space="preserve">8,13 ( 8,0 - 8,35 ) </t>
  </si>
  <si>
    <t xml:space="preserve">8,96 ( 8,7 - 9,05 ) </t>
  </si>
  <si>
    <t xml:space="preserve">8,53 ( 8,1 - 8,95 ) </t>
  </si>
  <si>
    <t xml:space="preserve">8,94 ( 8,85 - 9,05 ) </t>
  </si>
  <si>
    <t xml:space="preserve">8,36 ( 8,0 - 8,85 ) </t>
  </si>
  <si>
    <t xml:space="preserve">9,12 ( 9,05 - 9,35 ) </t>
  </si>
  <si>
    <t xml:space="preserve">8,28 ( 8,0 - 8,7 ) </t>
  </si>
  <si>
    <t xml:space="preserve">8,9 ( 8,6 - 9,0 ) </t>
  </si>
  <si>
    <t xml:space="preserve">8,05 ( 8,0 - 8,25 ) </t>
  </si>
  <si>
    <t xml:space="preserve">9,0 ( 9,0 - 9,0 ) </t>
  </si>
  <si>
    <t xml:space="preserve">30,81 ( 29,95 - 31,65 ) </t>
  </si>
  <si>
    <t xml:space="preserve">30,4 ( 29,85 - 30,95 ) </t>
  </si>
  <si>
    <t xml:space="preserve">27,42 ( 26,55 - 28,0 ) </t>
  </si>
  <si>
    <t xml:space="preserve">29,56 ( 28,9 - 30,1 ) </t>
  </si>
  <si>
    <t xml:space="preserve">31,43 ( 30,65 - 32,3 ) </t>
  </si>
  <si>
    <t xml:space="preserve">31,5 ( 30,75 - 32,2 ) </t>
  </si>
  <si>
    <t xml:space="preserve">28,35 ( 27,75 - 28,85 ) </t>
  </si>
  <si>
    <t xml:space="preserve">30,85 ( 30,35 - 31,35 ) </t>
  </si>
  <si>
    <t xml:space="preserve">31,98 ( 31,0 - 33,1 ) </t>
  </si>
  <si>
    <t xml:space="preserve">32,24 ( 31,5 - 33,0 ) </t>
  </si>
  <si>
    <t xml:space="preserve">28,9 ( 28,35 - 29,4 ) </t>
  </si>
  <si>
    <t xml:space="preserve">31,8 ( 31,2 - 32,1 ) </t>
  </si>
  <si>
    <t xml:space="preserve">32,54 ( 31,45 - 33,45 ) </t>
  </si>
  <si>
    <t xml:space="preserve">32,41 ( 31,7 - 33,15 ) </t>
  </si>
  <si>
    <t xml:space="preserve">29,19 ( 28,65 - 29,7 ) </t>
  </si>
  <si>
    <t xml:space="preserve">32,36 ( 31,9 - 32,8 ) </t>
  </si>
  <si>
    <t xml:space="preserve">77,0 ( 75,1 - 78,85 ) </t>
  </si>
  <si>
    <t xml:space="preserve">72,41 ( 71,1 - 73,9 ) </t>
  </si>
  <si>
    <t xml:space="preserve">64,51 ( 64,1 - 64,95 ) </t>
  </si>
  <si>
    <t xml:space="preserve">71,02 ( 70,45 - 71,65 ) </t>
  </si>
  <si>
    <t xml:space="preserve">84,25 ( 82,35 - 86,2 ) </t>
  </si>
  <si>
    <t xml:space="preserve">79,35 ( 77,8 - 80,85 ) </t>
  </si>
  <si>
    <t xml:space="preserve">71,05 ( 70,65 - 71,55 ) </t>
  </si>
  <si>
    <t xml:space="preserve">79,77 ( 78,8 - 80,4 ) </t>
  </si>
  <si>
    <t xml:space="preserve">93,58 ( 92,0 - 95,05 ) </t>
  </si>
  <si>
    <t xml:space="preserve">90,61 ( 88,9 - 92,5 ) </t>
  </si>
  <si>
    <t xml:space="preserve">83,81 ( 83,65 - 83,9 ) </t>
  </si>
  <si>
    <t xml:space="preserve">93,13 ( 92,1 - 94,1 ) </t>
  </si>
  <si>
    <t xml:space="preserve">115,39 ( 114,9 - 115,8 ) </t>
  </si>
  <si>
    <t xml:space="preserve">115,93 ( 115,1 - 116,8 ) </t>
  </si>
  <si>
    <t xml:space="preserve">114,51 ( 114,4 - 114,6 ) </t>
  </si>
  <si>
    <t xml:space="preserve">118,63 ( 117,85 - 119,35 ) </t>
  </si>
  <si>
    <t xml:space="preserve">11,1 ( 11,0 - 11,45 ) </t>
  </si>
  <si>
    <t xml:space="preserve">11,86 ( 11,4 - 12,05 ) </t>
  </si>
  <si>
    <t xml:space="preserve">11,18 ( 10,95 - 11,55 ) </t>
  </si>
  <si>
    <t xml:space="preserve">12,01 ( 11,75 - 12,15 ) </t>
  </si>
  <si>
    <t xml:space="preserve">11,11 ( 10,85 - 11,6 ) </t>
  </si>
  <si>
    <t xml:space="preserve">11,93 ( 11,65 - 12,05 ) </t>
  </si>
  <si>
    <t xml:space="preserve">11,39 ( 11,05 - 11,85 ) </t>
  </si>
  <si>
    <t xml:space="preserve">12,09 ( 12,0 - 12,3 ) </t>
  </si>
  <si>
    <t xml:space="preserve">11,17 ( 10,95 - 11,65 ) </t>
  </si>
  <si>
    <t xml:space="preserve">11,91 ( 11,55 - 12,05 ) </t>
  </si>
  <si>
    <t xml:space="preserve">11,79 ( 11,3 - 12,0 ) </t>
  </si>
  <si>
    <t xml:space="preserve">12,26 ( 12,0 - 12,85 ) </t>
  </si>
  <si>
    <t xml:space="preserve">11,12 ( 10,75 - 11,55 ) </t>
  </si>
  <si>
    <t xml:space="preserve">11,86 ( 11,6 - 12,15 ) </t>
  </si>
  <si>
    <t xml:space="preserve">11,57 ( 11,3 - 11,7 ) </t>
  </si>
  <si>
    <t xml:space="preserve">12,36 ( 12,1 - 12,6 ) </t>
  </si>
  <si>
    <t xml:space="preserve">42,96 ( 41,9 - 43,95 ) </t>
  </si>
  <si>
    <t xml:space="preserve">43,58 ( 42,85 - 44,25 ) </t>
  </si>
  <si>
    <t xml:space="preserve">39,96 ( 39,4 - 40,35 ) </t>
  </si>
  <si>
    <t xml:space="preserve">42,17 ( 41,55 - 42,8 ) </t>
  </si>
  <si>
    <t xml:space="preserve">43,18 ( 42,35 - 43,9 ) </t>
  </si>
  <si>
    <t xml:space="preserve">43,95 ( 43,05 - 44,7 ) </t>
  </si>
  <si>
    <t xml:space="preserve">40,47 ( 39,85 - 40,95 ) </t>
  </si>
  <si>
    <t xml:space="preserve">43,12 ( 42,75 - 43,5 ) </t>
  </si>
  <si>
    <t xml:space="preserve">44,25 ( 43,15 - 45,45 ) </t>
  </si>
  <si>
    <t xml:space="preserve">44,94 ( 44,15 - 45,7 ) </t>
  </si>
  <si>
    <t xml:space="preserve">41,42 ( 40,95 - 41,85 ) </t>
  </si>
  <si>
    <t xml:space="preserve">44,34 ( 43,9 - 44,75 ) </t>
  </si>
  <si>
    <t xml:space="preserve">44,63 ( 43,6 - 45,75 ) </t>
  </si>
  <si>
    <t xml:space="preserve">45,48 ( 44,75 - 46,15 ) </t>
  </si>
  <si>
    <t xml:space="preserve">42,06 ( 41,75 - 42,55 ) </t>
  </si>
  <si>
    <t xml:space="preserve">45,11 ( 44,5 - 45,6 ) </t>
  </si>
  <si>
    <t xml:space="preserve">107,81 ( 105,45 - 110,45 ) </t>
  </si>
  <si>
    <t xml:space="preserve">104,66 ( 102,9 - 106,6 ) </t>
  </si>
  <si>
    <t xml:space="preserve">89,15 ( 88,5 - 89,8 ) </t>
  </si>
  <si>
    <t xml:space="preserve">100,47 ( 99,6 - 101,3 ) </t>
  </si>
  <si>
    <t xml:space="preserve">119,08 ( 116,45 - 121,65 ) </t>
  </si>
  <si>
    <t xml:space="preserve">113,88 ( 111,15 - 116,45 ) </t>
  </si>
  <si>
    <t xml:space="preserve">97,77 ( 97,15 - 98,35 ) </t>
  </si>
  <si>
    <t xml:space="preserve">112,33 ( 111,3 - 113,1 ) </t>
  </si>
  <si>
    <t xml:space="preserve">134,41 ( 132,05 - 136,55 ) </t>
  </si>
  <si>
    <t xml:space="preserve">129,29 ( 126,7 - 132,0 ) </t>
  </si>
  <si>
    <t xml:space="preserve">113,87 ( 113,45 - 114,4 ) </t>
  </si>
  <si>
    <t xml:space="preserve">129,86 ( 128,65 - 130,85 ) </t>
  </si>
  <si>
    <t xml:space="preserve">155,92 ( 155,0 - 156,85 ) </t>
  </si>
  <si>
    <t xml:space="preserve">159,72 ( 158,35 - 161,2 ) </t>
  </si>
  <si>
    <t xml:space="preserve">153,52 ( 153,2 - 154,05 ) </t>
  </si>
  <si>
    <t xml:space="preserve">165,02 ( 163,8 - 166,2 ) </t>
  </si>
  <si>
    <t xml:space="preserve">13,41 ( 13,0 - 13,85 ) </t>
  </si>
  <si>
    <t xml:space="preserve">14,07 ( 13,95 - 14,4 ) </t>
  </si>
  <si>
    <t xml:space="preserve">14,0 ( 14,0 - 14,0 ) </t>
  </si>
  <si>
    <t xml:space="preserve">14,96 ( 14,65 - 15,05 ) </t>
  </si>
  <si>
    <t xml:space="preserve">13,66 ( 13,05 - 14,05 ) </t>
  </si>
  <si>
    <t xml:space="preserve">14,6 ( 14,05 - 15,0 ) </t>
  </si>
  <si>
    <t xml:space="preserve">14,01 ( 14,0 - 14,05 ) </t>
  </si>
  <si>
    <t xml:space="preserve">15,03 ( 14,95 - 15,1 ) </t>
  </si>
  <si>
    <t xml:space="preserve">13,39 ( 13,0 - 13,8 ) </t>
  </si>
  <si>
    <t xml:space="preserve">14,29 ( 14,0 - 14,85 ) </t>
  </si>
  <si>
    <t xml:space="preserve">14,97 ( 14,75 - 15,05 ) </t>
  </si>
  <si>
    <t xml:space="preserve">13,52 ( 13,1 - 14,0 ) </t>
  </si>
  <si>
    <t xml:space="preserve">14,57 ( 14,1 - 14,95 ) </t>
  </si>
  <si>
    <t xml:space="preserve">14,02 ( 14,0 - 14,05 ) </t>
  </si>
  <si>
    <t xml:space="preserve">15,06 ( 15,0 - 15,15 ) </t>
  </si>
  <si>
    <t xml:space="preserve">54,5 ( 53,3 - 55,55 ) </t>
  </si>
  <si>
    <t xml:space="preserve">55,42 ( 54,55 - 56,35 ) </t>
  </si>
  <si>
    <t xml:space="preserve">51,86 ( 51,35 - 52,45 ) </t>
  </si>
  <si>
    <t xml:space="preserve">54,09 ( 53,5 - 54,55 ) </t>
  </si>
  <si>
    <t xml:space="preserve">54,75 ( 53,65 - 55,85 ) </t>
  </si>
  <si>
    <t xml:space="preserve">55,83 ( 55,0 - 56,8 ) </t>
  </si>
  <si>
    <t xml:space="preserve">52,57 ( 51,95 - 53,0 ) </t>
  </si>
  <si>
    <t xml:space="preserve">54,98 ( 54,45 - 55,4 ) </t>
  </si>
  <si>
    <t xml:space="preserve">55,72 ( 54,5 - 56,75 ) </t>
  </si>
  <si>
    <t xml:space="preserve">56,99 ( 56,1 - 58,0 ) </t>
  </si>
  <si>
    <t xml:space="preserve">53,63 ( 53,05 - 54,0 ) </t>
  </si>
  <si>
    <t xml:space="preserve">56,1 ( 55,55 - 56,7 ) </t>
  </si>
  <si>
    <t xml:space="preserve">56,65 ( 55,6 - 57,9 ) </t>
  </si>
  <si>
    <t xml:space="preserve">57,92 ( 57,05 - 58,75 ) </t>
  </si>
  <si>
    <t xml:space="preserve">54,64 ( 54,25 - 55,15 ) </t>
  </si>
  <si>
    <t xml:space="preserve">57,37 ( 56,75 - 57,95 ) </t>
  </si>
  <si>
    <t xml:space="preserve">136,71 ( 134,75 - 138,85 ) </t>
  </si>
  <si>
    <t xml:space="preserve">136,09 ( 133,65 - 138,3 ) </t>
  </si>
  <si>
    <t xml:space="preserve">112,7 ( 111,8 - 113,9 ) </t>
  </si>
  <si>
    <t xml:space="preserve">128,18 ( 127,2 - 129,2 ) </t>
  </si>
  <si>
    <t xml:space="preserve">151,74 ( 148,85 - 154,65 ) </t>
  </si>
  <si>
    <t xml:space="preserve">148,13 ( 145,75 - 150,4 ) </t>
  </si>
  <si>
    <t xml:space="preserve">124,37 ( 123,45 - 125,45 ) </t>
  </si>
  <si>
    <t xml:space="preserve">144,27 ( 143,05 - 145,25 ) </t>
  </si>
  <si>
    <t xml:space="preserve">175,05 ( 172,6 - 177,55 ) </t>
  </si>
  <si>
    <t xml:space="preserve">167,92 ( 164,95 - 170,65 ) </t>
  </si>
  <si>
    <t xml:space="preserve">143,57 ( 142,85 - 144,2 ) </t>
  </si>
  <si>
    <t xml:space="preserve">165,94 ( 164,4 - 167,0 ) </t>
  </si>
  <si>
    <t xml:space="preserve">199,61 ( 198,45 - 200,85 ) </t>
  </si>
  <si>
    <t xml:space="preserve">203,42 ( 201,05 - 205,65 ) </t>
  </si>
  <si>
    <t xml:space="preserve">193,5 ( 193,1 - 194,25 ) </t>
  </si>
  <si>
    <t xml:space="preserve">210,6 ( 209,1 - 211,75 ) </t>
  </si>
  <si>
    <t xml:space="preserve">15,82 ( 15,3 - 16,15 ) </t>
  </si>
  <si>
    <t xml:space="preserve">16,88 ( 16,6 - 17,0 ) </t>
  </si>
  <si>
    <t xml:space="preserve">16,76 ( 16,35 - 17,0 ) </t>
  </si>
  <si>
    <t xml:space="preserve">17,25 ( 17,05 - 17,75 ) </t>
  </si>
  <si>
    <t xml:space="preserve">15,72 ( 15,2 - 16,05 ) </t>
  </si>
  <si>
    <t xml:space="preserve">16,9 ( 16,4 - 17,2 ) </t>
  </si>
  <si>
    <t xml:space="preserve">16,53 ( 16,05 - 17,0 ) </t>
  </si>
  <si>
    <t xml:space="preserve">17,17 ( 17,05 - 17,45 ) </t>
  </si>
  <si>
    <t xml:space="preserve">15,76 ( 15,25 - 16,1 ) </t>
  </si>
  <si>
    <t xml:space="preserve">16,97 ( 16,75 - 17,15 ) </t>
  </si>
  <si>
    <t xml:space="preserve">16,71 ( 16,15 - 17,0 ) </t>
  </si>
  <si>
    <t xml:space="preserve">17,4 ( 17,1 - 17,95 ) </t>
  </si>
  <si>
    <t xml:space="preserve">15,75 ( 15,25 - 16,0 ) </t>
  </si>
  <si>
    <t xml:space="preserve">17,04 ( 16,75 - 17,45 ) </t>
  </si>
  <si>
    <t xml:space="preserve">16,8 ( 16,3 - 17,0 ) </t>
  </si>
  <si>
    <t xml:space="preserve">17,55 ( 17,15 - 18,0 ) </t>
  </si>
  <si>
    <t xml:space="preserve">64,74 ( 63,7 - 65,75 ) </t>
  </si>
  <si>
    <t xml:space="preserve">66,33 ( 65,4 - 67,25 ) </t>
  </si>
  <si>
    <t xml:space="preserve">62,88 ( 62,35 - 63,25 ) </t>
  </si>
  <si>
    <t xml:space="preserve">64,96 ( 64,5 - 65,35 ) </t>
  </si>
  <si>
    <t xml:space="preserve">66,04 ( 64,85 - 67,3 ) </t>
  </si>
  <si>
    <t xml:space="preserve">67,57 ( 66,7 - 68,5 ) </t>
  </si>
  <si>
    <t xml:space="preserve">64,14 ( 63,65 - 64,6 ) </t>
  </si>
  <si>
    <t xml:space="preserve">66,43 ( 65,9 - 66,8 ) </t>
  </si>
  <si>
    <t xml:space="preserve">66,89 ( 66,05 - 67,79 ) </t>
  </si>
  <si>
    <t xml:space="preserve">68,79 ( 67,79 - 69,84 ) </t>
  </si>
  <si>
    <t xml:space="preserve">65,06 ( 64,53 - 65,47 ) </t>
  </si>
  <si>
    <t xml:space="preserve">67,39 ( 66,95 - 67,89 ) </t>
  </si>
  <si>
    <t xml:space="preserve">68,04 ( 67,0 - 69,21 ) </t>
  </si>
  <si>
    <t xml:space="preserve">69,77 ( 69,0 - 70,53 ) </t>
  </si>
  <si>
    <t xml:space="preserve">66,29 ( 65,89 - 66,63 ) </t>
  </si>
  <si>
    <t xml:space="preserve">68,75 ( 68,21 - 69,26 ) </t>
  </si>
  <si>
    <t xml:space="preserve">166,55 ( 164,15 - 168,95 ) </t>
  </si>
  <si>
    <t xml:space="preserve">167,91 ( 165,3 - 171,45 ) </t>
  </si>
  <si>
    <t xml:space="preserve">138,55 ( 136,25 - 141,45 ) </t>
  </si>
  <si>
    <t xml:space="preserve">156,7 ( 155,45 - 157,8 ) </t>
  </si>
  <si>
    <t xml:space="preserve">183,54 ( 181,0 - 186,25 ) </t>
  </si>
  <si>
    <t xml:space="preserve">181,82 ( 179,2 - 184,6 ) </t>
  </si>
  <si>
    <t xml:space="preserve">151,19 ( 148,95 - 153,6 ) </t>
  </si>
  <si>
    <t xml:space="preserve">175,5 ( 174,55 - 176,55 ) </t>
  </si>
  <si>
    <t xml:space="preserve">211,9 ( 208,95 - 215,05 ) </t>
  </si>
  <si>
    <t xml:space="preserve">205,46 ( 202,7 - 208,15 ) </t>
  </si>
  <si>
    <t xml:space="preserve">171,97 ( 171,0 - 173,0 ) </t>
  </si>
  <si>
    <t xml:space="preserve">199,96 ( 198,75 - 200,95 ) </t>
  </si>
  <si>
    <t xml:space="preserve">248,13 ( 246,3 - 249,95 ) </t>
  </si>
  <si>
    <t xml:space="preserve">250,35 ( 247,45 - 254,3 ) </t>
  </si>
  <si>
    <t xml:space="preserve">236,75 ( 236,25 - 237,45 ) </t>
  </si>
  <si>
    <t xml:space="preserve">257,76 ( 256,3 - 258,9 ) </t>
  </si>
  <si>
    <t>NUMBER OF COLORS USED</t>
  </si>
  <si>
    <t>DSATUR</t>
  </si>
  <si>
    <t>DGA</t>
  </si>
  <si>
    <t>DPBEA</t>
  </si>
  <si>
    <t>DPBEA INIT</t>
  </si>
  <si>
    <t>PAIR WISE</t>
  </si>
  <si>
    <t>BETTER</t>
  </si>
  <si>
    <t>EQUAL</t>
  </si>
  <si>
    <t>WORSE</t>
  </si>
  <si>
    <t>DIFFERENCE</t>
  </si>
  <si>
    <t>TIME</t>
  </si>
  <si>
    <t>GRAPH</t>
  </si>
  <si>
    <t>DENSITY</t>
  </si>
  <si>
    <t>ADDED</t>
  </si>
  <si>
    <t>REMOVED</t>
  </si>
  <si>
    <t>edge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</si>
</sst>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DSATUR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cat>
            <c:numRef>
              <c:f>EdgeDensity!$V$2:$V$10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EdgeDensity!$A$2:$A$10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E-4252-9B45-BA7F94850E1A}"/>
            </c:ext>
          </c:extLst>
        </c:ser>
        <c:ser>
          <c:idx val="1"/>
          <c:order val="1"/>
          <c:tx>
            <c:v>DGA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EdgeDensity!$V$2:$V$10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EdgeDensity!$B$2:$B$10</c:f>
              <c:numCache>
                <c:formatCode>General</c:formatCode>
                <c:ptCount val="9"/>
                <c:pt idx="0">
                  <c:v>100.55</c:v>
                </c:pt>
                <c:pt idx="1">
                  <c:v>97.89</c:v>
                </c:pt>
                <c:pt idx="2">
                  <c:v>96.75</c:v>
                </c:pt>
                <c:pt idx="3">
                  <c:v>97.38</c:v>
                </c:pt>
                <c:pt idx="4">
                  <c:v>96.23</c:v>
                </c:pt>
                <c:pt idx="5">
                  <c:v>95.24</c:v>
                </c:pt>
                <c:pt idx="6">
                  <c:v>94.85</c:v>
                </c:pt>
                <c:pt idx="7">
                  <c:v>93.75</c:v>
                </c:pt>
                <c:pt idx="8">
                  <c:v>97.3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3E-4252-9B45-BA7F94850E1A}"/>
            </c:ext>
          </c:extLst>
        </c:ser>
        <c:ser>
          <c:idx val="2"/>
          <c:order val="2"/>
          <c:tx>
            <c:v>SPBEA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EdgeDensity!$V$2:$V$10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EdgeDensity!$C$2:$C$10</c:f>
              <c:numCache>
                <c:formatCode>General</c:formatCode>
                <c:ptCount val="9"/>
                <c:pt idx="0">
                  <c:v>89.75</c:v>
                </c:pt>
                <c:pt idx="1">
                  <c:v>91.01</c:v>
                </c:pt>
                <c:pt idx="2">
                  <c:v>87.39</c:v>
                </c:pt>
                <c:pt idx="3">
                  <c:v>87.58</c:v>
                </c:pt>
                <c:pt idx="4">
                  <c:v>86.32</c:v>
                </c:pt>
                <c:pt idx="5">
                  <c:v>85.52</c:v>
                </c:pt>
                <c:pt idx="6">
                  <c:v>85.74</c:v>
                </c:pt>
                <c:pt idx="7">
                  <c:v>86.3</c:v>
                </c:pt>
                <c:pt idx="8">
                  <c:v>94.78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3E-4252-9B45-BA7F94850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264496"/>
        <c:axId val="880265328"/>
      </c:lineChart>
      <c:catAx>
        <c:axId val="88026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Edge</a:t>
                </a:r>
                <a:r>
                  <a:rPr lang="tr-TR" baseline="0"/>
                  <a:t> Density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80265328"/>
        <c:crosses val="autoZero"/>
        <c:auto val="1"/>
        <c:lblAlgn val="ctr"/>
        <c:lblOffset val="100"/>
        <c:noMultiLvlLbl val="0"/>
      </c:catAx>
      <c:valAx>
        <c:axId val="880265328"/>
        <c:scaling>
          <c:orientation val="minMax"/>
          <c:max val="101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Percentage of Mean DSATUR Colors</a:t>
                </a:r>
                <a:r>
                  <a:rPr lang="tr-TR" baseline="0"/>
                  <a:t>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802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DSATUR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EdgeProb!$O$2:$O$11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EdgeProb!$A$54:$A$63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4C-4AA4-ABC8-766BA7D2C00C}"/>
            </c:ext>
          </c:extLst>
        </c:ser>
        <c:ser>
          <c:idx val="1"/>
          <c:order val="1"/>
          <c:tx>
            <c:v>DGA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EdgeProb!$O$2:$O$11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EdgeProb!$B$54:$B$63</c:f>
              <c:numCache>
                <c:formatCode>General</c:formatCode>
                <c:ptCount val="10"/>
                <c:pt idx="0">
                  <c:v>102.24</c:v>
                </c:pt>
                <c:pt idx="1">
                  <c:v>102.15</c:v>
                </c:pt>
                <c:pt idx="2">
                  <c:v>101.78</c:v>
                </c:pt>
                <c:pt idx="3">
                  <c:v>101.87</c:v>
                </c:pt>
                <c:pt idx="4">
                  <c:v>101.46</c:v>
                </c:pt>
                <c:pt idx="5">
                  <c:v>101.15</c:v>
                </c:pt>
                <c:pt idx="6">
                  <c:v>100.87</c:v>
                </c:pt>
                <c:pt idx="7">
                  <c:v>100.77</c:v>
                </c:pt>
                <c:pt idx="8">
                  <c:v>101.16</c:v>
                </c:pt>
                <c:pt idx="9">
                  <c:v>101.88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4C-4AA4-ABC8-766BA7D2C00C}"/>
            </c:ext>
          </c:extLst>
        </c:ser>
        <c:ser>
          <c:idx val="2"/>
          <c:order val="2"/>
          <c:tx>
            <c:v>SPBEA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EdgeProb!$O$2:$O$11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EdgeProb!$C$54:$C$63</c:f>
              <c:numCache>
                <c:formatCode>General</c:formatCode>
                <c:ptCount val="10"/>
                <c:pt idx="0">
                  <c:v>93.02</c:v>
                </c:pt>
                <c:pt idx="1">
                  <c:v>92.96</c:v>
                </c:pt>
                <c:pt idx="2">
                  <c:v>92.75</c:v>
                </c:pt>
                <c:pt idx="3">
                  <c:v>92.59</c:v>
                </c:pt>
                <c:pt idx="4">
                  <c:v>92.44</c:v>
                </c:pt>
                <c:pt idx="5">
                  <c:v>92.07</c:v>
                </c:pt>
                <c:pt idx="6">
                  <c:v>91.74</c:v>
                </c:pt>
                <c:pt idx="7">
                  <c:v>91.85</c:v>
                </c:pt>
                <c:pt idx="8">
                  <c:v>93.24</c:v>
                </c:pt>
                <c:pt idx="9">
                  <c:v>95.28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4C-4AA4-ABC8-766BA7D2C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218352"/>
        <c:axId val="322218768"/>
      </c:lineChart>
      <c:catAx>
        <c:axId val="3222183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22218768"/>
        <c:crosses val="autoZero"/>
        <c:auto val="1"/>
        <c:lblAlgn val="ctr"/>
        <c:lblOffset val="100"/>
        <c:noMultiLvlLbl val="0"/>
      </c:catAx>
      <c:valAx>
        <c:axId val="322218768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baseline="0">
                    <a:effectLst/>
                  </a:rPr>
                  <a:t>Percentage of Mean DSATUR Colors Used</a:t>
                </a:r>
                <a:endParaRPr lang="tr-T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2221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DSATUR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Special100!$I$2:$I$40</c15:sqref>
                  </c15:fullRef>
                </c:ext>
              </c:extLst>
              <c:f>(Special100!$I$3,Special100!$I$5,Special100!$I$7,Special100!$I$9,Special100!$I$11,Special100!$I$13,Special100!$I$15,Special100!$I$17,Special100!$I$19,Special100!$I$21,Special100!$I$23,Special100!$I$25,Special100!$I$27,Special100!$I$29,Special100!$I$31,Special100!$I$33,Special100!$I$35,Special100!$I$37,Special100!$I$39)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0.9</c:v>
                </c:pt>
                <c:pt idx="11">
                  <c:v>0.8</c:v>
                </c:pt>
                <c:pt idx="12">
                  <c:v>0.7</c:v>
                </c:pt>
                <c:pt idx="13">
                  <c:v>0.6</c:v>
                </c:pt>
                <c:pt idx="14">
                  <c:v>0.500000000000001</c:v>
                </c:pt>
                <c:pt idx="15">
                  <c:v>0.40000000000000102</c:v>
                </c:pt>
                <c:pt idx="16">
                  <c:v>0.30000000000000099</c:v>
                </c:pt>
                <c:pt idx="17">
                  <c:v>0.20000000000000101</c:v>
                </c:pt>
                <c:pt idx="18">
                  <c:v>0.100000000000001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Special100!$J$2:$J$40</c15:sqref>
                  </c15:fullRef>
                </c:ext>
              </c:extLst>
              <c:f>(Special100!$J$3,Special100!$J$5,Special100!$J$7,Special100!$J$9,Special100!$J$11,Special100!$J$13,Special100!$J$15,Special100!$J$17,Special100!$J$19,Special100!$J$21,Special100!$J$23,Special100!$J$25,Special100!$J$27,Special100!$J$29,Special100!$J$31,Special100!$J$33,Special100!$J$35,Special100!$J$37,Special100!$J$39)</c:f>
              <c:numCache>
                <c:formatCode>General</c:formatCode>
                <c:ptCount val="1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8-41F9-AD34-2B9476B02C8C}"/>
            </c:ext>
          </c:extLst>
        </c:ser>
        <c:ser>
          <c:idx val="1"/>
          <c:order val="1"/>
          <c:tx>
            <c:v>DGA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Special100!$I$2:$I$40</c15:sqref>
                  </c15:fullRef>
                </c:ext>
              </c:extLst>
              <c:f>(Special100!$I$3,Special100!$I$5,Special100!$I$7,Special100!$I$9,Special100!$I$11,Special100!$I$13,Special100!$I$15,Special100!$I$17,Special100!$I$19,Special100!$I$21,Special100!$I$23,Special100!$I$25,Special100!$I$27,Special100!$I$29,Special100!$I$31,Special100!$I$33,Special100!$I$35,Special100!$I$37,Special100!$I$39)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0.9</c:v>
                </c:pt>
                <c:pt idx="11">
                  <c:v>0.8</c:v>
                </c:pt>
                <c:pt idx="12">
                  <c:v>0.7</c:v>
                </c:pt>
                <c:pt idx="13">
                  <c:v>0.6</c:v>
                </c:pt>
                <c:pt idx="14">
                  <c:v>0.500000000000001</c:v>
                </c:pt>
                <c:pt idx="15">
                  <c:v>0.40000000000000102</c:v>
                </c:pt>
                <c:pt idx="16">
                  <c:v>0.30000000000000099</c:v>
                </c:pt>
                <c:pt idx="17">
                  <c:v>0.20000000000000101</c:v>
                </c:pt>
                <c:pt idx="18">
                  <c:v>0.100000000000001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Special100!$K$2:$K$40</c15:sqref>
                  </c15:fullRef>
                </c:ext>
              </c:extLst>
              <c:f>(Special100!$K$3,Special100!$K$5,Special100!$K$7,Special100!$K$9,Special100!$K$11,Special100!$K$13,Special100!$K$15,Special100!$K$17,Special100!$K$19,Special100!$K$21,Special100!$K$23,Special100!$K$25,Special100!$K$27,Special100!$K$29,Special100!$K$31,Special100!$K$33,Special100!$K$35,Special100!$K$37,Special100!$K$39)</c:f>
              <c:numCache>
                <c:formatCode>General</c:formatCode>
                <c:ptCount val="19"/>
                <c:pt idx="0">
                  <c:v>103.7037037037037</c:v>
                </c:pt>
                <c:pt idx="1">
                  <c:v>97.674418604651166</c:v>
                </c:pt>
                <c:pt idx="2">
                  <c:v>100</c:v>
                </c:pt>
                <c:pt idx="3">
                  <c:v>92.307692307692307</c:v>
                </c:pt>
                <c:pt idx="4">
                  <c:v>97.72727272727272</c:v>
                </c:pt>
                <c:pt idx="5">
                  <c:v>97.272727272727266</c:v>
                </c:pt>
                <c:pt idx="6">
                  <c:v>94.73684210526315</c:v>
                </c:pt>
                <c:pt idx="7">
                  <c:v>92.261904761904759</c:v>
                </c:pt>
                <c:pt idx="8">
                  <c:v>93.719806763285021</c:v>
                </c:pt>
                <c:pt idx="9">
                  <c:v>100</c:v>
                </c:pt>
                <c:pt idx="10">
                  <c:v>91.203703703703695</c:v>
                </c:pt>
                <c:pt idx="11">
                  <c:v>93.41317365269461</c:v>
                </c:pt>
                <c:pt idx="12">
                  <c:v>94.16058394160585</c:v>
                </c:pt>
                <c:pt idx="13">
                  <c:v>91.304347826086953</c:v>
                </c:pt>
                <c:pt idx="14">
                  <c:v>93.684210526315795</c:v>
                </c:pt>
                <c:pt idx="15">
                  <c:v>94.736842105263165</c:v>
                </c:pt>
                <c:pt idx="16">
                  <c:v>101.75438596491227</c:v>
                </c:pt>
                <c:pt idx="17">
                  <c:v>102.32558139534885</c:v>
                </c:pt>
                <c:pt idx="1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08-41F9-AD34-2B9476B02C8C}"/>
            </c:ext>
          </c:extLst>
        </c:ser>
        <c:ser>
          <c:idx val="2"/>
          <c:order val="2"/>
          <c:tx>
            <c:v>DPBEA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Special100!$I$2:$I$40</c15:sqref>
                  </c15:fullRef>
                </c:ext>
              </c:extLst>
              <c:f>(Special100!$I$3,Special100!$I$5,Special100!$I$7,Special100!$I$9,Special100!$I$11,Special100!$I$13,Special100!$I$15,Special100!$I$17,Special100!$I$19,Special100!$I$21,Special100!$I$23,Special100!$I$25,Special100!$I$27,Special100!$I$29,Special100!$I$31,Special100!$I$33,Special100!$I$35,Special100!$I$37,Special100!$I$39)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0.9</c:v>
                </c:pt>
                <c:pt idx="11">
                  <c:v>0.8</c:v>
                </c:pt>
                <c:pt idx="12">
                  <c:v>0.7</c:v>
                </c:pt>
                <c:pt idx="13">
                  <c:v>0.6</c:v>
                </c:pt>
                <c:pt idx="14">
                  <c:v>0.500000000000001</c:v>
                </c:pt>
                <c:pt idx="15">
                  <c:v>0.40000000000000102</c:v>
                </c:pt>
                <c:pt idx="16">
                  <c:v>0.30000000000000099</c:v>
                </c:pt>
                <c:pt idx="17">
                  <c:v>0.20000000000000101</c:v>
                </c:pt>
                <c:pt idx="18">
                  <c:v>0.100000000000001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Special100!$L$2:$L$40</c15:sqref>
                  </c15:fullRef>
                </c:ext>
              </c:extLst>
              <c:f>(Special100!$L$3,Special100!$L$5,Special100!$L$7,Special100!$L$9,Special100!$L$11,Special100!$L$13,Special100!$L$15,Special100!$L$17,Special100!$L$19,Special100!$L$21,Special100!$L$23,Special100!$L$25,Special100!$L$27,Special100!$L$29,Special100!$L$31,Special100!$L$33,Special100!$L$35,Special100!$L$37,Special100!$L$39)</c:f>
              <c:numCache>
                <c:formatCode>General</c:formatCode>
                <c:ptCount val="19"/>
                <c:pt idx="0">
                  <c:v>92.592592592592581</c:v>
                </c:pt>
                <c:pt idx="1">
                  <c:v>90.697674418604649</c:v>
                </c:pt>
                <c:pt idx="2">
                  <c:v>87.931034482758619</c:v>
                </c:pt>
                <c:pt idx="3">
                  <c:v>85.897435897435898</c:v>
                </c:pt>
                <c:pt idx="4">
                  <c:v>92.045454545454533</c:v>
                </c:pt>
                <c:pt idx="5">
                  <c:v>90.909090909090907</c:v>
                </c:pt>
                <c:pt idx="6">
                  <c:v>86.46616541353383</c:v>
                </c:pt>
                <c:pt idx="7">
                  <c:v>85.11904761904762</c:v>
                </c:pt>
                <c:pt idx="8">
                  <c:v>89.371980676328505</c:v>
                </c:pt>
                <c:pt idx="9">
                  <c:v>100</c:v>
                </c:pt>
                <c:pt idx="10">
                  <c:v>85.648148148148138</c:v>
                </c:pt>
                <c:pt idx="11">
                  <c:v>86.82634730538922</c:v>
                </c:pt>
                <c:pt idx="12">
                  <c:v>83.941605839416056</c:v>
                </c:pt>
                <c:pt idx="13">
                  <c:v>84.347826086956516</c:v>
                </c:pt>
                <c:pt idx="14">
                  <c:v>85.263157894736835</c:v>
                </c:pt>
                <c:pt idx="15">
                  <c:v>85.526315789473685</c:v>
                </c:pt>
                <c:pt idx="16">
                  <c:v>92.982456140350877</c:v>
                </c:pt>
                <c:pt idx="17">
                  <c:v>93.023255813953497</c:v>
                </c:pt>
                <c:pt idx="18">
                  <c:v>86.666666666666671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08-41F9-AD34-2B9476B02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545376"/>
        <c:axId val="945540384"/>
      </c:lineChart>
      <c:catAx>
        <c:axId val="94554537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45540384"/>
        <c:crosses val="autoZero"/>
        <c:auto val="1"/>
        <c:lblAlgn val="ctr"/>
        <c:lblOffset val="100"/>
        <c:noMultiLvlLbl val="0"/>
      </c:catAx>
      <c:valAx>
        <c:axId val="945540384"/>
        <c:scaling>
          <c:orientation val="minMax"/>
          <c:max val="104"/>
          <c:min val="8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4554537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DSATUR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Special200!$I$2:$I$40</c15:sqref>
                  </c15:fullRef>
                </c:ext>
              </c:extLst>
              <c:f>(Special200!$I$3,Special200!$I$5,Special200!$I$7,Special200!$I$9,Special200!$I$11,Special200!$I$13,Special200!$I$15,Special200!$I$17,Special200!$I$19,Special200!$I$21,Special200!$I$23,Special200!$I$25,Special200!$I$27,Special200!$I$29,Special200!$I$31,Special200!$I$33,Special200!$I$35,Special200!$I$37,Special200!$I$39)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0.9</c:v>
                </c:pt>
                <c:pt idx="11">
                  <c:v>0.8</c:v>
                </c:pt>
                <c:pt idx="12">
                  <c:v>0.7</c:v>
                </c:pt>
                <c:pt idx="13">
                  <c:v>0.6</c:v>
                </c:pt>
                <c:pt idx="14">
                  <c:v>0.500000000000001</c:v>
                </c:pt>
                <c:pt idx="15">
                  <c:v>0.40000000000000102</c:v>
                </c:pt>
                <c:pt idx="16">
                  <c:v>0.30000000000000099</c:v>
                </c:pt>
                <c:pt idx="17">
                  <c:v>0.20000000000000101</c:v>
                </c:pt>
                <c:pt idx="18">
                  <c:v>0.100000000000001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Special200!$J$2:$J$40</c15:sqref>
                  </c15:fullRef>
                </c:ext>
              </c:extLst>
              <c:f>(Special200!$J$3,Special200!$J$5,Special200!$J$7,Special200!$J$9,Special200!$J$11,Special200!$J$13,Special200!$J$15,Special200!$J$17,Special200!$J$19,Special200!$J$21,Special200!$J$23,Special200!$J$25,Special200!$J$27,Special200!$J$29,Special200!$J$31,Special200!$J$33,Special200!$J$35,Special200!$J$37,Special200!$J$39)</c:f>
              <c:numCache>
                <c:formatCode>General</c:formatCode>
                <c:ptCount val="1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8-4AB2-9A26-2515E67BF35A}"/>
            </c:ext>
          </c:extLst>
        </c:ser>
        <c:ser>
          <c:idx val="1"/>
          <c:order val="1"/>
          <c:tx>
            <c:v>DGA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Special200!$I$2:$I$40</c15:sqref>
                  </c15:fullRef>
                </c:ext>
              </c:extLst>
              <c:f>(Special200!$I$3,Special200!$I$5,Special200!$I$7,Special200!$I$9,Special200!$I$11,Special200!$I$13,Special200!$I$15,Special200!$I$17,Special200!$I$19,Special200!$I$21,Special200!$I$23,Special200!$I$25,Special200!$I$27,Special200!$I$29,Special200!$I$31,Special200!$I$33,Special200!$I$35,Special200!$I$37,Special200!$I$39)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0.9</c:v>
                </c:pt>
                <c:pt idx="11">
                  <c:v>0.8</c:v>
                </c:pt>
                <c:pt idx="12">
                  <c:v>0.7</c:v>
                </c:pt>
                <c:pt idx="13">
                  <c:v>0.6</c:v>
                </c:pt>
                <c:pt idx="14">
                  <c:v>0.500000000000001</c:v>
                </c:pt>
                <c:pt idx="15">
                  <c:v>0.40000000000000102</c:v>
                </c:pt>
                <c:pt idx="16">
                  <c:v>0.30000000000000099</c:v>
                </c:pt>
                <c:pt idx="17">
                  <c:v>0.20000000000000101</c:v>
                </c:pt>
                <c:pt idx="18">
                  <c:v>0.100000000000001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Special200!$K$2:$K$40</c15:sqref>
                  </c15:fullRef>
                </c:ext>
              </c:extLst>
              <c:f>(Special200!$K$3,Special200!$K$5,Special200!$K$7,Special200!$K$9,Special200!$K$11,Special200!$K$13,Special200!$K$15,Special200!$K$17,Special200!$K$19,Special200!$K$21,Special200!$K$23,Special200!$K$25,Special200!$K$27,Special200!$K$29,Special200!$K$31,Special200!$K$33,Special200!$K$35,Special200!$K$37,Special200!$K$39)</c:f>
              <c:numCache>
                <c:formatCode>General</c:formatCode>
                <c:ptCount val="19"/>
                <c:pt idx="0">
                  <c:v>107.14285714285714</c:v>
                </c:pt>
                <c:pt idx="1">
                  <c:v>101.44927536231883</c:v>
                </c:pt>
                <c:pt idx="2">
                  <c:v>104.25531914893618</c:v>
                </c:pt>
                <c:pt idx="3">
                  <c:v>100</c:v>
                </c:pt>
                <c:pt idx="4">
                  <c:v>99.363057324840767</c:v>
                </c:pt>
                <c:pt idx="5">
                  <c:v>101.57894736842105</c:v>
                </c:pt>
                <c:pt idx="6">
                  <c:v>97.435897435897445</c:v>
                </c:pt>
                <c:pt idx="7">
                  <c:v>96.598639455782319</c:v>
                </c:pt>
                <c:pt idx="8">
                  <c:v>95.75596816976126</c:v>
                </c:pt>
                <c:pt idx="9">
                  <c:v>100</c:v>
                </c:pt>
                <c:pt idx="10">
                  <c:v>98.378378378378372</c:v>
                </c:pt>
                <c:pt idx="11">
                  <c:v>94.666666666666671</c:v>
                </c:pt>
                <c:pt idx="12">
                  <c:v>99.137931034482762</c:v>
                </c:pt>
                <c:pt idx="13">
                  <c:v>98.963730569948197</c:v>
                </c:pt>
                <c:pt idx="14">
                  <c:v>102.59740259740259</c:v>
                </c:pt>
                <c:pt idx="15">
                  <c:v>101.6260162601626</c:v>
                </c:pt>
                <c:pt idx="16">
                  <c:v>103.15789473684212</c:v>
                </c:pt>
                <c:pt idx="17">
                  <c:v>101.40845070422536</c:v>
                </c:pt>
                <c:pt idx="18">
                  <c:v>109.75609756097562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58-4AB2-9A26-2515E67BF35A}"/>
            </c:ext>
          </c:extLst>
        </c:ser>
        <c:ser>
          <c:idx val="2"/>
          <c:order val="2"/>
          <c:tx>
            <c:v>DPBEA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Special200!$I$2:$I$40</c15:sqref>
                  </c15:fullRef>
                </c:ext>
              </c:extLst>
              <c:f>(Special200!$I$3,Special200!$I$5,Special200!$I$7,Special200!$I$9,Special200!$I$11,Special200!$I$13,Special200!$I$15,Special200!$I$17,Special200!$I$19,Special200!$I$21,Special200!$I$23,Special200!$I$25,Special200!$I$27,Special200!$I$29,Special200!$I$31,Special200!$I$33,Special200!$I$35,Special200!$I$37,Special200!$I$39)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0.9</c:v>
                </c:pt>
                <c:pt idx="11">
                  <c:v>0.8</c:v>
                </c:pt>
                <c:pt idx="12">
                  <c:v>0.7</c:v>
                </c:pt>
                <c:pt idx="13">
                  <c:v>0.6</c:v>
                </c:pt>
                <c:pt idx="14">
                  <c:v>0.500000000000001</c:v>
                </c:pt>
                <c:pt idx="15">
                  <c:v>0.40000000000000102</c:v>
                </c:pt>
                <c:pt idx="16">
                  <c:v>0.30000000000000099</c:v>
                </c:pt>
                <c:pt idx="17">
                  <c:v>0.20000000000000101</c:v>
                </c:pt>
                <c:pt idx="18">
                  <c:v>0.100000000000001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Special200!$L$2:$L$40</c15:sqref>
                  </c15:fullRef>
                </c:ext>
              </c:extLst>
              <c:f>(Special200!$L$3,Special200!$L$5,Special200!$L$7,Special200!$L$9,Special200!$L$11,Special200!$L$13,Special200!$L$15,Special200!$L$17,Special200!$L$19,Special200!$L$21,Special200!$L$23,Special200!$L$25,Special200!$L$27,Special200!$L$29,Special200!$L$31,Special200!$L$33,Special200!$L$35,Special200!$L$37,Special200!$L$39)</c:f>
              <c:numCache>
                <c:formatCode>General</c:formatCode>
                <c:ptCount val="19"/>
                <c:pt idx="0">
                  <c:v>97.619047619047606</c:v>
                </c:pt>
                <c:pt idx="1">
                  <c:v>92.753623188405797</c:v>
                </c:pt>
                <c:pt idx="2">
                  <c:v>91.489361702127653</c:v>
                </c:pt>
                <c:pt idx="3">
                  <c:v>90.322580645161281</c:v>
                </c:pt>
                <c:pt idx="4">
                  <c:v>87.261146496815286</c:v>
                </c:pt>
                <c:pt idx="5">
                  <c:v>91.05263157894737</c:v>
                </c:pt>
                <c:pt idx="6">
                  <c:v>90.598290598290603</c:v>
                </c:pt>
                <c:pt idx="7">
                  <c:v>84.693877551020407</c:v>
                </c:pt>
                <c:pt idx="8">
                  <c:v>85.145888594164447</c:v>
                </c:pt>
                <c:pt idx="9">
                  <c:v>100</c:v>
                </c:pt>
                <c:pt idx="10">
                  <c:v>87.567567567567565</c:v>
                </c:pt>
                <c:pt idx="11">
                  <c:v>82.666666666666671</c:v>
                </c:pt>
                <c:pt idx="12">
                  <c:v>88.362068965517238</c:v>
                </c:pt>
                <c:pt idx="13">
                  <c:v>89.637305699481857</c:v>
                </c:pt>
                <c:pt idx="14">
                  <c:v>89.610389610389603</c:v>
                </c:pt>
                <c:pt idx="15">
                  <c:v>89.430894308943081</c:v>
                </c:pt>
                <c:pt idx="16">
                  <c:v>91.578947368421041</c:v>
                </c:pt>
                <c:pt idx="17">
                  <c:v>91.549295774647888</c:v>
                </c:pt>
                <c:pt idx="1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58-4AB2-9A26-2515E67BF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541216"/>
        <c:axId val="945547456"/>
      </c:lineChart>
      <c:catAx>
        <c:axId val="94554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Edge Density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45547456"/>
        <c:crosses val="autoZero"/>
        <c:auto val="1"/>
        <c:lblAlgn val="ctr"/>
        <c:lblOffset val="100"/>
        <c:noMultiLvlLbl val="0"/>
      </c:catAx>
      <c:valAx>
        <c:axId val="945547456"/>
        <c:scaling>
          <c:orientation val="minMax"/>
          <c:max val="110"/>
          <c:min val="8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4554121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DSATUR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Special300!$E$2:$E$40</c15:sqref>
                  </c15:fullRef>
                </c:ext>
              </c:extLst>
              <c:f>(Special300!$E$3,Special300!$E$5,Special300!$E$7,Special300!$E$9,Special300!$E$11,Special300!$E$13,Special300!$E$15,Special300!$E$17,Special300!$E$19,Special300!$E$21,Special300!$E$23,Special300!$E$25,Special300!$E$27,Special300!$E$29,Special300!$E$31,Special300!$E$33,Special300!$E$35,Special300!$E$37,Special300!$E$39)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0.9</c:v>
                </c:pt>
                <c:pt idx="11">
                  <c:v>0.8</c:v>
                </c:pt>
                <c:pt idx="12">
                  <c:v>0.7</c:v>
                </c:pt>
                <c:pt idx="13">
                  <c:v>0.6</c:v>
                </c:pt>
                <c:pt idx="14">
                  <c:v>0.500000000000001</c:v>
                </c:pt>
                <c:pt idx="15">
                  <c:v>0.40000000000000102</c:v>
                </c:pt>
                <c:pt idx="16">
                  <c:v>0.30000000000000099</c:v>
                </c:pt>
                <c:pt idx="17">
                  <c:v>0.20000000000000101</c:v>
                </c:pt>
                <c:pt idx="18">
                  <c:v>0.100000000000001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Special300!$J$2:$J$40</c15:sqref>
                  </c15:fullRef>
                </c:ext>
              </c:extLst>
              <c:f>(Special300!$J$3,Special300!$J$5,Special300!$J$7,Special300!$J$9,Special300!$J$11,Special300!$J$13,Special300!$J$15,Special300!$J$17,Special300!$J$19,Special300!$J$21,Special300!$J$23,Special300!$J$25,Special300!$J$27,Special300!$J$29,Special300!$J$31,Special300!$J$33,Special300!$J$35,Special300!$J$37,Special300!$J$39)</c:f>
              <c:numCache>
                <c:formatCode>General</c:formatCode>
                <c:ptCount val="1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E8-4EB1-A083-11B8D14737DF}"/>
            </c:ext>
          </c:extLst>
        </c:ser>
        <c:ser>
          <c:idx val="1"/>
          <c:order val="1"/>
          <c:tx>
            <c:v>DGA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Special300!$E$2:$E$40</c15:sqref>
                  </c15:fullRef>
                </c:ext>
              </c:extLst>
              <c:f>(Special300!$E$3,Special300!$E$5,Special300!$E$7,Special300!$E$9,Special300!$E$11,Special300!$E$13,Special300!$E$15,Special300!$E$17,Special300!$E$19,Special300!$E$21,Special300!$E$23,Special300!$E$25,Special300!$E$27,Special300!$E$29,Special300!$E$31,Special300!$E$33,Special300!$E$35,Special300!$E$37,Special300!$E$39)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0.9</c:v>
                </c:pt>
                <c:pt idx="11">
                  <c:v>0.8</c:v>
                </c:pt>
                <c:pt idx="12">
                  <c:v>0.7</c:v>
                </c:pt>
                <c:pt idx="13">
                  <c:v>0.6</c:v>
                </c:pt>
                <c:pt idx="14">
                  <c:v>0.500000000000001</c:v>
                </c:pt>
                <c:pt idx="15">
                  <c:v>0.40000000000000102</c:v>
                </c:pt>
                <c:pt idx="16">
                  <c:v>0.30000000000000099</c:v>
                </c:pt>
                <c:pt idx="17">
                  <c:v>0.20000000000000101</c:v>
                </c:pt>
                <c:pt idx="18">
                  <c:v>0.100000000000001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Special300!$K$2:$K$40</c15:sqref>
                  </c15:fullRef>
                </c:ext>
              </c:extLst>
              <c:f>(Special300!$K$3,Special300!$K$5,Special300!$K$7,Special300!$K$9,Special300!$K$11,Special300!$K$13,Special300!$K$15,Special300!$K$17,Special300!$K$19,Special300!$K$21,Special300!$K$23,Special300!$K$25,Special300!$K$27,Special300!$K$29,Special300!$K$31,Special300!$K$33,Special300!$K$35,Special300!$K$37,Special300!$K$39)</c:f>
              <c:numCache>
                <c:formatCode>General</c:formatCode>
                <c:ptCount val="19"/>
                <c:pt idx="0">
                  <c:v>107.27272727272727</c:v>
                </c:pt>
                <c:pt idx="1">
                  <c:v>102.12765957446808</c:v>
                </c:pt>
                <c:pt idx="2">
                  <c:v>101.50375939849623</c:v>
                </c:pt>
                <c:pt idx="3">
                  <c:v>103.50877192982455</c:v>
                </c:pt>
                <c:pt idx="4">
                  <c:v>101.3953488372093</c:v>
                </c:pt>
                <c:pt idx="5">
                  <c:v>100.76335877862596</c:v>
                </c:pt>
                <c:pt idx="6">
                  <c:v>98.784194528875389</c:v>
                </c:pt>
                <c:pt idx="7">
                  <c:v>100</c:v>
                </c:pt>
                <c:pt idx="8">
                  <c:v>97.924528301886795</c:v>
                </c:pt>
                <c:pt idx="9">
                  <c:v>100</c:v>
                </c:pt>
                <c:pt idx="10">
                  <c:v>97.727272727272734</c:v>
                </c:pt>
                <c:pt idx="11">
                  <c:v>100.24875621890546</c:v>
                </c:pt>
                <c:pt idx="12">
                  <c:v>99.088145896656542</c:v>
                </c:pt>
                <c:pt idx="13">
                  <c:v>101.13636363636364</c:v>
                </c:pt>
                <c:pt idx="14">
                  <c:v>101.84331797235023</c:v>
                </c:pt>
                <c:pt idx="15">
                  <c:v>102.94117647058823</c:v>
                </c:pt>
                <c:pt idx="16">
                  <c:v>104.61538461538461</c:v>
                </c:pt>
                <c:pt idx="17">
                  <c:v>102.10526315789473</c:v>
                </c:pt>
                <c:pt idx="18">
                  <c:v>105.35714285714286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E8-4EB1-A083-11B8D14737DF}"/>
            </c:ext>
          </c:extLst>
        </c:ser>
        <c:ser>
          <c:idx val="2"/>
          <c:order val="2"/>
          <c:tx>
            <c:v>DPBEA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Special300!$E$2:$E$40</c15:sqref>
                  </c15:fullRef>
                </c:ext>
              </c:extLst>
              <c:f>(Special300!$E$3,Special300!$E$5,Special300!$E$7,Special300!$E$9,Special300!$E$11,Special300!$E$13,Special300!$E$15,Special300!$E$17,Special300!$E$19,Special300!$E$21,Special300!$E$23,Special300!$E$25,Special300!$E$27,Special300!$E$29,Special300!$E$31,Special300!$E$33,Special300!$E$35,Special300!$E$37,Special300!$E$39)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0.9</c:v>
                </c:pt>
                <c:pt idx="11">
                  <c:v>0.8</c:v>
                </c:pt>
                <c:pt idx="12">
                  <c:v>0.7</c:v>
                </c:pt>
                <c:pt idx="13">
                  <c:v>0.6</c:v>
                </c:pt>
                <c:pt idx="14">
                  <c:v>0.500000000000001</c:v>
                </c:pt>
                <c:pt idx="15">
                  <c:v>0.40000000000000102</c:v>
                </c:pt>
                <c:pt idx="16">
                  <c:v>0.30000000000000099</c:v>
                </c:pt>
                <c:pt idx="17">
                  <c:v>0.20000000000000101</c:v>
                </c:pt>
                <c:pt idx="18">
                  <c:v>0.100000000000001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Special300!$L$2:$L$40</c15:sqref>
                  </c15:fullRef>
                </c:ext>
              </c:extLst>
              <c:f>(Special300!$L$3,Special300!$L$5,Special300!$L$7,Special300!$L$9,Special300!$L$11,Special300!$L$13,Special300!$L$15,Special300!$L$17,Special300!$L$19,Special300!$L$21,Special300!$L$23,Special300!$L$25,Special300!$L$27,Special300!$L$29,Special300!$L$31,Special300!$L$33,Special300!$L$35,Special300!$L$37,Special300!$L$39)</c:f>
              <c:numCache>
                <c:formatCode>General</c:formatCode>
                <c:ptCount val="19"/>
                <c:pt idx="0">
                  <c:v>101.81818181818181</c:v>
                </c:pt>
                <c:pt idx="1">
                  <c:v>97.872340425531902</c:v>
                </c:pt>
                <c:pt idx="2">
                  <c:v>94.73684210526315</c:v>
                </c:pt>
                <c:pt idx="3">
                  <c:v>93.567251461988292</c:v>
                </c:pt>
                <c:pt idx="4">
                  <c:v>93.488372093023273</c:v>
                </c:pt>
                <c:pt idx="5">
                  <c:v>95.038167938931295</c:v>
                </c:pt>
                <c:pt idx="6">
                  <c:v>90.577507598784194</c:v>
                </c:pt>
                <c:pt idx="7">
                  <c:v>86.913580246913597</c:v>
                </c:pt>
                <c:pt idx="8">
                  <c:v>82.264150943396231</c:v>
                </c:pt>
                <c:pt idx="9">
                  <c:v>100</c:v>
                </c:pt>
                <c:pt idx="10">
                  <c:v>83.52272727272728</c:v>
                </c:pt>
                <c:pt idx="11">
                  <c:v>90.547263681592028</c:v>
                </c:pt>
                <c:pt idx="12">
                  <c:v>91.489361702127667</c:v>
                </c:pt>
                <c:pt idx="13">
                  <c:v>94.318181818181827</c:v>
                </c:pt>
                <c:pt idx="14">
                  <c:v>92.626728110599089</c:v>
                </c:pt>
                <c:pt idx="15">
                  <c:v>95.294117647058826</c:v>
                </c:pt>
                <c:pt idx="16">
                  <c:v>95.384615384615387</c:v>
                </c:pt>
                <c:pt idx="17">
                  <c:v>94.736842105263165</c:v>
                </c:pt>
                <c:pt idx="1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E8-4EB1-A083-11B8D1473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534976"/>
        <c:axId val="869352240"/>
      </c:lineChart>
      <c:catAx>
        <c:axId val="94553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Edge Density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69352240"/>
        <c:crosses val="autoZero"/>
        <c:auto val="1"/>
        <c:lblAlgn val="ctr"/>
        <c:lblOffset val="100"/>
        <c:noMultiLvlLbl val="0"/>
      </c:catAx>
      <c:valAx>
        <c:axId val="869352240"/>
        <c:scaling>
          <c:orientation val="minMax"/>
          <c:max val="112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4553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DSATUR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Special400!$E$2:$E$40</c15:sqref>
                  </c15:fullRef>
                </c:ext>
              </c:extLst>
              <c:f>(Special400!$E$3,Special400!$E$5,Special400!$E$7,Special400!$E$9,Special400!$E$11,Special400!$E$13,Special400!$E$15,Special400!$E$17,Special400!$E$19,Special400!$E$21,Special400!$E$23,Special400!$E$25,Special400!$E$27,Special400!$E$29,Special400!$E$31,Special400!$E$33,Special400!$E$35,Special400!$E$37,Special400!$E$39)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0.9</c:v>
                </c:pt>
                <c:pt idx="11">
                  <c:v>0.8</c:v>
                </c:pt>
                <c:pt idx="12">
                  <c:v>0.7</c:v>
                </c:pt>
                <c:pt idx="13">
                  <c:v>0.6</c:v>
                </c:pt>
                <c:pt idx="14">
                  <c:v>0.500000000000001</c:v>
                </c:pt>
                <c:pt idx="15">
                  <c:v>0.40000000000000102</c:v>
                </c:pt>
                <c:pt idx="16">
                  <c:v>0.30000000000000099</c:v>
                </c:pt>
                <c:pt idx="17">
                  <c:v>0.20000000000000101</c:v>
                </c:pt>
                <c:pt idx="18">
                  <c:v>0.100000000000001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Special400!$J$2:$J$40</c15:sqref>
                  </c15:fullRef>
                </c:ext>
              </c:extLst>
              <c:f>(Special400!$J$3,Special400!$J$5,Special400!$J$7,Special400!$J$9,Special400!$J$11,Special400!$J$13,Special400!$J$15,Special400!$J$17,Special400!$J$19,Special400!$J$21,Special400!$J$23,Special400!$J$25,Special400!$J$27,Special400!$J$29,Special400!$J$31,Special400!$J$33,Special400!$J$35,Special400!$J$37,Special400!$J$39)</c:f>
              <c:numCache>
                <c:formatCode>General</c:formatCode>
                <c:ptCount val="1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E-4C04-8BF2-E06C9903D918}"/>
            </c:ext>
          </c:extLst>
        </c:ser>
        <c:ser>
          <c:idx val="1"/>
          <c:order val="1"/>
          <c:tx>
            <c:v>DGA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Special400!$E$2:$E$40</c15:sqref>
                  </c15:fullRef>
                </c:ext>
              </c:extLst>
              <c:f>(Special400!$E$3,Special400!$E$5,Special400!$E$7,Special400!$E$9,Special400!$E$11,Special400!$E$13,Special400!$E$15,Special400!$E$17,Special400!$E$19,Special400!$E$21,Special400!$E$23,Special400!$E$25,Special400!$E$27,Special400!$E$29,Special400!$E$31,Special400!$E$33,Special400!$E$35,Special400!$E$37,Special400!$E$39)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0.9</c:v>
                </c:pt>
                <c:pt idx="11">
                  <c:v>0.8</c:v>
                </c:pt>
                <c:pt idx="12">
                  <c:v>0.7</c:v>
                </c:pt>
                <c:pt idx="13">
                  <c:v>0.6</c:v>
                </c:pt>
                <c:pt idx="14">
                  <c:v>0.500000000000001</c:v>
                </c:pt>
                <c:pt idx="15">
                  <c:v>0.40000000000000102</c:v>
                </c:pt>
                <c:pt idx="16">
                  <c:v>0.30000000000000099</c:v>
                </c:pt>
                <c:pt idx="17">
                  <c:v>0.20000000000000101</c:v>
                </c:pt>
                <c:pt idx="18">
                  <c:v>0.100000000000001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Special400!$K$2:$K$40</c15:sqref>
                  </c15:fullRef>
                </c:ext>
              </c:extLst>
              <c:f>(Special400!$K$3,Special400!$K$5,Special400!$K$7,Special400!$K$9,Special400!$K$11,Special400!$K$13,Special400!$K$15,Special400!$K$17,Special400!$K$19,Special400!$K$21,Special400!$K$23,Special400!$K$25,Special400!$K$27,Special400!$K$29,Special400!$K$31,Special400!$K$33,Special400!$K$35,Special400!$K$37,Special400!$K$39)</c:f>
              <c:numCache>
                <c:formatCode>General</c:formatCode>
                <c:ptCount val="19"/>
                <c:pt idx="0">
                  <c:v>102.89855072463767</c:v>
                </c:pt>
                <c:pt idx="1">
                  <c:v>105.21739130434783</c:v>
                </c:pt>
                <c:pt idx="2">
                  <c:v>104.29447852760735</c:v>
                </c:pt>
                <c:pt idx="3">
                  <c:v>103.27102803738319</c:v>
                </c:pt>
                <c:pt idx="4">
                  <c:v>102.97397769516729</c:v>
                </c:pt>
                <c:pt idx="5">
                  <c:v>100.29325513196481</c:v>
                </c:pt>
                <c:pt idx="6">
                  <c:v>100.47732696897376</c:v>
                </c:pt>
                <c:pt idx="7">
                  <c:v>101.75438596491229</c:v>
                </c:pt>
                <c:pt idx="8">
                  <c:v>100.29761904761905</c:v>
                </c:pt>
                <c:pt idx="9">
                  <c:v>100</c:v>
                </c:pt>
                <c:pt idx="10">
                  <c:v>100.29985007496254</c:v>
                </c:pt>
                <c:pt idx="11">
                  <c:v>100.57915057915058</c:v>
                </c:pt>
                <c:pt idx="12">
                  <c:v>102.17917675544795</c:v>
                </c:pt>
                <c:pt idx="13">
                  <c:v>100.58823529411767</c:v>
                </c:pt>
                <c:pt idx="14">
                  <c:v>100.72463768115942</c:v>
                </c:pt>
                <c:pt idx="15">
                  <c:v>103.28638497652582</c:v>
                </c:pt>
                <c:pt idx="16">
                  <c:v>104.32098765432097</c:v>
                </c:pt>
                <c:pt idx="17">
                  <c:v>104.34782608695652</c:v>
                </c:pt>
                <c:pt idx="18">
                  <c:v>109.09090909090909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8E-4C04-8BF2-E06C9903D918}"/>
            </c:ext>
          </c:extLst>
        </c:ser>
        <c:ser>
          <c:idx val="2"/>
          <c:order val="2"/>
          <c:tx>
            <c:v>DPBEA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Special400!$E$2:$E$40</c15:sqref>
                  </c15:fullRef>
                </c:ext>
              </c:extLst>
              <c:f>(Special400!$E$3,Special400!$E$5,Special400!$E$7,Special400!$E$9,Special400!$E$11,Special400!$E$13,Special400!$E$15,Special400!$E$17,Special400!$E$19,Special400!$E$21,Special400!$E$23,Special400!$E$25,Special400!$E$27,Special400!$E$29,Special400!$E$31,Special400!$E$33,Special400!$E$35,Special400!$E$37,Special400!$E$39)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0.9</c:v>
                </c:pt>
                <c:pt idx="11">
                  <c:v>0.8</c:v>
                </c:pt>
                <c:pt idx="12">
                  <c:v>0.7</c:v>
                </c:pt>
                <c:pt idx="13">
                  <c:v>0.6</c:v>
                </c:pt>
                <c:pt idx="14">
                  <c:v>0.500000000000001</c:v>
                </c:pt>
                <c:pt idx="15">
                  <c:v>0.40000000000000102</c:v>
                </c:pt>
                <c:pt idx="16">
                  <c:v>0.30000000000000099</c:v>
                </c:pt>
                <c:pt idx="17">
                  <c:v>0.20000000000000101</c:v>
                </c:pt>
                <c:pt idx="18">
                  <c:v>0.100000000000001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Special400!$L$2:$L$40</c15:sqref>
                  </c15:fullRef>
                </c:ext>
              </c:extLst>
              <c:f>(Special400!$L$3,Special400!$L$5,Special400!$L$7,Special400!$L$9,Special400!$L$11,Special400!$L$13,Special400!$L$15,Special400!$L$17,Special400!$L$19,Special400!$L$21,Special400!$L$23,Special400!$L$25,Special400!$L$27,Special400!$L$29,Special400!$L$31,Special400!$L$33,Special400!$L$35,Special400!$L$37,Special400!$L$39)</c:f>
              <c:numCache>
                <c:formatCode>General</c:formatCode>
                <c:ptCount val="19"/>
                <c:pt idx="0">
                  <c:v>101.44927536231883</c:v>
                </c:pt>
                <c:pt idx="1">
                  <c:v>100.8695652173913</c:v>
                </c:pt>
                <c:pt idx="2">
                  <c:v>98.159509202453989</c:v>
                </c:pt>
                <c:pt idx="3">
                  <c:v>96.261682242990659</c:v>
                </c:pt>
                <c:pt idx="4">
                  <c:v>96.654275092936814</c:v>
                </c:pt>
                <c:pt idx="5">
                  <c:v>95.30791788856304</c:v>
                </c:pt>
                <c:pt idx="6">
                  <c:v>93.794749403341285</c:v>
                </c:pt>
                <c:pt idx="7">
                  <c:v>92.982456140350877</c:v>
                </c:pt>
                <c:pt idx="8">
                  <c:v>82.44047619047619</c:v>
                </c:pt>
                <c:pt idx="9">
                  <c:v>100</c:v>
                </c:pt>
                <c:pt idx="10">
                  <c:v>82.758620689655174</c:v>
                </c:pt>
                <c:pt idx="11">
                  <c:v>92.664092664092664</c:v>
                </c:pt>
                <c:pt idx="12">
                  <c:v>94.430992736077485</c:v>
                </c:pt>
                <c:pt idx="13">
                  <c:v>94.411764705882348</c:v>
                </c:pt>
                <c:pt idx="14">
                  <c:v>94.202898550724626</c:v>
                </c:pt>
                <c:pt idx="15">
                  <c:v>96.244131455399057</c:v>
                </c:pt>
                <c:pt idx="16">
                  <c:v>98.76543209876543</c:v>
                </c:pt>
                <c:pt idx="17">
                  <c:v>99.130434782608702</c:v>
                </c:pt>
                <c:pt idx="18">
                  <c:v>106.06060606060606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8E-4C04-8BF2-E06C9903D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1285712"/>
        <c:axId val="1111276144"/>
      </c:lineChart>
      <c:catAx>
        <c:axId val="111128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Edge Density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11276144"/>
        <c:crosses val="autoZero"/>
        <c:auto val="1"/>
        <c:lblAlgn val="ctr"/>
        <c:lblOffset val="100"/>
        <c:noMultiLvlLbl val="0"/>
      </c:catAx>
      <c:valAx>
        <c:axId val="1111276144"/>
        <c:scaling>
          <c:orientation val="minMax"/>
          <c:max val="11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1128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DSATUR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Special500!$E$2:$E$40</c15:sqref>
                  </c15:fullRef>
                </c:ext>
              </c:extLst>
              <c:f>(Special500!$E$3,Special500!$E$5,Special500!$E$7,Special500!$E$9,Special500!$E$11,Special500!$E$13,Special500!$E$15,Special500!$E$17,Special500!$E$19,Special500!$E$21,Special500!$E$23,Special500!$E$25,Special500!$E$27,Special500!$E$29,Special500!$E$31,Special500!$E$33,Special500!$E$35,Special500!$E$37,Special500!$E$39)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0.9</c:v>
                </c:pt>
                <c:pt idx="11">
                  <c:v>0.8</c:v>
                </c:pt>
                <c:pt idx="12">
                  <c:v>0.7</c:v>
                </c:pt>
                <c:pt idx="13">
                  <c:v>0.6</c:v>
                </c:pt>
                <c:pt idx="14">
                  <c:v>0.500000000000001</c:v>
                </c:pt>
                <c:pt idx="15">
                  <c:v>0.40000000000000102</c:v>
                </c:pt>
                <c:pt idx="16">
                  <c:v>0.30000000000000099</c:v>
                </c:pt>
                <c:pt idx="17">
                  <c:v>0.20000000000000101</c:v>
                </c:pt>
                <c:pt idx="18">
                  <c:v>0.100000000000001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Special500!$J$2:$J$40</c15:sqref>
                  </c15:fullRef>
                </c:ext>
              </c:extLst>
              <c:f>(Special500!$J$3,Special500!$J$5,Special500!$J$7,Special500!$J$9,Special500!$J$11,Special500!$J$13,Special500!$J$15,Special500!$J$17,Special500!$J$19,Special500!$J$21,Special500!$J$23,Special500!$J$25,Special500!$J$27,Special500!$J$29,Special500!$J$31,Special500!$J$33,Special500!$J$35,Special500!$J$37,Special500!$J$39)</c:f>
              <c:numCache>
                <c:formatCode>General</c:formatCode>
                <c:ptCount val="1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A-4BEA-B163-D0A18883DBA2}"/>
            </c:ext>
          </c:extLst>
        </c:ser>
        <c:ser>
          <c:idx val="1"/>
          <c:order val="1"/>
          <c:tx>
            <c:v>DGA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Special500!$E$2:$E$40</c15:sqref>
                  </c15:fullRef>
                </c:ext>
              </c:extLst>
              <c:f>(Special500!$E$3,Special500!$E$5,Special500!$E$7,Special500!$E$9,Special500!$E$11,Special500!$E$13,Special500!$E$15,Special500!$E$17,Special500!$E$19,Special500!$E$21,Special500!$E$23,Special500!$E$25,Special500!$E$27,Special500!$E$29,Special500!$E$31,Special500!$E$33,Special500!$E$35,Special500!$E$37,Special500!$E$39)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0.9</c:v>
                </c:pt>
                <c:pt idx="11">
                  <c:v>0.8</c:v>
                </c:pt>
                <c:pt idx="12">
                  <c:v>0.7</c:v>
                </c:pt>
                <c:pt idx="13">
                  <c:v>0.6</c:v>
                </c:pt>
                <c:pt idx="14">
                  <c:v>0.500000000000001</c:v>
                </c:pt>
                <c:pt idx="15">
                  <c:v>0.40000000000000102</c:v>
                </c:pt>
                <c:pt idx="16">
                  <c:v>0.30000000000000099</c:v>
                </c:pt>
                <c:pt idx="17">
                  <c:v>0.20000000000000101</c:v>
                </c:pt>
                <c:pt idx="18">
                  <c:v>0.100000000000001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Special500!$K$2:$K$40</c15:sqref>
                  </c15:fullRef>
                </c:ext>
              </c:extLst>
              <c:f>(Special500!$K$3,Special500!$K$5,Special500!$K$7,Special500!$K$9,Special500!$K$11,Special500!$K$13,Special500!$K$15,Special500!$K$17,Special500!$K$19,Special500!$K$21,Special500!$K$23,Special500!$K$25,Special500!$K$27,Special500!$K$29,Special500!$K$31,Special500!$K$33,Special500!$K$35,Special500!$K$37,Special500!$K$39)</c:f>
              <c:numCache>
                <c:formatCode>General</c:formatCode>
                <c:ptCount val="19"/>
                <c:pt idx="0">
                  <c:v>110.38961038961038</c:v>
                </c:pt>
                <c:pt idx="1">
                  <c:v>105.1094890510949</c:v>
                </c:pt>
                <c:pt idx="2">
                  <c:v>104.63917525773196</c:v>
                </c:pt>
                <c:pt idx="3">
                  <c:v>102.32558139534883</c:v>
                </c:pt>
                <c:pt idx="4">
                  <c:v>102.77777777777777</c:v>
                </c:pt>
                <c:pt idx="5">
                  <c:v>103</c:v>
                </c:pt>
                <c:pt idx="6">
                  <c:v>101.20481927710844</c:v>
                </c:pt>
                <c:pt idx="7">
                  <c:v>102.24</c:v>
                </c:pt>
                <c:pt idx="8">
                  <c:v>101.10837438423646</c:v>
                </c:pt>
                <c:pt idx="9">
                  <c:v>100</c:v>
                </c:pt>
                <c:pt idx="10">
                  <c:v>101.97287299630086</c:v>
                </c:pt>
                <c:pt idx="11">
                  <c:v>101.6025641025641</c:v>
                </c:pt>
                <c:pt idx="12">
                  <c:v>101.19521912350596</c:v>
                </c:pt>
                <c:pt idx="13">
                  <c:v>102.20588235294119</c:v>
                </c:pt>
                <c:pt idx="14">
                  <c:v>103.38461538461539</c:v>
                </c:pt>
                <c:pt idx="15">
                  <c:v>101.54440154440155</c:v>
                </c:pt>
                <c:pt idx="16">
                  <c:v>106.80628272251307</c:v>
                </c:pt>
                <c:pt idx="17">
                  <c:v>106.66666666666667</c:v>
                </c:pt>
                <c:pt idx="18">
                  <c:v>106.25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4A-4BEA-B163-D0A18883DBA2}"/>
            </c:ext>
          </c:extLst>
        </c:ser>
        <c:ser>
          <c:idx val="2"/>
          <c:order val="2"/>
          <c:tx>
            <c:v>DPBEA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Special500!$E$2:$E$40</c15:sqref>
                  </c15:fullRef>
                </c:ext>
              </c:extLst>
              <c:f>(Special500!$E$3,Special500!$E$5,Special500!$E$7,Special500!$E$9,Special500!$E$11,Special500!$E$13,Special500!$E$15,Special500!$E$17,Special500!$E$19,Special500!$E$21,Special500!$E$23,Special500!$E$25,Special500!$E$27,Special500!$E$29,Special500!$E$31,Special500!$E$33,Special500!$E$35,Special500!$E$37,Special500!$E$39)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0.9</c:v>
                </c:pt>
                <c:pt idx="11">
                  <c:v>0.8</c:v>
                </c:pt>
                <c:pt idx="12">
                  <c:v>0.7</c:v>
                </c:pt>
                <c:pt idx="13">
                  <c:v>0.6</c:v>
                </c:pt>
                <c:pt idx="14">
                  <c:v>0.500000000000001</c:v>
                </c:pt>
                <c:pt idx="15">
                  <c:v>0.40000000000000102</c:v>
                </c:pt>
                <c:pt idx="16">
                  <c:v>0.30000000000000099</c:v>
                </c:pt>
                <c:pt idx="17">
                  <c:v>0.20000000000000101</c:v>
                </c:pt>
                <c:pt idx="18">
                  <c:v>0.100000000000001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Special500!$L$2:$L$40</c15:sqref>
                  </c15:fullRef>
                </c:ext>
              </c:extLst>
              <c:f>(Special500!$L$3,Special500!$L$5,Special500!$L$7,Special500!$L$9,Special500!$L$11,Special500!$L$13,Special500!$L$15,Special500!$L$17,Special500!$L$19,Special500!$L$21,Special500!$L$23,Special500!$L$25,Special500!$L$27,Special500!$L$29,Special500!$L$31,Special500!$L$33,Special500!$L$35,Special500!$L$37,Special500!$L$39)</c:f>
              <c:numCache>
                <c:formatCode>General</c:formatCode>
                <c:ptCount val="19"/>
                <c:pt idx="0">
                  <c:v>105.1948051948052</c:v>
                </c:pt>
                <c:pt idx="1">
                  <c:v>100.72992700729928</c:v>
                </c:pt>
                <c:pt idx="2">
                  <c:v>100.51546391752578</c:v>
                </c:pt>
                <c:pt idx="3">
                  <c:v>97.674418604651166</c:v>
                </c:pt>
                <c:pt idx="4">
                  <c:v>98.456790123456798</c:v>
                </c:pt>
                <c:pt idx="5">
                  <c:v>98.000000000000014</c:v>
                </c:pt>
                <c:pt idx="6">
                  <c:v>96.184738955823292</c:v>
                </c:pt>
                <c:pt idx="7">
                  <c:v>93.44</c:v>
                </c:pt>
                <c:pt idx="8">
                  <c:v>81.527093596059117</c:v>
                </c:pt>
                <c:pt idx="9">
                  <c:v>100</c:v>
                </c:pt>
                <c:pt idx="10">
                  <c:v>82.737361282367445</c:v>
                </c:pt>
                <c:pt idx="11">
                  <c:v>93.910256410256409</c:v>
                </c:pt>
                <c:pt idx="12">
                  <c:v>95.816733067729075</c:v>
                </c:pt>
                <c:pt idx="13">
                  <c:v>95.098039215686271</c:v>
                </c:pt>
                <c:pt idx="14">
                  <c:v>97.538461538461533</c:v>
                </c:pt>
                <c:pt idx="15">
                  <c:v>97.683397683397686</c:v>
                </c:pt>
                <c:pt idx="16">
                  <c:v>101.04712041884817</c:v>
                </c:pt>
                <c:pt idx="17">
                  <c:v>102.96296296296296</c:v>
                </c:pt>
                <c:pt idx="18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4A-4BEA-B163-D0A18883D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1277392"/>
        <c:axId val="1111287792"/>
      </c:lineChart>
      <c:catAx>
        <c:axId val="111127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Edge Density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11287792"/>
        <c:crosses val="autoZero"/>
        <c:auto val="1"/>
        <c:lblAlgn val="ctr"/>
        <c:lblOffset val="100"/>
        <c:noMultiLvlLbl val="0"/>
      </c:catAx>
      <c:valAx>
        <c:axId val="1111287792"/>
        <c:scaling>
          <c:orientation val="minMax"/>
          <c:max val="112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1127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DSATUR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EdgeDensity!$V$2:$V$10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EdgeDensity!$A$14:$A$22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4-4C43-865E-ECA57B8431C7}"/>
            </c:ext>
          </c:extLst>
        </c:ser>
        <c:ser>
          <c:idx val="1"/>
          <c:order val="1"/>
          <c:tx>
            <c:v>DGA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EdgeDensity!$V$2:$V$10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EdgeDensity!$B$14:$B$22</c:f>
              <c:numCache>
                <c:formatCode>General</c:formatCode>
                <c:ptCount val="9"/>
                <c:pt idx="0">
                  <c:v>104.06</c:v>
                </c:pt>
                <c:pt idx="1">
                  <c:v>102.22</c:v>
                </c:pt>
                <c:pt idx="2">
                  <c:v>101.33</c:v>
                </c:pt>
                <c:pt idx="3">
                  <c:v>100.51</c:v>
                </c:pt>
                <c:pt idx="4">
                  <c:v>99.54</c:v>
                </c:pt>
                <c:pt idx="5">
                  <c:v>99.01</c:v>
                </c:pt>
                <c:pt idx="6">
                  <c:v>98.15</c:v>
                </c:pt>
                <c:pt idx="7">
                  <c:v>97.19</c:v>
                </c:pt>
                <c:pt idx="8">
                  <c:v>96.63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D4-4C43-865E-ECA57B8431C7}"/>
            </c:ext>
          </c:extLst>
        </c:ser>
        <c:ser>
          <c:idx val="2"/>
          <c:order val="2"/>
          <c:tx>
            <c:v>SPBEA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EdgeDensity!$V$2:$V$10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EdgeDensity!$C$14:$C$22</c:f>
              <c:numCache>
                <c:formatCode>General</c:formatCode>
                <c:ptCount val="9"/>
                <c:pt idx="0">
                  <c:v>96.5</c:v>
                </c:pt>
                <c:pt idx="1">
                  <c:v>93.05</c:v>
                </c:pt>
                <c:pt idx="2">
                  <c:v>91.44</c:v>
                </c:pt>
                <c:pt idx="3">
                  <c:v>90.45</c:v>
                </c:pt>
                <c:pt idx="4">
                  <c:v>89.84</c:v>
                </c:pt>
                <c:pt idx="5">
                  <c:v>89.68</c:v>
                </c:pt>
                <c:pt idx="6">
                  <c:v>87.56</c:v>
                </c:pt>
                <c:pt idx="7">
                  <c:v>84.01</c:v>
                </c:pt>
                <c:pt idx="8">
                  <c:v>89.17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D4-4C43-865E-ECA57B843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325616"/>
        <c:axId val="937323536"/>
      </c:lineChart>
      <c:catAx>
        <c:axId val="93732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Edge Density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37323536"/>
        <c:crosses val="autoZero"/>
        <c:auto val="1"/>
        <c:lblAlgn val="ctr"/>
        <c:lblOffset val="100"/>
        <c:noMultiLvlLbl val="0"/>
      </c:catAx>
      <c:valAx>
        <c:axId val="937323536"/>
        <c:scaling>
          <c:orientation val="minMax"/>
          <c:max val="105"/>
          <c:min val="8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baseline="0">
                    <a:effectLst/>
                  </a:rPr>
                  <a:t>Percentage of Mean DSATUR Colors Used</a:t>
                </a:r>
                <a:endParaRPr lang="tr-TR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37325616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DSATUR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EdgeDensity!$V$2:$V$10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EdgeDensity!$A$26:$A$34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0-4F06-8823-9A7D39CE4BBF}"/>
            </c:ext>
          </c:extLst>
        </c:ser>
        <c:ser>
          <c:idx val="1"/>
          <c:order val="1"/>
          <c:tx>
            <c:v>DGA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EdgeDensity!$V$2:$V$10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EdgeDensity!$B$26:$B$34</c:f>
              <c:numCache>
                <c:formatCode>General</c:formatCode>
                <c:ptCount val="9"/>
                <c:pt idx="0">
                  <c:v>106.27</c:v>
                </c:pt>
                <c:pt idx="1">
                  <c:v>104.47</c:v>
                </c:pt>
                <c:pt idx="2">
                  <c:v>102.95</c:v>
                </c:pt>
                <c:pt idx="3">
                  <c:v>102.04</c:v>
                </c:pt>
                <c:pt idx="4">
                  <c:v>101.25</c:v>
                </c:pt>
                <c:pt idx="5">
                  <c:v>100.81</c:v>
                </c:pt>
                <c:pt idx="6">
                  <c:v>99.99</c:v>
                </c:pt>
                <c:pt idx="7">
                  <c:v>99.25</c:v>
                </c:pt>
                <c:pt idx="8">
                  <c:v>97.51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30-4F06-8823-9A7D39CE4BBF}"/>
            </c:ext>
          </c:extLst>
        </c:ser>
        <c:ser>
          <c:idx val="2"/>
          <c:order val="2"/>
          <c:tx>
            <c:v>SPBEA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EdgeDensity!$V$2:$V$10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EdgeDensity!$C$26:$C$34</c:f>
              <c:numCache>
                <c:formatCode>General</c:formatCode>
                <c:ptCount val="9"/>
                <c:pt idx="0">
                  <c:v>102.1</c:v>
                </c:pt>
                <c:pt idx="1">
                  <c:v>98.21</c:v>
                </c:pt>
                <c:pt idx="2">
                  <c:v>95.57</c:v>
                </c:pt>
                <c:pt idx="3">
                  <c:v>94.26</c:v>
                </c:pt>
                <c:pt idx="4">
                  <c:v>93.59</c:v>
                </c:pt>
                <c:pt idx="5">
                  <c:v>93</c:v>
                </c:pt>
                <c:pt idx="6">
                  <c:v>91.37</c:v>
                </c:pt>
                <c:pt idx="7">
                  <c:v>87.12</c:v>
                </c:pt>
                <c:pt idx="8">
                  <c:v>86.53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30-4F06-8823-9A7D39CE4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549952"/>
        <c:axId val="945537888"/>
      </c:lineChart>
      <c:catAx>
        <c:axId val="94554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Edge Density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45537888"/>
        <c:crosses val="autoZero"/>
        <c:auto val="1"/>
        <c:lblAlgn val="ctr"/>
        <c:lblOffset val="100"/>
        <c:noMultiLvlLbl val="0"/>
      </c:catAx>
      <c:valAx>
        <c:axId val="945537888"/>
        <c:scaling>
          <c:orientation val="minMax"/>
          <c:max val="108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baseline="0">
                    <a:effectLst/>
                  </a:rPr>
                  <a:t>Percentage of Mean DSATUR Colors Used</a:t>
                </a:r>
                <a:endParaRPr lang="tr-TR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45549952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DSATUR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EdgeDensity!$V$2:$V$10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EdgeDensity!$A$38:$A$46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97-4D36-AFE7-43E645B0E788}"/>
            </c:ext>
          </c:extLst>
        </c:ser>
        <c:ser>
          <c:idx val="1"/>
          <c:order val="1"/>
          <c:tx>
            <c:v>DGA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EdgeDensity!$V$2:$V$10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EdgeDensity!$B$38:$B$46</c:f>
              <c:numCache>
                <c:formatCode>General</c:formatCode>
                <c:ptCount val="9"/>
                <c:pt idx="0">
                  <c:v>106.92</c:v>
                </c:pt>
                <c:pt idx="1">
                  <c:v>105.04</c:v>
                </c:pt>
                <c:pt idx="2">
                  <c:v>104.17</c:v>
                </c:pt>
                <c:pt idx="3">
                  <c:v>103.07</c:v>
                </c:pt>
                <c:pt idx="4">
                  <c:v>102.32</c:v>
                </c:pt>
                <c:pt idx="5">
                  <c:v>101.62</c:v>
                </c:pt>
                <c:pt idx="6">
                  <c:v>100.9</c:v>
                </c:pt>
                <c:pt idx="7">
                  <c:v>100.06</c:v>
                </c:pt>
                <c:pt idx="8">
                  <c:v>98.36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97-4D36-AFE7-43E645B0E788}"/>
            </c:ext>
          </c:extLst>
        </c:ser>
        <c:ser>
          <c:idx val="2"/>
          <c:order val="2"/>
          <c:tx>
            <c:v>SPBEA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EdgeDensity!$V$2:$V$10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EdgeDensity!$C$38:$C$46</c:f>
              <c:numCache>
                <c:formatCode>General</c:formatCode>
                <c:ptCount val="9"/>
                <c:pt idx="0">
                  <c:v>103.96</c:v>
                </c:pt>
                <c:pt idx="1">
                  <c:v>100.12</c:v>
                </c:pt>
                <c:pt idx="2">
                  <c:v>97.97</c:v>
                </c:pt>
                <c:pt idx="3">
                  <c:v>96.8</c:v>
                </c:pt>
                <c:pt idx="4">
                  <c:v>95.94</c:v>
                </c:pt>
                <c:pt idx="5">
                  <c:v>95.28</c:v>
                </c:pt>
                <c:pt idx="6">
                  <c:v>94.08</c:v>
                </c:pt>
                <c:pt idx="7">
                  <c:v>89.4</c:v>
                </c:pt>
                <c:pt idx="8">
                  <c:v>85.19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97-4D36-AFE7-43E645B0E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537472"/>
        <c:axId val="945539968"/>
      </c:lineChart>
      <c:catAx>
        <c:axId val="94553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baseline="0">
                    <a:effectLst/>
                  </a:rPr>
                  <a:t>Edge Density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45539968"/>
        <c:crosses val="autoZero"/>
        <c:auto val="1"/>
        <c:lblAlgn val="ctr"/>
        <c:lblOffset val="100"/>
        <c:noMultiLvlLbl val="0"/>
      </c:catAx>
      <c:valAx>
        <c:axId val="945539968"/>
        <c:scaling>
          <c:orientation val="minMax"/>
          <c:min val="8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baseline="0">
                    <a:effectLst/>
                  </a:rPr>
                  <a:t>Percentage of Mean DSATUR Colors Used</a:t>
                </a:r>
                <a:endParaRPr lang="tr-T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4553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DSATUR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EdgeDensity!$V$2:$V$10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EdgeDensity!$A$50:$A$58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7-4ABA-8766-8BE0DEC7FDE4}"/>
            </c:ext>
          </c:extLst>
        </c:ser>
        <c:ser>
          <c:idx val="1"/>
          <c:order val="1"/>
          <c:tx>
            <c:v>DGA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EdgeDensity!$V$2:$V$10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EdgeDensity!$B$50:$B$58</c:f>
              <c:numCache>
                <c:formatCode>General</c:formatCode>
                <c:ptCount val="9"/>
                <c:pt idx="0">
                  <c:v>107.43</c:v>
                </c:pt>
                <c:pt idx="1">
                  <c:v>105.87</c:v>
                </c:pt>
                <c:pt idx="2">
                  <c:v>104.54</c:v>
                </c:pt>
                <c:pt idx="3">
                  <c:v>103.57</c:v>
                </c:pt>
                <c:pt idx="4">
                  <c:v>102.86</c:v>
                </c:pt>
                <c:pt idx="5">
                  <c:v>102.29</c:v>
                </c:pt>
                <c:pt idx="6">
                  <c:v>101.55</c:v>
                </c:pt>
                <c:pt idx="7">
                  <c:v>100.83</c:v>
                </c:pt>
                <c:pt idx="8">
                  <c:v>99.02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27-4ABA-8766-8BE0DEC7FDE4}"/>
            </c:ext>
          </c:extLst>
        </c:ser>
        <c:ser>
          <c:idx val="2"/>
          <c:order val="2"/>
          <c:tx>
            <c:v>SPBEA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EdgeDensity!$V$2:$V$10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EdgeDensity!$C$50:$C$58</c:f>
              <c:numCache>
                <c:formatCode>General</c:formatCode>
                <c:ptCount val="9"/>
                <c:pt idx="0">
                  <c:v>105.86</c:v>
                </c:pt>
                <c:pt idx="1">
                  <c:v>101.69</c:v>
                </c:pt>
                <c:pt idx="2">
                  <c:v>99.37</c:v>
                </c:pt>
                <c:pt idx="3">
                  <c:v>97.98</c:v>
                </c:pt>
                <c:pt idx="4">
                  <c:v>97.58</c:v>
                </c:pt>
                <c:pt idx="5">
                  <c:v>96.74</c:v>
                </c:pt>
                <c:pt idx="6">
                  <c:v>95.36</c:v>
                </c:pt>
                <c:pt idx="7">
                  <c:v>91.91</c:v>
                </c:pt>
                <c:pt idx="8">
                  <c:v>84.04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27-4ABA-8766-8BE0DEC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538304"/>
        <c:axId val="945535808"/>
      </c:lineChart>
      <c:catAx>
        <c:axId val="94553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Edge</a:t>
                </a:r>
                <a:r>
                  <a:rPr lang="tr-TR" baseline="0"/>
                  <a:t>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45535808"/>
        <c:crosses val="autoZero"/>
        <c:auto val="1"/>
        <c:lblAlgn val="ctr"/>
        <c:lblOffset val="100"/>
        <c:noMultiLvlLbl val="0"/>
      </c:catAx>
      <c:valAx>
        <c:axId val="945535808"/>
        <c:scaling>
          <c:orientation val="minMax"/>
          <c:max val="108"/>
          <c:min val="8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baseline="0">
                    <a:effectLst/>
                  </a:rPr>
                  <a:t>Percentage of Mean DSATUR Colors Used</a:t>
                </a:r>
                <a:endParaRPr lang="tr-T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4553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DSATUR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EdgeProb!$O$2:$O$11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EdgeProb!$A$2:$A$11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3D-446E-988A-C1BDEBC1486D}"/>
            </c:ext>
          </c:extLst>
        </c:ser>
        <c:ser>
          <c:idx val="1"/>
          <c:order val="1"/>
          <c:tx>
            <c:v>DGA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EdgeProb!$O$2:$O$11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EdgeProb!$B$2:$B$11</c:f>
              <c:numCache>
                <c:formatCode>General</c:formatCode>
                <c:ptCount val="10"/>
                <c:pt idx="0">
                  <c:v>94.45</c:v>
                </c:pt>
                <c:pt idx="1">
                  <c:v>94.68</c:v>
                </c:pt>
                <c:pt idx="2">
                  <c:v>95.51</c:v>
                </c:pt>
                <c:pt idx="3">
                  <c:v>95.71</c:v>
                </c:pt>
                <c:pt idx="4">
                  <c:v>95.98</c:v>
                </c:pt>
                <c:pt idx="5">
                  <c:v>96.45</c:v>
                </c:pt>
                <c:pt idx="6">
                  <c:v>96.83</c:v>
                </c:pt>
                <c:pt idx="7">
                  <c:v>96.81</c:v>
                </c:pt>
                <c:pt idx="8">
                  <c:v>96.98</c:v>
                </c:pt>
                <c:pt idx="9">
                  <c:v>96.82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3D-446E-988A-C1BDEBC1486D}"/>
            </c:ext>
          </c:extLst>
        </c:ser>
        <c:ser>
          <c:idx val="2"/>
          <c:order val="2"/>
          <c:tx>
            <c:v>SPBEA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EdgeProb!$O$2:$O$11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EdgeProb!$C$2:$C$11</c:f>
              <c:numCache>
                <c:formatCode>General</c:formatCode>
                <c:ptCount val="10"/>
                <c:pt idx="0">
                  <c:v>87.32</c:v>
                </c:pt>
                <c:pt idx="1">
                  <c:v>87.49</c:v>
                </c:pt>
                <c:pt idx="2">
                  <c:v>87.91</c:v>
                </c:pt>
                <c:pt idx="3">
                  <c:v>88.02</c:v>
                </c:pt>
                <c:pt idx="4">
                  <c:v>88.3</c:v>
                </c:pt>
                <c:pt idx="5">
                  <c:v>88.76</c:v>
                </c:pt>
                <c:pt idx="6">
                  <c:v>89.17</c:v>
                </c:pt>
                <c:pt idx="7">
                  <c:v>89.72</c:v>
                </c:pt>
                <c:pt idx="8">
                  <c:v>90.06</c:v>
                </c:pt>
                <c:pt idx="9">
                  <c:v>90.52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3D-446E-988A-C1BDEBC14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425232"/>
        <c:axId val="287425648"/>
      </c:lineChart>
      <c:catAx>
        <c:axId val="28742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Edge Change</a:t>
                </a:r>
                <a:r>
                  <a:rPr lang="tr-TR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87425648"/>
        <c:crosses val="autoZero"/>
        <c:auto val="1"/>
        <c:lblAlgn val="ctr"/>
        <c:lblOffset val="100"/>
        <c:noMultiLvlLbl val="0"/>
      </c:catAx>
      <c:valAx>
        <c:axId val="287425648"/>
        <c:scaling>
          <c:orientation val="minMax"/>
          <c:min val="8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baseline="0">
                    <a:effectLst/>
                  </a:rPr>
                  <a:t>Percentage of Mean DSATUR Colors Used</a:t>
                </a:r>
                <a:endParaRPr lang="tr-T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8742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DSATUR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EdgeProb!$O$2:$O$11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EdgeProb!$A$15:$A$24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A5-4C25-BFCC-5E93ECA99488}"/>
            </c:ext>
          </c:extLst>
        </c:ser>
        <c:ser>
          <c:idx val="1"/>
          <c:order val="1"/>
          <c:tx>
            <c:v>DGA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8"/>
            <c:marker>
              <c:symbol val="square"/>
              <c:size val="7"/>
              <c:spPr>
                <a:solidFill>
                  <a:schemeClr val="accent2"/>
                </a:solidFill>
                <a:ln w="9525">
                  <a:solidFill>
                    <a:schemeClr val="accent2">
                      <a:alpha val="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FA5-4C25-BFCC-5E93ECA99488}"/>
              </c:ext>
            </c:extLst>
          </c:dPt>
          <c:cat>
            <c:numRef>
              <c:f>EdgeProb!$O$2:$O$11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EdgeProb!$B$15:$B$24</c:f>
              <c:numCache>
                <c:formatCode>General</c:formatCode>
                <c:ptCount val="10"/>
                <c:pt idx="0">
                  <c:v>97.65</c:v>
                </c:pt>
                <c:pt idx="1">
                  <c:v>97.71</c:v>
                </c:pt>
                <c:pt idx="2">
                  <c:v>97.92</c:v>
                </c:pt>
                <c:pt idx="3">
                  <c:v>97.57</c:v>
                </c:pt>
                <c:pt idx="4">
                  <c:v>97.96</c:v>
                </c:pt>
                <c:pt idx="5">
                  <c:v>98.37</c:v>
                </c:pt>
                <c:pt idx="6">
                  <c:v>98.59</c:v>
                </c:pt>
                <c:pt idx="7">
                  <c:v>99.16</c:v>
                </c:pt>
                <c:pt idx="8">
                  <c:v>99.71</c:v>
                </c:pt>
                <c:pt idx="9">
                  <c:v>99.67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A5-4C25-BFCC-5E93ECA99488}"/>
            </c:ext>
          </c:extLst>
        </c:ser>
        <c:ser>
          <c:idx val="2"/>
          <c:order val="2"/>
          <c:tx>
            <c:v>SPBEA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EdgeProb!$O$2:$O$11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EdgeProb!$C$15:$C$24</c:f>
              <c:numCache>
                <c:formatCode>General</c:formatCode>
                <c:ptCount val="10"/>
                <c:pt idx="0">
                  <c:v>87.17</c:v>
                </c:pt>
                <c:pt idx="1">
                  <c:v>87.2</c:v>
                </c:pt>
                <c:pt idx="2">
                  <c:v>87.6</c:v>
                </c:pt>
                <c:pt idx="3">
                  <c:v>87.41</c:v>
                </c:pt>
                <c:pt idx="4">
                  <c:v>87.62</c:v>
                </c:pt>
                <c:pt idx="5">
                  <c:v>88.16</c:v>
                </c:pt>
                <c:pt idx="6">
                  <c:v>88.68</c:v>
                </c:pt>
                <c:pt idx="7">
                  <c:v>89.81</c:v>
                </c:pt>
                <c:pt idx="8">
                  <c:v>90.77</c:v>
                </c:pt>
                <c:pt idx="9">
                  <c:v>91.65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A5-4C25-BFCC-5E93ECA99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585616"/>
        <c:axId val="289587696"/>
      </c:lineChart>
      <c:catAx>
        <c:axId val="28958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Edge Change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89587696"/>
        <c:crosses val="autoZero"/>
        <c:auto val="1"/>
        <c:lblAlgn val="ctr"/>
        <c:lblOffset val="100"/>
        <c:noMultiLvlLbl val="0"/>
      </c:catAx>
      <c:valAx>
        <c:axId val="289587696"/>
        <c:scaling>
          <c:orientation val="minMax"/>
          <c:min val="8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baseline="0">
                    <a:effectLst/>
                  </a:rPr>
                  <a:t>Percentage of Mean DSATUR Colors Used</a:t>
                </a:r>
                <a:endParaRPr lang="tr-T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895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DSATUR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EdgeProb!$O$2:$O$11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EdgeProb!$A$28:$A$37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9-454B-B2AB-2798D4902D8A}"/>
            </c:ext>
          </c:extLst>
        </c:ser>
        <c:ser>
          <c:idx val="1"/>
          <c:order val="1"/>
          <c:tx>
            <c:v>DGA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EdgeProb!$O$2:$O$11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EdgeProb!$B$28:$B$37</c:f>
              <c:numCache>
                <c:formatCode>General</c:formatCode>
                <c:ptCount val="10"/>
                <c:pt idx="0">
                  <c:v>99.97</c:v>
                </c:pt>
                <c:pt idx="1">
                  <c:v>100</c:v>
                </c:pt>
                <c:pt idx="2">
                  <c:v>99.73</c:v>
                </c:pt>
                <c:pt idx="3">
                  <c:v>99.79</c:v>
                </c:pt>
                <c:pt idx="4">
                  <c:v>99.46</c:v>
                </c:pt>
                <c:pt idx="5">
                  <c:v>99.58</c:v>
                </c:pt>
                <c:pt idx="6">
                  <c:v>99.59</c:v>
                </c:pt>
                <c:pt idx="7">
                  <c:v>99.93</c:v>
                </c:pt>
                <c:pt idx="8">
                  <c:v>100.53</c:v>
                </c:pt>
                <c:pt idx="9">
                  <c:v>101.52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B9-454B-B2AB-2798D4902D8A}"/>
            </c:ext>
          </c:extLst>
        </c:ser>
        <c:ser>
          <c:idx val="2"/>
          <c:order val="2"/>
          <c:tx>
            <c:v>SPBEA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EdgeProb!$O$2:$O$11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EdgeProb!$C$28:$C$37</c:f>
              <c:numCache>
                <c:formatCode>General</c:formatCode>
                <c:ptCount val="10"/>
                <c:pt idx="0">
                  <c:v>89.75</c:v>
                </c:pt>
                <c:pt idx="1">
                  <c:v>90.09</c:v>
                </c:pt>
                <c:pt idx="2">
                  <c:v>89.63</c:v>
                </c:pt>
                <c:pt idx="3">
                  <c:v>89.92</c:v>
                </c:pt>
                <c:pt idx="4">
                  <c:v>89.68</c:v>
                </c:pt>
                <c:pt idx="5">
                  <c:v>89.93</c:v>
                </c:pt>
                <c:pt idx="6">
                  <c:v>90.07</c:v>
                </c:pt>
                <c:pt idx="7">
                  <c:v>90.99</c:v>
                </c:pt>
                <c:pt idx="8">
                  <c:v>92.1</c:v>
                </c:pt>
                <c:pt idx="9">
                  <c:v>93.57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B9-454B-B2AB-2798D4902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590608"/>
        <c:axId val="289589360"/>
      </c:lineChart>
      <c:catAx>
        <c:axId val="2895906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89589360"/>
        <c:crosses val="autoZero"/>
        <c:auto val="1"/>
        <c:lblAlgn val="ctr"/>
        <c:lblOffset val="100"/>
        <c:noMultiLvlLbl val="0"/>
      </c:catAx>
      <c:valAx>
        <c:axId val="289589360"/>
        <c:scaling>
          <c:orientation val="minMax"/>
          <c:max val="102"/>
          <c:min val="8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baseline="0">
                    <a:effectLst/>
                  </a:rPr>
                  <a:t>Percentage of Mean DSATUR Colors Used</a:t>
                </a:r>
                <a:endParaRPr lang="tr-T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8959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DSATUR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EdgeProb!$O$2:$O$11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EdgeProb!$A$41:$A$50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30-4C65-9D82-FAAC410E4B9D}"/>
            </c:ext>
          </c:extLst>
        </c:ser>
        <c:ser>
          <c:idx val="1"/>
          <c:order val="1"/>
          <c:tx>
            <c:v>DGA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EdgeProb!$O$2:$O$11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EdgeProb!$B$41:$B$50</c:f>
              <c:numCache>
                <c:formatCode>General</c:formatCode>
                <c:ptCount val="10"/>
                <c:pt idx="0">
                  <c:v>101.02</c:v>
                </c:pt>
                <c:pt idx="1">
                  <c:v>101.2</c:v>
                </c:pt>
                <c:pt idx="2">
                  <c:v>101.03</c:v>
                </c:pt>
                <c:pt idx="3">
                  <c:v>100.85</c:v>
                </c:pt>
                <c:pt idx="4">
                  <c:v>100.75</c:v>
                </c:pt>
                <c:pt idx="5">
                  <c:v>100.46</c:v>
                </c:pt>
                <c:pt idx="6">
                  <c:v>100.41</c:v>
                </c:pt>
                <c:pt idx="7">
                  <c:v>100.48</c:v>
                </c:pt>
                <c:pt idx="8">
                  <c:v>100.77</c:v>
                </c:pt>
                <c:pt idx="9">
                  <c:v>101.91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30-4C65-9D82-FAAC410E4B9D}"/>
            </c:ext>
          </c:extLst>
        </c:ser>
        <c:ser>
          <c:idx val="2"/>
          <c:order val="2"/>
          <c:tx>
            <c:v>SPBEA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EdgeProb!$O$2:$O$11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EdgeProb!$C$41:$C$50</c:f>
              <c:numCache>
                <c:formatCode>General</c:formatCode>
                <c:ptCount val="10"/>
                <c:pt idx="0">
                  <c:v>91.88</c:v>
                </c:pt>
                <c:pt idx="1">
                  <c:v>91.86</c:v>
                </c:pt>
                <c:pt idx="2">
                  <c:v>91.64</c:v>
                </c:pt>
                <c:pt idx="3">
                  <c:v>91.52</c:v>
                </c:pt>
                <c:pt idx="4">
                  <c:v>91.41</c:v>
                </c:pt>
                <c:pt idx="5">
                  <c:v>91.13</c:v>
                </c:pt>
                <c:pt idx="6">
                  <c:v>91.08</c:v>
                </c:pt>
                <c:pt idx="7">
                  <c:v>91.41</c:v>
                </c:pt>
                <c:pt idx="8">
                  <c:v>92.76</c:v>
                </c:pt>
                <c:pt idx="9">
                  <c:v>94.47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30-4C65-9D82-FAAC410E4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69600"/>
        <c:axId val="198170432"/>
      </c:lineChart>
      <c:catAx>
        <c:axId val="1981696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8170432"/>
        <c:crosses val="autoZero"/>
        <c:auto val="1"/>
        <c:lblAlgn val="ctr"/>
        <c:lblOffset val="100"/>
        <c:noMultiLvlLbl val="0"/>
      </c:catAx>
      <c:valAx>
        <c:axId val="198170432"/>
        <c:scaling>
          <c:orientation val="minMax"/>
          <c:max val="102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baseline="0">
                    <a:effectLst/>
                  </a:rPr>
                  <a:t>Percentage of Mean DSATUR Colors Used</a:t>
                </a:r>
                <a:endParaRPr lang="tr-T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816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</xdr:row>
      <xdr:rowOff>0</xdr:rowOff>
    </xdr:from>
    <xdr:to>
      <xdr:col>20</xdr:col>
      <xdr:colOff>9525</xdr:colOff>
      <xdr:row>15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17</xdr:row>
      <xdr:rowOff>9524</xdr:rowOff>
    </xdr:from>
    <xdr:to>
      <xdr:col>20</xdr:col>
      <xdr:colOff>0</xdr:colOff>
      <xdr:row>32</xdr:row>
      <xdr:rowOff>9525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9525</xdr:colOff>
      <xdr:row>34</xdr:row>
      <xdr:rowOff>9525</xdr:rowOff>
    </xdr:from>
    <xdr:to>
      <xdr:col>20</xdr:col>
      <xdr:colOff>19051</xdr:colOff>
      <xdr:row>49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600074</xdr:colOff>
      <xdr:row>51</xdr:row>
      <xdr:rowOff>0</xdr:rowOff>
    </xdr:from>
    <xdr:to>
      <xdr:col>20</xdr:col>
      <xdr:colOff>9525</xdr:colOff>
      <xdr:row>66</xdr:row>
      <xdr:rowOff>19050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68</xdr:row>
      <xdr:rowOff>0</xdr:rowOff>
    </xdr:from>
    <xdr:to>
      <xdr:col>20</xdr:col>
      <xdr:colOff>9525</xdr:colOff>
      <xdr:row>83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</xdr:row>
      <xdr:rowOff>185737</xdr:rowOff>
    </xdr:from>
    <xdr:to>
      <xdr:col>20</xdr:col>
      <xdr:colOff>600075</xdr:colOff>
      <xdr:row>23</xdr:row>
      <xdr:rowOff>9525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609599</xdr:colOff>
      <xdr:row>24</xdr:row>
      <xdr:rowOff>4761</xdr:rowOff>
    </xdr:from>
    <xdr:to>
      <xdr:col>20</xdr:col>
      <xdr:colOff>600074</xdr:colOff>
      <xdr:row>45</xdr:row>
      <xdr:rowOff>19050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171450</xdr:colOff>
      <xdr:row>32</xdr:row>
      <xdr:rowOff>100012</xdr:rowOff>
    </xdr:from>
    <xdr:to>
      <xdr:col>12</xdr:col>
      <xdr:colOff>476250</xdr:colOff>
      <xdr:row>46</xdr:row>
      <xdr:rowOff>176212</xdr:rowOff>
    </xdr:to>
    <xdr:graphicFrame macro="">
      <xdr:nvGraphicFramePr>
        <xdr:cNvPr id="4" name="Grafi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104775</xdr:colOff>
      <xdr:row>48</xdr:row>
      <xdr:rowOff>71437</xdr:rowOff>
    </xdr:from>
    <xdr:to>
      <xdr:col>12</xdr:col>
      <xdr:colOff>409575</xdr:colOff>
      <xdr:row>62</xdr:row>
      <xdr:rowOff>147637</xdr:rowOff>
    </xdr:to>
    <xdr:graphicFrame macro="">
      <xdr:nvGraphicFramePr>
        <xdr:cNvPr id="5" name="Grafi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133350</xdr:colOff>
      <xdr:row>63</xdr:row>
      <xdr:rowOff>138112</xdr:rowOff>
    </xdr:from>
    <xdr:to>
      <xdr:col>12</xdr:col>
      <xdr:colOff>438150</xdr:colOff>
      <xdr:row>78</xdr:row>
      <xdr:rowOff>23812</xdr:rowOff>
    </xdr:to>
    <xdr:graphicFrame macro="">
      <xdr:nvGraphicFramePr>
        <xdr:cNvPr id="6" name="Grafi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8</xdr:row>
      <xdr:rowOff>66675</xdr:rowOff>
    </xdr:from>
    <xdr:to>
      <xdr:col>22</xdr:col>
      <xdr:colOff>381000</xdr:colOff>
      <xdr:row>28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338137</xdr:colOff>
      <xdr:row>5</xdr:row>
      <xdr:rowOff>0</xdr:rowOff>
    </xdr:from>
    <xdr:to>
      <xdr:col>20</xdr:col>
      <xdr:colOff>466725</xdr:colOff>
      <xdr:row>22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376236</xdr:colOff>
      <xdr:row>4</xdr:row>
      <xdr:rowOff>76200</xdr:rowOff>
    </xdr:from>
    <xdr:to>
      <xdr:col>23</xdr:col>
      <xdr:colOff>47625</xdr:colOff>
      <xdr:row>22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252411</xdr:colOff>
      <xdr:row>8</xdr:row>
      <xdr:rowOff>171450</xdr:rowOff>
    </xdr:from>
    <xdr:to>
      <xdr:col>21</xdr:col>
      <xdr:colOff>523874</xdr:colOff>
      <xdr:row>25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566737</xdr:colOff>
      <xdr:row>8</xdr:row>
      <xdr:rowOff>133350</xdr:rowOff>
    </xdr:from>
    <xdr:to>
      <xdr:col>22</xdr:col>
      <xdr:colOff>466725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topLeftCell="B1" workbookViewId="0">
      <selection activeCell="N83" sqref="N83"/>
    </sheetView>
  </sheetViews>
  <sheetFormatPr defaultRowHeight="15" x14ac:dyDescent="0.25"/>
  <sheetData>
    <row r="1" spans="1:22" x14ac:dyDescent="0.25">
      <c r="A1" t="s">
        <v>0</v>
      </c>
    </row>
    <row r="2" spans="1:22" x14ac:dyDescent="0.25">
      <c r="A2">
        <v>100</v>
      </c>
      <c r="B2">
        <v>100.55</v>
      </c>
      <c r="C2">
        <v>89.75</v>
      </c>
      <c r="D2">
        <v>101.54</v>
      </c>
      <c r="V2">
        <v>0.1</v>
      </c>
    </row>
    <row r="3" spans="1:22" x14ac:dyDescent="0.25">
      <c r="A3">
        <v>100</v>
      </c>
      <c r="B3">
        <v>97.89</v>
      </c>
      <c r="C3">
        <v>91.01</v>
      </c>
      <c r="D3">
        <v>98.7</v>
      </c>
      <c r="V3">
        <v>0.2</v>
      </c>
    </row>
    <row r="4" spans="1:22" x14ac:dyDescent="0.25">
      <c r="A4">
        <v>100</v>
      </c>
      <c r="B4">
        <v>96.75</v>
      </c>
      <c r="C4">
        <v>87.39</v>
      </c>
      <c r="D4">
        <v>97.23</v>
      </c>
      <c r="V4">
        <v>0.3</v>
      </c>
    </row>
    <row r="5" spans="1:22" x14ac:dyDescent="0.25">
      <c r="A5">
        <v>100</v>
      </c>
      <c r="B5">
        <v>97.38</v>
      </c>
      <c r="C5">
        <v>87.58</v>
      </c>
      <c r="D5">
        <v>97.33</v>
      </c>
      <c r="V5">
        <v>0.4</v>
      </c>
    </row>
    <row r="6" spans="1:22" x14ac:dyDescent="0.25">
      <c r="A6">
        <v>100</v>
      </c>
      <c r="B6">
        <v>96.23</v>
      </c>
      <c r="C6">
        <v>86.32</v>
      </c>
      <c r="D6">
        <v>96.19</v>
      </c>
      <c r="V6">
        <v>0.5</v>
      </c>
    </row>
    <row r="7" spans="1:22" x14ac:dyDescent="0.25">
      <c r="A7">
        <v>100</v>
      </c>
      <c r="B7">
        <v>95.24</v>
      </c>
      <c r="C7">
        <v>85.52</v>
      </c>
      <c r="D7">
        <v>95.55</v>
      </c>
      <c r="V7">
        <v>0.6</v>
      </c>
    </row>
    <row r="8" spans="1:22" x14ac:dyDescent="0.25">
      <c r="A8">
        <v>100</v>
      </c>
      <c r="B8">
        <v>94.85</v>
      </c>
      <c r="C8">
        <v>85.74</v>
      </c>
      <c r="D8">
        <v>95.6</v>
      </c>
      <c r="V8">
        <v>0.7</v>
      </c>
    </row>
    <row r="9" spans="1:22" x14ac:dyDescent="0.25">
      <c r="A9">
        <v>100</v>
      </c>
      <c r="B9">
        <v>93.75</v>
      </c>
      <c r="C9">
        <v>86.3</v>
      </c>
      <c r="D9">
        <v>95.14</v>
      </c>
      <c r="V9">
        <v>0.8</v>
      </c>
    </row>
    <row r="10" spans="1:22" x14ac:dyDescent="0.25">
      <c r="A10">
        <v>100</v>
      </c>
      <c r="B10">
        <v>97.3</v>
      </c>
      <c r="C10">
        <v>94.78</v>
      </c>
      <c r="D10">
        <v>99.23</v>
      </c>
      <c r="V10">
        <v>0.9</v>
      </c>
    </row>
    <row r="13" spans="1:22" x14ac:dyDescent="0.25">
      <c r="A13" t="s">
        <v>1</v>
      </c>
    </row>
    <row r="14" spans="1:22" x14ac:dyDescent="0.25">
      <c r="A14">
        <v>100</v>
      </c>
      <c r="B14">
        <v>104.06</v>
      </c>
      <c r="C14">
        <v>96.5</v>
      </c>
      <c r="D14">
        <v>105.27</v>
      </c>
    </row>
    <row r="15" spans="1:22" x14ac:dyDescent="0.25">
      <c r="A15">
        <v>100</v>
      </c>
      <c r="B15">
        <v>102.22</v>
      </c>
      <c r="C15">
        <v>93.05</v>
      </c>
      <c r="D15">
        <v>102.53</v>
      </c>
    </row>
    <row r="16" spans="1:22" x14ac:dyDescent="0.25">
      <c r="A16">
        <v>100</v>
      </c>
      <c r="B16">
        <v>101.33</v>
      </c>
      <c r="C16">
        <v>91.44</v>
      </c>
      <c r="D16">
        <v>100.57</v>
      </c>
    </row>
    <row r="17" spans="1:4" x14ac:dyDescent="0.25">
      <c r="A17">
        <v>100</v>
      </c>
      <c r="B17">
        <v>100.51</v>
      </c>
      <c r="C17">
        <v>90.45</v>
      </c>
      <c r="D17">
        <v>99.25</v>
      </c>
    </row>
    <row r="18" spans="1:4" x14ac:dyDescent="0.25">
      <c r="A18">
        <v>100</v>
      </c>
      <c r="B18">
        <v>99.54</v>
      </c>
      <c r="C18">
        <v>89.84</v>
      </c>
      <c r="D18">
        <v>98.3</v>
      </c>
    </row>
    <row r="19" spans="1:4" x14ac:dyDescent="0.25">
      <c r="A19">
        <v>100</v>
      </c>
      <c r="B19">
        <v>99.01</v>
      </c>
      <c r="C19">
        <v>89.68</v>
      </c>
      <c r="D19">
        <v>97.65</v>
      </c>
    </row>
    <row r="20" spans="1:4" x14ac:dyDescent="0.25">
      <c r="A20">
        <v>100</v>
      </c>
      <c r="B20">
        <v>98.15</v>
      </c>
      <c r="C20">
        <v>87.56</v>
      </c>
      <c r="D20">
        <v>96.7</v>
      </c>
    </row>
    <row r="21" spans="1:4" x14ac:dyDescent="0.25">
      <c r="A21">
        <v>100</v>
      </c>
      <c r="B21">
        <v>97.19</v>
      </c>
      <c r="C21">
        <v>84.01</v>
      </c>
      <c r="D21">
        <v>95.95</v>
      </c>
    </row>
    <row r="22" spans="1:4" x14ac:dyDescent="0.25">
      <c r="A22">
        <v>100</v>
      </c>
      <c r="B22">
        <v>96.63</v>
      </c>
      <c r="C22">
        <v>89.17</v>
      </c>
      <c r="D22">
        <v>98.06</v>
      </c>
    </row>
    <row r="25" spans="1:4" x14ac:dyDescent="0.25">
      <c r="A25" t="s">
        <v>2</v>
      </c>
    </row>
    <row r="26" spans="1:4" x14ac:dyDescent="0.25">
      <c r="A26">
        <v>100</v>
      </c>
      <c r="B26">
        <v>106.27</v>
      </c>
      <c r="C26">
        <v>102.1</v>
      </c>
      <c r="D26">
        <v>109.36</v>
      </c>
    </row>
    <row r="27" spans="1:4" x14ac:dyDescent="0.25">
      <c r="A27">
        <v>100</v>
      </c>
      <c r="B27">
        <v>104.47</v>
      </c>
      <c r="C27">
        <v>98.21</v>
      </c>
      <c r="D27">
        <v>105.53</v>
      </c>
    </row>
    <row r="28" spans="1:4" x14ac:dyDescent="0.25">
      <c r="A28">
        <v>100</v>
      </c>
      <c r="B28">
        <v>102.95</v>
      </c>
      <c r="C28">
        <v>95.57</v>
      </c>
      <c r="D28">
        <v>102.32</v>
      </c>
    </row>
    <row r="29" spans="1:4" x14ac:dyDescent="0.25">
      <c r="A29">
        <v>100</v>
      </c>
      <c r="B29">
        <v>102.04</v>
      </c>
      <c r="C29">
        <v>94.26</v>
      </c>
      <c r="D29">
        <v>100.73</v>
      </c>
    </row>
    <row r="30" spans="1:4" x14ac:dyDescent="0.25">
      <c r="A30">
        <v>100</v>
      </c>
      <c r="B30">
        <v>101.25</v>
      </c>
      <c r="C30">
        <v>93.59</v>
      </c>
      <c r="D30">
        <v>99.64</v>
      </c>
    </row>
    <row r="31" spans="1:4" x14ac:dyDescent="0.25">
      <c r="A31">
        <v>100</v>
      </c>
      <c r="B31">
        <v>100.81</v>
      </c>
      <c r="C31">
        <v>93</v>
      </c>
      <c r="D31">
        <v>98.82</v>
      </c>
    </row>
    <row r="32" spans="1:4" x14ac:dyDescent="0.25">
      <c r="A32">
        <v>100</v>
      </c>
      <c r="B32">
        <v>99.99</v>
      </c>
      <c r="C32">
        <v>91.37</v>
      </c>
      <c r="D32">
        <v>97.82</v>
      </c>
    </row>
    <row r="33" spans="1:4" x14ac:dyDescent="0.25">
      <c r="A33">
        <v>100</v>
      </c>
      <c r="B33">
        <v>99.25</v>
      </c>
      <c r="C33">
        <v>87.12</v>
      </c>
      <c r="D33">
        <v>96.62</v>
      </c>
    </row>
    <row r="34" spans="1:4" x14ac:dyDescent="0.25">
      <c r="A34">
        <v>100</v>
      </c>
      <c r="B34">
        <v>97.51</v>
      </c>
      <c r="C34">
        <v>86.53</v>
      </c>
      <c r="D34">
        <v>97.43</v>
      </c>
    </row>
    <row r="37" spans="1:4" x14ac:dyDescent="0.25">
      <c r="A37" t="s">
        <v>3</v>
      </c>
    </row>
    <row r="38" spans="1:4" x14ac:dyDescent="0.25">
      <c r="A38">
        <v>100</v>
      </c>
      <c r="B38">
        <v>106.92</v>
      </c>
      <c r="C38">
        <v>103.96</v>
      </c>
      <c r="D38">
        <v>111.45</v>
      </c>
    </row>
    <row r="39" spans="1:4" x14ac:dyDescent="0.25">
      <c r="A39">
        <v>100</v>
      </c>
      <c r="B39">
        <v>105.04</v>
      </c>
      <c r="C39">
        <v>100.12</v>
      </c>
      <c r="D39">
        <v>106.51</v>
      </c>
    </row>
    <row r="40" spans="1:4" x14ac:dyDescent="0.25">
      <c r="A40">
        <v>100</v>
      </c>
      <c r="B40">
        <v>104.17</v>
      </c>
      <c r="C40">
        <v>97.97</v>
      </c>
      <c r="D40">
        <v>103.2</v>
      </c>
    </row>
    <row r="41" spans="1:4" x14ac:dyDescent="0.25">
      <c r="A41">
        <v>100</v>
      </c>
      <c r="B41">
        <v>103.07</v>
      </c>
      <c r="C41">
        <v>96.8</v>
      </c>
      <c r="D41">
        <v>101.58</v>
      </c>
    </row>
    <row r="42" spans="1:4" x14ac:dyDescent="0.25">
      <c r="A42">
        <v>100</v>
      </c>
      <c r="B42">
        <v>102.32</v>
      </c>
      <c r="C42">
        <v>95.94</v>
      </c>
      <c r="D42">
        <v>100.74</v>
      </c>
    </row>
    <row r="43" spans="1:4" x14ac:dyDescent="0.25">
      <c r="A43">
        <v>100</v>
      </c>
      <c r="B43">
        <v>101.62</v>
      </c>
      <c r="C43">
        <v>95.28</v>
      </c>
      <c r="D43">
        <v>99.7</v>
      </c>
    </row>
    <row r="44" spans="1:4" x14ac:dyDescent="0.25">
      <c r="A44">
        <v>100</v>
      </c>
      <c r="B44">
        <v>100.9</v>
      </c>
      <c r="C44">
        <v>94.08</v>
      </c>
      <c r="D44">
        <v>98.82</v>
      </c>
    </row>
    <row r="45" spans="1:4" x14ac:dyDescent="0.25">
      <c r="A45">
        <v>100</v>
      </c>
      <c r="B45">
        <v>100.06</v>
      </c>
      <c r="C45">
        <v>89.4</v>
      </c>
      <c r="D45">
        <v>97.17</v>
      </c>
    </row>
    <row r="46" spans="1:4" x14ac:dyDescent="0.25">
      <c r="A46">
        <v>100</v>
      </c>
      <c r="B46">
        <v>98.36</v>
      </c>
      <c r="C46">
        <v>85.19</v>
      </c>
      <c r="D46">
        <v>97.13</v>
      </c>
    </row>
    <row r="49" spans="1:4" x14ac:dyDescent="0.25">
      <c r="A49" t="s">
        <v>4</v>
      </c>
    </row>
    <row r="50" spans="1:4" x14ac:dyDescent="0.25">
      <c r="A50">
        <v>100</v>
      </c>
      <c r="B50">
        <v>107.43</v>
      </c>
      <c r="C50">
        <v>105.86</v>
      </c>
      <c r="D50">
        <v>111.81</v>
      </c>
    </row>
    <row r="51" spans="1:4" x14ac:dyDescent="0.25">
      <c r="A51">
        <v>100</v>
      </c>
      <c r="B51">
        <v>105.87</v>
      </c>
      <c r="C51">
        <v>101.69</v>
      </c>
      <c r="D51">
        <v>106.43</v>
      </c>
    </row>
    <row r="52" spans="1:4" x14ac:dyDescent="0.25">
      <c r="A52">
        <v>100</v>
      </c>
      <c r="B52">
        <v>104.54</v>
      </c>
      <c r="C52">
        <v>99.37</v>
      </c>
      <c r="D52">
        <v>103.8</v>
      </c>
    </row>
    <row r="53" spans="1:4" x14ac:dyDescent="0.25">
      <c r="A53">
        <v>100</v>
      </c>
      <c r="B53">
        <v>103.57</v>
      </c>
      <c r="C53">
        <v>97.98</v>
      </c>
      <c r="D53">
        <v>102.15</v>
      </c>
    </row>
    <row r="54" spans="1:4" x14ac:dyDescent="0.25">
      <c r="A54">
        <v>100</v>
      </c>
      <c r="B54">
        <v>102.86</v>
      </c>
      <c r="C54">
        <v>97.58</v>
      </c>
      <c r="D54">
        <v>101.21</v>
      </c>
    </row>
    <row r="55" spans="1:4" x14ac:dyDescent="0.25">
      <c r="A55">
        <v>100</v>
      </c>
      <c r="B55">
        <v>102.29</v>
      </c>
      <c r="C55">
        <v>96.74</v>
      </c>
      <c r="D55">
        <v>100.16</v>
      </c>
    </row>
    <row r="56" spans="1:4" x14ac:dyDescent="0.25">
      <c r="A56">
        <v>100</v>
      </c>
      <c r="B56">
        <v>101.55</v>
      </c>
      <c r="C56">
        <v>95.36</v>
      </c>
      <c r="D56">
        <v>98.98</v>
      </c>
    </row>
    <row r="57" spans="1:4" x14ac:dyDescent="0.25">
      <c r="A57">
        <v>100</v>
      </c>
      <c r="B57">
        <v>100.83</v>
      </c>
      <c r="C57">
        <v>91.91</v>
      </c>
      <c r="D57">
        <v>97.63</v>
      </c>
    </row>
    <row r="58" spans="1:4" x14ac:dyDescent="0.25">
      <c r="A58">
        <v>100</v>
      </c>
      <c r="B58">
        <v>99.02</v>
      </c>
      <c r="C58">
        <v>84.04</v>
      </c>
      <c r="D58">
        <v>96.77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workbookViewId="0">
      <selection activeCell="V46" sqref="V46"/>
    </sheetView>
  </sheetViews>
  <sheetFormatPr defaultRowHeight="15" x14ac:dyDescent="0.25"/>
  <sheetData>
    <row r="1" spans="1:15" x14ac:dyDescent="0.25">
      <c r="A1" t="s">
        <v>0</v>
      </c>
    </row>
    <row r="2" spans="1:15" x14ac:dyDescent="0.25">
      <c r="A2">
        <v>100</v>
      </c>
      <c r="B2">
        <v>94.45</v>
      </c>
      <c r="C2">
        <v>87.32</v>
      </c>
      <c r="D2">
        <v>93.27</v>
      </c>
      <c r="O2">
        <v>0.01</v>
      </c>
    </row>
    <row r="3" spans="1:15" x14ac:dyDescent="0.25">
      <c r="A3">
        <v>100</v>
      </c>
      <c r="B3">
        <v>94.68</v>
      </c>
      <c r="C3">
        <v>87.49</v>
      </c>
      <c r="D3">
        <v>94.51</v>
      </c>
      <c r="O3">
        <v>0.02</v>
      </c>
    </row>
    <row r="4" spans="1:15" x14ac:dyDescent="0.25">
      <c r="A4">
        <v>100</v>
      </c>
      <c r="B4">
        <v>95.51</v>
      </c>
      <c r="C4">
        <v>87.91</v>
      </c>
      <c r="D4">
        <v>95.88</v>
      </c>
      <c r="O4">
        <v>0.03</v>
      </c>
    </row>
    <row r="5" spans="1:15" x14ac:dyDescent="0.25">
      <c r="A5">
        <v>100</v>
      </c>
      <c r="B5">
        <v>95.71</v>
      </c>
      <c r="C5">
        <v>88.02</v>
      </c>
      <c r="D5">
        <v>96.55</v>
      </c>
      <c r="O5">
        <v>0.04</v>
      </c>
    </row>
    <row r="6" spans="1:15" x14ac:dyDescent="0.25">
      <c r="A6">
        <v>100</v>
      </c>
      <c r="B6">
        <v>95.98</v>
      </c>
      <c r="C6">
        <v>88.3</v>
      </c>
      <c r="D6">
        <v>97.31</v>
      </c>
      <c r="O6">
        <v>0.05</v>
      </c>
    </row>
    <row r="7" spans="1:15" x14ac:dyDescent="0.25">
      <c r="A7">
        <v>100</v>
      </c>
      <c r="B7">
        <v>96.45</v>
      </c>
      <c r="C7">
        <v>88.76</v>
      </c>
      <c r="D7">
        <v>97.8</v>
      </c>
      <c r="O7">
        <v>0.06</v>
      </c>
    </row>
    <row r="8" spans="1:15" x14ac:dyDescent="0.25">
      <c r="A8">
        <v>100</v>
      </c>
      <c r="B8">
        <v>96.83</v>
      </c>
      <c r="C8">
        <v>89.17</v>
      </c>
      <c r="D8">
        <v>98.58</v>
      </c>
      <c r="O8">
        <v>7.0000000000000007E-2</v>
      </c>
    </row>
    <row r="9" spans="1:15" x14ac:dyDescent="0.25">
      <c r="A9">
        <v>100</v>
      </c>
      <c r="B9">
        <v>96.81</v>
      </c>
      <c r="C9">
        <v>89.72</v>
      </c>
      <c r="D9">
        <v>98.61</v>
      </c>
      <c r="O9">
        <v>0.08</v>
      </c>
    </row>
    <row r="10" spans="1:15" x14ac:dyDescent="0.25">
      <c r="A10">
        <v>100</v>
      </c>
      <c r="B10">
        <v>96.98</v>
      </c>
      <c r="C10">
        <v>90.06</v>
      </c>
      <c r="D10">
        <v>98.89</v>
      </c>
      <c r="O10">
        <v>0.09</v>
      </c>
    </row>
    <row r="11" spans="1:15" x14ac:dyDescent="0.25">
      <c r="A11">
        <v>100</v>
      </c>
      <c r="B11">
        <v>96.82</v>
      </c>
      <c r="C11">
        <v>90.52</v>
      </c>
      <c r="D11">
        <v>98.23</v>
      </c>
      <c r="O11">
        <v>0.1</v>
      </c>
    </row>
    <row r="14" spans="1:15" x14ac:dyDescent="0.25">
      <c r="A14" t="s">
        <v>1</v>
      </c>
    </row>
    <row r="15" spans="1:15" x14ac:dyDescent="0.25">
      <c r="A15">
        <v>100</v>
      </c>
      <c r="B15">
        <v>97.65</v>
      </c>
      <c r="C15">
        <v>87.17</v>
      </c>
      <c r="D15">
        <v>94.7</v>
      </c>
    </row>
    <row r="16" spans="1:15" x14ac:dyDescent="0.25">
      <c r="A16">
        <v>100</v>
      </c>
      <c r="B16">
        <v>97.71</v>
      </c>
      <c r="C16">
        <v>87.2</v>
      </c>
      <c r="D16">
        <v>95.66</v>
      </c>
    </row>
    <row r="17" spans="1:4" x14ac:dyDescent="0.25">
      <c r="A17">
        <v>100</v>
      </c>
      <c r="B17">
        <v>97.92</v>
      </c>
      <c r="C17">
        <v>87.6</v>
      </c>
      <c r="D17">
        <v>96.56</v>
      </c>
    </row>
    <row r="18" spans="1:4" x14ac:dyDescent="0.25">
      <c r="A18">
        <v>100</v>
      </c>
      <c r="B18">
        <v>97.57</v>
      </c>
      <c r="C18">
        <v>87.41</v>
      </c>
      <c r="D18">
        <v>97.01</v>
      </c>
    </row>
    <row r="19" spans="1:4" x14ac:dyDescent="0.25">
      <c r="A19">
        <v>100</v>
      </c>
      <c r="B19">
        <v>97.96</v>
      </c>
      <c r="C19">
        <v>87.62</v>
      </c>
      <c r="D19">
        <v>97.46</v>
      </c>
    </row>
    <row r="20" spans="1:4" x14ac:dyDescent="0.25">
      <c r="A20">
        <v>100</v>
      </c>
      <c r="B20">
        <v>98.37</v>
      </c>
      <c r="C20">
        <v>88.16</v>
      </c>
      <c r="D20">
        <v>98.27</v>
      </c>
    </row>
    <row r="21" spans="1:4" x14ac:dyDescent="0.25">
      <c r="A21">
        <v>100</v>
      </c>
      <c r="B21">
        <v>98.59</v>
      </c>
      <c r="C21">
        <v>88.68</v>
      </c>
      <c r="D21">
        <v>98.9</v>
      </c>
    </row>
    <row r="22" spans="1:4" x14ac:dyDescent="0.25">
      <c r="A22">
        <v>100</v>
      </c>
      <c r="B22">
        <v>99.16</v>
      </c>
      <c r="C22">
        <v>89.81</v>
      </c>
      <c r="D22">
        <v>99.91</v>
      </c>
    </row>
    <row r="23" spans="1:4" x14ac:dyDescent="0.25">
      <c r="A23">
        <v>100</v>
      </c>
      <c r="B23">
        <v>99.71</v>
      </c>
      <c r="C23">
        <v>90.77</v>
      </c>
      <c r="D23">
        <v>100.64</v>
      </c>
    </row>
    <row r="24" spans="1:4" x14ac:dyDescent="0.25">
      <c r="A24">
        <v>100</v>
      </c>
      <c r="B24">
        <v>99.67</v>
      </c>
      <c r="C24">
        <v>91.65</v>
      </c>
      <c r="D24">
        <v>100.47</v>
      </c>
    </row>
    <row r="27" spans="1:4" x14ac:dyDescent="0.25">
      <c r="A27" t="s">
        <v>2</v>
      </c>
    </row>
    <row r="28" spans="1:4" x14ac:dyDescent="0.25">
      <c r="A28">
        <v>100</v>
      </c>
      <c r="B28">
        <v>99.97</v>
      </c>
      <c r="C28">
        <v>89.75</v>
      </c>
      <c r="D28">
        <v>96.44</v>
      </c>
    </row>
    <row r="29" spans="1:4" x14ac:dyDescent="0.25">
      <c r="A29">
        <v>100</v>
      </c>
      <c r="B29">
        <v>100</v>
      </c>
      <c r="C29">
        <v>90.09</v>
      </c>
      <c r="D29">
        <v>97.42</v>
      </c>
    </row>
    <row r="30" spans="1:4" x14ac:dyDescent="0.25">
      <c r="A30">
        <v>100</v>
      </c>
      <c r="B30">
        <v>99.73</v>
      </c>
      <c r="C30">
        <v>89.63</v>
      </c>
      <c r="D30">
        <v>97.59</v>
      </c>
    </row>
    <row r="31" spans="1:4" x14ac:dyDescent="0.25">
      <c r="A31">
        <v>100</v>
      </c>
      <c r="B31">
        <v>99.79</v>
      </c>
      <c r="C31">
        <v>89.92</v>
      </c>
      <c r="D31">
        <v>97.89</v>
      </c>
    </row>
    <row r="32" spans="1:4" x14ac:dyDescent="0.25">
      <c r="A32">
        <v>100</v>
      </c>
      <c r="B32">
        <v>99.46</v>
      </c>
      <c r="C32">
        <v>89.68</v>
      </c>
      <c r="D32">
        <v>98.14</v>
      </c>
    </row>
    <row r="33" spans="1:4" x14ac:dyDescent="0.25">
      <c r="A33">
        <v>100</v>
      </c>
      <c r="B33">
        <v>99.58</v>
      </c>
      <c r="C33">
        <v>89.93</v>
      </c>
      <c r="D33">
        <v>98.52</v>
      </c>
    </row>
    <row r="34" spans="1:4" x14ac:dyDescent="0.25">
      <c r="A34">
        <v>100</v>
      </c>
      <c r="B34">
        <v>99.59</v>
      </c>
      <c r="C34">
        <v>90.07</v>
      </c>
      <c r="D34">
        <v>98.96</v>
      </c>
    </row>
    <row r="35" spans="1:4" x14ac:dyDescent="0.25">
      <c r="A35">
        <v>100</v>
      </c>
      <c r="B35">
        <v>99.93</v>
      </c>
      <c r="C35">
        <v>90.99</v>
      </c>
      <c r="D35">
        <v>99.76</v>
      </c>
    </row>
    <row r="36" spans="1:4" x14ac:dyDescent="0.25">
      <c r="A36">
        <v>100</v>
      </c>
      <c r="B36">
        <v>100.53</v>
      </c>
      <c r="C36">
        <v>92.1</v>
      </c>
      <c r="D36">
        <v>100.69</v>
      </c>
    </row>
    <row r="37" spans="1:4" x14ac:dyDescent="0.25">
      <c r="A37">
        <v>100</v>
      </c>
      <c r="B37">
        <v>101.52</v>
      </c>
      <c r="C37">
        <v>93.57</v>
      </c>
      <c r="D37">
        <v>101.93</v>
      </c>
    </row>
    <row r="40" spans="1:4" x14ac:dyDescent="0.25">
      <c r="A40" t="s">
        <v>3</v>
      </c>
    </row>
    <row r="41" spans="1:4" x14ac:dyDescent="0.25">
      <c r="A41">
        <v>100</v>
      </c>
      <c r="B41">
        <v>101.02</v>
      </c>
      <c r="C41">
        <v>91.88</v>
      </c>
      <c r="D41">
        <v>97.92</v>
      </c>
    </row>
    <row r="42" spans="1:4" x14ac:dyDescent="0.25">
      <c r="A42">
        <v>100</v>
      </c>
      <c r="B42">
        <v>101.2</v>
      </c>
      <c r="C42">
        <v>91.86</v>
      </c>
      <c r="D42">
        <v>98.59</v>
      </c>
    </row>
    <row r="43" spans="1:4" x14ac:dyDescent="0.25">
      <c r="A43">
        <v>100</v>
      </c>
      <c r="B43">
        <v>101.03</v>
      </c>
      <c r="C43">
        <v>91.64</v>
      </c>
      <c r="D43">
        <v>98.74</v>
      </c>
    </row>
    <row r="44" spans="1:4" x14ac:dyDescent="0.25">
      <c r="A44">
        <v>100</v>
      </c>
      <c r="B44">
        <v>100.85</v>
      </c>
      <c r="C44">
        <v>91.52</v>
      </c>
      <c r="D44">
        <v>98.79</v>
      </c>
    </row>
    <row r="45" spans="1:4" x14ac:dyDescent="0.25">
      <c r="A45">
        <v>100</v>
      </c>
      <c r="B45">
        <v>100.75</v>
      </c>
      <c r="C45">
        <v>91.41</v>
      </c>
      <c r="D45">
        <v>98.89</v>
      </c>
    </row>
    <row r="46" spans="1:4" x14ac:dyDescent="0.25">
      <c r="A46">
        <v>100</v>
      </c>
      <c r="B46">
        <v>100.46</v>
      </c>
      <c r="C46">
        <v>91.13</v>
      </c>
      <c r="D46">
        <v>98.77</v>
      </c>
    </row>
    <row r="47" spans="1:4" x14ac:dyDescent="0.25">
      <c r="A47">
        <v>100</v>
      </c>
      <c r="B47">
        <v>100.41</v>
      </c>
      <c r="C47">
        <v>91.08</v>
      </c>
      <c r="D47">
        <v>99.08</v>
      </c>
    </row>
    <row r="48" spans="1:4" x14ac:dyDescent="0.25">
      <c r="A48">
        <v>100</v>
      </c>
      <c r="B48">
        <v>100.48</v>
      </c>
      <c r="C48">
        <v>91.41</v>
      </c>
      <c r="D48">
        <v>99.57</v>
      </c>
    </row>
    <row r="49" spans="1:4" x14ac:dyDescent="0.25">
      <c r="A49">
        <v>100</v>
      </c>
      <c r="B49">
        <v>100.77</v>
      </c>
      <c r="C49">
        <v>92.76</v>
      </c>
      <c r="D49">
        <v>100.62</v>
      </c>
    </row>
    <row r="50" spans="1:4" x14ac:dyDescent="0.25">
      <c r="A50">
        <v>100</v>
      </c>
      <c r="B50">
        <v>101.91</v>
      </c>
      <c r="C50">
        <v>94.47</v>
      </c>
      <c r="D50">
        <v>101.97</v>
      </c>
    </row>
    <row r="53" spans="1:4" x14ac:dyDescent="0.25">
      <c r="A53" t="s">
        <v>4</v>
      </c>
    </row>
    <row r="54" spans="1:4" x14ac:dyDescent="0.25">
      <c r="A54">
        <v>100</v>
      </c>
      <c r="B54">
        <v>102.24</v>
      </c>
      <c r="C54">
        <v>93.02</v>
      </c>
      <c r="D54">
        <v>98.77</v>
      </c>
    </row>
    <row r="55" spans="1:4" x14ac:dyDescent="0.25">
      <c r="A55">
        <v>100</v>
      </c>
      <c r="B55">
        <v>102.15</v>
      </c>
      <c r="C55">
        <v>92.96</v>
      </c>
      <c r="D55">
        <v>99.32</v>
      </c>
    </row>
    <row r="56" spans="1:4" x14ac:dyDescent="0.25">
      <c r="A56">
        <v>100</v>
      </c>
      <c r="B56">
        <v>101.78</v>
      </c>
      <c r="C56">
        <v>92.75</v>
      </c>
      <c r="D56">
        <v>99.45</v>
      </c>
    </row>
    <row r="57" spans="1:4" x14ac:dyDescent="0.25">
      <c r="A57">
        <v>100</v>
      </c>
      <c r="B57">
        <v>101.87</v>
      </c>
      <c r="C57">
        <v>92.59</v>
      </c>
      <c r="D57">
        <v>99.39</v>
      </c>
    </row>
    <row r="58" spans="1:4" x14ac:dyDescent="0.25">
      <c r="A58">
        <v>100</v>
      </c>
      <c r="B58">
        <v>101.46</v>
      </c>
      <c r="C58">
        <v>92.44</v>
      </c>
      <c r="D58">
        <v>99.13</v>
      </c>
    </row>
    <row r="59" spans="1:4" x14ac:dyDescent="0.25">
      <c r="A59">
        <v>100</v>
      </c>
      <c r="B59">
        <v>101.15</v>
      </c>
      <c r="C59">
        <v>92.07</v>
      </c>
      <c r="D59">
        <v>98.83</v>
      </c>
    </row>
    <row r="60" spans="1:4" x14ac:dyDescent="0.25">
      <c r="A60">
        <v>100</v>
      </c>
      <c r="B60">
        <v>100.87</v>
      </c>
      <c r="C60">
        <v>91.74</v>
      </c>
      <c r="D60">
        <v>98.81</v>
      </c>
    </row>
    <row r="61" spans="1:4" x14ac:dyDescent="0.25">
      <c r="A61">
        <v>100</v>
      </c>
      <c r="B61">
        <v>100.77</v>
      </c>
      <c r="C61">
        <v>91.85</v>
      </c>
      <c r="D61">
        <v>99.13</v>
      </c>
    </row>
    <row r="62" spans="1:4" x14ac:dyDescent="0.25">
      <c r="A62">
        <v>100</v>
      </c>
      <c r="B62">
        <v>101.16</v>
      </c>
      <c r="C62">
        <v>93.24</v>
      </c>
      <c r="D62">
        <v>100.26</v>
      </c>
    </row>
    <row r="63" spans="1:4" x14ac:dyDescent="0.25">
      <c r="A63">
        <v>100</v>
      </c>
      <c r="B63">
        <v>101.88</v>
      </c>
      <c r="C63">
        <v>95.28</v>
      </c>
      <c r="D63">
        <v>101.63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topLeftCell="I9" workbookViewId="0">
      <selection activeCell="W16" sqref="W16"/>
    </sheetView>
  </sheetViews>
  <sheetFormatPr defaultRowHeight="15" x14ac:dyDescent="0.25"/>
  <cols>
    <col min="6" max="6" width="9.140625" style="1"/>
  </cols>
  <sheetData>
    <row r="1" spans="1:12" x14ac:dyDescent="0.25">
      <c r="A1" t="s">
        <v>5</v>
      </c>
    </row>
    <row r="2" spans="1:12" x14ac:dyDescent="0.25">
      <c r="A2">
        <v>4</v>
      </c>
      <c r="B2">
        <v>4</v>
      </c>
      <c r="C2">
        <v>4</v>
      </c>
      <c r="D2">
        <v>4</v>
      </c>
      <c r="F2" s="1" t="s">
        <v>6</v>
      </c>
      <c r="G2">
        <v>248</v>
      </c>
      <c r="H2">
        <v>0</v>
      </c>
      <c r="I2">
        <v>0.05</v>
      </c>
      <c r="J2">
        <v>100</v>
      </c>
      <c r="K2">
        <f>B2*100/A2</f>
        <v>100</v>
      </c>
      <c r="L2">
        <f>C2*100/A2</f>
        <v>100</v>
      </c>
    </row>
    <row r="3" spans="1:12" x14ac:dyDescent="0.25">
      <c r="A3">
        <v>5.4</v>
      </c>
      <c r="B3">
        <v>5.6</v>
      </c>
      <c r="C3">
        <v>5</v>
      </c>
      <c r="D3">
        <v>6</v>
      </c>
      <c r="F3" s="1" t="s">
        <v>7</v>
      </c>
      <c r="G3">
        <v>248</v>
      </c>
      <c r="H3">
        <v>0</v>
      </c>
      <c r="I3">
        <v>0.1</v>
      </c>
      <c r="J3">
        <v>100</v>
      </c>
      <c r="K3">
        <f t="shared" ref="K3:K40" si="0">B3*100/A3</f>
        <v>103.7037037037037</v>
      </c>
      <c r="L3">
        <f t="shared" ref="L3:L40" si="1">C3*100/A3</f>
        <v>92.592592592592581</v>
      </c>
    </row>
    <row r="4" spans="1:12" x14ac:dyDescent="0.25">
      <c r="A4">
        <v>7.4</v>
      </c>
      <c r="B4">
        <v>7</v>
      </c>
      <c r="C4">
        <v>7</v>
      </c>
      <c r="D4">
        <v>7.2</v>
      </c>
      <c r="F4" s="1" t="s">
        <v>8</v>
      </c>
      <c r="G4">
        <v>248</v>
      </c>
      <c r="H4">
        <v>0</v>
      </c>
      <c r="I4">
        <v>0.15</v>
      </c>
      <c r="J4">
        <v>100</v>
      </c>
      <c r="K4">
        <f t="shared" si="0"/>
        <v>94.594594594594597</v>
      </c>
      <c r="L4">
        <f t="shared" si="1"/>
        <v>94.594594594594597</v>
      </c>
    </row>
    <row r="5" spans="1:12" x14ac:dyDescent="0.25">
      <c r="A5">
        <v>8.6</v>
      </c>
      <c r="B5">
        <v>8.4</v>
      </c>
      <c r="C5">
        <v>7.8</v>
      </c>
      <c r="D5">
        <v>8.8000000000000007</v>
      </c>
      <c r="F5" s="1" t="s">
        <v>9</v>
      </c>
      <c r="G5">
        <v>248</v>
      </c>
      <c r="H5">
        <v>0</v>
      </c>
      <c r="I5">
        <v>0.2</v>
      </c>
      <c r="J5">
        <v>100</v>
      </c>
      <c r="K5">
        <f t="shared" si="0"/>
        <v>97.674418604651166</v>
      </c>
      <c r="L5">
        <f t="shared" si="1"/>
        <v>90.697674418604649</v>
      </c>
    </row>
    <row r="6" spans="1:12" x14ac:dyDescent="0.25">
      <c r="A6">
        <v>10.199999999999999</v>
      </c>
      <c r="B6">
        <v>10</v>
      </c>
      <c r="C6">
        <v>9</v>
      </c>
      <c r="D6">
        <v>10</v>
      </c>
      <c r="F6" s="1" t="s">
        <v>10</v>
      </c>
      <c r="G6">
        <v>248</v>
      </c>
      <c r="H6">
        <v>0</v>
      </c>
      <c r="I6">
        <v>0.25</v>
      </c>
      <c r="J6">
        <v>100</v>
      </c>
      <c r="K6">
        <f t="shared" si="0"/>
        <v>98.039215686274517</v>
      </c>
      <c r="L6">
        <f t="shared" si="1"/>
        <v>88.235294117647058</v>
      </c>
    </row>
    <row r="7" spans="1:12" x14ac:dyDescent="0.25">
      <c r="A7">
        <v>11.6</v>
      </c>
      <c r="B7">
        <v>11.6</v>
      </c>
      <c r="C7">
        <v>10.199999999999999</v>
      </c>
      <c r="D7">
        <v>11.4</v>
      </c>
      <c r="F7" s="1" t="s">
        <v>11</v>
      </c>
      <c r="G7">
        <v>248</v>
      </c>
      <c r="H7">
        <v>0</v>
      </c>
      <c r="I7">
        <v>0.3</v>
      </c>
      <c r="J7">
        <v>100</v>
      </c>
      <c r="K7">
        <f t="shared" si="0"/>
        <v>100</v>
      </c>
      <c r="L7">
        <f t="shared" si="1"/>
        <v>87.931034482758619</v>
      </c>
    </row>
    <row r="8" spans="1:12" x14ac:dyDescent="0.25">
      <c r="A8">
        <v>13.2</v>
      </c>
      <c r="B8">
        <v>12.8</v>
      </c>
      <c r="C8">
        <v>12</v>
      </c>
      <c r="D8">
        <v>13</v>
      </c>
      <c r="F8" s="1" t="s">
        <v>12</v>
      </c>
      <c r="G8">
        <v>248</v>
      </c>
      <c r="H8">
        <v>0</v>
      </c>
      <c r="I8">
        <v>0.35</v>
      </c>
      <c r="J8">
        <v>100</v>
      </c>
      <c r="K8">
        <f t="shared" si="0"/>
        <v>96.969696969696969</v>
      </c>
      <c r="L8">
        <f t="shared" si="1"/>
        <v>90.909090909090921</v>
      </c>
    </row>
    <row r="9" spans="1:12" x14ac:dyDescent="0.25">
      <c r="A9">
        <v>15.6</v>
      </c>
      <c r="B9">
        <v>14.4</v>
      </c>
      <c r="C9">
        <v>13.4</v>
      </c>
      <c r="D9">
        <v>14.4</v>
      </c>
      <c r="F9" s="1" t="s">
        <v>13</v>
      </c>
      <c r="G9">
        <v>248</v>
      </c>
      <c r="H9">
        <v>0</v>
      </c>
      <c r="I9">
        <v>0.4</v>
      </c>
      <c r="J9">
        <v>100</v>
      </c>
      <c r="K9">
        <f t="shared" si="0"/>
        <v>92.307692307692307</v>
      </c>
      <c r="L9">
        <f t="shared" si="1"/>
        <v>85.897435897435898</v>
      </c>
    </row>
    <row r="10" spans="1:12" x14ac:dyDescent="0.25">
      <c r="A10">
        <v>16.2</v>
      </c>
      <c r="B10">
        <v>16</v>
      </c>
      <c r="C10">
        <v>14.6</v>
      </c>
      <c r="D10">
        <v>16.2</v>
      </c>
      <c r="F10" s="1" t="s">
        <v>14</v>
      </c>
      <c r="G10">
        <v>248</v>
      </c>
      <c r="H10">
        <v>0</v>
      </c>
      <c r="I10">
        <v>0.45</v>
      </c>
      <c r="J10">
        <v>100</v>
      </c>
      <c r="K10">
        <f t="shared" si="0"/>
        <v>98.76543209876543</v>
      </c>
      <c r="L10">
        <f t="shared" si="1"/>
        <v>90.123456790123456</v>
      </c>
    </row>
    <row r="11" spans="1:12" x14ac:dyDescent="0.25">
      <c r="A11">
        <v>17.600000000000001</v>
      </c>
      <c r="B11">
        <v>17.2</v>
      </c>
      <c r="C11">
        <v>16.2</v>
      </c>
      <c r="D11">
        <v>17.8</v>
      </c>
      <c r="F11" s="1" t="s">
        <v>15</v>
      </c>
      <c r="G11">
        <v>248</v>
      </c>
      <c r="H11">
        <v>0</v>
      </c>
      <c r="I11">
        <v>0.5</v>
      </c>
      <c r="J11">
        <v>100</v>
      </c>
      <c r="K11">
        <f t="shared" si="0"/>
        <v>97.72727272727272</v>
      </c>
      <c r="L11">
        <f t="shared" si="1"/>
        <v>92.045454545454533</v>
      </c>
    </row>
    <row r="12" spans="1:12" x14ac:dyDescent="0.25">
      <c r="A12">
        <v>20.6</v>
      </c>
      <c r="B12">
        <v>19.600000000000001</v>
      </c>
      <c r="C12">
        <v>18</v>
      </c>
      <c r="D12">
        <v>20</v>
      </c>
      <c r="F12" s="1" t="s">
        <v>16</v>
      </c>
      <c r="G12">
        <v>248</v>
      </c>
      <c r="H12">
        <v>0</v>
      </c>
      <c r="I12">
        <v>0.55000000000000004</v>
      </c>
      <c r="J12">
        <v>100</v>
      </c>
      <c r="K12">
        <f t="shared" si="0"/>
        <v>95.145631067961176</v>
      </c>
      <c r="L12">
        <f t="shared" si="1"/>
        <v>87.378640776699029</v>
      </c>
    </row>
    <row r="13" spans="1:12" x14ac:dyDescent="0.25">
      <c r="A13">
        <v>22</v>
      </c>
      <c r="B13">
        <v>21.4</v>
      </c>
      <c r="C13">
        <v>20</v>
      </c>
      <c r="D13">
        <v>21.4</v>
      </c>
      <c r="F13" s="1" t="s">
        <v>17</v>
      </c>
      <c r="G13">
        <v>248</v>
      </c>
      <c r="H13">
        <v>0</v>
      </c>
      <c r="I13">
        <v>0.6</v>
      </c>
      <c r="J13">
        <v>100</v>
      </c>
      <c r="K13">
        <f t="shared" si="0"/>
        <v>97.272727272727266</v>
      </c>
      <c r="L13">
        <f t="shared" si="1"/>
        <v>90.909090909090907</v>
      </c>
    </row>
    <row r="14" spans="1:12" x14ac:dyDescent="0.25">
      <c r="A14">
        <v>24.6</v>
      </c>
      <c r="B14">
        <v>22.6</v>
      </c>
      <c r="C14">
        <v>21.4</v>
      </c>
      <c r="D14">
        <v>23</v>
      </c>
      <c r="F14" s="1" t="s">
        <v>18</v>
      </c>
      <c r="G14">
        <v>248</v>
      </c>
      <c r="H14">
        <v>0</v>
      </c>
      <c r="I14">
        <v>0.65</v>
      </c>
      <c r="J14">
        <v>100</v>
      </c>
      <c r="K14">
        <f t="shared" si="0"/>
        <v>91.869918699186982</v>
      </c>
      <c r="L14">
        <f t="shared" si="1"/>
        <v>86.99186991869918</v>
      </c>
    </row>
    <row r="15" spans="1:12" x14ac:dyDescent="0.25">
      <c r="A15">
        <v>26.6</v>
      </c>
      <c r="B15">
        <v>25.2</v>
      </c>
      <c r="C15">
        <v>23</v>
      </c>
      <c r="D15">
        <v>25.6</v>
      </c>
      <c r="F15" s="1" t="s">
        <v>19</v>
      </c>
      <c r="G15">
        <v>248</v>
      </c>
      <c r="H15">
        <v>0</v>
      </c>
      <c r="I15">
        <v>0.7</v>
      </c>
      <c r="J15">
        <v>100</v>
      </c>
      <c r="K15">
        <f t="shared" si="0"/>
        <v>94.73684210526315</v>
      </c>
      <c r="L15">
        <f t="shared" si="1"/>
        <v>86.46616541353383</v>
      </c>
    </row>
    <row r="16" spans="1:12" x14ac:dyDescent="0.25">
      <c r="A16">
        <v>31.2</v>
      </c>
      <c r="B16">
        <v>28.2</v>
      </c>
      <c r="C16">
        <v>25.8</v>
      </c>
      <c r="D16">
        <v>27.6</v>
      </c>
      <c r="F16" s="1" t="s">
        <v>20</v>
      </c>
      <c r="G16">
        <v>248</v>
      </c>
      <c r="H16">
        <v>0</v>
      </c>
      <c r="I16">
        <v>0.75</v>
      </c>
      <c r="J16">
        <v>100</v>
      </c>
      <c r="K16">
        <f t="shared" si="0"/>
        <v>90.384615384615387</v>
      </c>
      <c r="L16">
        <f t="shared" si="1"/>
        <v>82.692307692307693</v>
      </c>
    </row>
    <row r="17" spans="1:12" x14ac:dyDescent="0.25">
      <c r="A17">
        <v>33.6</v>
      </c>
      <c r="B17">
        <v>31</v>
      </c>
      <c r="C17">
        <v>28.6</v>
      </c>
      <c r="D17">
        <v>31.2</v>
      </c>
      <c r="F17" s="1" t="s">
        <v>21</v>
      </c>
      <c r="G17">
        <v>248</v>
      </c>
      <c r="H17">
        <v>0</v>
      </c>
      <c r="I17">
        <v>0.8</v>
      </c>
      <c r="J17">
        <v>100</v>
      </c>
      <c r="K17">
        <f t="shared" si="0"/>
        <v>92.261904761904759</v>
      </c>
      <c r="L17">
        <f t="shared" si="1"/>
        <v>85.11904761904762</v>
      </c>
    </row>
    <row r="18" spans="1:12" x14ac:dyDescent="0.25">
      <c r="A18">
        <v>35.799999999999997</v>
      </c>
      <c r="B18">
        <v>33.799999999999997</v>
      </c>
      <c r="C18">
        <v>32</v>
      </c>
      <c r="D18">
        <v>35</v>
      </c>
      <c r="F18" s="1" t="s">
        <v>22</v>
      </c>
      <c r="G18">
        <v>248</v>
      </c>
      <c r="H18">
        <v>0</v>
      </c>
      <c r="I18">
        <v>0.85</v>
      </c>
      <c r="J18">
        <v>100</v>
      </c>
      <c r="K18">
        <f t="shared" si="0"/>
        <v>94.413407821229043</v>
      </c>
      <c r="L18">
        <f t="shared" si="1"/>
        <v>89.385474860335208</v>
      </c>
    </row>
    <row r="19" spans="1:12" x14ac:dyDescent="0.25">
      <c r="A19">
        <v>41.4</v>
      </c>
      <c r="B19">
        <v>38.799999999999997</v>
      </c>
      <c r="C19">
        <v>37</v>
      </c>
      <c r="D19">
        <v>39.4</v>
      </c>
      <c r="F19" s="1" t="s">
        <v>23</v>
      </c>
      <c r="G19">
        <v>248</v>
      </c>
      <c r="H19">
        <v>0</v>
      </c>
      <c r="I19">
        <v>0.9</v>
      </c>
      <c r="J19">
        <v>100</v>
      </c>
      <c r="K19">
        <f t="shared" si="0"/>
        <v>93.719806763285021</v>
      </c>
      <c r="L19">
        <f t="shared" si="1"/>
        <v>89.371980676328505</v>
      </c>
    </row>
    <row r="20" spans="1:12" x14ac:dyDescent="0.25">
      <c r="A20">
        <v>48.6</v>
      </c>
      <c r="B20">
        <v>47.4</v>
      </c>
      <c r="C20">
        <v>46</v>
      </c>
      <c r="D20">
        <v>48</v>
      </c>
      <c r="F20" s="1" t="s">
        <v>24</v>
      </c>
      <c r="G20">
        <v>246</v>
      </c>
      <c r="H20">
        <v>0</v>
      </c>
      <c r="I20">
        <v>0.95</v>
      </c>
      <c r="J20">
        <v>100</v>
      </c>
      <c r="K20">
        <f t="shared" si="0"/>
        <v>97.53086419753086</v>
      </c>
      <c r="L20">
        <f t="shared" si="1"/>
        <v>94.650205761316869</v>
      </c>
    </row>
    <row r="21" spans="1:12" x14ac:dyDescent="0.25">
      <c r="A21">
        <v>100</v>
      </c>
      <c r="B21">
        <v>100</v>
      </c>
      <c r="C21">
        <v>100</v>
      </c>
      <c r="D21">
        <v>100</v>
      </c>
      <c r="F21" s="1" t="s">
        <v>25</v>
      </c>
      <c r="G21">
        <v>0</v>
      </c>
      <c r="H21">
        <v>247</v>
      </c>
      <c r="I21">
        <v>1</v>
      </c>
      <c r="J21">
        <v>100</v>
      </c>
      <c r="K21">
        <f t="shared" si="0"/>
        <v>100</v>
      </c>
      <c r="L21">
        <f t="shared" si="1"/>
        <v>100</v>
      </c>
    </row>
    <row r="22" spans="1:12" x14ac:dyDescent="0.25">
      <c r="A22">
        <v>48.8</v>
      </c>
      <c r="B22">
        <v>47.6</v>
      </c>
      <c r="C22">
        <v>46.6</v>
      </c>
      <c r="D22">
        <v>53.8</v>
      </c>
      <c r="F22" s="1" t="s">
        <v>26</v>
      </c>
      <c r="G22">
        <v>0</v>
      </c>
      <c r="H22">
        <v>247</v>
      </c>
      <c r="I22">
        <v>0.95</v>
      </c>
      <c r="J22">
        <v>100</v>
      </c>
      <c r="K22">
        <f t="shared" si="0"/>
        <v>97.540983606557376</v>
      </c>
      <c r="L22">
        <f t="shared" si="1"/>
        <v>95.491803278688536</v>
      </c>
    </row>
    <row r="23" spans="1:12" x14ac:dyDescent="0.25">
      <c r="A23">
        <v>43.2</v>
      </c>
      <c r="B23">
        <v>39.4</v>
      </c>
      <c r="C23">
        <v>37</v>
      </c>
      <c r="D23">
        <v>40.799999999999997</v>
      </c>
      <c r="F23" s="1" t="s">
        <v>23</v>
      </c>
      <c r="G23">
        <v>0</v>
      </c>
      <c r="H23">
        <v>247</v>
      </c>
      <c r="I23">
        <v>0.9</v>
      </c>
      <c r="J23">
        <v>100</v>
      </c>
      <c r="K23">
        <f t="shared" si="0"/>
        <v>91.203703703703695</v>
      </c>
      <c r="L23">
        <f t="shared" si="1"/>
        <v>85.648148148148138</v>
      </c>
    </row>
    <row r="24" spans="1:12" x14ac:dyDescent="0.25">
      <c r="A24">
        <v>37.200000000000003</v>
      </c>
      <c r="B24">
        <v>34.6</v>
      </c>
      <c r="C24">
        <v>32.200000000000003</v>
      </c>
      <c r="D24">
        <v>35</v>
      </c>
      <c r="F24" s="1" t="s">
        <v>27</v>
      </c>
      <c r="G24">
        <v>0</v>
      </c>
      <c r="H24">
        <v>247</v>
      </c>
      <c r="I24">
        <v>0.85</v>
      </c>
      <c r="J24">
        <v>100</v>
      </c>
      <c r="K24">
        <f t="shared" si="0"/>
        <v>93.010752688172033</v>
      </c>
      <c r="L24">
        <f t="shared" si="1"/>
        <v>86.55913978494624</v>
      </c>
    </row>
    <row r="25" spans="1:12" x14ac:dyDescent="0.25">
      <c r="A25">
        <v>33.4</v>
      </c>
      <c r="B25">
        <v>31.2</v>
      </c>
      <c r="C25">
        <v>29</v>
      </c>
      <c r="D25">
        <v>31.2</v>
      </c>
      <c r="F25" s="1" t="s">
        <v>28</v>
      </c>
      <c r="G25">
        <v>0</v>
      </c>
      <c r="H25">
        <v>247</v>
      </c>
      <c r="I25">
        <v>0.8</v>
      </c>
      <c r="J25">
        <v>100</v>
      </c>
      <c r="K25">
        <f t="shared" si="0"/>
        <v>93.41317365269461</v>
      </c>
      <c r="L25">
        <f t="shared" si="1"/>
        <v>86.82634730538922</v>
      </c>
    </row>
    <row r="26" spans="1:12" x14ac:dyDescent="0.25">
      <c r="A26">
        <v>30.2</v>
      </c>
      <c r="B26">
        <v>28.2</v>
      </c>
      <c r="C26">
        <v>26</v>
      </c>
      <c r="D26">
        <v>27.8</v>
      </c>
      <c r="F26" s="1" t="s">
        <v>29</v>
      </c>
      <c r="G26">
        <v>0</v>
      </c>
      <c r="H26">
        <v>247</v>
      </c>
      <c r="I26">
        <v>0.75</v>
      </c>
      <c r="J26">
        <v>100</v>
      </c>
      <c r="K26">
        <f t="shared" si="0"/>
        <v>93.377483443708613</v>
      </c>
      <c r="L26">
        <f t="shared" si="1"/>
        <v>86.092715231788077</v>
      </c>
    </row>
    <row r="27" spans="1:12" x14ac:dyDescent="0.25">
      <c r="A27">
        <v>27.4</v>
      </c>
      <c r="B27">
        <v>25.8</v>
      </c>
      <c r="C27">
        <v>23</v>
      </c>
      <c r="D27">
        <v>25.2</v>
      </c>
      <c r="F27" s="1" t="s">
        <v>30</v>
      </c>
      <c r="G27">
        <v>0</v>
      </c>
      <c r="H27">
        <v>247</v>
      </c>
      <c r="I27">
        <v>0.7</v>
      </c>
      <c r="J27">
        <v>100</v>
      </c>
      <c r="K27">
        <f t="shared" si="0"/>
        <v>94.16058394160585</v>
      </c>
      <c r="L27">
        <f t="shared" si="1"/>
        <v>83.941605839416056</v>
      </c>
    </row>
    <row r="28" spans="1:12" x14ac:dyDescent="0.25">
      <c r="A28">
        <v>24</v>
      </c>
      <c r="B28">
        <v>23</v>
      </c>
      <c r="C28">
        <v>21</v>
      </c>
      <c r="D28">
        <v>22.8</v>
      </c>
      <c r="F28" s="1" t="s">
        <v>31</v>
      </c>
      <c r="G28">
        <v>0</v>
      </c>
      <c r="H28">
        <v>247</v>
      </c>
      <c r="I28">
        <v>0.65</v>
      </c>
      <c r="J28">
        <v>100</v>
      </c>
      <c r="K28">
        <f t="shared" si="0"/>
        <v>95.833333333333329</v>
      </c>
      <c r="L28">
        <f t="shared" si="1"/>
        <v>87.5</v>
      </c>
    </row>
    <row r="29" spans="1:12" x14ac:dyDescent="0.25">
      <c r="A29">
        <v>23</v>
      </c>
      <c r="B29">
        <v>21</v>
      </c>
      <c r="C29">
        <v>19.399999999999999</v>
      </c>
      <c r="D29">
        <v>21</v>
      </c>
      <c r="F29" s="1" t="s">
        <v>32</v>
      </c>
      <c r="G29">
        <v>0</v>
      </c>
      <c r="H29">
        <v>247</v>
      </c>
      <c r="I29">
        <v>0.6</v>
      </c>
      <c r="J29">
        <v>100</v>
      </c>
      <c r="K29">
        <f t="shared" si="0"/>
        <v>91.304347826086953</v>
      </c>
      <c r="L29">
        <f t="shared" si="1"/>
        <v>84.347826086956516</v>
      </c>
    </row>
    <row r="30" spans="1:12" x14ac:dyDescent="0.25">
      <c r="A30">
        <v>20</v>
      </c>
      <c r="B30">
        <v>19.2</v>
      </c>
      <c r="C30">
        <v>17.8</v>
      </c>
      <c r="D30">
        <v>19</v>
      </c>
      <c r="F30" s="1" t="s">
        <v>33</v>
      </c>
      <c r="G30">
        <v>0</v>
      </c>
      <c r="H30">
        <v>247</v>
      </c>
      <c r="I30">
        <v>0.55000000000000104</v>
      </c>
      <c r="J30">
        <v>100</v>
      </c>
      <c r="K30">
        <f t="shared" si="0"/>
        <v>96</v>
      </c>
      <c r="L30">
        <f t="shared" si="1"/>
        <v>89</v>
      </c>
    </row>
    <row r="31" spans="1:12" x14ac:dyDescent="0.25">
      <c r="A31">
        <v>19</v>
      </c>
      <c r="B31">
        <v>17.8</v>
      </c>
      <c r="C31">
        <v>16.2</v>
      </c>
      <c r="D31">
        <v>17.399999999999999</v>
      </c>
      <c r="F31" s="1" t="s">
        <v>34</v>
      </c>
      <c r="G31">
        <v>0</v>
      </c>
      <c r="H31">
        <v>247</v>
      </c>
      <c r="I31">
        <v>0.500000000000001</v>
      </c>
      <c r="J31">
        <v>100</v>
      </c>
      <c r="K31">
        <f t="shared" si="0"/>
        <v>93.684210526315795</v>
      </c>
      <c r="L31">
        <f t="shared" si="1"/>
        <v>85.263157894736835</v>
      </c>
    </row>
    <row r="32" spans="1:12" x14ac:dyDescent="0.25">
      <c r="A32">
        <v>16.399999999999999</v>
      </c>
      <c r="B32">
        <v>16</v>
      </c>
      <c r="C32">
        <v>14</v>
      </c>
      <c r="D32">
        <v>15.6</v>
      </c>
      <c r="F32" s="1" t="s">
        <v>35</v>
      </c>
      <c r="G32">
        <v>0</v>
      </c>
      <c r="H32">
        <v>247</v>
      </c>
      <c r="I32">
        <v>0.45000000000000101</v>
      </c>
      <c r="J32">
        <v>100</v>
      </c>
      <c r="K32">
        <f t="shared" si="0"/>
        <v>97.560975609756099</v>
      </c>
      <c r="L32">
        <f t="shared" si="1"/>
        <v>85.365853658536594</v>
      </c>
    </row>
    <row r="33" spans="1:12" x14ac:dyDescent="0.25">
      <c r="A33">
        <v>15.2</v>
      </c>
      <c r="B33">
        <v>14.4</v>
      </c>
      <c r="C33">
        <v>13</v>
      </c>
      <c r="D33">
        <v>14</v>
      </c>
      <c r="F33" s="1" t="s">
        <v>36</v>
      </c>
      <c r="G33">
        <v>0</v>
      </c>
      <c r="H33">
        <v>247</v>
      </c>
      <c r="I33">
        <v>0.40000000000000102</v>
      </c>
      <c r="J33">
        <v>100</v>
      </c>
      <c r="K33">
        <f t="shared" si="0"/>
        <v>94.736842105263165</v>
      </c>
      <c r="L33">
        <f t="shared" si="1"/>
        <v>85.526315789473685</v>
      </c>
    </row>
    <row r="34" spans="1:12" x14ac:dyDescent="0.25">
      <c r="A34">
        <v>13.2</v>
      </c>
      <c r="B34">
        <v>13</v>
      </c>
      <c r="C34">
        <v>12</v>
      </c>
      <c r="D34">
        <v>12</v>
      </c>
      <c r="F34" s="1" t="s">
        <v>37</v>
      </c>
      <c r="G34">
        <v>0</v>
      </c>
      <c r="H34">
        <v>247</v>
      </c>
      <c r="I34">
        <v>0.35000000000000098</v>
      </c>
      <c r="J34">
        <v>100</v>
      </c>
      <c r="K34">
        <f t="shared" si="0"/>
        <v>98.484848484848484</v>
      </c>
      <c r="L34">
        <f t="shared" si="1"/>
        <v>90.909090909090921</v>
      </c>
    </row>
    <row r="35" spans="1:12" x14ac:dyDescent="0.25">
      <c r="A35">
        <v>11.4</v>
      </c>
      <c r="B35">
        <v>11.6</v>
      </c>
      <c r="C35">
        <v>10.6</v>
      </c>
      <c r="D35">
        <v>11.2</v>
      </c>
      <c r="F35" s="1" t="s">
        <v>38</v>
      </c>
      <c r="G35">
        <v>0</v>
      </c>
      <c r="H35">
        <v>247</v>
      </c>
      <c r="I35">
        <v>0.30000000000000099</v>
      </c>
      <c r="J35">
        <v>100</v>
      </c>
      <c r="K35">
        <f t="shared" si="0"/>
        <v>101.75438596491227</v>
      </c>
      <c r="L35">
        <f t="shared" si="1"/>
        <v>92.982456140350877</v>
      </c>
    </row>
    <row r="36" spans="1:12" x14ac:dyDescent="0.25">
      <c r="A36">
        <v>10</v>
      </c>
      <c r="B36">
        <v>10</v>
      </c>
      <c r="C36">
        <v>9</v>
      </c>
      <c r="D36">
        <v>10</v>
      </c>
      <c r="F36" s="1" t="s">
        <v>39</v>
      </c>
      <c r="G36">
        <v>0</v>
      </c>
      <c r="H36">
        <v>247</v>
      </c>
      <c r="I36">
        <v>0.250000000000001</v>
      </c>
      <c r="J36">
        <v>100</v>
      </c>
      <c r="K36">
        <f t="shared" si="0"/>
        <v>100</v>
      </c>
      <c r="L36">
        <f t="shared" si="1"/>
        <v>90</v>
      </c>
    </row>
    <row r="37" spans="1:12" x14ac:dyDescent="0.25">
      <c r="A37">
        <v>8.6</v>
      </c>
      <c r="B37">
        <v>8.8000000000000007</v>
      </c>
      <c r="C37">
        <v>8</v>
      </c>
      <c r="D37">
        <v>8.8000000000000007</v>
      </c>
      <c r="F37" s="1" t="s">
        <v>40</v>
      </c>
      <c r="G37">
        <v>0</v>
      </c>
      <c r="H37">
        <v>247</v>
      </c>
      <c r="I37">
        <v>0.20000000000000101</v>
      </c>
      <c r="J37">
        <v>100</v>
      </c>
      <c r="K37">
        <f t="shared" si="0"/>
        <v>102.32558139534885</v>
      </c>
      <c r="L37">
        <f t="shared" si="1"/>
        <v>93.023255813953497</v>
      </c>
    </row>
    <row r="38" spans="1:12" x14ac:dyDescent="0.25">
      <c r="A38">
        <v>7.2</v>
      </c>
      <c r="B38">
        <v>7</v>
      </c>
      <c r="C38">
        <v>6.4</v>
      </c>
      <c r="D38">
        <v>7.2</v>
      </c>
      <c r="F38" s="1" t="s">
        <v>41</v>
      </c>
      <c r="G38">
        <v>0</v>
      </c>
      <c r="H38">
        <v>247</v>
      </c>
      <c r="I38">
        <v>0.15000000000000099</v>
      </c>
      <c r="J38">
        <v>100</v>
      </c>
      <c r="K38">
        <f t="shared" si="0"/>
        <v>97.222222222222214</v>
      </c>
      <c r="L38">
        <f t="shared" si="1"/>
        <v>88.888888888888886</v>
      </c>
    </row>
    <row r="39" spans="1:12" x14ac:dyDescent="0.25">
      <c r="A39">
        <v>6</v>
      </c>
      <c r="B39">
        <v>6</v>
      </c>
      <c r="C39">
        <v>5.2</v>
      </c>
      <c r="D39">
        <v>6</v>
      </c>
      <c r="F39" s="1" t="s">
        <v>42</v>
      </c>
      <c r="G39">
        <v>0</v>
      </c>
      <c r="H39">
        <v>247</v>
      </c>
      <c r="I39">
        <v>0.100000000000001</v>
      </c>
      <c r="J39">
        <v>100</v>
      </c>
      <c r="K39">
        <f t="shared" si="0"/>
        <v>100</v>
      </c>
      <c r="L39">
        <f t="shared" si="1"/>
        <v>86.666666666666671</v>
      </c>
    </row>
    <row r="40" spans="1:12" x14ac:dyDescent="0.25">
      <c r="A40">
        <v>4</v>
      </c>
      <c r="B40">
        <v>4</v>
      </c>
      <c r="C40">
        <v>4</v>
      </c>
      <c r="D40">
        <v>4.4000000000000004</v>
      </c>
      <c r="F40" s="1" t="s">
        <v>43</v>
      </c>
      <c r="G40">
        <v>0</v>
      </c>
      <c r="H40">
        <v>247</v>
      </c>
      <c r="I40">
        <v>5.0000000000000898E-2</v>
      </c>
      <c r="J40">
        <v>100</v>
      </c>
      <c r="K40">
        <f t="shared" si="0"/>
        <v>100</v>
      </c>
      <c r="L40">
        <f t="shared" si="1"/>
        <v>100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I1" workbookViewId="0">
      <selection activeCell="W17" sqref="W17"/>
    </sheetView>
  </sheetViews>
  <sheetFormatPr defaultRowHeight="15" x14ac:dyDescent="0.25"/>
  <sheetData>
    <row r="1" spans="1:12" x14ac:dyDescent="0.25">
      <c r="A1" t="s">
        <v>44</v>
      </c>
    </row>
    <row r="2" spans="1:12" x14ac:dyDescent="0.25">
      <c r="A2">
        <v>5.8</v>
      </c>
      <c r="B2">
        <v>6</v>
      </c>
      <c r="C2">
        <v>6</v>
      </c>
      <c r="D2">
        <v>6.2</v>
      </c>
      <c r="F2" t="s">
        <v>45</v>
      </c>
      <c r="G2">
        <v>996</v>
      </c>
      <c r="H2">
        <v>0</v>
      </c>
      <c r="I2">
        <v>0.05</v>
      </c>
      <c r="J2">
        <v>100</v>
      </c>
      <c r="K2">
        <f>B2*100/A2</f>
        <v>103.44827586206897</v>
      </c>
      <c r="L2">
        <f>C2*100/A2</f>
        <v>103.44827586206897</v>
      </c>
    </row>
    <row r="3" spans="1:12" x14ac:dyDescent="0.25">
      <c r="A3">
        <v>8.4</v>
      </c>
      <c r="B3">
        <v>9</v>
      </c>
      <c r="C3">
        <v>8.1999999999999993</v>
      </c>
      <c r="D3">
        <v>9</v>
      </c>
      <c r="F3" t="s">
        <v>46</v>
      </c>
      <c r="G3">
        <v>996</v>
      </c>
      <c r="H3">
        <v>0</v>
      </c>
      <c r="I3">
        <v>0.1</v>
      </c>
      <c r="J3">
        <v>100</v>
      </c>
      <c r="K3">
        <f t="shared" ref="K3:K40" si="0">B3*100/A3</f>
        <v>107.14285714285714</v>
      </c>
      <c r="L3">
        <f t="shared" ref="L3:L40" si="1">C3*100/A3</f>
        <v>97.619047619047606</v>
      </c>
    </row>
    <row r="4" spans="1:12" x14ac:dyDescent="0.25">
      <c r="A4">
        <v>11.2</v>
      </c>
      <c r="B4">
        <v>11.2</v>
      </c>
      <c r="C4">
        <v>10.8</v>
      </c>
      <c r="D4">
        <v>12</v>
      </c>
      <c r="F4" t="s">
        <v>47</v>
      </c>
      <c r="G4">
        <v>996</v>
      </c>
      <c r="H4">
        <v>0</v>
      </c>
      <c r="I4">
        <v>0.15</v>
      </c>
      <c r="J4">
        <v>100</v>
      </c>
      <c r="K4">
        <f t="shared" si="0"/>
        <v>100</v>
      </c>
      <c r="L4">
        <f t="shared" si="1"/>
        <v>96.428571428571431</v>
      </c>
    </row>
    <row r="5" spans="1:12" x14ac:dyDescent="0.25">
      <c r="A5">
        <v>13.8</v>
      </c>
      <c r="B5">
        <v>14</v>
      </c>
      <c r="C5">
        <v>12.8</v>
      </c>
      <c r="D5">
        <v>14.4</v>
      </c>
      <c r="F5" t="s">
        <v>48</v>
      </c>
      <c r="G5">
        <v>996</v>
      </c>
      <c r="H5">
        <v>0</v>
      </c>
      <c r="I5">
        <v>0.2</v>
      </c>
      <c r="J5">
        <v>100</v>
      </c>
      <c r="K5">
        <f t="shared" si="0"/>
        <v>101.44927536231883</v>
      </c>
      <c r="L5">
        <f t="shared" si="1"/>
        <v>92.753623188405797</v>
      </c>
    </row>
    <row r="6" spans="1:12" x14ac:dyDescent="0.25">
      <c r="A6">
        <v>16.399999999999999</v>
      </c>
      <c r="B6">
        <v>17.2</v>
      </c>
      <c r="C6">
        <v>15</v>
      </c>
      <c r="D6">
        <v>17</v>
      </c>
      <c r="F6" t="s">
        <v>49</v>
      </c>
      <c r="G6">
        <v>996</v>
      </c>
      <c r="H6">
        <v>0</v>
      </c>
      <c r="I6">
        <v>0.25</v>
      </c>
      <c r="J6">
        <v>100</v>
      </c>
      <c r="K6">
        <f t="shared" si="0"/>
        <v>104.87804878048782</v>
      </c>
      <c r="L6">
        <f t="shared" si="1"/>
        <v>91.463414634146346</v>
      </c>
    </row>
    <row r="7" spans="1:12" x14ac:dyDescent="0.25">
      <c r="A7">
        <v>18.8</v>
      </c>
      <c r="B7">
        <v>19.600000000000001</v>
      </c>
      <c r="C7">
        <v>17.2</v>
      </c>
      <c r="D7">
        <v>19.399999999999999</v>
      </c>
      <c r="F7" t="s">
        <v>50</v>
      </c>
      <c r="G7">
        <v>996</v>
      </c>
      <c r="H7">
        <v>0</v>
      </c>
      <c r="I7">
        <v>0.3</v>
      </c>
      <c r="J7">
        <v>100</v>
      </c>
      <c r="K7">
        <f t="shared" si="0"/>
        <v>104.25531914893618</v>
      </c>
      <c r="L7">
        <f t="shared" si="1"/>
        <v>91.489361702127653</v>
      </c>
    </row>
    <row r="8" spans="1:12" x14ac:dyDescent="0.25">
      <c r="A8">
        <v>22.2</v>
      </c>
      <c r="B8">
        <v>22.2</v>
      </c>
      <c r="C8">
        <v>19.600000000000001</v>
      </c>
      <c r="D8">
        <v>22</v>
      </c>
      <c r="F8" t="s">
        <v>51</v>
      </c>
      <c r="G8">
        <v>996</v>
      </c>
      <c r="H8">
        <v>0</v>
      </c>
      <c r="I8">
        <v>0.35</v>
      </c>
      <c r="J8">
        <v>100</v>
      </c>
      <c r="K8">
        <f t="shared" si="0"/>
        <v>100</v>
      </c>
      <c r="L8">
        <f t="shared" si="1"/>
        <v>88.2882882882883</v>
      </c>
    </row>
    <row r="9" spans="1:12" x14ac:dyDescent="0.25">
      <c r="A9">
        <v>24.8</v>
      </c>
      <c r="B9">
        <v>24.8</v>
      </c>
      <c r="C9">
        <v>22.4</v>
      </c>
      <c r="D9">
        <v>25</v>
      </c>
      <c r="F9" t="s">
        <v>52</v>
      </c>
      <c r="G9">
        <v>996</v>
      </c>
      <c r="H9">
        <v>0</v>
      </c>
      <c r="I9">
        <v>0.4</v>
      </c>
      <c r="J9">
        <v>100</v>
      </c>
      <c r="K9">
        <f t="shared" si="0"/>
        <v>100</v>
      </c>
      <c r="L9">
        <f t="shared" si="1"/>
        <v>90.322580645161281</v>
      </c>
    </row>
    <row r="10" spans="1:12" x14ac:dyDescent="0.25">
      <c r="A10">
        <v>27.6</v>
      </c>
      <c r="B10">
        <v>28.4</v>
      </c>
      <c r="C10">
        <v>25.4</v>
      </c>
      <c r="D10">
        <v>27.8</v>
      </c>
      <c r="F10" t="s">
        <v>53</v>
      </c>
      <c r="G10">
        <v>996</v>
      </c>
      <c r="H10">
        <v>0</v>
      </c>
      <c r="I10">
        <v>0.45</v>
      </c>
      <c r="J10">
        <v>100</v>
      </c>
      <c r="K10">
        <f t="shared" si="0"/>
        <v>102.89855072463767</v>
      </c>
      <c r="L10">
        <f t="shared" si="1"/>
        <v>92.028985507246375</v>
      </c>
    </row>
    <row r="11" spans="1:12" x14ac:dyDescent="0.25">
      <c r="A11">
        <v>31.4</v>
      </c>
      <c r="B11">
        <v>31.2</v>
      </c>
      <c r="C11">
        <v>27.4</v>
      </c>
      <c r="D11">
        <v>30.4</v>
      </c>
      <c r="F11" t="s">
        <v>54</v>
      </c>
      <c r="G11">
        <v>996</v>
      </c>
      <c r="H11">
        <v>0</v>
      </c>
      <c r="I11">
        <v>0.5</v>
      </c>
      <c r="J11">
        <v>100</v>
      </c>
      <c r="K11">
        <f t="shared" si="0"/>
        <v>99.363057324840767</v>
      </c>
      <c r="L11">
        <f t="shared" si="1"/>
        <v>87.261146496815286</v>
      </c>
    </row>
    <row r="12" spans="1:12" x14ac:dyDescent="0.25">
      <c r="A12">
        <v>34.200000000000003</v>
      </c>
      <c r="B12">
        <v>34.6</v>
      </c>
      <c r="C12">
        <v>31.4</v>
      </c>
      <c r="D12">
        <v>33.799999999999997</v>
      </c>
      <c r="F12" t="s">
        <v>55</v>
      </c>
      <c r="G12">
        <v>996</v>
      </c>
      <c r="H12">
        <v>0</v>
      </c>
      <c r="I12">
        <v>0.55000000000000004</v>
      </c>
      <c r="J12">
        <v>100</v>
      </c>
      <c r="K12">
        <f t="shared" si="0"/>
        <v>101.16959064327484</v>
      </c>
      <c r="L12">
        <f t="shared" si="1"/>
        <v>91.812865497076018</v>
      </c>
    </row>
    <row r="13" spans="1:12" x14ac:dyDescent="0.25">
      <c r="A13">
        <v>38</v>
      </c>
      <c r="B13">
        <v>38.6</v>
      </c>
      <c r="C13">
        <v>34.6</v>
      </c>
      <c r="D13">
        <v>37</v>
      </c>
      <c r="F13" t="s">
        <v>56</v>
      </c>
      <c r="G13">
        <v>996</v>
      </c>
      <c r="H13">
        <v>0</v>
      </c>
      <c r="I13">
        <v>0.6</v>
      </c>
      <c r="J13">
        <v>100</v>
      </c>
      <c r="K13">
        <f t="shared" si="0"/>
        <v>101.57894736842105</v>
      </c>
      <c r="L13">
        <f t="shared" si="1"/>
        <v>91.05263157894737</v>
      </c>
    </row>
    <row r="14" spans="1:12" x14ac:dyDescent="0.25">
      <c r="A14">
        <v>41.6</v>
      </c>
      <c r="B14">
        <v>41.8</v>
      </c>
      <c r="C14">
        <v>37.4</v>
      </c>
      <c r="D14">
        <v>40.799999999999997</v>
      </c>
      <c r="F14" t="s">
        <v>57</v>
      </c>
      <c r="G14">
        <v>996</v>
      </c>
      <c r="H14">
        <v>0</v>
      </c>
      <c r="I14">
        <v>0.65</v>
      </c>
      <c r="J14">
        <v>100</v>
      </c>
      <c r="K14">
        <f t="shared" si="0"/>
        <v>100.48076923076923</v>
      </c>
      <c r="L14">
        <f t="shared" si="1"/>
        <v>89.903846153846146</v>
      </c>
    </row>
    <row r="15" spans="1:12" x14ac:dyDescent="0.25">
      <c r="A15">
        <v>46.8</v>
      </c>
      <c r="B15">
        <v>45.6</v>
      </c>
      <c r="C15">
        <v>42.4</v>
      </c>
      <c r="D15">
        <v>46</v>
      </c>
      <c r="F15" t="s">
        <v>58</v>
      </c>
      <c r="G15">
        <v>996</v>
      </c>
      <c r="H15">
        <v>0</v>
      </c>
      <c r="I15">
        <v>0.7</v>
      </c>
      <c r="J15">
        <v>100</v>
      </c>
      <c r="K15">
        <f t="shared" si="0"/>
        <v>97.435897435897445</v>
      </c>
      <c r="L15">
        <f t="shared" si="1"/>
        <v>90.598290598290603</v>
      </c>
    </row>
    <row r="16" spans="1:12" x14ac:dyDescent="0.25">
      <c r="A16">
        <v>51.4</v>
      </c>
      <c r="B16">
        <v>50.8</v>
      </c>
      <c r="C16">
        <v>45.4</v>
      </c>
      <c r="D16">
        <v>50</v>
      </c>
      <c r="F16" t="s">
        <v>59</v>
      </c>
      <c r="G16">
        <v>996</v>
      </c>
      <c r="H16">
        <v>0</v>
      </c>
      <c r="I16">
        <v>0.75</v>
      </c>
      <c r="J16">
        <v>100</v>
      </c>
      <c r="K16">
        <f t="shared" si="0"/>
        <v>98.832684824902728</v>
      </c>
      <c r="L16">
        <f t="shared" si="1"/>
        <v>88.326848249027236</v>
      </c>
    </row>
    <row r="17" spans="1:12" x14ac:dyDescent="0.25">
      <c r="A17">
        <v>58.8</v>
      </c>
      <c r="B17">
        <v>56.8</v>
      </c>
      <c r="C17">
        <v>49.8</v>
      </c>
      <c r="D17">
        <v>55.4</v>
      </c>
      <c r="F17" t="s">
        <v>60</v>
      </c>
      <c r="G17">
        <v>996</v>
      </c>
      <c r="H17">
        <v>0</v>
      </c>
      <c r="I17">
        <v>0.8</v>
      </c>
      <c r="J17">
        <v>100</v>
      </c>
      <c r="K17">
        <f t="shared" si="0"/>
        <v>96.598639455782319</v>
      </c>
      <c r="L17">
        <f t="shared" si="1"/>
        <v>84.693877551020407</v>
      </c>
    </row>
    <row r="18" spans="1:12" x14ac:dyDescent="0.25">
      <c r="A18">
        <v>67</v>
      </c>
      <c r="B18">
        <v>63.8</v>
      </c>
      <c r="C18">
        <v>55.4</v>
      </c>
      <c r="D18">
        <v>63.2</v>
      </c>
      <c r="F18" t="s">
        <v>61</v>
      </c>
      <c r="G18">
        <v>996</v>
      </c>
      <c r="H18">
        <v>0</v>
      </c>
      <c r="I18">
        <v>0.85</v>
      </c>
      <c r="J18">
        <v>100</v>
      </c>
      <c r="K18">
        <f t="shared" si="0"/>
        <v>95.223880597014926</v>
      </c>
      <c r="L18">
        <f t="shared" si="1"/>
        <v>82.68656716417911</v>
      </c>
    </row>
    <row r="19" spans="1:12" x14ac:dyDescent="0.25">
      <c r="A19">
        <v>75.400000000000006</v>
      </c>
      <c r="B19">
        <v>72.2</v>
      </c>
      <c r="C19">
        <v>64.2</v>
      </c>
      <c r="D19">
        <v>71.8</v>
      </c>
      <c r="F19" t="s">
        <v>62</v>
      </c>
      <c r="G19">
        <v>996</v>
      </c>
      <c r="H19">
        <v>0</v>
      </c>
      <c r="I19">
        <v>0.9</v>
      </c>
      <c r="J19">
        <v>100</v>
      </c>
      <c r="K19">
        <f t="shared" si="0"/>
        <v>95.75596816976126</v>
      </c>
      <c r="L19">
        <f t="shared" si="1"/>
        <v>85.145888594164447</v>
      </c>
    </row>
    <row r="20" spans="1:12" x14ac:dyDescent="0.25">
      <c r="A20">
        <v>90.4</v>
      </c>
      <c r="B20">
        <v>88.4</v>
      </c>
      <c r="C20">
        <v>80.400000000000006</v>
      </c>
      <c r="D20">
        <v>88</v>
      </c>
      <c r="F20" t="s">
        <v>63</v>
      </c>
      <c r="G20">
        <v>984</v>
      </c>
      <c r="H20">
        <v>0</v>
      </c>
      <c r="I20">
        <v>0.95</v>
      </c>
      <c r="J20">
        <v>100</v>
      </c>
      <c r="K20">
        <f t="shared" si="0"/>
        <v>97.787610619469021</v>
      </c>
      <c r="L20">
        <f t="shared" si="1"/>
        <v>88.938053097345133</v>
      </c>
    </row>
    <row r="21" spans="1:12" x14ac:dyDescent="0.25">
      <c r="A21">
        <v>200</v>
      </c>
      <c r="B21">
        <v>200</v>
      </c>
      <c r="C21">
        <v>200</v>
      </c>
      <c r="D21">
        <v>200</v>
      </c>
      <c r="F21" t="s">
        <v>25</v>
      </c>
      <c r="G21">
        <v>0</v>
      </c>
      <c r="H21">
        <v>995</v>
      </c>
      <c r="I21">
        <v>1</v>
      </c>
      <c r="J21">
        <v>100</v>
      </c>
      <c r="K21">
        <f t="shared" si="0"/>
        <v>100</v>
      </c>
      <c r="L21">
        <f t="shared" si="1"/>
        <v>100</v>
      </c>
    </row>
    <row r="22" spans="1:12" x14ac:dyDescent="0.25">
      <c r="A22">
        <v>92.6</v>
      </c>
      <c r="B22">
        <v>88.2</v>
      </c>
      <c r="C22">
        <v>79.2</v>
      </c>
      <c r="D22">
        <v>98</v>
      </c>
      <c r="F22" t="s">
        <v>64</v>
      </c>
      <c r="G22">
        <v>0</v>
      </c>
      <c r="H22">
        <v>995</v>
      </c>
      <c r="I22">
        <v>0.95</v>
      </c>
      <c r="J22">
        <v>100</v>
      </c>
      <c r="K22">
        <f t="shared" si="0"/>
        <v>95.248380129589634</v>
      </c>
      <c r="L22">
        <f t="shared" si="1"/>
        <v>85.529157667386613</v>
      </c>
    </row>
    <row r="23" spans="1:12" x14ac:dyDescent="0.25">
      <c r="A23">
        <v>74</v>
      </c>
      <c r="B23">
        <v>72.8</v>
      </c>
      <c r="C23">
        <v>64.8</v>
      </c>
      <c r="D23">
        <v>72.599999999999994</v>
      </c>
      <c r="F23" t="s">
        <v>65</v>
      </c>
      <c r="G23">
        <v>0</v>
      </c>
      <c r="H23">
        <v>995</v>
      </c>
      <c r="I23">
        <v>0.9</v>
      </c>
      <c r="J23">
        <v>100</v>
      </c>
      <c r="K23">
        <f t="shared" si="0"/>
        <v>98.378378378378372</v>
      </c>
      <c r="L23">
        <f t="shared" si="1"/>
        <v>87.567567567567565</v>
      </c>
    </row>
    <row r="24" spans="1:12" x14ac:dyDescent="0.25">
      <c r="A24">
        <v>64.8</v>
      </c>
      <c r="B24">
        <v>63.4</v>
      </c>
      <c r="C24">
        <v>54.8</v>
      </c>
      <c r="D24">
        <v>62.4</v>
      </c>
      <c r="F24" t="s">
        <v>66</v>
      </c>
      <c r="G24">
        <v>0</v>
      </c>
      <c r="H24">
        <v>995</v>
      </c>
      <c r="I24">
        <v>0.85</v>
      </c>
      <c r="J24">
        <v>100</v>
      </c>
      <c r="K24">
        <f t="shared" si="0"/>
        <v>97.839506172839506</v>
      </c>
      <c r="L24">
        <f t="shared" si="1"/>
        <v>84.567901234567898</v>
      </c>
    </row>
    <row r="25" spans="1:12" x14ac:dyDescent="0.25">
      <c r="A25">
        <v>60</v>
      </c>
      <c r="B25">
        <v>56.8</v>
      </c>
      <c r="C25">
        <v>49.6</v>
      </c>
      <c r="D25">
        <v>54.8</v>
      </c>
      <c r="F25" t="s">
        <v>21</v>
      </c>
      <c r="G25">
        <v>0</v>
      </c>
      <c r="H25">
        <v>995</v>
      </c>
      <c r="I25">
        <v>0.8</v>
      </c>
      <c r="J25">
        <v>100</v>
      </c>
      <c r="K25">
        <f t="shared" si="0"/>
        <v>94.666666666666671</v>
      </c>
      <c r="L25">
        <f t="shared" si="1"/>
        <v>82.666666666666671</v>
      </c>
    </row>
    <row r="26" spans="1:12" x14ac:dyDescent="0.25">
      <c r="A26">
        <v>52.4</v>
      </c>
      <c r="B26">
        <v>51.8</v>
      </c>
      <c r="C26">
        <v>46</v>
      </c>
      <c r="D26">
        <v>50</v>
      </c>
      <c r="F26" t="s">
        <v>67</v>
      </c>
      <c r="G26">
        <v>0</v>
      </c>
      <c r="H26">
        <v>995</v>
      </c>
      <c r="I26">
        <v>0.75</v>
      </c>
      <c r="J26">
        <v>100</v>
      </c>
      <c r="K26">
        <f t="shared" si="0"/>
        <v>98.854961832061065</v>
      </c>
      <c r="L26">
        <f t="shared" si="1"/>
        <v>87.786259541984734</v>
      </c>
    </row>
    <row r="27" spans="1:12" x14ac:dyDescent="0.25">
      <c r="A27">
        <v>46.4</v>
      </c>
      <c r="B27">
        <v>46</v>
      </c>
      <c r="C27">
        <v>41</v>
      </c>
      <c r="D27">
        <v>44.8</v>
      </c>
      <c r="F27" t="s">
        <v>68</v>
      </c>
      <c r="G27">
        <v>0</v>
      </c>
      <c r="H27">
        <v>995</v>
      </c>
      <c r="I27">
        <v>0.7</v>
      </c>
      <c r="J27">
        <v>100</v>
      </c>
      <c r="K27">
        <f t="shared" si="0"/>
        <v>99.137931034482762</v>
      </c>
      <c r="L27">
        <f t="shared" si="1"/>
        <v>88.362068965517238</v>
      </c>
    </row>
    <row r="28" spans="1:12" x14ac:dyDescent="0.25">
      <c r="A28">
        <v>42</v>
      </c>
      <c r="B28">
        <v>42.4</v>
      </c>
      <c r="C28">
        <v>37.4</v>
      </c>
      <c r="D28">
        <v>40.6</v>
      </c>
      <c r="F28" t="s">
        <v>69</v>
      </c>
      <c r="G28">
        <v>0</v>
      </c>
      <c r="H28">
        <v>995</v>
      </c>
      <c r="I28">
        <v>0.65</v>
      </c>
      <c r="J28">
        <v>100</v>
      </c>
      <c r="K28">
        <f t="shared" si="0"/>
        <v>100.95238095238095</v>
      </c>
      <c r="L28">
        <f t="shared" si="1"/>
        <v>89.047619047619051</v>
      </c>
    </row>
    <row r="29" spans="1:12" x14ac:dyDescent="0.25">
      <c r="A29">
        <v>38.6</v>
      </c>
      <c r="B29">
        <v>38.200000000000003</v>
      </c>
      <c r="C29">
        <v>34.6</v>
      </c>
      <c r="D29">
        <v>37</v>
      </c>
      <c r="F29" t="s">
        <v>70</v>
      </c>
      <c r="G29">
        <v>0</v>
      </c>
      <c r="H29">
        <v>995</v>
      </c>
      <c r="I29">
        <v>0.6</v>
      </c>
      <c r="J29">
        <v>100</v>
      </c>
      <c r="K29">
        <f t="shared" si="0"/>
        <v>98.963730569948197</v>
      </c>
      <c r="L29">
        <f t="shared" si="1"/>
        <v>89.637305699481857</v>
      </c>
    </row>
    <row r="30" spans="1:12" x14ac:dyDescent="0.25">
      <c r="A30">
        <v>34.6</v>
      </c>
      <c r="B30">
        <v>34.6</v>
      </c>
      <c r="C30">
        <v>31.2</v>
      </c>
      <c r="D30">
        <v>33.6</v>
      </c>
      <c r="F30" t="s">
        <v>71</v>
      </c>
      <c r="G30">
        <v>0</v>
      </c>
      <c r="H30">
        <v>995</v>
      </c>
      <c r="I30">
        <v>0.55000000000000104</v>
      </c>
      <c r="J30">
        <v>100</v>
      </c>
      <c r="K30">
        <f t="shared" si="0"/>
        <v>100</v>
      </c>
      <c r="L30">
        <f t="shared" si="1"/>
        <v>90.173410404624278</v>
      </c>
    </row>
    <row r="31" spans="1:12" x14ac:dyDescent="0.25">
      <c r="A31">
        <v>30.8</v>
      </c>
      <c r="B31">
        <v>31.6</v>
      </c>
      <c r="C31">
        <v>27.6</v>
      </c>
      <c r="D31">
        <v>30.6</v>
      </c>
      <c r="F31" t="s">
        <v>72</v>
      </c>
      <c r="G31">
        <v>0</v>
      </c>
      <c r="H31">
        <v>995</v>
      </c>
      <c r="I31">
        <v>0.500000000000001</v>
      </c>
      <c r="J31">
        <v>100</v>
      </c>
      <c r="K31">
        <f t="shared" si="0"/>
        <v>102.59740259740259</v>
      </c>
      <c r="L31">
        <f t="shared" si="1"/>
        <v>89.610389610389603</v>
      </c>
    </row>
    <row r="32" spans="1:12" x14ac:dyDescent="0.25">
      <c r="A32">
        <v>27.8</v>
      </c>
      <c r="B32">
        <v>27.6</v>
      </c>
      <c r="C32">
        <v>25.2</v>
      </c>
      <c r="D32">
        <v>27.6</v>
      </c>
      <c r="F32" t="s">
        <v>73</v>
      </c>
      <c r="G32">
        <v>0</v>
      </c>
      <c r="H32">
        <v>995</v>
      </c>
      <c r="I32">
        <v>0.45000000000000101</v>
      </c>
      <c r="J32">
        <v>100</v>
      </c>
      <c r="K32">
        <f t="shared" si="0"/>
        <v>99.280575539568346</v>
      </c>
      <c r="L32">
        <f t="shared" si="1"/>
        <v>90.647482014388487</v>
      </c>
    </row>
    <row r="33" spans="1:12" x14ac:dyDescent="0.25">
      <c r="A33">
        <v>24.6</v>
      </c>
      <c r="B33">
        <v>25</v>
      </c>
      <c r="C33">
        <v>22</v>
      </c>
      <c r="D33">
        <v>24.8</v>
      </c>
      <c r="F33" t="s">
        <v>52</v>
      </c>
      <c r="G33">
        <v>0</v>
      </c>
      <c r="H33">
        <v>995</v>
      </c>
      <c r="I33">
        <v>0.40000000000000102</v>
      </c>
      <c r="J33">
        <v>100</v>
      </c>
      <c r="K33">
        <f t="shared" si="0"/>
        <v>101.6260162601626</v>
      </c>
      <c r="L33">
        <f t="shared" si="1"/>
        <v>89.430894308943081</v>
      </c>
    </row>
    <row r="34" spans="1:12" x14ac:dyDescent="0.25">
      <c r="A34">
        <v>21.6</v>
      </c>
      <c r="B34">
        <v>22.4</v>
      </c>
      <c r="C34">
        <v>19.8</v>
      </c>
      <c r="D34">
        <v>22</v>
      </c>
      <c r="F34" t="s">
        <v>74</v>
      </c>
      <c r="G34">
        <v>0</v>
      </c>
      <c r="H34">
        <v>995</v>
      </c>
      <c r="I34">
        <v>0.35000000000000098</v>
      </c>
      <c r="J34">
        <v>100</v>
      </c>
      <c r="K34">
        <f t="shared" si="0"/>
        <v>103.7037037037037</v>
      </c>
      <c r="L34">
        <f t="shared" si="1"/>
        <v>91.666666666666657</v>
      </c>
    </row>
    <row r="35" spans="1:12" x14ac:dyDescent="0.25">
      <c r="A35">
        <v>19</v>
      </c>
      <c r="B35">
        <v>19.600000000000001</v>
      </c>
      <c r="C35">
        <v>17.399999999999999</v>
      </c>
      <c r="D35">
        <v>19.8</v>
      </c>
      <c r="F35" t="s">
        <v>75</v>
      </c>
      <c r="G35">
        <v>0</v>
      </c>
      <c r="H35">
        <v>995</v>
      </c>
      <c r="I35">
        <v>0.30000000000000099</v>
      </c>
      <c r="J35">
        <v>100</v>
      </c>
      <c r="K35">
        <f t="shared" si="0"/>
        <v>103.15789473684212</v>
      </c>
      <c r="L35">
        <f t="shared" si="1"/>
        <v>91.578947368421041</v>
      </c>
    </row>
    <row r="36" spans="1:12" x14ac:dyDescent="0.25">
      <c r="A36">
        <v>16</v>
      </c>
      <c r="B36">
        <v>17</v>
      </c>
      <c r="C36">
        <v>15.6</v>
      </c>
      <c r="D36">
        <v>17</v>
      </c>
      <c r="F36" t="s">
        <v>76</v>
      </c>
      <c r="G36">
        <v>0</v>
      </c>
      <c r="H36">
        <v>995</v>
      </c>
      <c r="I36">
        <v>0.250000000000001</v>
      </c>
      <c r="J36">
        <v>100</v>
      </c>
      <c r="K36">
        <f t="shared" si="0"/>
        <v>106.25</v>
      </c>
      <c r="L36">
        <f t="shared" si="1"/>
        <v>97.5</v>
      </c>
    </row>
    <row r="37" spans="1:12" x14ac:dyDescent="0.25">
      <c r="A37">
        <v>14.2</v>
      </c>
      <c r="B37">
        <v>14.4</v>
      </c>
      <c r="C37">
        <v>13</v>
      </c>
      <c r="D37">
        <v>14.6</v>
      </c>
      <c r="F37" t="s">
        <v>77</v>
      </c>
      <c r="G37">
        <v>0</v>
      </c>
      <c r="H37">
        <v>995</v>
      </c>
      <c r="I37">
        <v>0.20000000000000101</v>
      </c>
      <c r="J37">
        <v>100</v>
      </c>
      <c r="K37">
        <f t="shared" si="0"/>
        <v>101.40845070422536</v>
      </c>
      <c r="L37">
        <f t="shared" si="1"/>
        <v>91.549295774647888</v>
      </c>
    </row>
    <row r="38" spans="1:12" x14ac:dyDescent="0.25">
      <c r="A38">
        <v>11.2</v>
      </c>
      <c r="B38">
        <v>11.8</v>
      </c>
      <c r="C38">
        <v>10.4</v>
      </c>
      <c r="D38">
        <v>11.8</v>
      </c>
      <c r="F38" t="s">
        <v>78</v>
      </c>
      <c r="G38">
        <v>0</v>
      </c>
      <c r="H38">
        <v>995</v>
      </c>
      <c r="I38">
        <v>0.15000000000000099</v>
      </c>
      <c r="J38">
        <v>100</v>
      </c>
      <c r="K38">
        <f t="shared" si="0"/>
        <v>105.35714285714286</v>
      </c>
      <c r="L38">
        <f t="shared" si="1"/>
        <v>92.857142857142861</v>
      </c>
    </row>
    <row r="39" spans="1:12" x14ac:dyDescent="0.25">
      <c r="A39">
        <v>8.1999999999999993</v>
      </c>
      <c r="B39">
        <v>9</v>
      </c>
      <c r="C39">
        <v>8.1999999999999993</v>
      </c>
      <c r="D39">
        <v>9.4</v>
      </c>
      <c r="F39" t="s">
        <v>79</v>
      </c>
      <c r="G39">
        <v>0</v>
      </c>
      <c r="H39">
        <v>995</v>
      </c>
      <c r="I39">
        <v>0.100000000000001</v>
      </c>
      <c r="J39">
        <v>100</v>
      </c>
      <c r="K39">
        <f t="shared" si="0"/>
        <v>109.75609756097562</v>
      </c>
      <c r="L39">
        <f t="shared" si="1"/>
        <v>100</v>
      </c>
    </row>
    <row r="40" spans="1:12" x14ac:dyDescent="0.25">
      <c r="A40">
        <v>5.4</v>
      </c>
      <c r="B40">
        <v>6</v>
      </c>
      <c r="C40">
        <v>5.4</v>
      </c>
      <c r="D40">
        <v>7.2</v>
      </c>
      <c r="F40" t="s">
        <v>80</v>
      </c>
      <c r="G40">
        <v>0</v>
      </c>
      <c r="H40">
        <v>995</v>
      </c>
      <c r="I40">
        <v>5.0000000000000898E-2</v>
      </c>
      <c r="J40">
        <v>100</v>
      </c>
      <c r="K40">
        <f t="shared" si="0"/>
        <v>111.1111111111111</v>
      </c>
      <c r="L40">
        <f t="shared" si="1"/>
        <v>100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J2" workbookViewId="0">
      <selection activeCell="X20" sqref="X20"/>
    </sheetView>
  </sheetViews>
  <sheetFormatPr defaultRowHeight="15" x14ac:dyDescent="0.25"/>
  <sheetData>
    <row r="1" spans="1:12" x14ac:dyDescent="0.25">
      <c r="A1" t="s">
        <v>81</v>
      </c>
    </row>
    <row r="2" spans="1:12" x14ac:dyDescent="0.25">
      <c r="A2">
        <v>7</v>
      </c>
      <c r="B2">
        <v>7.8</v>
      </c>
      <c r="C2">
        <v>7.8</v>
      </c>
      <c r="D2">
        <v>8.1999999999999993</v>
      </c>
      <c r="E2">
        <v>0.05</v>
      </c>
      <c r="F2" t="s">
        <v>82</v>
      </c>
      <c r="G2">
        <v>2243</v>
      </c>
      <c r="H2">
        <v>0</v>
      </c>
      <c r="J2">
        <v>100</v>
      </c>
      <c r="K2">
        <f>B2*100/A2</f>
        <v>111.42857142857143</v>
      </c>
      <c r="L2">
        <f>C2*100/A2</f>
        <v>111.42857142857143</v>
      </c>
    </row>
    <row r="3" spans="1:12" x14ac:dyDescent="0.25">
      <c r="A3">
        <v>11</v>
      </c>
      <c r="B3">
        <v>11.8</v>
      </c>
      <c r="C3">
        <v>11.2</v>
      </c>
      <c r="D3">
        <v>12</v>
      </c>
      <c r="E3">
        <v>0.1</v>
      </c>
      <c r="F3" t="s">
        <v>83</v>
      </c>
      <c r="G3">
        <v>2243</v>
      </c>
      <c r="H3">
        <v>0</v>
      </c>
      <c r="J3">
        <v>100</v>
      </c>
      <c r="K3">
        <f t="shared" ref="K3:K40" si="0">B3*100/A3</f>
        <v>107.27272727272727</v>
      </c>
      <c r="L3">
        <f t="shared" ref="L3:L40" si="1">C3*100/A3</f>
        <v>101.81818181818181</v>
      </c>
    </row>
    <row r="4" spans="1:12" x14ac:dyDescent="0.25">
      <c r="A4">
        <v>15</v>
      </c>
      <c r="B4">
        <v>15.8</v>
      </c>
      <c r="C4">
        <v>15</v>
      </c>
      <c r="D4">
        <v>16</v>
      </c>
      <c r="E4">
        <v>0.15</v>
      </c>
      <c r="F4" t="s">
        <v>84</v>
      </c>
      <c r="G4">
        <v>2243</v>
      </c>
      <c r="H4">
        <v>0</v>
      </c>
      <c r="J4">
        <v>100</v>
      </c>
      <c r="K4">
        <f t="shared" si="0"/>
        <v>105.33333333333333</v>
      </c>
      <c r="L4">
        <f t="shared" si="1"/>
        <v>100</v>
      </c>
    </row>
    <row r="5" spans="1:12" x14ac:dyDescent="0.25">
      <c r="A5">
        <v>18.8</v>
      </c>
      <c r="B5">
        <v>19.2</v>
      </c>
      <c r="C5">
        <v>18.399999999999999</v>
      </c>
      <c r="D5">
        <v>19.399999999999999</v>
      </c>
      <c r="E5">
        <v>0.2</v>
      </c>
      <c r="F5" t="s">
        <v>85</v>
      </c>
      <c r="G5">
        <v>2243</v>
      </c>
      <c r="H5">
        <v>0</v>
      </c>
      <c r="J5">
        <v>100</v>
      </c>
      <c r="K5">
        <f t="shared" si="0"/>
        <v>102.12765957446808</v>
      </c>
      <c r="L5">
        <f t="shared" si="1"/>
        <v>97.872340425531902</v>
      </c>
    </row>
    <row r="6" spans="1:12" x14ac:dyDescent="0.25">
      <c r="A6">
        <v>22.4</v>
      </c>
      <c r="B6">
        <v>23.2</v>
      </c>
      <c r="C6">
        <v>22</v>
      </c>
      <c r="D6">
        <v>23</v>
      </c>
      <c r="E6">
        <v>0.25</v>
      </c>
      <c r="F6" t="s">
        <v>86</v>
      </c>
      <c r="G6">
        <v>2243</v>
      </c>
      <c r="H6">
        <v>0</v>
      </c>
      <c r="J6">
        <v>100</v>
      </c>
      <c r="K6">
        <f t="shared" si="0"/>
        <v>103.57142857142858</v>
      </c>
      <c r="L6">
        <f t="shared" si="1"/>
        <v>98.214285714285722</v>
      </c>
    </row>
    <row r="7" spans="1:12" x14ac:dyDescent="0.25">
      <c r="A7">
        <v>26.6</v>
      </c>
      <c r="B7">
        <v>27</v>
      </c>
      <c r="C7">
        <v>25.2</v>
      </c>
      <c r="D7">
        <v>26.8</v>
      </c>
      <c r="E7">
        <v>0.3</v>
      </c>
      <c r="F7" t="s">
        <v>87</v>
      </c>
      <c r="G7">
        <v>2243</v>
      </c>
      <c r="H7">
        <v>0</v>
      </c>
      <c r="J7">
        <v>100</v>
      </c>
      <c r="K7">
        <f t="shared" si="0"/>
        <v>101.50375939849623</v>
      </c>
      <c r="L7">
        <f t="shared" si="1"/>
        <v>94.73684210526315</v>
      </c>
    </row>
    <row r="8" spans="1:12" x14ac:dyDescent="0.25">
      <c r="A8">
        <v>30.6</v>
      </c>
      <c r="B8">
        <v>30.6</v>
      </c>
      <c r="C8">
        <v>28.8</v>
      </c>
      <c r="D8">
        <v>30.6</v>
      </c>
      <c r="E8">
        <v>0.35</v>
      </c>
      <c r="F8" t="s">
        <v>88</v>
      </c>
      <c r="G8">
        <v>2243</v>
      </c>
      <c r="H8">
        <v>0</v>
      </c>
      <c r="J8">
        <v>100</v>
      </c>
      <c r="K8">
        <f t="shared" si="0"/>
        <v>100</v>
      </c>
      <c r="L8">
        <f t="shared" si="1"/>
        <v>94.117647058823522</v>
      </c>
    </row>
    <row r="9" spans="1:12" x14ac:dyDescent="0.25">
      <c r="A9">
        <v>34.200000000000003</v>
      </c>
      <c r="B9">
        <v>35.4</v>
      </c>
      <c r="C9">
        <v>32</v>
      </c>
      <c r="D9">
        <v>34.200000000000003</v>
      </c>
      <c r="E9">
        <v>0.4</v>
      </c>
      <c r="F9" t="s">
        <v>89</v>
      </c>
      <c r="G9">
        <v>2243</v>
      </c>
      <c r="H9">
        <v>0</v>
      </c>
      <c r="J9">
        <v>100</v>
      </c>
      <c r="K9">
        <f t="shared" si="0"/>
        <v>103.50877192982455</v>
      </c>
      <c r="L9">
        <f t="shared" si="1"/>
        <v>93.567251461988292</v>
      </c>
    </row>
    <row r="10" spans="1:12" x14ac:dyDescent="0.25">
      <c r="A10">
        <v>38.200000000000003</v>
      </c>
      <c r="B10">
        <v>38.799999999999997</v>
      </c>
      <c r="C10">
        <v>36.200000000000003</v>
      </c>
      <c r="D10">
        <v>38.799999999999997</v>
      </c>
      <c r="E10">
        <v>0.45</v>
      </c>
      <c r="F10" t="s">
        <v>90</v>
      </c>
      <c r="G10">
        <v>2243</v>
      </c>
      <c r="H10">
        <v>0</v>
      </c>
      <c r="J10">
        <v>100</v>
      </c>
      <c r="K10">
        <f t="shared" si="0"/>
        <v>101.57068062827223</v>
      </c>
      <c r="L10">
        <f t="shared" si="1"/>
        <v>94.764397905759168</v>
      </c>
    </row>
    <row r="11" spans="1:12" x14ac:dyDescent="0.25">
      <c r="A11">
        <v>43</v>
      </c>
      <c r="B11">
        <v>43.6</v>
      </c>
      <c r="C11">
        <v>40.200000000000003</v>
      </c>
      <c r="D11">
        <v>42.8</v>
      </c>
      <c r="E11">
        <v>0.5</v>
      </c>
      <c r="F11" t="s">
        <v>91</v>
      </c>
      <c r="G11">
        <v>2243</v>
      </c>
      <c r="H11">
        <v>0</v>
      </c>
      <c r="J11">
        <v>100</v>
      </c>
      <c r="K11">
        <f t="shared" si="0"/>
        <v>101.3953488372093</v>
      </c>
      <c r="L11">
        <f t="shared" si="1"/>
        <v>93.488372093023273</v>
      </c>
    </row>
    <row r="12" spans="1:12" x14ac:dyDescent="0.25">
      <c r="A12">
        <v>48.8</v>
      </c>
      <c r="B12">
        <v>48.2</v>
      </c>
      <c r="C12">
        <v>45.2</v>
      </c>
      <c r="D12">
        <v>47.6</v>
      </c>
      <c r="E12">
        <v>0.55000000000000004</v>
      </c>
      <c r="F12" t="s">
        <v>92</v>
      </c>
      <c r="G12">
        <v>2243</v>
      </c>
      <c r="H12">
        <v>0</v>
      </c>
      <c r="J12">
        <v>100</v>
      </c>
      <c r="K12">
        <f t="shared" si="0"/>
        <v>98.770491803278688</v>
      </c>
      <c r="L12">
        <f t="shared" si="1"/>
        <v>92.622950819672141</v>
      </c>
    </row>
    <row r="13" spans="1:12" x14ac:dyDescent="0.25">
      <c r="A13">
        <v>52.4</v>
      </c>
      <c r="B13">
        <v>52.8</v>
      </c>
      <c r="C13">
        <v>49.8</v>
      </c>
      <c r="D13">
        <v>52.8</v>
      </c>
      <c r="E13">
        <v>0.6</v>
      </c>
      <c r="F13" t="s">
        <v>93</v>
      </c>
      <c r="G13">
        <v>2243</v>
      </c>
      <c r="H13">
        <v>0</v>
      </c>
      <c r="J13">
        <v>100</v>
      </c>
      <c r="K13">
        <f t="shared" si="0"/>
        <v>100.76335877862596</v>
      </c>
      <c r="L13">
        <f t="shared" si="1"/>
        <v>95.038167938931295</v>
      </c>
    </row>
    <row r="14" spans="1:12" x14ac:dyDescent="0.25">
      <c r="A14">
        <v>58.2</v>
      </c>
      <c r="B14">
        <v>57.8</v>
      </c>
      <c r="C14">
        <v>54.8</v>
      </c>
      <c r="D14">
        <v>58</v>
      </c>
      <c r="E14">
        <v>0.65</v>
      </c>
      <c r="F14" t="s">
        <v>94</v>
      </c>
      <c r="G14">
        <v>2243</v>
      </c>
      <c r="H14">
        <v>0</v>
      </c>
      <c r="J14">
        <v>100</v>
      </c>
      <c r="K14">
        <f t="shared" si="0"/>
        <v>99.312714776632291</v>
      </c>
      <c r="L14">
        <f t="shared" si="1"/>
        <v>94.158075601374563</v>
      </c>
    </row>
    <row r="15" spans="1:12" x14ac:dyDescent="0.25">
      <c r="A15">
        <v>65.8</v>
      </c>
      <c r="B15">
        <v>65</v>
      </c>
      <c r="C15">
        <v>59.6</v>
      </c>
      <c r="D15">
        <v>64</v>
      </c>
      <c r="E15">
        <v>0.7</v>
      </c>
      <c r="F15" t="s">
        <v>95</v>
      </c>
      <c r="G15">
        <v>2243</v>
      </c>
      <c r="H15">
        <v>0</v>
      </c>
      <c r="J15">
        <v>100</v>
      </c>
      <c r="K15">
        <f t="shared" si="0"/>
        <v>98.784194528875389</v>
      </c>
      <c r="L15">
        <f t="shared" si="1"/>
        <v>90.577507598784194</v>
      </c>
    </row>
    <row r="16" spans="1:12" x14ac:dyDescent="0.25">
      <c r="A16">
        <v>73</v>
      </c>
      <c r="B16">
        <v>72.400000000000006</v>
      </c>
      <c r="C16">
        <v>66</v>
      </c>
      <c r="D16">
        <v>70.400000000000006</v>
      </c>
      <c r="E16">
        <v>0.75</v>
      </c>
      <c r="F16" t="s">
        <v>96</v>
      </c>
      <c r="G16">
        <v>2243</v>
      </c>
      <c r="H16">
        <v>0</v>
      </c>
      <c r="J16">
        <v>100</v>
      </c>
      <c r="K16">
        <f t="shared" si="0"/>
        <v>99.178082191780831</v>
      </c>
      <c r="L16">
        <f t="shared" si="1"/>
        <v>90.410958904109592</v>
      </c>
    </row>
    <row r="17" spans="1:12" x14ac:dyDescent="0.25">
      <c r="A17">
        <v>81</v>
      </c>
      <c r="B17">
        <v>81</v>
      </c>
      <c r="C17">
        <v>70.400000000000006</v>
      </c>
      <c r="D17">
        <v>78.400000000000006</v>
      </c>
      <c r="E17">
        <v>0.8</v>
      </c>
      <c r="F17" t="s">
        <v>97</v>
      </c>
      <c r="G17">
        <v>2243</v>
      </c>
      <c r="H17">
        <v>0</v>
      </c>
      <c r="J17">
        <v>100</v>
      </c>
      <c r="K17">
        <f t="shared" si="0"/>
        <v>100</v>
      </c>
      <c r="L17">
        <f t="shared" si="1"/>
        <v>86.913580246913597</v>
      </c>
    </row>
    <row r="18" spans="1:12" x14ac:dyDescent="0.25">
      <c r="A18">
        <v>91.2</v>
      </c>
      <c r="B18">
        <v>90.4</v>
      </c>
      <c r="C18">
        <v>77.2</v>
      </c>
      <c r="D18">
        <v>88</v>
      </c>
      <c r="E18">
        <v>0.85</v>
      </c>
      <c r="F18" t="s">
        <v>98</v>
      </c>
      <c r="G18">
        <v>2243</v>
      </c>
      <c r="H18">
        <v>0</v>
      </c>
      <c r="J18">
        <v>100</v>
      </c>
      <c r="K18">
        <f t="shared" si="0"/>
        <v>99.122807017543863</v>
      </c>
      <c r="L18">
        <f t="shared" si="1"/>
        <v>84.649122807017548</v>
      </c>
    </row>
    <row r="19" spans="1:12" x14ac:dyDescent="0.25">
      <c r="A19">
        <v>106</v>
      </c>
      <c r="B19">
        <v>103.8</v>
      </c>
      <c r="C19">
        <v>87.2</v>
      </c>
      <c r="D19">
        <v>101.6</v>
      </c>
      <c r="E19">
        <v>0.9</v>
      </c>
      <c r="F19" t="s">
        <v>99</v>
      </c>
      <c r="G19">
        <v>2243</v>
      </c>
      <c r="H19">
        <v>0</v>
      </c>
      <c r="J19">
        <v>100</v>
      </c>
      <c r="K19">
        <f t="shared" si="0"/>
        <v>97.924528301886795</v>
      </c>
      <c r="L19">
        <f t="shared" si="1"/>
        <v>82.264150943396231</v>
      </c>
    </row>
    <row r="20" spans="1:12" x14ac:dyDescent="0.25">
      <c r="A20">
        <v>131.4</v>
      </c>
      <c r="B20">
        <v>124.8</v>
      </c>
      <c r="C20">
        <v>108</v>
      </c>
      <c r="D20">
        <v>122</v>
      </c>
      <c r="E20">
        <v>0.95</v>
      </c>
      <c r="F20" t="s">
        <v>100</v>
      </c>
      <c r="G20">
        <v>2208</v>
      </c>
      <c r="H20">
        <v>0</v>
      </c>
      <c r="J20">
        <v>100</v>
      </c>
      <c r="K20">
        <f t="shared" si="0"/>
        <v>94.977168949771681</v>
      </c>
      <c r="L20">
        <f t="shared" si="1"/>
        <v>82.191780821917803</v>
      </c>
    </row>
    <row r="21" spans="1:12" x14ac:dyDescent="0.25">
      <c r="A21">
        <v>300</v>
      </c>
      <c r="B21">
        <v>300</v>
      </c>
      <c r="C21">
        <v>300</v>
      </c>
      <c r="D21">
        <v>300</v>
      </c>
      <c r="E21">
        <v>1</v>
      </c>
      <c r="F21" t="s">
        <v>25</v>
      </c>
      <c r="G21">
        <v>0</v>
      </c>
      <c r="H21">
        <v>2242</v>
      </c>
      <c r="J21">
        <v>100</v>
      </c>
      <c r="K21">
        <f t="shared" si="0"/>
        <v>100</v>
      </c>
      <c r="L21">
        <f t="shared" si="1"/>
        <v>100</v>
      </c>
    </row>
    <row r="22" spans="1:12" x14ac:dyDescent="0.25">
      <c r="A22">
        <v>129.80000000000001</v>
      </c>
      <c r="B22">
        <v>124.2</v>
      </c>
      <c r="C22">
        <v>108</v>
      </c>
      <c r="D22">
        <v>141</v>
      </c>
      <c r="E22">
        <v>0.95</v>
      </c>
      <c r="F22" t="s">
        <v>101</v>
      </c>
      <c r="G22">
        <v>0</v>
      </c>
      <c r="H22">
        <v>2242</v>
      </c>
      <c r="J22">
        <v>100</v>
      </c>
      <c r="K22">
        <f t="shared" si="0"/>
        <v>95.685670261941439</v>
      </c>
      <c r="L22">
        <f t="shared" si="1"/>
        <v>83.204930662557771</v>
      </c>
    </row>
    <row r="23" spans="1:12" x14ac:dyDescent="0.25">
      <c r="A23">
        <v>105.6</v>
      </c>
      <c r="B23">
        <v>103.2</v>
      </c>
      <c r="C23">
        <v>88.2</v>
      </c>
      <c r="D23">
        <v>103</v>
      </c>
      <c r="E23">
        <v>0.9</v>
      </c>
      <c r="F23" t="s">
        <v>102</v>
      </c>
      <c r="G23">
        <v>0</v>
      </c>
      <c r="H23">
        <v>2242</v>
      </c>
      <c r="J23">
        <v>100</v>
      </c>
      <c r="K23">
        <f t="shared" si="0"/>
        <v>97.727272727272734</v>
      </c>
      <c r="L23">
        <f t="shared" si="1"/>
        <v>83.52272727272728</v>
      </c>
    </row>
    <row r="24" spans="1:12" x14ac:dyDescent="0.25">
      <c r="A24">
        <v>92.8</v>
      </c>
      <c r="B24">
        <v>92.2</v>
      </c>
      <c r="C24">
        <v>76.400000000000006</v>
      </c>
      <c r="D24">
        <v>87.2</v>
      </c>
      <c r="E24">
        <v>0.85</v>
      </c>
      <c r="F24" t="s">
        <v>103</v>
      </c>
      <c r="G24">
        <v>0</v>
      </c>
      <c r="H24">
        <v>2242</v>
      </c>
      <c r="J24">
        <v>100</v>
      </c>
      <c r="K24">
        <f t="shared" si="0"/>
        <v>99.353448275862078</v>
      </c>
      <c r="L24">
        <f t="shared" si="1"/>
        <v>82.327586206896569</v>
      </c>
    </row>
    <row r="25" spans="1:12" x14ac:dyDescent="0.25">
      <c r="A25">
        <v>80.400000000000006</v>
      </c>
      <c r="B25">
        <v>80.599999999999994</v>
      </c>
      <c r="C25">
        <v>72.8</v>
      </c>
      <c r="D25">
        <v>77</v>
      </c>
      <c r="E25">
        <v>0.8</v>
      </c>
      <c r="F25" t="s">
        <v>104</v>
      </c>
      <c r="G25">
        <v>0</v>
      </c>
      <c r="H25">
        <v>2242</v>
      </c>
      <c r="J25">
        <v>100</v>
      </c>
      <c r="K25">
        <f t="shared" si="0"/>
        <v>100.24875621890546</v>
      </c>
      <c r="L25">
        <f t="shared" si="1"/>
        <v>90.547263681592028</v>
      </c>
    </row>
    <row r="26" spans="1:12" x14ac:dyDescent="0.25">
      <c r="A26">
        <v>72.599999999999994</v>
      </c>
      <c r="B26">
        <v>72.2</v>
      </c>
      <c r="C26">
        <v>66</v>
      </c>
      <c r="D26">
        <v>70.400000000000006</v>
      </c>
      <c r="E26">
        <v>0.75</v>
      </c>
      <c r="F26" t="s">
        <v>105</v>
      </c>
      <c r="G26">
        <v>0</v>
      </c>
      <c r="H26">
        <v>2242</v>
      </c>
      <c r="J26">
        <v>100</v>
      </c>
      <c r="K26">
        <f t="shared" si="0"/>
        <v>99.449035812672179</v>
      </c>
      <c r="L26">
        <f t="shared" si="1"/>
        <v>90.909090909090921</v>
      </c>
    </row>
    <row r="27" spans="1:12" x14ac:dyDescent="0.25">
      <c r="A27">
        <v>65.8</v>
      </c>
      <c r="B27">
        <v>65.2</v>
      </c>
      <c r="C27">
        <v>60.2</v>
      </c>
      <c r="D27">
        <v>63.6</v>
      </c>
      <c r="E27">
        <v>0.7</v>
      </c>
      <c r="F27" t="s">
        <v>106</v>
      </c>
      <c r="G27">
        <v>0</v>
      </c>
      <c r="H27">
        <v>2242</v>
      </c>
      <c r="J27">
        <v>100</v>
      </c>
      <c r="K27">
        <f t="shared" si="0"/>
        <v>99.088145896656542</v>
      </c>
      <c r="L27">
        <f t="shared" si="1"/>
        <v>91.489361702127667</v>
      </c>
    </row>
    <row r="28" spans="1:12" x14ac:dyDescent="0.25">
      <c r="A28">
        <v>59.2</v>
      </c>
      <c r="B28">
        <v>58.4</v>
      </c>
      <c r="C28">
        <v>55</v>
      </c>
      <c r="D28">
        <v>58.6</v>
      </c>
      <c r="E28">
        <v>0.65</v>
      </c>
      <c r="F28" t="s">
        <v>107</v>
      </c>
      <c r="G28">
        <v>0</v>
      </c>
      <c r="H28">
        <v>2242</v>
      </c>
      <c r="J28">
        <v>100</v>
      </c>
      <c r="K28">
        <f t="shared" si="0"/>
        <v>98.648648648648646</v>
      </c>
      <c r="L28">
        <f t="shared" si="1"/>
        <v>92.905405405405403</v>
      </c>
    </row>
    <row r="29" spans="1:12" x14ac:dyDescent="0.25">
      <c r="A29">
        <v>52.8</v>
      </c>
      <c r="B29">
        <v>53.4</v>
      </c>
      <c r="C29">
        <v>49.8</v>
      </c>
      <c r="D29">
        <v>52.8</v>
      </c>
      <c r="E29">
        <v>0.6</v>
      </c>
      <c r="F29" t="s">
        <v>108</v>
      </c>
      <c r="G29">
        <v>0</v>
      </c>
      <c r="H29">
        <v>2242</v>
      </c>
      <c r="J29">
        <v>100</v>
      </c>
      <c r="K29">
        <f t="shared" si="0"/>
        <v>101.13636363636364</v>
      </c>
      <c r="L29">
        <f t="shared" si="1"/>
        <v>94.318181818181827</v>
      </c>
    </row>
    <row r="30" spans="1:12" x14ac:dyDescent="0.25">
      <c r="A30">
        <v>47.2</v>
      </c>
      <c r="B30">
        <v>48.8</v>
      </c>
      <c r="C30">
        <v>44.4</v>
      </c>
      <c r="D30">
        <v>47.6</v>
      </c>
      <c r="E30">
        <v>0.55000000000000104</v>
      </c>
      <c r="F30" t="s">
        <v>109</v>
      </c>
      <c r="G30">
        <v>0</v>
      </c>
      <c r="H30">
        <v>2242</v>
      </c>
      <c r="J30">
        <v>100</v>
      </c>
      <c r="K30">
        <f t="shared" si="0"/>
        <v>103.38983050847457</v>
      </c>
      <c r="L30">
        <f t="shared" si="1"/>
        <v>94.067796610169481</v>
      </c>
    </row>
    <row r="31" spans="1:12" x14ac:dyDescent="0.25">
      <c r="A31">
        <v>43.4</v>
      </c>
      <c r="B31">
        <v>44.2</v>
      </c>
      <c r="C31">
        <v>40.200000000000003</v>
      </c>
      <c r="D31">
        <v>43.2</v>
      </c>
      <c r="E31">
        <v>0.500000000000001</v>
      </c>
      <c r="F31" t="s">
        <v>110</v>
      </c>
      <c r="G31">
        <v>0</v>
      </c>
      <c r="H31">
        <v>2242</v>
      </c>
      <c r="J31">
        <v>100</v>
      </c>
      <c r="K31">
        <f t="shared" si="0"/>
        <v>101.84331797235023</v>
      </c>
      <c r="L31">
        <f t="shared" si="1"/>
        <v>92.626728110599089</v>
      </c>
    </row>
    <row r="32" spans="1:12" x14ac:dyDescent="0.25">
      <c r="A32">
        <v>37.4</v>
      </c>
      <c r="B32">
        <v>38.799999999999997</v>
      </c>
      <c r="C32">
        <v>36.6</v>
      </c>
      <c r="D32">
        <v>39</v>
      </c>
      <c r="E32">
        <v>0.45000000000000101</v>
      </c>
      <c r="F32" t="s">
        <v>111</v>
      </c>
      <c r="G32">
        <v>0</v>
      </c>
      <c r="H32">
        <v>2242</v>
      </c>
      <c r="J32">
        <v>100</v>
      </c>
      <c r="K32">
        <f t="shared" si="0"/>
        <v>103.74331550802138</v>
      </c>
      <c r="L32">
        <f t="shared" si="1"/>
        <v>97.860962566844918</v>
      </c>
    </row>
    <row r="33" spans="1:12" x14ac:dyDescent="0.25">
      <c r="A33">
        <v>34</v>
      </c>
      <c r="B33">
        <v>35</v>
      </c>
      <c r="C33">
        <v>32.4</v>
      </c>
      <c r="D33">
        <v>34.6</v>
      </c>
      <c r="E33">
        <v>0.40000000000000102</v>
      </c>
      <c r="F33" t="s">
        <v>112</v>
      </c>
      <c r="G33">
        <v>0</v>
      </c>
      <c r="H33">
        <v>2242</v>
      </c>
      <c r="J33">
        <v>100</v>
      </c>
      <c r="K33">
        <f t="shared" si="0"/>
        <v>102.94117647058823</v>
      </c>
      <c r="L33">
        <f t="shared" si="1"/>
        <v>95.294117647058826</v>
      </c>
    </row>
    <row r="34" spans="1:12" x14ac:dyDescent="0.25">
      <c r="A34">
        <v>29.8</v>
      </c>
      <c r="B34">
        <v>30.6</v>
      </c>
      <c r="C34">
        <v>28.4</v>
      </c>
      <c r="D34">
        <v>31.2</v>
      </c>
      <c r="E34">
        <v>0.35000000000000098</v>
      </c>
      <c r="F34" t="s">
        <v>113</v>
      </c>
      <c r="G34">
        <v>0</v>
      </c>
      <c r="H34">
        <v>2242</v>
      </c>
      <c r="J34">
        <v>100</v>
      </c>
      <c r="K34">
        <f t="shared" si="0"/>
        <v>102.68456375838926</v>
      </c>
      <c r="L34">
        <f t="shared" si="1"/>
        <v>95.302013422818789</v>
      </c>
    </row>
    <row r="35" spans="1:12" x14ac:dyDescent="0.25">
      <c r="A35">
        <v>26</v>
      </c>
      <c r="B35">
        <v>27.2</v>
      </c>
      <c r="C35">
        <v>24.8</v>
      </c>
      <c r="D35">
        <v>27.4</v>
      </c>
      <c r="E35">
        <v>0.30000000000000099</v>
      </c>
      <c r="F35" t="s">
        <v>114</v>
      </c>
      <c r="G35">
        <v>0</v>
      </c>
      <c r="H35">
        <v>2242</v>
      </c>
      <c r="J35">
        <v>100</v>
      </c>
      <c r="K35">
        <f t="shared" si="0"/>
        <v>104.61538461538461</v>
      </c>
      <c r="L35">
        <f t="shared" si="1"/>
        <v>95.384615384615387</v>
      </c>
    </row>
    <row r="36" spans="1:12" x14ac:dyDescent="0.25">
      <c r="A36">
        <v>22.4</v>
      </c>
      <c r="B36">
        <v>23</v>
      </c>
      <c r="C36">
        <v>21.6</v>
      </c>
      <c r="D36">
        <v>24</v>
      </c>
      <c r="E36">
        <v>0.250000000000001</v>
      </c>
      <c r="F36" t="s">
        <v>115</v>
      </c>
      <c r="G36">
        <v>0</v>
      </c>
      <c r="H36">
        <v>2242</v>
      </c>
      <c r="J36">
        <v>100</v>
      </c>
      <c r="K36">
        <f t="shared" si="0"/>
        <v>102.67857142857143</v>
      </c>
      <c r="L36">
        <f t="shared" si="1"/>
        <v>96.428571428571431</v>
      </c>
    </row>
    <row r="37" spans="1:12" x14ac:dyDescent="0.25">
      <c r="A37">
        <v>19</v>
      </c>
      <c r="B37">
        <v>19.399999999999999</v>
      </c>
      <c r="C37">
        <v>18</v>
      </c>
      <c r="D37">
        <v>19.8</v>
      </c>
      <c r="E37">
        <v>0.20000000000000101</v>
      </c>
      <c r="F37" t="s">
        <v>116</v>
      </c>
      <c r="G37">
        <v>0</v>
      </c>
      <c r="H37">
        <v>2242</v>
      </c>
      <c r="J37">
        <v>100</v>
      </c>
      <c r="K37">
        <f t="shared" si="0"/>
        <v>102.10526315789473</v>
      </c>
      <c r="L37">
        <f t="shared" si="1"/>
        <v>94.736842105263165</v>
      </c>
    </row>
    <row r="38" spans="1:12" x14ac:dyDescent="0.25">
      <c r="A38">
        <v>15</v>
      </c>
      <c r="B38">
        <v>15.4</v>
      </c>
      <c r="C38">
        <v>15</v>
      </c>
      <c r="D38">
        <v>16.600000000000001</v>
      </c>
      <c r="E38">
        <v>0.15000000000000099</v>
      </c>
      <c r="F38" t="s">
        <v>117</v>
      </c>
      <c r="G38">
        <v>0</v>
      </c>
      <c r="H38">
        <v>2242</v>
      </c>
      <c r="J38">
        <v>100</v>
      </c>
      <c r="K38">
        <f t="shared" si="0"/>
        <v>102.66666666666667</v>
      </c>
      <c r="L38">
        <f t="shared" si="1"/>
        <v>100</v>
      </c>
    </row>
    <row r="39" spans="1:12" x14ac:dyDescent="0.25">
      <c r="A39">
        <v>11.2</v>
      </c>
      <c r="B39">
        <v>11.8</v>
      </c>
      <c r="C39">
        <v>11.2</v>
      </c>
      <c r="D39">
        <v>13.4</v>
      </c>
      <c r="E39">
        <v>0.100000000000001</v>
      </c>
      <c r="F39" t="s">
        <v>118</v>
      </c>
      <c r="G39">
        <v>0</v>
      </c>
      <c r="H39">
        <v>2242</v>
      </c>
      <c r="J39">
        <v>100</v>
      </c>
      <c r="K39">
        <f t="shared" si="0"/>
        <v>105.35714285714286</v>
      </c>
      <c r="L39">
        <f t="shared" si="1"/>
        <v>100</v>
      </c>
    </row>
    <row r="40" spans="1:12" x14ac:dyDescent="0.25">
      <c r="A40">
        <v>7</v>
      </c>
      <c r="B40">
        <v>7.6</v>
      </c>
      <c r="C40">
        <v>7.4</v>
      </c>
      <c r="D40">
        <v>10.4</v>
      </c>
      <c r="E40">
        <v>5.0000000000000898E-2</v>
      </c>
      <c r="F40" t="s">
        <v>119</v>
      </c>
      <c r="G40">
        <v>0</v>
      </c>
      <c r="H40">
        <v>2242</v>
      </c>
      <c r="J40">
        <v>100</v>
      </c>
      <c r="K40">
        <f t="shared" si="0"/>
        <v>108.57142857142857</v>
      </c>
      <c r="L40">
        <f t="shared" si="1"/>
        <v>105.71428571428571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J9" workbookViewId="0">
      <selection activeCell="X21" sqref="X21"/>
    </sheetView>
  </sheetViews>
  <sheetFormatPr defaultRowHeight="15" x14ac:dyDescent="0.25"/>
  <sheetData>
    <row r="1" spans="1:12" x14ac:dyDescent="0.25">
      <c r="A1" t="s">
        <v>120</v>
      </c>
    </row>
    <row r="2" spans="1:12" x14ac:dyDescent="0.25">
      <c r="A2">
        <v>8.1999999999999993</v>
      </c>
      <c r="B2">
        <v>9</v>
      </c>
      <c r="C2">
        <v>9</v>
      </c>
      <c r="D2">
        <v>10</v>
      </c>
      <c r="E2">
        <v>0.05</v>
      </c>
      <c r="F2" t="s">
        <v>121</v>
      </c>
      <c r="G2">
        <v>3991</v>
      </c>
      <c r="H2">
        <v>0</v>
      </c>
      <c r="J2">
        <v>100</v>
      </c>
      <c r="K2">
        <f>B2*100/A2</f>
        <v>109.75609756097562</v>
      </c>
      <c r="L2">
        <f>C2*100/A2</f>
        <v>109.75609756097562</v>
      </c>
    </row>
    <row r="3" spans="1:12" x14ac:dyDescent="0.25">
      <c r="A3">
        <v>13.8</v>
      </c>
      <c r="B3">
        <v>14.2</v>
      </c>
      <c r="C3">
        <v>14</v>
      </c>
      <c r="D3">
        <v>14.4</v>
      </c>
      <c r="E3">
        <v>0.1</v>
      </c>
      <c r="F3" t="s">
        <v>122</v>
      </c>
      <c r="G3">
        <v>3991</v>
      </c>
      <c r="H3">
        <v>0</v>
      </c>
      <c r="J3">
        <v>100</v>
      </c>
      <c r="K3">
        <f t="shared" ref="K3:K40" si="0">B3*100/A3</f>
        <v>102.89855072463767</v>
      </c>
      <c r="L3">
        <f t="shared" ref="L3:L40" si="1">C3*100/A3</f>
        <v>101.44927536231883</v>
      </c>
    </row>
    <row r="4" spans="1:12" x14ac:dyDescent="0.25">
      <c r="A4">
        <v>18</v>
      </c>
      <c r="B4">
        <v>19.399999999999999</v>
      </c>
      <c r="C4">
        <v>18.8</v>
      </c>
      <c r="D4">
        <v>19.8</v>
      </c>
      <c r="E4">
        <v>0.15</v>
      </c>
      <c r="F4" t="s">
        <v>123</v>
      </c>
      <c r="G4">
        <v>3991</v>
      </c>
      <c r="H4">
        <v>0</v>
      </c>
      <c r="J4">
        <v>100</v>
      </c>
      <c r="K4">
        <f t="shared" si="0"/>
        <v>107.77777777777777</v>
      </c>
      <c r="L4">
        <f t="shared" si="1"/>
        <v>104.44444444444444</v>
      </c>
    </row>
    <row r="5" spans="1:12" x14ac:dyDescent="0.25">
      <c r="A5">
        <v>23</v>
      </c>
      <c r="B5">
        <v>24.2</v>
      </c>
      <c r="C5">
        <v>23.2</v>
      </c>
      <c r="D5">
        <v>24</v>
      </c>
      <c r="E5">
        <v>0.2</v>
      </c>
      <c r="F5" t="s">
        <v>124</v>
      </c>
      <c r="G5">
        <v>3991</v>
      </c>
      <c r="H5">
        <v>0</v>
      </c>
      <c r="J5">
        <v>100</v>
      </c>
      <c r="K5">
        <f t="shared" si="0"/>
        <v>105.21739130434783</v>
      </c>
      <c r="L5">
        <f t="shared" si="1"/>
        <v>100.8695652173913</v>
      </c>
    </row>
    <row r="6" spans="1:12" x14ac:dyDescent="0.25">
      <c r="A6">
        <v>27.6</v>
      </c>
      <c r="B6">
        <v>29.4</v>
      </c>
      <c r="C6">
        <v>27.8</v>
      </c>
      <c r="D6">
        <v>29</v>
      </c>
      <c r="E6">
        <v>0.25</v>
      </c>
      <c r="F6" t="s">
        <v>125</v>
      </c>
      <c r="G6">
        <v>3991</v>
      </c>
      <c r="H6">
        <v>0</v>
      </c>
      <c r="J6">
        <v>100</v>
      </c>
      <c r="K6">
        <f t="shared" si="0"/>
        <v>106.52173913043478</v>
      </c>
      <c r="L6">
        <f t="shared" si="1"/>
        <v>100.72463768115942</v>
      </c>
    </row>
    <row r="7" spans="1:12" x14ac:dyDescent="0.25">
      <c r="A7">
        <v>32.6</v>
      </c>
      <c r="B7">
        <v>34</v>
      </c>
      <c r="C7">
        <v>32</v>
      </c>
      <c r="D7">
        <v>33.6</v>
      </c>
      <c r="E7">
        <v>0.3</v>
      </c>
      <c r="F7" t="s">
        <v>126</v>
      </c>
      <c r="G7">
        <v>3991</v>
      </c>
      <c r="H7">
        <v>0</v>
      </c>
      <c r="J7">
        <v>100</v>
      </c>
      <c r="K7">
        <f t="shared" si="0"/>
        <v>104.29447852760735</v>
      </c>
      <c r="L7">
        <f t="shared" si="1"/>
        <v>98.159509202453989</v>
      </c>
    </row>
    <row r="8" spans="1:12" x14ac:dyDescent="0.25">
      <c r="A8">
        <v>38.200000000000003</v>
      </c>
      <c r="B8">
        <v>39.200000000000003</v>
      </c>
      <c r="C8">
        <v>36.200000000000003</v>
      </c>
      <c r="D8">
        <v>38.6</v>
      </c>
      <c r="E8">
        <v>0.35</v>
      </c>
      <c r="F8" t="s">
        <v>127</v>
      </c>
      <c r="G8">
        <v>3991</v>
      </c>
      <c r="H8">
        <v>0</v>
      </c>
      <c r="J8">
        <v>100</v>
      </c>
      <c r="K8">
        <f t="shared" si="0"/>
        <v>102.61780104712042</v>
      </c>
      <c r="L8">
        <f t="shared" si="1"/>
        <v>94.764397905759168</v>
      </c>
    </row>
    <row r="9" spans="1:12" x14ac:dyDescent="0.25">
      <c r="A9">
        <v>42.8</v>
      </c>
      <c r="B9">
        <v>44.2</v>
      </c>
      <c r="C9">
        <v>41.2</v>
      </c>
      <c r="D9">
        <v>43.4</v>
      </c>
      <c r="E9">
        <v>0.4</v>
      </c>
      <c r="F9" t="s">
        <v>128</v>
      </c>
      <c r="G9">
        <v>3991</v>
      </c>
      <c r="H9">
        <v>0</v>
      </c>
      <c r="J9">
        <v>100</v>
      </c>
      <c r="K9">
        <f t="shared" si="0"/>
        <v>103.27102803738319</v>
      </c>
      <c r="L9">
        <f t="shared" si="1"/>
        <v>96.261682242990659</v>
      </c>
    </row>
    <row r="10" spans="1:12" x14ac:dyDescent="0.25">
      <c r="A10">
        <v>48.2</v>
      </c>
      <c r="B10">
        <v>49.8</v>
      </c>
      <c r="C10">
        <v>46.6</v>
      </c>
      <c r="D10">
        <v>48.8</v>
      </c>
      <c r="E10">
        <v>0.45</v>
      </c>
      <c r="F10" t="s">
        <v>129</v>
      </c>
      <c r="G10">
        <v>3991</v>
      </c>
      <c r="H10">
        <v>0</v>
      </c>
      <c r="J10">
        <v>100</v>
      </c>
      <c r="K10">
        <f t="shared" si="0"/>
        <v>103.31950207468878</v>
      </c>
      <c r="L10">
        <f t="shared" si="1"/>
        <v>96.680497925311201</v>
      </c>
    </row>
    <row r="11" spans="1:12" x14ac:dyDescent="0.25">
      <c r="A11">
        <v>53.8</v>
      </c>
      <c r="B11">
        <v>55.4</v>
      </c>
      <c r="C11">
        <v>52</v>
      </c>
      <c r="D11">
        <v>54.4</v>
      </c>
      <c r="E11">
        <v>0.5</v>
      </c>
      <c r="F11" t="s">
        <v>130</v>
      </c>
      <c r="G11">
        <v>3991</v>
      </c>
      <c r="H11">
        <v>0</v>
      </c>
      <c r="J11">
        <v>100</v>
      </c>
      <c r="K11">
        <f t="shared" si="0"/>
        <v>102.97397769516729</v>
      </c>
      <c r="L11">
        <f t="shared" si="1"/>
        <v>96.654275092936814</v>
      </c>
    </row>
    <row r="12" spans="1:12" x14ac:dyDescent="0.25">
      <c r="A12">
        <v>59.4</v>
      </c>
      <c r="B12">
        <v>62</v>
      </c>
      <c r="C12">
        <v>58</v>
      </c>
      <c r="D12">
        <v>60.6</v>
      </c>
      <c r="E12">
        <v>0.55000000000000004</v>
      </c>
      <c r="F12" t="s">
        <v>131</v>
      </c>
      <c r="G12">
        <v>3991</v>
      </c>
      <c r="H12">
        <v>0</v>
      </c>
      <c r="J12">
        <v>100</v>
      </c>
      <c r="K12">
        <f t="shared" si="0"/>
        <v>104.37710437710437</v>
      </c>
      <c r="L12">
        <f t="shared" si="1"/>
        <v>97.643097643097647</v>
      </c>
    </row>
    <row r="13" spans="1:12" x14ac:dyDescent="0.25">
      <c r="A13">
        <v>68.2</v>
      </c>
      <c r="B13">
        <v>68.400000000000006</v>
      </c>
      <c r="C13">
        <v>65</v>
      </c>
      <c r="D13">
        <v>66.599999999999994</v>
      </c>
      <c r="E13">
        <v>0.6</v>
      </c>
      <c r="F13" t="s">
        <v>132</v>
      </c>
      <c r="G13">
        <v>3991</v>
      </c>
      <c r="H13">
        <v>0</v>
      </c>
      <c r="J13">
        <v>100</v>
      </c>
      <c r="K13">
        <f t="shared" si="0"/>
        <v>100.29325513196481</v>
      </c>
      <c r="L13">
        <f t="shared" si="1"/>
        <v>95.30791788856304</v>
      </c>
    </row>
    <row r="14" spans="1:12" x14ac:dyDescent="0.25">
      <c r="A14">
        <v>74.8</v>
      </c>
      <c r="B14">
        <v>75.599999999999994</v>
      </c>
      <c r="C14">
        <v>71.599999999999994</v>
      </c>
      <c r="D14">
        <v>74</v>
      </c>
      <c r="E14">
        <v>0.65</v>
      </c>
      <c r="F14" t="s">
        <v>133</v>
      </c>
      <c r="G14">
        <v>3991</v>
      </c>
      <c r="H14">
        <v>0</v>
      </c>
      <c r="J14">
        <v>100</v>
      </c>
      <c r="K14">
        <f t="shared" si="0"/>
        <v>101.06951871657753</v>
      </c>
      <c r="L14">
        <f t="shared" si="1"/>
        <v>95.721925133689837</v>
      </c>
    </row>
    <row r="15" spans="1:12" x14ac:dyDescent="0.25">
      <c r="A15">
        <v>83.8</v>
      </c>
      <c r="B15">
        <v>84.2</v>
      </c>
      <c r="C15">
        <v>78.599999999999994</v>
      </c>
      <c r="D15">
        <v>81.599999999999994</v>
      </c>
      <c r="E15">
        <v>0.7</v>
      </c>
      <c r="F15" t="s">
        <v>134</v>
      </c>
      <c r="G15">
        <v>3991</v>
      </c>
      <c r="H15">
        <v>0</v>
      </c>
      <c r="J15">
        <v>100</v>
      </c>
      <c r="K15">
        <f t="shared" si="0"/>
        <v>100.47732696897376</v>
      </c>
      <c r="L15">
        <f t="shared" si="1"/>
        <v>93.794749403341285</v>
      </c>
    </row>
    <row r="16" spans="1:12" x14ac:dyDescent="0.25">
      <c r="A16">
        <v>91.4</v>
      </c>
      <c r="B16">
        <v>93.4</v>
      </c>
      <c r="C16">
        <v>87</v>
      </c>
      <c r="D16">
        <v>90.8</v>
      </c>
      <c r="E16">
        <v>0.75</v>
      </c>
      <c r="F16" t="s">
        <v>135</v>
      </c>
      <c r="G16">
        <v>3991</v>
      </c>
      <c r="H16">
        <v>0</v>
      </c>
      <c r="J16">
        <v>100</v>
      </c>
      <c r="K16">
        <f t="shared" si="0"/>
        <v>102.18818380743981</v>
      </c>
      <c r="L16">
        <f t="shared" si="1"/>
        <v>95.18599562363238</v>
      </c>
    </row>
    <row r="17" spans="1:12" x14ac:dyDescent="0.25">
      <c r="A17">
        <v>102.6</v>
      </c>
      <c r="B17">
        <v>104.4</v>
      </c>
      <c r="C17">
        <v>95.4</v>
      </c>
      <c r="D17">
        <v>101.2</v>
      </c>
      <c r="E17">
        <v>0.8</v>
      </c>
      <c r="F17" t="s">
        <v>136</v>
      </c>
      <c r="G17">
        <v>3991</v>
      </c>
      <c r="H17">
        <v>0</v>
      </c>
      <c r="J17">
        <v>100</v>
      </c>
      <c r="K17">
        <f t="shared" si="0"/>
        <v>101.75438596491229</v>
      </c>
      <c r="L17">
        <f t="shared" si="1"/>
        <v>92.982456140350877</v>
      </c>
    </row>
    <row r="18" spans="1:12" x14ac:dyDescent="0.25">
      <c r="A18">
        <v>116.4</v>
      </c>
      <c r="B18">
        <v>117.4</v>
      </c>
      <c r="C18">
        <v>102.8</v>
      </c>
      <c r="D18">
        <v>113.8</v>
      </c>
      <c r="E18">
        <v>0.85</v>
      </c>
      <c r="F18" t="s">
        <v>137</v>
      </c>
      <c r="G18">
        <v>3991</v>
      </c>
      <c r="H18">
        <v>0</v>
      </c>
      <c r="J18">
        <v>100</v>
      </c>
      <c r="K18">
        <f t="shared" si="0"/>
        <v>100.85910652920961</v>
      </c>
      <c r="L18">
        <f t="shared" si="1"/>
        <v>88.31615120274914</v>
      </c>
    </row>
    <row r="19" spans="1:12" x14ac:dyDescent="0.25">
      <c r="A19">
        <v>134.4</v>
      </c>
      <c r="B19">
        <v>134.80000000000001</v>
      </c>
      <c r="C19">
        <v>110.8</v>
      </c>
      <c r="D19">
        <v>129.80000000000001</v>
      </c>
      <c r="E19">
        <v>0.9</v>
      </c>
      <c r="F19" t="s">
        <v>138</v>
      </c>
      <c r="G19">
        <v>3991</v>
      </c>
      <c r="H19">
        <v>0</v>
      </c>
      <c r="J19">
        <v>100</v>
      </c>
      <c r="K19">
        <f t="shared" si="0"/>
        <v>100.29761904761905</v>
      </c>
      <c r="L19">
        <f t="shared" si="1"/>
        <v>82.44047619047619</v>
      </c>
    </row>
    <row r="20" spans="1:12" x14ac:dyDescent="0.25">
      <c r="A20">
        <v>170.6</v>
      </c>
      <c r="B20">
        <v>163.80000000000001</v>
      </c>
      <c r="C20">
        <v>139</v>
      </c>
      <c r="D20">
        <v>158</v>
      </c>
      <c r="E20">
        <v>0.95</v>
      </c>
      <c r="F20" t="s">
        <v>139</v>
      </c>
      <c r="G20">
        <v>3965</v>
      </c>
      <c r="H20">
        <v>0</v>
      </c>
      <c r="J20">
        <v>100</v>
      </c>
      <c r="K20">
        <f t="shared" si="0"/>
        <v>96.014067995310683</v>
      </c>
      <c r="L20">
        <f t="shared" si="1"/>
        <v>81.477139507620166</v>
      </c>
    </row>
    <row r="21" spans="1:12" x14ac:dyDescent="0.25">
      <c r="A21">
        <v>400</v>
      </c>
      <c r="B21">
        <v>400</v>
      </c>
      <c r="C21">
        <v>400</v>
      </c>
      <c r="D21">
        <v>400</v>
      </c>
      <c r="E21">
        <v>1</v>
      </c>
      <c r="F21" t="s">
        <v>25</v>
      </c>
      <c r="G21">
        <v>0</v>
      </c>
      <c r="H21">
        <v>3990</v>
      </c>
      <c r="J21">
        <v>100</v>
      </c>
      <c r="K21">
        <f t="shared" si="0"/>
        <v>100</v>
      </c>
      <c r="L21">
        <f t="shared" si="1"/>
        <v>100</v>
      </c>
    </row>
    <row r="22" spans="1:12" x14ac:dyDescent="0.25">
      <c r="A22">
        <v>167.6</v>
      </c>
      <c r="B22">
        <v>160.19999999999999</v>
      </c>
      <c r="C22">
        <v>137.4</v>
      </c>
      <c r="D22">
        <v>180.4</v>
      </c>
      <c r="E22">
        <v>0.95</v>
      </c>
      <c r="F22" t="s">
        <v>64</v>
      </c>
      <c r="G22">
        <v>0</v>
      </c>
      <c r="H22">
        <v>3990</v>
      </c>
      <c r="J22">
        <v>100</v>
      </c>
      <c r="K22">
        <f t="shared" si="0"/>
        <v>95.584725536992835</v>
      </c>
      <c r="L22">
        <f t="shared" si="1"/>
        <v>81.980906921241058</v>
      </c>
    </row>
    <row r="23" spans="1:12" x14ac:dyDescent="0.25">
      <c r="A23">
        <v>133.4</v>
      </c>
      <c r="B23">
        <v>133.80000000000001</v>
      </c>
      <c r="C23">
        <v>110.4</v>
      </c>
      <c r="D23">
        <v>131</v>
      </c>
      <c r="E23">
        <v>0.9</v>
      </c>
      <c r="F23" t="s">
        <v>65</v>
      </c>
      <c r="G23">
        <v>0</v>
      </c>
      <c r="H23">
        <v>3990</v>
      </c>
      <c r="J23">
        <v>100</v>
      </c>
      <c r="K23">
        <f t="shared" si="0"/>
        <v>100.29985007496254</v>
      </c>
      <c r="L23">
        <f t="shared" si="1"/>
        <v>82.758620689655174</v>
      </c>
    </row>
    <row r="24" spans="1:12" x14ac:dyDescent="0.25">
      <c r="A24">
        <v>118.4</v>
      </c>
      <c r="B24">
        <v>116</v>
      </c>
      <c r="C24">
        <v>104</v>
      </c>
      <c r="D24">
        <v>111.8</v>
      </c>
      <c r="E24">
        <v>0.85</v>
      </c>
      <c r="F24" t="s">
        <v>66</v>
      </c>
      <c r="G24">
        <v>0</v>
      </c>
      <c r="H24">
        <v>3990</v>
      </c>
      <c r="J24">
        <v>100</v>
      </c>
      <c r="K24">
        <f t="shared" si="0"/>
        <v>97.972972972972968</v>
      </c>
      <c r="L24">
        <f t="shared" si="1"/>
        <v>87.837837837837839</v>
      </c>
    </row>
    <row r="25" spans="1:12" x14ac:dyDescent="0.25">
      <c r="A25">
        <v>103.6</v>
      </c>
      <c r="B25">
        <v>104.2</v>
      </c>
      <c r="C25">
        <v>96</v>
      </c>
      <c r="D25">
        <v>100.8</v>
      </c>
      <c r="E25">
        <v>0.8</v>
      </c>
      <c r="F25" t="s">
        <v>21</v>
      </c>
      <c r="G25">
        <v>0</v>
      </c>
      <c r="H25">
        <v>3990</v>
      </c>
      <c r="J25">
        <v>100</v>
      </c>
      <c r="K25">
        <f t="shared" si="0"/>
        <v>100.57915057915058</v>
      </c>
      <c r="L25">
        <f t="shared" si="1"/>
        <v>92.664092664092664</v>
      </c>
    </row>
    <row r="26" spans="1:12" x14ac:dyDescent="0.25">
      <c r="A26">
        <v>92.4</v>
      </c>
      <c r="B26">
        <v>93.2</v>
      </c>
      <c r="C26">
        <v>86</v>
      </c>
      <c r="D26">
        <v>91.4</v>
      </c>
      <c r="E26">
        <v>0.75</v>
      </c>
      <c r="F26" t="s">
        <v>67</v>
      </c>
      <c r="G26">
        <v>0</v>
      </c>
      <c r="H26">
        <v>3990</v>
      </c>
      <c r="J26">
        <v>100</v>
      </c>
      <c r="K26">
        <f t="shared" si="0"/>
        <v>100.86580086580086</v>
      </c>
      <c r="L26">
        <f t="shared" si="1"/>
        <v>93.073593073593074</v>
      </c>
    </row>
    <row r="27" spans="1:12" x14ac:dyDescent="0.25">
      <c r="A27">
        <v>82.6</v>
      </c>
      <c r="B27">
        <v>84.4</v>
      </c>
      <c r="C27">
        <v>78</v>
      </c>
      <c r="D27">
        <v>82.8</v>
      </c>
      <c r="E27">
        <v>0.7</v>
      </c>
      <c r="F27" t="s">
        <v>68</v>
      </c>
      <c r="G27">
        <v>0</v>
      </c>
      <c r="H27">
        <v>3990</v>
      </c>
      <c r="J27">
        <v>100</v>
      </c>
      <c r="K27">
        <f t="shared" si="0"/>
        <v>102.17917675544795</v>
      </c>
      <c r="L27">
        <f t="shared" si="1"/>
        <v>94.430992736077485</v>
      </c>
    </row>
    <row r="28" spans="1:12" x14ac:dyDescent="0.25">
      <c r="A28">
        <v>74.8</v>
      </c>
      <c r="B28">
        <v>75.2</v>
      </c>
      <c r="C28">
        <v>71</v>
      </c>
      <c r="D28">
        <v>75</v>
      </c>
      <c r="E28">
        <v>0.65</v>
      </c>
      <c r="F28" t="s">
        <v>69</v>
      </c>
      <c r="G28">
        <v>0</v>
      </c>
      <c r="H28">
        <v>3990</v>
      </c>
      <c r="J28">
        <v>100</v>
      </c>
      <c r="K28">
        <f t="shared" si="0"/>
        <v>100.53475935828877</v>
      </c>
      <c r="L28">
        <f t="shared" si="1"/>
        <v>94.919786096256686</v>
      </c>
    </row>
    <row r="29" spans="1:12" x14ac:dyDescent="0.25">
      <c r="A29">
        <v>68</v>
      </c>
      <c r="B29">
        <v>68.400000000000006</v>
      </c>
      <c r="C29">
        <v>64.2</v>
      </c>
      <c r="D29">
        <v>67.8</v>
      </c>
      <c r="E29">
        <v>0.6</v>
      </c>
      <c r="F29" t="s">
        <v>70</v>
      </c>
      <c r="G29">
        <v>0</v>
      </c>
      <c r="H29">
        <v>3990</v>
      </c>
      <c r="J29">
        <v>100</v>
      </c>
      <c r="K29">
        <f t="shared" si="0"/>
        <v>100.58823529411767</v>
      </c>
      <c r="L29">
        <f t="shared" si="1"/>
        <v>94.411764705882348</v>
      </c>
    </row>
    <row r="30" spans="1:12" x14ac:dyDescent="0.25">
      <c r="A30">
        <v>60.4</v>
      </c>
      <c r="B30">
        <v>60.6</v>
      </c>
      <c r="C30">
        <v>57.8</v>
      </c>
      <c r="D30">
        <v>62</v>
      </c>
      <c r="E30">
        <v>0.55000000000000104</v>
      </c>
      <c r="F30" t="s">
        <v>71</v>
      </c>
      <c r="G30">
        <v>0</v>
      </c>
      <c r="H30">
        <v>3990</v>
      </c>
      <c r="J30">
        <v>100</v>
      </c>
      <c r="K30">
        <f t="shared" si="0"/>
        <v>100.33112582781457</v>
      </c>
      <c r="L30">
        <f t="shared" si="1"/>
        <v>95.695364238410605</v>
      </c>
    </row>
    <row r="31" spans="1:12" x14ac:dyDescent="0.25">
      <c r="A31">
        <v>55.2</v>
      </c>
      <c r="B31">
        <v>55.6</v>
      </c>
      <c r="C31">
        <v>52</v>
      </c>
      <c r="D31">
        <v>55.8</v>
      </c>
      <c r="E31">
        <v>0.500000000000001</v>
      </c>
      <c r="F31" t="s">
        <v>72</v>
      </c>
      <c r="G31">
        <v>0</v>
      </c>
      <c r="H31">
        <v>3990</v>
      </c>
      <c r="J31">
        <v>100</v>
      </c>
      <c r="K31">
        <f t="shared" si="0"/>
        <v>100.72463768115942</v>
      </c>
      <c r="L31">
        <f t="shared" si="1"/>
        <v>94.202898550724626</v>
      </c>
    </row>
    <row r="32" spans="1:12" x14ac:dyDescent="0.25">
      <c r="A32">
        <v>48.6</v>
      </c>
      <c r="B32">
        <v>49.8</v>
      </c>
      <c r="C32">
        <v>46.8</v>
      </c>
      <c r="D32">
        <v>49.4</v>
      </c>
      <c r="E32">
        <v>0.45000000000000101</v>
      </c>
      <c r="F32" t="s">
        <v>73</v>
      </c>
      <c r="G32">
        <v>0</v>
      </c>
      <c r="H32">
        <v>3990</v>
      </c>
      <c r="J32">
        <v>100</v>
      </c>
      <c r="K32">
        <f t="shared" si="0"/>
        <v>102.46913580246914</v>
      </c>
      <c r="L32">
        <f t="shared" si="1"/>
        <v>96.296296296296291</v>
      </c>
    </row>
    <row r="33" spans="1:12" x14ac:dyDescent="0.25">
      <c r="A33">
        <v>42.6</v>
      </c>
      <c r="B33">
        <v>44</v>
      </c>
      <c r="C33">
        <v>41</v>
      </c>
      <c r="D33">
        <v>45</v>
      </c>
      <c r="E33">
        <v>0.40000000000000102</v>
      </c>
      <c r="F33" t="s">
        <v>52</v>
      </c>
      <c r="G33">
        <v>0</v>
      </c>
      <c r="H33">
        <v>3990</v>
      </c>
      <c r="J33">
        <v>100</v>
      </c>
      <c r="K33">
        <f t="shared" si="0"/>
        <v>103.28638497652582</v>
      </c>
      <c r="L33">
        <f t="shared" si="1"/>
        <v>96.244131455399057</v>
      </c>
    </row>
    <row r="34" spans="1:12" x14ac:dyDescent="0.25">
      <c r="A34">
        <v>37.6</v>
      </c>
      <c r="B34">
        <v>39</v>
      </c>
      <c r="C34">
        <v>36.6</v>
      </c>
      <c r="D34">
        <v>39.4</v>
      </c>
      <c r="E34">
        <v>0.35000000000000098</v>
      </c>
      <c r="F34" t="s">
        <v>74</v>
      </c>
      <c r="G34">
        <v>0</v>
      </c>
      <c r="H34">
        <v>3990</v>
      </c>
      <c r="J34">
        <v>100</v>
      </c>
      <c r="K34">
        <f t="shared" si="0"/>
        <v>103.72340425531914</v>
      </c>
      <c r="L34">
        <f t="shared" si="1"/>
        <v>97.340425531914889</v>
      </c>
    </row>
    <row r="35" spans="1:12" x14ac:dyDescent="0.25">
      <c r="A35">
        <v>32.4</v>
      </c>
      <c r="B35">
        <v>33.799999999999997</v>
      </c>
      <c r="C35">
        <v>32</v>
      </c>
      <c r="D35">
        <v>35</v>
      </c>
      <c r="E35">
        <v>0.30000000000000099</v>
      </c>
      <c r="F35" t="s">
        <v>75</v>
      </c>
      <c r="G35">
        <v>0</v>
      </c>
      <c r="H35">
        <v>3990</v>
      </c>
      <c r="J35">
        <v>100</v>
      </c>
      <c r="K35">
        <f t="shared" si="0"/>
        <v>104.32098765432097</v>
      </c>
      <c r="L35">
        <f t="shared" si="1"/>
        <v>98.76543209876543</v>
      </c>
    </row>
    <row r="36" spans="1:12" x14ac:dyDescent="0.25">
      <c r="A36">
        <v>27.6</v>
      </c>
      <c r="B36">
        <v>29.2</v>
      </c>
      <c r="C36">
        <v>27.6</v>
      </c>
      <c r="D36">
        <v>30.4</v>
      </c>
      <c r="E36">
        <v>0.250000000000001</v>
      </c>
      <c r="F36" t="s">
        <v>76</v>
      </c>
      <c r="G36">
        <v>0</v>
      </c>
      <c r="H36">
        <v>3990</v>
      </c>
      <c r="J36">
        <v>100</v>
      </c>
      <c r="K36">
        <f t="shared" si="0"/>
        <v>105.79710144927536</v>
      </c>
      <c r="L36">
        <f t="shared" si="1"/>
        <v>100</v>
      </c>
    </row>
    <row r="37" spans="1:12" x14ac:dyDescent="0.25">
      <c r="A37">
        <v>23</v>
      </c>
      <c r="B37">
        <v>24</v>
      </c>
      <c r="C37">
        <v>22.8</v>
      </c>
      <c r="D37">
        <v>25.2</v>
      </c>
      <c r="E37">
        <v>0.20000000000000101</v>
      </c>
      <c r="F37" t="s">
        <v>77</v>
      </c>
      <c r="G37">
        <v>0</v>
      </c>
      <c r="H37">
        <v>3990</v>
      </c>
      <c r="J37">
        <v>100</v>
      </c>
      <c r="K37">
        <f t="shared" si="0"/>
        <v>104.34782608695652</v>
      </c>
      <c r="L37">
        <f t="shared" si="1"/>
        <v>99.130434782608702</v>
      </c>
    </row>
    <row r="38" spans="1:12" x14ac:dyDescent="0.25">
      <c r="A38">
        <v>18.399999999999999</v>
      </c>
      <c r="B38">
        <v>19.600000000000001</v>
      </c>
      <c r="C38">
        <v>19</v>
      </c>
      <c r="D38">
        <v>21.6</v>
      </c>
      <c r="E38">
        <v>0.15000000000000099</v>
      </c>
      <c r="F38" t="s">
        <v>78</v>
      </c>
      <c r="G38">
        <v>0</v>
      </c>
      <c r="H38">
        <v>3990</v>
      </c>
      <c r="J38">
        <v>100</v>
      </c>
      <c r="K38">
        <f t="shared" si="0"/>
        <v>106.52173913043481</v>
      </c>
      <c r="L38">
        <f t="shared" si="1"/>
        <v>103.2608695652174</v>
      </c>
    </row>
    <row r="39" spans="1:12" x14ac:dyDescent="0.25">
      <c r="A39">
        <v>13.2</v>
      </c>
      <c r="B39">
        <v>14.4</v>
      </c>
      <c r="C39">
        <v>14</v>
      </c>
      <c r="D39">
        <v>17</v>
      </c>
      <c r="E39">
        <v>0.100000000000001</v>
      </c>
      <c r="F39" t="s">
        <v>79</v>
      </c>
      <c r="G39">
        <v>0</v>
      </c>
      <c r="H39">
        <v>3990</v>
      </c>
      <c r="J39">
        <v>100</v>
      </c>
      <c r="K39">
        <f t="shared" si="0"/>
        <v>109.09090909090909</v>
      </c>
      <c r="L39">
        <f t="shared" si="1"/>
        <v>106.06060606060606</v>
      </c>
    </row>
    <row r="40" spans="1:12" x14ac:dyDescent="0.25">
      <c r="A40">
        <v>8</v>
      </c>
      <c r="B40">
        <v>9</v>
      </c>
      <c r="C40">
        <v>9</v>
      </c>
      <c r="D40">
        <v>12.8</v>
      </c>
      <c r="E40">
        <v>5.0000000000000898E-2</v>
      </c>
      <c r="F40" t="s">
        <v>80</v>
      </c>
      <c r="G40">
        <v>0</v>
      </c>
      <c r="H40">
        <v>3990</v>
      </c>
      <c r="J40">
        <v>100</v>
      </c>
      <c r="K40">
        <f t="shared" si="0"/>
        <v>112.5</v>
      </c>
      <c r="L40">
        <f t="shared" si="1"/>
        <v>112.5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0"/>
  <sheetViews>
    <sheetView topLeftCell="J13" workbookViewId="0">
      <selection activeCell="S38" sqref="S38"/>
    </sheetView>
  </sheetViews>
  <sheetFormatPr defaultRowHeight="15" x14ac:dyDescent="0.25"/>
  <sheetData>
    <row r="1" spans="1:12" x14ac:dyDescent="0.25">
      <c r="A1" t="s">
        <v>140</v>
      </c>
    </row>
    <row r="2" spans="1:12" x14ac:dyDescent="0.25">
      <c r="A2">
        <v>9.8000000000000007</v>
      </c>
      <c r="B2">
        <v>10</v>
      </c>
      <c r="C2">
        <v>10</v>
      </c>
      <c r="D2">
        <v>11.4</v>
      </c>
      <c r="E2">
        <v>0.05</v>
      </c>
      <c r="F2" t="s">
        <v>141</v>
      </c>
      <c r="G2">
        <v>6238</v>
      </c>
      <c r="H2">
        <v>0</v>
      </c>
      <c r="J2">
        <v>100</v>
      </c>
      <c r="K2">
        <f>B2*100/A2</f>
        <v>102.0408163265306</v>
      </c>
      <c r="L2">
        <f>C2*100/A2</f>
        <v>102.0408163265306</v>
      </c>
    </row>
    <row r="3" spans="1:12" x14ac:dyDescent="0.25">
      <c r="A3">
        <v>15.4</v>
      </c>
      <c r="B3">
        <v>17</v>
      </c>
      <c r="C3">
        <v>16.2</v>
      </c>
      <c r="D3">
        <v>17</v>
      </c>
      <c r="E3">
        <v>0.1</v>
      </c>
      <c r="F3" t="s">
        <v>142</v>
      </c>
      <c r="G3">
        <v>6238</v>
      </c>
      <c r="H3">
        <v>0</v>
      </c>
      <c r="J3">
        <v>100</v>
      </c>
      <c r="K3">
        <f t="shared" ref="K3:K40" si="0">B3*100/A3</f>
        <v>110.38961038961038</v>
      </c>
      <c r="L3">
        <f t="shared" ref="L3:L40" si="1">C3*100/A3</f>
        <v>105.1948051948052</v>
      </c>
    </row>
    <row r="4" spans="1:12" x14ac:dyDescent="0.25">
      <c r="A4">
        <v>21.8</v>
      </c>
      <c r="B4">
        <v>22.8</v>
      </c>
      <c r="C4">
        <v>22</v>
      </c>
      <c r="D4">
        <v>22.6</v>
      </c>
      <c r="E4">
        <v>0.15</v>
      </c>
      <c r="F4" t="s">
        <v>143</v>
      </c>
      <c r="G4">
        <v>6238</v>
      </c>
      <c r="H4">
        <v>0</v>
      </c>
      <c r="J4">
        <v>100</v>
      </c>
      <c r="K4">
        <f t="shared" si="0"/>
        <v>104.58715596330275</v>
      </c>
      <c r="L4">
        <f t="shared" si="1"/>
        <v>100.91743119266054</v>
      </c>
    </row>
    <row r="5" spans="1:12" x14ac:dyDescent="0.25">
      <c r="A5">
        <v>27.4</v>
      </c>
      <c r="B5">
        <v>28.8</v>
      </c>
      <c r="C5">
        <v>27.6</v>
      </c>
      <c r="D5">
        <v>28.6</v>
      </c>
      <c r="E5">
        <v>0.2</v>
      </c>
      <c r="F5" t="s">
        <v>144</v>
      </c>
      <c r="G5">
        <v>6238</v>
      </c>
      <c r="H5">
        <v>0</v>
      </c>
      <c r="J5">
        <v>100</v>
      </c>
      <c r="K5">
        <f t="shared" si="0"/>
        <v>105.1094890510949</v>
      </c>
      <c r="L5">
        <f t="shared" si="1"/>
        <v>100.72992700729928</v>
      </c>
    </row>
    <row r="6" spans="1:12" x14ac:dyDescent="0.25">
      <c r="A6">
        <v>33.200000000000003</v>
      </c>
      <c r="B6">
        <v>34.200000000000003</v>
      </c>
      <c r="C6">
        <v>33</v>
      </c>
      <c r="D6">
        <v>34</v>
      </c>
      <c r="E6">
        <v>0.25</v>
      </c>
      <c r="F6" t="s">
        <v>145</v>
      </c>
      <c r="G6">
        <v>6238</v>
      </c>
      <c r="H6">
        <v>0</v>
      </c>
      <c r="J6">
        <v>100</v>
      </c>
      <c r="K6">
        <f t="shared" si="0"/>
        <v>103.01204819277109</v>
      </c>
      <c r="L6">
        <f t="shared" si="1"/>
        <v>99.397590361445779</v>
      </c>
    </row>
    <row r="7" spans="1:12" x14ac:dyDescent="0.25">
      <c r="A7">
        <v>38.799999999999997</v>
      </c>
      <c r="B7">
        <v>40.6</v>
      </c>
      <c r="C7">
        <v>39</v>
      </c>
      <c r="D7">
        <v>40</v>
      </c>
      <c r="E7">
        <v>0.3</v>
      </c>
      <c r="F7" t="s">
        <v>146</v>
      </c>
      <c r="G7">
        <v>6238</v>
      </c>
      <c r="H7">
        <v>0</v>
      </c>
      <c r="J7">
        <v>100</v>
      </c>
      <c r="K7">
        <f t="shared" si="0"/>
        <v>104.63917525773196</v>
      </c>
      <c r="L7">
        <f t="shared" si="1"/>
        <v>100.51546391752578</v>
      </c>
    </row>
    <row r="8" spans="1:12" x14ac:dyDescent="0.25">
      <c r="A8">
        <v>44.8</v>
      </c>
      <c r="B8">
        <v>46.6</v>
      </c>
      <c r="C8">
        <v>44</v>
      </c>
      <c r="D8">
        <v>46</v>
      </c>
      <c r="E8">
        <v>0.35</v>
      </c>
      <c r="F8" t="s">
        <v>147</v>
      </c>
      <c r="G8">
        <v>6238</v>
      </c>
      <c r="H8">
        <v>0</v>
      </c>
      <c r="J8">
        <v>100</v>
      </c>
      <c r="K8">
        <f t="shared" si="0"/>
        <v>104.01785714285715</v>
      </c>
      <c r="L8">
        <f t="shared" si="1"/>
        <v>98.214285714285722</v>
      </c>
    </row>
    <row r="9" spans="1:12" x14ac:dyDescent="0.25">
      <c r="A9">
        <v>51.6</v>
      </c>
      <c r="B9">
        <v>52.8</v>
      </c>
      <c r="C9">
        <v>50.4</v>
      </c>
      <c r="D9">
        <v>52</v>
      </c>
      <c r="E9">
        <v>0.4</v>
      </c>
      <c r="F9" t="s">
        <v>148</v>
      </c>
      <c r="G9">
        <v>6238</v>
      </c>
      <c r="H9">
        <v>0</v>
      </c>
      <c r="J9">
        <v>100</v>
      </c>
      <c r="K9">
        <f t="shared" si="0"/>
        <v>102.32558139534883</v>
      </c>
      <c r="L9">
        <f t="shared" si="1"/>
        <v>97.674418604651166</v>
      </c>
    </row>
    <row r="10" spans="1:12" x14ac:dyDescent="0.25">
      <c r="A10">
        <v>58.4</v>
      </c>
      <c r="B10">
        <v>59</v>
      </c>
      <c r="C10">
        <v>56.6</v>
      </c>
      <c r="D10">
        <v>58.4</v>
      </c>
      <c r="E10">
        <v>0.45</v>
      </c>
      <c r="F10" t="s">
        <v>149</v>
      </c>
      <c r="G10">
        <v>6238</v>
      </c>
      <c r="H10">
        <v>0</v>
      </c>
      <c r="J10">
        <v>100</v>
      </c>
      <c r="K10">
        <f t="shared" si="0"/>
        <v>101.02739726027397</v>
      </c>
      <c r="L10">
        <f t="shared" si="1"/>
        <v>96.917808219178085</v>
      </c>
    </row>
    <row r="11" spans="1:12" x14ac:dyDescent="0.25">
      <c r="A11">
        <v>64.8</v>
      </c>
      <c r="B11">
        <v>66.599999999999994</v>
      </c>
      <c r="C11">
        <v>63.8</v>
      </c>
      <c r="D11">
        <v>65.599999999999994</v>
      </c>
      <c r="E11">
        <v>0.5</v>
      </c>
      <c r="F11" t="s">
        <v>150</v>
      </c>
      <c r="G11">
        <v>6238</v>
      </c>
      <c r="H11">
        <v>0</v>
      </c>
      <c r="J11">
        <v>100</v>
      </c>
      <c r="K11">
        <f t="shared" si="0"/>
        <v>102.77777777777777</v>
      </c>
      <c r="L11">
        <f t="shared" si="1"/>
        <v>98.456790123456798</v>
      </c>
    </row>
    <row r="12" spans="1:12" x14ac:dyDescent="0.25">
      <c r="A12">
        <v>72.599999999999994</v>
      </c>
      <c r="B12">
        <v>74.400000000000006</v>
      </c>
      <c r="C12">
        <v>70.2</v>
      </c>
      <c r="D12">
        <v>72.400000000000006</v>
      </c>
      <c r="E12">
        <v>0.55000000000000004</v>
      </c>
      <c r="F12" t="s">
        <v>151</v>
      </c>
      <c r="G12">
        <v>6238</v>
      </c>
      <c r="H12">
        <v>0</v>
      </c>
      <c r="J12">
        <v>100</v>
      </c>
      <c r="K12">
        <f t="shared" si="0"/>
        <v>102.47933884297522</v>
      </c>
      <c r="L12">
        <f t="shared" si="1"/>
        <v>96.694214876033072</v>
      </c>
    </row>
    <row r="13" spans="1:12" x14ac:dyDescent="0.25">
      <c r="A13">
        <v>80</v>
      </c>
      <c r="B13">
        <v>82.4</v>
      </c>
      <c r="C13">
        <v>78.400000000000006</v>
      </c>
      <c r="D13">
        <v>80.599999999999994</v>
      </c>
      <c r="E13">
        <v>0.6</v>
      </c>
      <c r="F13" t="s">
        <v>152</v>
      </c>
      <c r="G13">
        <v>6238</v>
      </c>
      <c r="H13">
        <v>0</v>
      </c>
      <c r="J13">
        <v>100</v>
      </c>
      <c r="K13">
        <f t="shared" si="0"/>
        <v>103</v>
      </c>
      <c r="L13">
        <f t="shared" si="1"/>
        <v>98.000000000000014</v>
      </c>
    </row>
    <row r="14" spans="1:12" x14ac:dyDescent="0.25">
      <c r="A14">
        <v>89.6</v>
      </c>
      <c r="B14">
        <v>91</v>
      </c>
      <c r="C14">
        <v>86.2</v>
      </c>
      <c r="D14">
        <v>88.8</v>
      </c>
      <c r="E14">
        <v>0.65</v>
      </c>
      <c r="F14" t="s">
        <v>153</v>
      </c>
      <c r="G14">
        <v>6238</v>
      </c>
      <c r="H14">
        <v>0</v>
      </c>
      <c r="J14">
        <v>100</v>
      </c>
      <c r="K14">
        <f t="shared" si="0"/>
        <v>101.5625</v>
      </c>
      <c r="L14">
        <f t="shared" si="1"/>
        <v>96.205357142857153</v>
      </c>
    </row>
    <row r="15" spans="1:12" x14ac:dyDescent="0.25">
      <c r="A15">
        <v>99.6</v>
      </c>
      <c r="B15">
        <v>100.8</v>
      </c>
      <c r="C15">
        <v>95.8</v>
      </c>
      <c r="D15">
        <v>98.6</v>
      </c>
      <c r="E15">
        <v>0.7</v>
      </c>
      <c r="F15" t="s">
        <v>154</v>
      </c>
      <c r="G15">
        <v>6238</v>
      </c>
      <c r="H15">
        <v>0</v>
      </c>
      <c r="J15">
        <v>100</v>
      </c>
      <c r="K15">
        <f t="shared" si="0"/>
        <v>101.20481927710844</v>
      </c>
      <c r="L15">
        <f t="shared" si="1"/>
        <v>96.184738955823292</v>
      </c>
    </row>
    <row r="16" spans="1:12" x14ac:dyDescent="0.25">
      <c r="A16">
        <v>111.8</v>
      </c>
      <c r="B16">
        <v>112.4</v>
      </c>
      <c r="C16">
        <v>105.8</v>
      </c>
      <c r="D16">
        <v>109.8</v>
      </c>
      <c r="E16">
        <v>0.75</v>
      </c>
      <c r="F16" t="s">
        <v>155</v>
      </c>
      <c r="G16">
        <v>6238</v>
      </c>
      <c r="H16">
        <v>0</v>
      </c>
      <c r="J16">
        <v>100</v>
      </c>
      <c r="K16">
        <f t="shared" si="0"/>
        <v>100.53667262969589</v>
      </c>
      <c r="L16">
        <f t="shared" si="1"/>
        <v>94.633273703041141</v>
      </c>
    </row>
    <row r="17" spans="1:12" x14ac:dyDescent="0.25">
      <c r="A17">
        <v>125</v>
      </c>
      <c r="B17">
        <v>127.8</v>
      </c>
      <c r="C17">
        <v>116.8</v>
      </c>
      <c r="D17">
        <v>121.6</v>
      </c>
      <c r="E17">
        <v>0.8</v>
      </c>
      <c r="F17" t="s">
        <v>156</v>
      </c>
      <c r="G17">
        <v>6238</v>
      </c>
      <c r="H17">
        <v>0</v>
      </c>
      <c r="J17">
        <v>100</v>
      </c>
      <c r="K17">
        <f t="shared" si="0"/>
        <v>102.24</v>
      </c>
      <c r="L17">
        <f t="shared" si="1"/>
        <v>93.44</v>
      </c>
    </row>
    <row r="18" spans="1:12" x14ac:dyDescent="0.25">
      <c r="A18">
        <v>141.80000000000001</v>
      </c>
      <c r="B18">
        <v>141.6</v>
      </c>
      <c r="C18">
        <v>130</v>
      </c>
      <c r="D18">
        <v>138</v>
      </c>
      <c r="E18">
        <v>0.85</v>
      </c>
      <c r="F18" t="s">
        <v>157</v>
      </c>
      <c r="G18">
        <v>6238</v>
      </c>
      <c r="H18">
        <v>0</v>
      </c>
      <c r="J18">
        <v>100</v>
      </c>
      <c r="K18">
        <f t="shared" si="0"/>
        <v>99.858956276445696</v>
      </c>
      <c r="L18">
        <f t="shared" si="1"/>
        <v>91.67842031029619</v>
      </c>
    </row>
    <row r="19" spans="1:12" x14ac:dyDescent="0.25">
      <c r="A19">
        <v>162.4</v>
      </c>
      <c r="B19">
        <v>164.2</v>
      </c>
      <c r="C19">
        <v>132.4</v>
      </c>
      <c r="D19">
        <v>158.4</v>
      </c>
      <c r="E19">
        <v>0.9</v>
      </c>
      <c r="F19" t="s">
        <v>158</v>
      </c>
      <c r="G19">
        <v>6238</v>
      </c>
      <c r="H19">
        <v>0</v>
      </c>
      <c r="J19">
        <v>100</v>
      </c>
      <c r="K19">
        <f t="shared" si="0"/>
        <v>101.10837438423646</v>
      </c>
      <c r="L19">
        <f t="shared" si="1"/>
        <v>81.527093596059117</v>
      </c>
    </row>
    <row r="20" spans="1:12" x14ac:dyDescent="0.25">
      <c r="A20">
        <v>202.6</v>
      </c>
      <c r="B20">
        <v>197.6</v>
      </c>
      <c r="C20">
        <v>165.6</v>
      </c>
      <c r="D20">
        <v>191.8</v>
      </c>
      <c r="E20">
        <v>0.95</v>
      </c>
      <c r="F20" t="s">
        <v>159</v>
      </c>
      <c r="G20">
        <v>6238</v>
      </c>
      <c r="H20">
        <v>0</v>
      </c>
      <c r="J20">
        <v>100</v>
      </c>
      <c r="K20">
        <f t="shared" si="0"/>
        <v>97.532082922013828</v>
      </c>
      <c r="L20">
        <f t="shared" si="1"/>
        <v>81.737413622902267</v>
      </c>
    </row>
    <row r="21" spans="1:12" x14ac:dyDescent="0.25">
      <c r="A21">
        <v>500</v>
      </c>
      <c r="B21">
        <v>500</v>
      </c>
      <c r="C21">
        <v>500</v>
      </c>
      <c r="D21">
        <v>500</v>
      </c>
      <c r="E21">
        <v>1</v>
      </c>
      <c r="F21" t="s">
        <v>25</v>
      </c>
      <c r="G21">
        <v>0</v>
      </c>
      <c r="H21">
        <v>6237</v>
      </c>
      <c r="J21">
        <v>100</v>
      </c>
      <c r="K21">
        <f t="shared" si="0"/>
        <v>100</v>
      </c>
      <c r="L21">
        <f t="shared" si="1"/>
        <v>100</v>
      </c>
    </row>
    <row r="22" spans="1:12" x14ac:dyDescent="0.25">
      <c r="A22">
        <v>205.4</v>
      </c>
      <c r="B22">
        <v>201.4</v>
      </c>
      <c r="C22">
        <v>166.2</v>
      </c>
      <c r="D22">
        <v>220.4</v>
      </c>
      <c r="E22">
        <v>0.95</v>
      </c>
      <c r="F22" t="s">
        <v>160</v>
      </c>
      <c r="G22">
        <v>0</v>
      </c>
      <c r="H22">
        <v>6237</v>
      </c>
      <c r="J22">
        <v>100</v>
      </c>
      <c r="K22">
        <f t="shared" si="0"/>
        <v>98.052580331061336</v>
      </c>
      <c r="L22">
        <f t="shared" si="1"/>
        <v>80.915287244401171</v>
      </c>
    </row>
    <row r="23" spans="1:12" x14ac:dyDescent="0.25">
      <c r="A23">
        <v>162.19999999999999</v>
      </c>
      <c r="B23">
        <v>165.4</v>
      </c>
      <c r="C23">
        <v>134.19999999999999</v>
      </c>
      <c r="D23">
        <v>158.80000000000001</v>
      </c>
      <c r="E23">
        <v>0.9</v>
      </c>
      <c r="F23" t="s">
        <v>161</v>
      </c>
      <c r="G23">
        <v>0</v>
      </c>
      <c r="H23">
        <v>6237</v>
      </c>
      <c r="J23">
        <v>100</v>
      </c>
      <c r="K23">
        <f t="shared" si="0"/>
        <v>101.97287299630086</v>
      </c>
      <c r="L23">
        <f t="shared" si="1"/>
        <v>82.737361282367445</v>
      </c>
    </row>
    <row r="24" spans="1:12" x14ac:dyDescent="0.25">
      <c r="A24">
        <v>142.80000000000001</v>
      </c>
      <c r="B24">
        <v>142</v>
      </c>
      <c r="C24">
        <v>129</v>
      </c>
      <c r="D24">
        <v>136.19999999999999</v>
      </c>
      <c r="E24">
        <v>0.85</v>
      </c>
      <c r="F24" t="s">
        <v>162</v>
      </c>
      <c r="G24">
        <v>0</v>
      </c>
      <c r="H24">
        <v>6237</v>
      </c>
      <c r="J24">
        <v>100</v>
      </c>
      <c r="K24">
        <f t="shared" si="0"/>
        <v>99.439775910364133</v>
      </c>
      <c r="L24">
        <f t="shared" si="1"/>
        <v>90.336134453781511</v>
      </c>
    </row>
    <row r="25" spans="1:12" x14ac:dyDescent="0.25">
      <c r="A25">
        <v>124.8</v>
      </c>
      <c r="B25">
        <v>126.8</v>
      </c>
      <c r="C25">
        <v>117.2</v>
      </c>
      <c r="D25">
        <v>122.6</v>
      </c>
      <c r="E25">
        <v>0.8</v>
      </c>
      <c r="F25" t="s">
        <v>163</v>
      </c>
      <c r="G25">
        <v>0</v>
      </c>
      <c r="H25">
        <v>6237</v>
      </c>
      <c r="J25">
        <v>100</v>
      </c>
      <c r="K25">
        <f t="shared" si="0"/>
        <v>101.6025641025641</v>
      </c>
      <c r="L25">
        <f t="shared" si="1"/>
        <v>93.910256410256409</v>
      </c>
    </row>
    <row r="26" spans="1:12" x14ac:dyDescent="0.25">
      <c r="A26">
        <v>111</v>
      </c>
      <c r="B26">
        <v>112.2</v>
      </c>
      <c r="C26">
        <v>105.6</v>
      </c>
      <c r="D26">
        <v>111</v>
      </c>
      <c r="E26">
        <v>0.75</v>
      </c>
      <c r="F26" t="s">
        <v>164</v>
      </c>
      <c r="G26">
        <v>0</v>
      </c>
      <c r="H26">
        <v>6237</v>
      </c>
      <c r="J26">
        <v>100</v>
      </c>
      <c r="K26">
        <f t="shared" si="0"/>
        <v>101.08108108108108</v>
      </c>
      <c r="L26">
        <f t="shared" si="1"/>
        <v>95.13513513513513</v>
      </c>
    </row>
    <row r="27" spans="1:12" x14ac:dyDescent="0.25">
      <c r="A27">
        <v>100.4</v>
      </c>
      <c r="B27">
        <v>101.6</v>
      </c>
      <c r="C27">
        <v>96.2</v>
      </c>
      <c r="D27">
        <v>99.8</v>
      </c>
      <c r="E27">
        <v>0.7</v>
      </c>
      <c r="F27" t="s">
        <v>165</v>
      </c>
      <c r="G27">
        <v>0</v>
      </c>
      <c r="H27">
        <v>6237</v>
      </c>
      <c r="J27">
        <v>100</v>
      </c>
      <c r="K27">
        <f t="shared" si="0"/>
        <v>101.19521912350596</v>
      </c>
      <c r="L27">
        <f t="shared" si="1"/>
        <v>95.816733067729075</v>
      </c>
    </row>
    <row r="28" spans="1:12" x14ac:dyDescent="0.25">
      <c r="A28">
        <v>90.4</v>
      </c>
      <c r="B28">
        <v>91.6</v>
      </c>
      <c r="C28">
        <v>86.6</v>
      </c>
      <c r="D28">
        <v>91.2</v>
      </c>
      <c r="E28">
        <v>0.65</v>
      </c>
      <c r="F28" t="s">
        <v>166</v>
      </c>
      <c r="G28">
        <v>0</v>
      </c>
      <c r="H28">
        <v>6237</v>
      </c>
      <c r="J28">
        <v>100</v>
      </c>
      <c r="K28">
        <f t="shared" si="0"/>
        <v>101.32743362831857</v>
      </c>
      <c r="L28">
        <f t="shared" si="1"/>
        <v>95.796460176991147</v>
      </c>
    </row>
    <row r="29" spans="1:12" x14ac:dyDescent="0.25">
      <c r="A29">
        <v>81.599999999999994</v>
      </c>
      <c r="B29">
        <v>83.4</v>
      </c>
      <c r="C29">
        <v>77.599999999999994</v>
      </c>
      <c r="D29">
        <v>82.2</v>
      </c>
      <c r="E29">
        <v>0.6</v>
      </c>
      <c r="F29" t="s">
        <v>167</v>
      </c>
      <c r="G29">
        <v>0</v>
      </c>
      <c r="H29">
        <v>6237</v>
      </c>
      <c r="J29">
        <v>100</v>
      </c>
      <c r="K29">
        <f t="shared" si="0"/>
        <v>102.20588235294119</v>
      </c>
      <c r="L29">
        <f t="shared" si="1"/>
        <v>95.098039215686271</v>
      </c>
    </row>
    <row r="30" spans="1:12" x14ac:dyDescent="0.25">
      <c r="A30">
        <v>72.2</v>
      </c>
      <c r="B30">
        <v>74.599999999999994</v>
      </c>
      <c r="C30">
        <v>70.8</v>
      </c>
      <c r="D30">
        <v>74.2</v>
      </c>
      <c r="E30">
        <v>0.55000000000000104</v>
      </c>
      <c r="F30" t="s">
        <v>168</v>
      </c>
      <c r="G30">
        <v>0</v>
      </c>
      <c r="H30">
        <v>6237</v>
      </c>
      <c r="J30">
        <v>100</v>
      </c>
      <c r="K30">
        <f t="shared" si="0"/>
        <v>103.32409972299168</v>
      </c>
      <c r="L30">
        <f t="shared" si="1"/>
        <v>98.06094182825484</v>
      </c>
    </row>
    <row r="31" spans="1:12" x14ac:dyDescent="0.25">
      <c r="A31">
        <v>65</v>
      </c>
      <c r="B31">
        <v>67.2</v>
      </c>
      <c r="C31">
        <v>63.4</v>
      </c>
      <c r="D31">
        <v>66.8</v>
      </c>
      <c r="E31">
        <v>0.500000000000001</v>
      </c>
      <c r="F31" t="s">
        <v>169</v>
      </c>
      <c r="G31">
        <v>0</v>
      </c>
      <c r="H31">
        <v>6237</v>
      </c>
      <c r="J31">
        <v>100</v>
      </c>
      <c r="K31">
        <f t="shared" si="0"/>
        <v>103.38461538461539</v>
      </c>
      <c r="L31">
        <f t="shared" si="1"/>
        <v>97.538461538461533</v>
      </c>
    </row>
    <row r="32" spans="1:12" x14ac:dyDescent="0.25">
      <c r="A32">
        <v>57.8</v>
      </c>
      <c r="B32">
        <v>60</v>
      </c>
      <c r="C32">
        <v>56.8</v>
      </c>
      <c r="D32">
        <v>59.8</v>
      </c>
      <c r="E32">
        <v>0.45000000000000101</v>
      </c>
      <c r="F32" t="s">
        <v>170</v>
      </c>
      <c r="G32">
        <v>0</v>
      </c>
      <c r="H32">
        <v>6237</v>
      </c>
      <c r="J32">
        <v>100</v>
      </c>
      <c r="K32">
        <f t="shared" si="0"/>
        <v>103.80622837370242</v>
      </c>
      <c r="L32">
        <f t="shared" si="1"/>
        <v>98.269896193771629</v>
      </c>
    </row>
    <row r="33" spans="1:12" x14ac:dyDescent="0.25">
      <c r="A33">
        <v>51.8</v>
      </c>
      <c r="B33">
        <v>52.6</v>
      </c>
      <c r="C33">
        <v>50.6</v>
      </c>
      <c r="D33">
        <v>53.8</v>
      </c>
      <c r="E33">
        <v>0.40000000000000102</v>
      </c>
      <c r="F33" t="s">
        <v>171</v>
      </c>
      <c r="G33">
        <v>0</v>
      </c>
      <c r="H33">
        <v>6237</v>
      </c>
      <c r="J33">
        <v>100</v>
      </c>
      <c r="K33">
        <f t="shared" si="0"/>
        <v>101.54440154440155</v>
      </c>
      <c r="L33">
        <f t="shared" si="1"/>
        <v>97.683397683397686</v>
      </c>
    </row>
    <row r="34" spans="1:12" x14ac:dyDescent="0.25">
      <c r="A34">
        <v>45.2</v>
      </c>
      <c r="B34">
        <v>46.8</v>
      </c>
      <c r="C34">
        <v>44.4</v>
      </c>
      <c r="D34">
        <v>47.8</v>
      </c>
      <c r="E34">
        <v>0.35000000000000098</v>
      </c>
      <c r="F34" t="s">
        <v>172</v>
      </c>
      <c r="G34">
        <v>0</v>
      </c>
      <c r="H34">
        <v>6237</v>
      </c>
      <c r="J34">
        <v>100</v>
      </c>
      <c r="K34">
        <f t="shared" si="0"/>
        <v>103.53982300884955</v>
      </c>
      <c r="L34">
        <f t="shared" si="1"/>
        <v>98.230088495575217</v>
      </c>
    </row>
    <row r="35" spans="1:12" x14ac:dyDescent="0.25">
      <c r="A35">
        <v>38.200000000000003</v>
      </c>
      <c r="B35">
        <v>40.799999999999997</v>
      </c>
      <c r="C35">
        <v>38.6</v>
      </c>
      <c r="D35">
        <v>42</v>
      </c>
      <c r="E35">
        <v>0.30000000000000099</v>
      </c>
      <c r="F35" t="s">
        <v>173</v>
      </c>
      <c r="G35">
        <v>0</v>
      </c>
      <c r="H35">
        <v>6237</v>
      </c>
      <c r="J35">
        <v>100</v>
      </c>
      <c r="K35">
        <f t="shared" si="0"/>
        <v>106.80628272251307</v>
      </c>
      <c r="L35">
        <f t="shared" si="1"/>
        <v>101.04712041884817</v>
      </c>
    </row>
    <row r="36" spans="1:12" x14ac:dyDescent="0.25">
      <c r="A36">
        <v>33.200000000000003</v>
      </c>
      <c r="B36">
        <v>34.6</v>
      </c>
      <c r="C36">
        <v>32.799999999999997</v>
      </c>
      <c r="D36">
        <v>36.200000000000003</v>
      </c>
      <c r="E36">
        <v>0.250000000000001</v>
      </c>
      <c r="F36" t="s">
        <v>174</v>
      </c>
      <c r="G36">
        <v>0</v>
      </c>
      <c r="H36">
        <v>6237</v>
      </c>
      <c r="J36">
        <v>100</v>
      </c>
      <c r="K36">
        <f t="shared" si="0"/>
        <v>104.2168674698795</v>
      </c>
      <c r="L36">
        <f t="shared" si="1"/>
        <v>98.795180722891544</v>
      </c>
    </row>
    <row r="37" spans="1:12" x14ac:dyDescent="0.25">
      <c r="A37">
        <v>27</v>
      </c>
      <c r="B37">
        <v>28.8</v>
      </c>
      <c r="C37">
        <v>27.8</v>
      </c>
      <c r="D37">
        <v>31</v>
      </c>
      <c r="E37">
        <v>0.20000000000000101</v>
      </c>
      <c r="F37" t="s">
        <v>175</v>
      </c>
      <c r="G37">
        <v>0</v>
      </c>
      <c r="H37">
        <v>6237</v>
      </c>
      <c r="J37">
        <v>100</v>
      </c>
      <c r="K37">
        <f t="shared" si="0"/>
        <v>106.66666666666667</v>
      </c>
      <c r="L37">
        <f t="shared" si="1"/>
        <v>102.96296296296296</v>
      </c>
    </row>
    <row r="38" spans="1:12" x14ac:dyDescent="0.25">
      <c r="A38">
        <v>21.4</v>
      </c>
      <c r="B38">
        <v>23</v>
      </c>
      <c r="C38">
        <v>22</v>
      </c>
      <c r="D38">
        <v>26</v>
      </c>
      <c r="E38">
        <v>0.15000000000000099</v>
      </c>
      <c r="F38" t="s">
        <v>176</v>
      </c>
      <c r="G38">
        <v>0</v>
      </c>
      <c r="H38">
        <v>6237</v>
      </c>
      <c r="J38">
        <v>100</v>
      </c>
      <c r="K38">
        <f t="shared" si="0"/>
        <v>107.4766355140187</v>
      </c>
      <c r="L38">
        <f t="shared" si="1"/>
        <v>102.80373831775701</v>
      </c>
    </row>
    <row r="39" spans="1:12" x14ac:dyDescent="0.25">
      <c r="A39">
        <v>16</v>
      </c>
      <c r="B39">
        <v>17</v>
      </c>
      <c r="C39">
        <v>16.8</v>
      </c>
      <c r="D39">
        <v>20.6</v>
      </c>
      <c r="E39">
        <v>0.100000000000001</v>
      </c>
      <c r="F39" t="s">
        <v>177</v>
      </c>
      <c r="G39">
        <v>0</v>
      </c>
      <c r="H39">
        <v>6237</v>
      </c>
      <c r="J39">
        <v>100</v>
      </c>
      <c r="K39">
        <f t="shared" si="0"/>
        <v>106.25</v>
      </c>
      <c r="L39">
        <f t="shared" si="1"/>
        <v>105</v>
      </c>
    </row>
    <row r="40" spans="1:12" x14ac:dyDescent="0.25">
      <c r="A40">
        <v>9.8000000000000007</v>
      </c>
      <c r="B40">
        <v>10.8</v>
      </c>
      <c r="C40">
        <v>10.8</v>
      </c>
      <c r="D40">
        <v>15</v>
      </c>
      <c r="E40">
        <v>5.0000000000000898E-2</v>
      </c>
      <c r="F40" t="s">
        <v>178</v>
      </c>
      <c r="G40">
        <v>0</v>
      </c>
      <c r="H40">
        <v>6237</v>
      </c>
      <c r="J40">
        <v>100</v>
      </c>
      <c r="K40">
        <f t="shared" si="0"/>
        <v>110.20408163265306</v>
      </c>
      <c r="L40">
        <f t="shared" si="1"/>
        <v>110.20408163265306</v>
      </c>
    </row>
    <row r="41" spans="1:12" x14ac:dyDescent="0.25">
      <c r="A41">
        <v>95.6</v>
      </c>
      <c r="B41">
        <v>100.33</v>
      </c>
    </row>
    <row r="42" spans="1:12" x14ac:dyDescent="0.25">
      <c r="A42">
        <v>94.09</v>
      </c>
      <c r="B42">
        <v>99.94</v>
      </c>
    </row>
    <row r="43" spans="1:12" x14ac:dyDescent="0.25">
      <c r="A43">
        <v>93.69</v>
      </c>
      <c r="B43">
        <v>99.68</v>
      </c>
    </row>
    <row r="44" spans="1:12" x14ac:dyDescent="0.25">
      <c r="A44">
        <v>93.49</v>
      </c>
      <c r="B44">
        <v>99.42</v>
      </c>
    </row>
    <row r="45" spans="1:12" x14ac:dyDescent="0.25">
      <c r="A45">
        <v>93.38</v>
      </c>
      <c r="B45">
        <v>99.26</v>
      </c>
    </row>
    <row r="46" spans="1:12" x14ac:dyDescent="0.25">
      <c r="A46">
        <v>93.17</v>
      </c>
      <c r="B46">
        <v>99.06</v>
      </c>
    </row>
    <row r="47" spans="1:12" x14ac:dyDescent="0.25">
      <c r="A47">
        <v>93.09</v>
      </c>
      <c r="B47">
        <v>98.94</v>
      </c>
    </row>
    <row r="48" spans="1:12" x14ac:dyDescent="0.25">
      <c r="A48">
        <v>92.98</v>
      </c>
      <c r="B48">
        <v>98.83</v>
      </c>
    </row>
    <row r="49" spans="1:2" x14ac:dyDescent="0.25">
      <c r="A49">
        <v>92.92</v>
      </c>
      <c r="B49">
        <v>98.72</v>
      </c>
    </row>
    <row r="50" spans="1:2" x14ac:dyDescent="0.25">
      <c r="A50">
        <v>92.83</v>
      </c>
      <c r="B50">
        <v>98.63</v>
      </c>
    </row>
    <row r="51" spans="1:2" x14ac:dyDescent="0.25">
      <c r="A51">
        <v>92.75</v>
      </c>
      <c r="B51">
        <v>98.55</v>
      </c>
    </row>
    <row r="52" spans="1:2" x14ac:dyDescent="0.25">
      <c r="A52">
        <v>92.7</v>
      </c>
      <c r="B52">
        <v>98.46</v>
      </c>
    </row>
    <row r="53" spans="1:2" x14ac:dyDescent="0.25">
      <c r="A53">
        <v>92.61</v>
      </c>
      <c r="B53">
        <v>98.39</v>
      </c>
    </row>
    <row r="54" spans="1:2" x14ac:dyDescent="0.25">
      <c r="A54">
        <v>92.54</v>
      </c>
      <c r="B54">
        <v>98.31</v>
      </c>
    </row>
    <row r="55" spans="1:2" x14ac:dyDescent="0.25">
      <c r="A55">
        <v>92.48</v>
      </c>
      <c r="B55">
        <v>98.27</v>
      </c>
    </row>
    <row r="56" spans="1:2" x14ac:dyDescent="0.25">
      <c r="A56">
        <v>92.44</v>
      </c>
      <c r="B56">
        <v>98.22</v>
      </c>
    </row>
    <row r="57" spans="1:2" x14ac:dyDescent="0.25">
      <c r="A57">
        <v>92.41</v>
      </c>
      <c r="B57">
        <v>98.16</v>
      </c>
    </row>
    <row r="58" spans="1:2" x14ac:dyDescent="0.25">
      <c r="A58">
        <v>92.37</v>
      </c>
      <c r="B58">
        <v>98.08</v>
      </c>
    </row>
    <row r="59" spans="1:2" x14ac:dyDescent="0.25">
      <c r="A59">
        <v>92.34</v>
      </c>
      <c r="B59">
        <v>98.06</v>
      </c>
    </row>
    <row r="60" spans="1:2" x14ac:dyDescent="0.25">
      <c r="A60">
        <v>92.3</v>
      </c>
      <c r="B60">
        <v>97.99</v>
      </c>
    </row>
    <row r="61" spans="1:2" x14ac:dyDescent="0.25">
      <c r="A61">
        <v>92.27</v>
      </c>
      <c r="B61">
        <v>97.97</v>
      </c>
    </row>
    <row r="62" spans="1:2" x14ac:dyDescent="0.25">
      <c r="A62">
        <v>92.23</v>
      </c>
      <c r="B62">
        <v>97.92</v>
      </c>
    </row>
    <row r="63" spans="1:2" x14ac:dyDescent="0.25">
      <c r="A63">
        <v>92.16</v>
      </c>
      <c r="B63">
        <v>97.86</v>
      </c>
    </row>
    <row r="64" spans="1:2" x14ac:dyDescent="0.25">
      <c r="A64">
        <v>92.14</v>
      </c>
      <c r="B64">
        <v>97.81</v>
      </c>
    </row>
    <row r="65" spans="1:2" x14ac:dyDescent="0.25">
      <c r="A65">
        <v>92.11</v>
      </c>
      <c r="B65">
        <v>97.75</v>
      </c>
    </row>
    <row r="66" spans="1:2" x14ac:dyDescent="0.25">
      <c r="A66">
        <v>92.08</v>
      </c>
      <c r="B66">
        <v>97.72</v>
      </c>
    </row>
    <row r="67" spans="1:2" x14ac:dyDescent="0.25">
      <c r="A67">
        <v>92.03</v>
      </c>
      <c r="B67">
        <v>97.69</v>
      </c>
    </row>
    <row r="68" spans="1:2" x14ac:dyDescent="0.25">
      <c r="A68">
        <v>92</v>
      </c>
      <c r="B68">
        <v>97.61</v>
      </c>
    </row>
    <row r="69" spans="1:2" x14ac:dyDescent="0.25">
      <c r="A69">
        <v>91.94</v>
      </c>
      <c r="B69">
        <v>97.59</v>
      </c>
    </row>
    <row r="70" spans="1:2" x14ac:dyDescent="0.25">
      <c r="A70">
        <v>91.92</v>
      </c>
      <c r="B70">
        <v>97.58</v>
      </c>
    </row>
    <row r="71" spans="1:2" x14ac:dyDescent="0.25">
      <c r="A71">
        <v>91.88</v>
      </c>
      <c r="B71">
        <v>97.55</v>
      </c>
    </row>
    <row r="72" spans="1:2" x14ac:dyDescent="0.25">
      <c r="A72">
        <v>91.86</v>
      </c>
      <c r="B72">
        <v>97.53</v>
      </c>
    </row>
    <row r="73" spans="1:2" x14ac:dyDescent="0.25">
      <c r="A73">
        <v>91.85</v>
      </c>
      <c r="B73">
        <v>97.5</v>
      </c>
    </row>
    <row r="74" spans="1:2" x14ac:dyDescent="0.25">
      <c r="A74">
        <v>91.83</v>
      </c>
      <c r="B74">
        <v>97.49</v>
      </c>
    </row>
    <row r="75" spans="1:2" x14ac:dyDescent="0.25">
      <c r="A75">
        <v>91.81</v>
      </c>
      <c r="B75">
        <v>97.47</v>
      </c>
    </row>
    <row r="76" spans="1:2" x14ac:dyDescent="0.25">
      <c r="A76">
        <v>91.79</v>
      </c>
      <c r="B76">
        <v>97.45</v>
      </c>
    </row>
    <row r="77" spans="1:2" x14ac:dyDescent="0.25">
      <c r="A77">
        <v>91.78</v>
      </c>
      <c r="B77">
        <v>97.44</v>
      </c>
    </row>
    <row r="78" spans="1:2" x14ac:dyDescent="0.25">
      <c r="A78">
        <v>91.75</v>
      </c>
      <c r="B78">
        <v>97.42</v>
      </c>
    </row>
    <row r="79" spans="1:2" x14ac:dyDescent="0.25">
      <c r="A79">
        <v>91.72</v>
      </c>
      <c r="B79">
        <v>97.41</v>
      </c>
    </row>
    <row r="80" spans="1:2" x14ac:dyDescent="0.25">
      <c r="A80">
        <v>91.69</v>
      </c>
      <c r="B80">
        <v>97.4</v>
      </c>
    </row>
    <row r="81" spans="1:2" x14ac:dyDescent="0.25">
      <c r="A81">
        <v>91.67</v>
      </c>
      <c r="B81">
        <v>97.38</v>
      </c>
    </row>
    <row r="82" spans="1:2" x14ac:dyDescent="0.25">
      <c r="A82">
        <v>91.64</v>
      </c>
      <c r="B82">
        <v>97.36</v>
      </c>
    </row>
    <row r="83" spans="1:2" x14ac:dyDescent="0.25">
      <c r="A83">
        <v>91.6</v>
      </c>
      <c r="B83">
        <v>97.33</v>
      </c>
    </row>
    <row r="84" spans="1:2" x14ac:dyDescent="0.25">
      <c r="A84">
        <v>91.59</v>
      </c>
      <c r="B84">
        <v>97.31</v>
      </c>
    </row>
    <row r="85" spans="1:2" x14ac:dyDescent="0.25">
      <c r="A85">
        <v>91.58</v>
      </c>
      <c r="B85">
        <v>97.28</v>
      </c>
    </row>
    <row r="86" spans="1:2" x14ac:dyDescent="0.25">
      <c r="A86">
        <v>91.57</v>
      </c>
      <c r="B86">
        <v>97.27</v>
      </c>
    </row>
    <row r="87" spans="1:2" x14ac:dyDescent="0.25">
      <c r="A87">
        <v>91.54</v>
      </c>
      <c r="B87">
        <v>97.25</v>
      </c>
    </row>
    <row r="88" spans="1:2" x14ac:dyDescent="0.25">
      <c r="A88">
        <v>91.53</v>
      </c>
      <c r="B88">
        <v>97.25</v>
      </c>
    </row>
    <row r="89" spans="1:2" x14ac:dyDescent="0.25">
      <c r="A89">
        <v>91.51</v>
      </c>
      <c r="B89">
        <v>97.21</v>
      </c>
    </row>
    <row r="90" spans="1:2" x14ac:dyDescent="0.25">
      <c r="A90">
        <v>91.48</v>
      </c>
      <c r="B90">
        <v>97.2</v>
      </c>
    </row>
    <row r="91" spans="1:2" x14ac:dyDescent="0.25">
      <c r="A91">
        <v>91.45</v>
      </c>
      <c r="B91">
        <v>97.2</v>
      </c>
    </row>
    <row r="92" spans="1:2" x14ac:dyDescent="0.25">
      <c r="A92">
        <v>91.43</v>
      </c>
      <c r="B92">
        <v>97.17</v>
      </c>
    </row>
    <row r="93" spans="1:2" x14ac:dyDescent="0.25">
      <c r="A93">
        <v>91.41</v>
      </c>
      <c r="B93">
        <v>97.16</v>
      </c>
    </row>
    <row r="94" spans="1:2" x14ac:dyDescent="0.25">
      <c r="A94">
        <v>91.39</v>
      </c>
      <c r="B94">
        <v>97.14</v>
      </c>
    </row>
    <row r="95" spans="1:2" x14ac:dyDescent="0.25">
      <c r="A95">
        <v>91.38</v>
      </c>
      <c r="B95">
        <v>97.11</v>
      </c>
    </row>
    <row r="96" spans="1:2" x14ac:dyDescent="0.25">
      <c r="A96">
        <v>91.35</v>
      </c>
      <c r="B96">
        <v>97.08</v>
      </c>
    </row>
    <row r="97" spans="1:2" x14ac:dyDescent="0.25">
      <c r="A97">
        <v>91.33</v>
      </c>
      <c r="B97">
        <v>97.08</v>
      </c>
    </row>
    <row r="98" spans="1:2" x14ac:dyDescent="0.25">
      <c r="A98">
        <v>91.33</v>
      </c>
      <c r="B98">
        <v>97.07</v>
      </c>
    </row>
    <row r="99" spans="1:2" x14ac:dyDescent="0.25">
      <c r="A99">
        <v>91.31</v>
      </c>
      <c r="B99">
        <v>97.06</v>
      </c>
    </row>
    <row r="100" spans="1:2" x14ac:dyDescent="0.25">
      <c r="A100">
        <v>91.28</v>
      </c>
      <c r="B100">
        <v>97.04</v>
      </c>
    </row>
    <row r="101" spans="1:2" x14ac:dyDescent="0.25">
      <c r="A101">
        <v>91.24</v>
      </c>
      <c r="B101">
        <v>97.03</v>
      </c>
    </row>
    <row r="102" spans="1:2" x14ac:dyDescent="0.25">
      <c r="A102">
        <v>91.2</v>
      </c>
      <c r="B102">
        <v>97.03</v>
      </c>
    </row>
    <row r="103" spans="1:2" x14ac:dyDescent="0.25">
      <c r="A103">
        <v>91.16</v>
      </c>
      <c r="B103">
        <v>97</v>
      </c>
    </row>
    <row r="104" spans="1:2" x14ac:dyDescent="0.25">
      <c r="A104">
        <v>91.13</v>
      </c>
      <c r="B104">
        <v>97</v>
      </c>
    </row>
    <row r="105" spans="1:2" x14ac:dyDescent="0.25">
      <c r="A105">
        <v>91.11</v>
      </c>
      <c r="B105">
        <v>96.98</v>
      </c>
    </row>
    <row r="106" spans="1:2" x14ac:dyDescent="0.25">
      <c r="A106">
        <v>91.09</v>
      </c>
      <c r="B106">
        <v>96.97</v>
      </c>
    </row>
    <row r="107" spans="1:2" x14ac:dyDescent="0.25">
      <c r="A107">
        <v>91.05</v>
      </c>
      <c r="B107">
        <v>96.97</v>
      </c>
    </row>
    <row r="108" spans="1:2" x14ac:dyDescent="0.25">
      <c r="A108">
        <v>91.03</v>
      </c>
      <c r="B108">
        <v>96.95</v>
      </c>
    </row>
    <row r="109" spans="1:2" x14ac:dyDescent="0.25">
      <c r="A109">
        <v>91.02</v>
      </c>
      <c r="B109">
        <v>96.94</v>
      </c>
    </row>
    <row r="110" spans="1:2" x14ac:dyDescent="0.25">
      <c r="A110">
        <v>90.99</v>
      </c>
      <c r="B110">
        <v>96.92</v>
      </c>
    </row>
    <row r="111" spans="1:2" x14ac:dyDescent="0.25">
      <c r="A111">
        <v>90.97</v>
      </c>
      <c r="B111">
        <v>96.92</v>
      </c>
    </row>
    <row r="112" spans="1:2" x14ac:dyDescent="0.25">
      <c r="A112">
        <v>90.94</v>
      </c>
      <c r="B112">
        <v>96.92</v>
      </c>
    </row>
    <row r="113" spans="1:2" x14ac:dyDescent="0.25">
      <c r="A113">
        <v>90.92</v>
      </c>
      <c r="B113">
        <v>96.89</v>
      </c>
    </row>
    <row r="114" spans="1:2" x14ac:dyDescent="0.25">
      <c r="A114">
        <v>90.9</v>
      </c>
      <c r="B114">
        <v>96.88</v>
      </c>
    </row>
    <row r="115" spans="1:2" x14ac:dyDescent="0.25">
      <c r="A115">
        <v>90.89</v>
      </c>
      <c r="B115">
        <v>96.88</v>
      </c>
    </row>
    <row r="116" spans="1:2" x14ac:dyDescent="0.25">
      <c r="A116">
        <v>90.83</v>
      </c>
      <c r="B116">
        <v>96.86</v>
      </c>
    </row>
    <row r="117" spans="1:2" x14ac:dyDescent="0.25">
      <c r="A117">
        <v>90.81</v>
      </c>
      <c r="B117">
        <v>96.86</v>
      </c>
    </row>
    <row r="118" spans="1:2" x14ac:dyDescent="0.25">
      <c r="A118">
        <v>90.79</v>
      </c>
      <c r="B118">
        <v>96.85</v>
      </c>
    </row>
    <row r="119" spans="1:2" x14ac:dyDescent="0.25">
      <c r="A119">
        <v>90.76</v>
      </c>
      <c r="B119">
        <v>96.85</v>
      </c>
    </row>
    <row r="120" spans="1:2" x14ac:dyDescent="0.25">
      <c r="A120">
        <v>90.72</v>
      </c>
      <c r="B120">
        <v>96.83</v>
      </c>
    </row>
    <row r="121" spans="1:2" x14ac:dyDescent="0.25">
      <c r="A121">
        <v>90.7</v>
      </c>
      <c r="B121">
        <v>96.81</v>
      </c>
    </row>
    <row r="122" spans="1:2" x14ac:dyDescent="0.25">
      <c r="A122">
        <v>90.68</v>
      </c>
      <c r="B122">
        <v>96.81</v>
      </c>
    </row>
    <row r="123" spans="1:2" x14ac:dyDescent="0.25">
      <c r="A123">
        <v>90.67</v>
      </c>
      <c r="B123">
        <v>96.8</v>
      </c>
    </row>
    <row r="124" spans="1:2" x14ac:dyDescent="0.25">
      <c r="A124">
        <v>90.64</v>
      </c>
      <c r="B124">
        <v>96.78</v>
      </c>
    </row>
    <row r="125" spans="1:2" x14ac:dyDescent="0.25">
      <c r="A125">
        <v>90.64</v>
      </c>
      <c r="B125">
        <v>96.77</v>
      </c>
    </row>
    <row r="126" spans="1:2" x14ac:dyDescent="0.25">
      <c r="A126">
        <v>90.63</v>
      </c>
      <c r="B126">
        <v>96.75</v>
      </c>
    </row>
    <row r="127" spans="1:2" x14ac:dyDescent="0.25">
      <c r="A127">
        <v>90.62</v>
      </c>
      <c r="B127">
        <v>96.75</v>
      </c>
    </row>
    <row r="128" spans="1:2" x14ac:dyDescent="0.25">
      <c r="A128">
        <v>90.59</v>
      </c>
      <c r="B128">
        <v>96.75</v>
      </c>
    </row>
    <row r="129" spans="1:2" x14ac:dyDescent="0.25">
      <c r="A129">
        <v>90.58</v>
      </c>
      <c r="B129">
        <v>96.74</v>
      </c>
    </row>
    <row r="130" spans="1:2" x14ac:dyDescent="0.25">
      <c r="A130">
        <v>90.56</v>
      </c>
      <c r="B130">
        <v>96.73</v>
      </c>
    </row>
    <row r="131" spans="1:2" x14ac:dyDescent="0.25">
      <c r="A131">
        <v>90.55</v>
      </c>
      <c r="B131">
        <v>96.73</v>
      </c>
    </row>
    <row r="132" spans="1:2" x14ac:dyDescent="0.25">
      <c r="A132">
        <v>90.53</v>
      </c>
      <c r="B132">
        <v>96.73</v>
      </c>
    </row>
    <row r="133" spans="1:2" x14ac:dyDescent="0.25">
      <c r="A133">
        <v>90.53</v>
      </c>
      <c r="B133">
        <v>96.73</v>
      </c>
    </row>
    <row r="134" spans="1:2" x14ac:dyDescent="0.25">
      <c r="A134">
        <v>90.51</v>
      </c>
      <c r="B134">
        <v>96.72</v>
      </c>
    </row>
    <row r="135" spans="1:2" x14ac:dyDescent="0.25">
      <c r="A135">
        <v>90.5</v>
      </c>
      <c r="B135">
        <v>96.72</v>
      </c>
    </row>
    <row r="136" spans="1:2" x14ac:dyDescent="0.25">
      <c r="A136">
        <v>90.47</v>
      </c>
      <c r="B136">
        <v>96.71</v>
      </c>
    </row>
    <row r="137" spans="1:2" x14ac:dyDescent="0.25">
      <c r="A137">
        <v>90.47</v>
      </c>
      <c r="B137">
        <v>96.7</v>
      </c>
    </row>
    <row r="138" spans="1:2" x14ac:dyDescent="0.25">
      <c r="A138">
        <v>90.44</v>
      </c>
      <c r="B138">
        <v>96.69</v>
      </c>
    </row>
    <row r="139" spans="1:2" x14ac:dyDescent="0.25">
      <c r="A139">
        <v>90.44</v>
      </c>
      <c r="B139">
        <v>96.69</v>
      </c>
    </row>
    <row r="140" spans="1:2" x14ac:dyDescent="0.25">
      <c r="A140">
        <v>90.42</v>
      </c>
      <c r="B140">
        <v>96.68</v>
      </c>
    </row>
    <row r="141" spans="1:2" x14ac:dyDescent="0.25">
      <c r="A141">
        <v>90.41</v>
      </c>
      <c r="B141">
        <v>96.67</v>
      </c>
    </row>
    <row r="142" spans="1:2" x14ac:dyDescent="0.25">
      <c r="A142">
        <v>90.39</v>
      </c>
      <c r="B142">
        <v>96.66</v>
      </c>
    </row>
    <row r="143" spans="1:2" x14ac:dyDescent="0.25">
      <c r="A143">
        <v>90.37</v>
      </c>
      <c r="B143">
        <v>96.66</v>
      </c>
    </row>
    <row r="144" spans="1:2" x14ac:dyDescent="0.25">
      <c r="A144">
        <v>90.36</v>
      </c>
      <c r="B144">
        <v>96.65</v>
      </c>
    </row>
    <row r="145" spans="1:2" x14ac:dyDescent="0.25">
      <c r="A145">
        <v>90.34</v>
      </c>
      <c r="B145">
        <v>96.65</v>
      </c>
    </row>
    <row r="146" spans="1:2" x14ac:dyDescent="0.25">
      <c r="A146">
        <v>90.33</v>
      </c>
      <c r="B146">
        <v>96.64</v>
      </c>
    </row>
    <row r="147" spans="1:2" x14ac:dyDescent="0.25">
      <c r="A147">
        <v>90.32</v>
      </c>
      <c r="B147">
        <v>96.64</v>
      </c>
    </row>
    <row r="148" spans="1:2" x14ac:dyDescent="0.25">
      <c r="A148">
        <v>90.3</v>
      </c>
      <c r="B148">
        <v>96.63</v>
      </c>
    </row>
    <row r="149" spans="1:2" x14ac:dyDescent="0.25">
      <c r="A149">
        <v>90.26</v>
      </c>
      <c r="B149">
        <v>96.62</v>
      </c>
    </row>
    <row r="150" spans="1:2" x14ac:dyDescent="0.25">
      <c r="A150">
        <v>90.25</v>
      </c>
      <c r="B150">
        <v>96.61</v>
      </c>
    </row>
    <row r="151" spans="1:2" x14ac:dyDescent="0.25">
      <c r="A151">
        <v>90.24</v>
      </c>
      <c r="B151">
        <v>96.61</v>
      </c>
    </row>
    <row r="152" spans="1:2" x14ac:dyDescent="0.25">
      <c r="A152">
        <v>90.22</v>
      </c>
      <c r="B152">
        <v>96.59</v>
      </c>
    </row>
    <row r="153" spans="1:2" x14ac:dyDescent="0.25">
      <c r="A153">
        <v>90.21</v>
      </c>
      <c r="B153">
        <v>96.59</v>
      </c>
    </row>
    <row r="154" spans="1:2" x14ac:dyDescent="0.25">
      <c r="A154">
        <v>90.2</v>
      </c>
      <c r="B154">
        <v>96.58</v>
      </c>
    </row>
    <row r="155" spans="1:2" x14ac:dyDescent="0.25">
      <c r="A155">
        <v>90.19</v>
      </c>
      <c r="B155">
        <v>96.57</v>
      </c>
    </row>
    <row r="156" spans="1:2" x14ac:dyDescent="0.25">
      <c r="A156">
        <v>90.18</v>
      </c>
      <c r="B156">
        <v>96.56</v>
      </c>
    </row>
    <row r="157" spans="1:2" x14ac:dyDescent="0.25">
      <c r="A157">
        <v>90.17</v>
      </c>
      <c r="B157">
        <v>96.55</v>
      </c>
    </row>
    <row r="158" spans="1:2" x14ac:dyDescent="0.25">
      <c r="A158">
        <v>90.17</v>
      </c>
      <c r="B158">
        <v>96.55</v>
      </c>
    </row>
    <row r="159" spans="1:2" x14ac:dyDescent="0.25">
      <c r="A159">
        <v>90.17</v>
      </c>
      <c r="B159">
        <v>96.54</v>
      </c>
    </row>
    <row r="160" spans="1:2" x14ac:dyDescent="0.25">
      <c r="A160">
        <v>90.16</v>
      </c>
      <c r="B160">
        <v>96.53</v>
      </c>
    </row>
    <row r="161" spans="1:2" x14ac:dyDescent="0.25">
      <c r="A161">
        <v>90.12</v>
      </c>
      <c r="B161">
        <v>96.53</v>
      </c>
    </row>
    <row r="162" spans="1:2" x14ac:dyDescent="0.25">
      <c r="A162">
        <v>90.11</v>
      </c>
      <c r="B162">
        <v>96.53</v>
      </c>
    </row>
    <row r="163" spans="1:2" x14ac:dyDescent="0.25">
      <c r="A163">
        <v>90.11</v>
      </c>
      <c r="B163">
        <v>96.52</v>
      </c>
    </row>
    <row r="164" spans="1:2" x14ac:dyDescent="0.25">
      <c r="A164">
        <v>90.11</v>
      </c>
      <c r="B164">
        <v>96.5</v>
      </c>
    </row>
    <row r="165" spans="1:2" x14ac:dyDescent="0.25">
      <c r="A165">
        <v>90.09</v>
      </c>
      <c r="B165">
        <v>96.48</v>
      </c>
    </row>
    <row r="166" spans="1:2" x14ac:dyDescent="0.25">
      <c r="A166">
        <v>90.09</v>
      </c>
      <c r="B166">
        <v>96.47</v>
      </c>
    </row>
    <row r="167" spans="1:2" x14ac:dyDescent="0.25">
      <c r="A167">
        <v>90.09</v>
      </c>
      <c r="B167">
        <v>96.47</v>
      </c>
    </row>
    <row r="168" spans="1:2" x14ac:dyDescent="0.25">
      <c r="A168">
        <v>90.08</v>
      </c>
      <c r="B168">
        <v>96.46</v>
      </c>
    </row>
    <row r="169" spans="1:2" x14ac:dyDescent="0.25">
      <c r="A169">
        <v>90.06</v>
      </c>
      <c r="B169">
        <v>96.45</v>
      </c>
    </row>
    <row r="170" spans="1:2" x14ac:dyDescent="0.25">
      <c r="A170">
        <v>90.05</v>
      </c>
      <c r="B170">
        <v>96.44</v>
      </c>
    </row>
    <row r="171" spans="1:2" x14ac:dyDescent="0.25">
      <c r="A171">
        <v>90.05</v>
      </c>
      <c r="B171">
        <v>96.44</v>
      </c>
    </row>
    <row r="172" spans="1:2" x14ac:dyDescent="0.25">
      <c r="A172">
        <v>90.03</v>
      </c>
      <c r="B172">
        <v>96.42</v>
      </c>
    </row>
    <row r="173" spans="1:2" x14ac:dyDescent="0.25">
      <c r="A173">
        <v>90.02</v>
      </c>
      <c r="B173">
        <v>96.42</v>
      </c>
    </row>
    <row r="174" spans="1:2" x14ac:dyDescent="0.25">
      <c r="A174">
        <v>90.02</v>
      </c>
      <c r="B174">
        <v>96.41</v>
      </c>
    </row>
    <row r="175" spans="1:2" x14ac:dyDescent="0.25">
      <c r="A175">
        <v>90</v>
      </c>
      <c r="B175">
        <v>96.4</v>
      </c>
    </row>
    <row r="176" spans="1:2" x14ac:dyDescent="0.25">
      <c r="A176">
        <v>89.97</v>
      </c>
      <c r="B176">
        <v>96.39</v>
      </c>
    </row>
    <row r="177" spans="1:2" x14ac:dyDescent="0.25">
      <c r="A177">
        <v>89.96</v>
      </c>
      <c r="B177">
        <v>96.38</v>
      </c>
    </row>
    <row r="178" spans="1:2" x14ac:dyDescent="0.25">
      <c r="A178">
        <v>89.96</v>
      </c>
      <c r="B178">
        <v>96.38</v>
      </c>
    </row>
    <row r="179" spans="1:2" x14ac:dyDescent="0.25">
      <c r="A179">
        <v>89.95</v>
      </c>
      <c r="B179">
        <v>96.38</v>
      </c>
    </row>
    <row r="180" spans="1:2" x14ac:dyDescent="0.25">
      <c r="A180">
        <v>89.94</v>
      </c>
      <c r="B180">
        <v>96.36</v>
      </c>
    </row>
    <row r="181" spans="1:2" x14ac:dyDescent="0.25">
      <c r="A181">
        <v>89.93</v>
      </c>
      <c r="B181">
        <v>96.36</v>
      </c>
    </row>
    <row r="182" spans="1:2" x14ac:dyDescent="0.25">
      <c r="A182">
        <v>89.92</v>
      </c>
      <c r="B182">
        <v>96.36</v>
      </c>
    </row>
    <row r="183" spans="1:2" x14ac:dyDescent="0.25">
      <c r="A183">
        <v>89.91</v>
      </c>
      <c r="B183">
        <v>96.33</v>
      </c>
    </row>
    <row r="184" spans="1:2" x14ac:dyDescent="0.25">
      <c r="A184">
        <v>89.9</v>
      </c>
      <c r="B184">
        <v>96.33</v>
      </c>
    </row>
    <row r="185" spans="1:2" x14ac:dyDescent="0.25">
      <c r="A185">
        <v>89.88</v>
      </c>
      <c r="B185">
        <v>96.32</v>
      </c>
    </row>
    <row r="186" spans="1:2" x14ac:dyDescent="0.25">
      <c r="A186">
        <v>89.88</v>
      </c>
      <c r="B186">
        <v>96.32</v>
      </c>
    </row>
    <row r="187" spans="1:2" x14ac:dyDescent="0.25">
      <c r="A187">
        <v>89.88</v>
      </c>
      <c r="B187">
        <v>96.42</v>
      </c>
    </row>
    <row r="188" spans="1:2" x14ac:dyDescent="0.25">
      <c r="A188">
        <v>89.86</v>
      </c>
      <c r="B188">
        <v>96.34</v>
      </c>
    </row>
    <row r="189" spans="1:2" x14ac:dyDescent="0.25">
      <c r="A189">
        <v>89.86</v>
      </c>
      <c r="B189">
        <v>96.42</v>
      </c>
    </row>
    <row r="190" spans="1:2" x14ac:dyDescent="0.25">
      <c r="A190">
        <v>89.85</v>
      </c>
      <c r="B190">
        <v>96.42</v>
      </c>
    </row>
    <row r="191" spans="1:2" x14ac:dyDescent="0.25">
      <c r="A191">
        <v>89.84</v>
      </c>
      <c r="B191">
        <v>96.42</v>
      </c>
    </row>
    <row r="192" spans="1:2" x14ac:dyDescent="0.25">
      <c r="A192">
        <v>89.83</v>
      </c>
      <c r="B192">
        <v>96.39</v>
      </c>
    </row>
    <row r="193" spans="1:2" x14ac:dyDescent="0.25">
      <c r="A193">
        <v>89.83</v>
      </c>
      <c r="B193">
        <v>96.43</v>
      </c>
    </row>
    <row r="194" spans="1:2" x14ac:dyDescent="0.25">
      <c r="A194">
        <v>89.83</v>
      </c>
      <c r="B194">
        <v>96.42</v>
      </c>
    </row>
    <row r="195" spans="1:2" x14ac:dyDescent="0.25">
      <c r="A195">
        <v>89.83</v>
      </c>
      <c r="B195">
        <v>96.3</v>
      </c>
    </row>
    <row r="196" spans="1:2" x14ac:dyDescent="0.25">
      <c r="A196">
        <v>89.81</v>
      </c>
      <c r="B196">
        <v>96.39</v>
      </c>
    </row>
    <row r="197" spans="1:2" x14ac:dyDescent="0.25">
      <c r="A197">
        <v>89.8</v>
      </c>
      <c r="B197">
        <v>96.42</v>
      </c>
    </row>
    <row r="198" spans="1:2" x14ac:dyDescent="0.25">
      <c r="A198">
        <v>89.8</v>
      </c>
      <c r="B198">
        <v>96.31</v>
      </c>
    </row>
    <row r="199" spans="1:2" x14ac:dyDescent="0.25">
      <c r="A199">
        <v>89.79</v>
      </c>
      <c r="B199">
        <v>96.28</v>
      </c>
    </row>
    <row r="200" spans="1:2" x14ac:dyDescent="0.25">
      <c r="A200">
        <v>89.78</v>
      </c>
      <c r="B200">
        <v>96.35</v>
      </c>
    </row>
    <row r="201" spans="1:2" x14ac:dyDescent="0.25">
      <c r="A201">
        <v>89.78</v>
      </c>
      <c r="B201">
        <v>96.33</v>
      </c>
    </row>
    <row r="202" spans="1:2" x14ac:dyDescent="0.25">
      <c r="A202">
        <v>89.78</v>
      </c>
      <c r="B202">
        <v>96.31</v>
      </c>
    </row>
    <row r="203" spans="1:2" x14ac:dyDescent="0.25">
      <c r="A203">
        <v>89.78</v>
      </c>
      <c r="B203">
        <v>96.31</v>
      </c>
    </row>
    <row r="204" spans="1:2" x14ac:dyDescent="0.25">
      <c r="A204">
        <v>89.77</v>
      </c>
      <c r="B204">
        <v>96.36</v>
      </c>
    </row>
    <row r="205" spans="1:2" x14ac:dyDescent="0.25">
      <c r="A205">
        <v>89.76</v>
      </c>
      <c r="B205">
        <v>96.28</v>
      </c>
    </row>
    <row r="206" spans="1:2" x14ac:dyDescent="0.25">
      <c r="A206">
        <v>89.76</v>
      </c>
      <c r="B206">
        <v>96.34</v>
      </c>
    </row>
    <row r="207" spans="1:2" x14ac:dyDescent="0.25">
      <c r="A207">
        <v>89.75</v>
      </c>
      <c r="B207">
        <v>96.26</v>
      </c>
    </row>
    <row r="208" spans="1:2" x14ac:dyDescent="0.25">
      <c r="A208">
        <v>89.75</v>
      </c>
      <c r="B208">
        <v>96.25</v>
      </c>
    </row>
    <row r="209" spans="1:2" x14ac:dyDescent="0.25">
      <c r="A209">
        <v>89.75</v>
      </c>
      <c r="B209">
        <v>96.28</v>
      </c>
    </row>
    <row r="210" spans="1:2" x14ac:dyDescent="0.25">
      <c r="A210">
        <v>89.73</v>
      </c>
      <c r="B210">
        <v>96.36</v>
      </c>
    </row>
    <row r="211" spans="1:2" x14ac:dyDescent="0.25">
      <c r="A211">
        <v>89.73</v>
      </c>
      <c r="B211">
        <v>96.42</v>
      </c>
    </row>
    <row r="212" spans="1:2" x14ac:dyDescent="0.25">
      <c r="A212">
        <v>89.73</v>
      </c>
      <c r="B212">
        <v>96.35</v>
      </c>
    </row>
    <row r="213" spans="1:2" x14ac:dyDescent="0.25">
      <c r="A213">
        <v>89.72</v>
      </c>
      <c r="B213">
        <v>96.42</v>
      </c>
    </row>
    <row r="214" spans="1:2" x14ac:dyDescent="0.25">
      <c r="A214">
        <v>89.72</v>
      </c>
      <c r="B214">
        <v>96.32</v>
      </c>
    </row>
    <row r="215" spans="1:2" x14ac:dyDescent="0.25">
      <c r="A215">
        <v>89.72</v>
      </c>
      <c r="B215">
        <v>96.31</v>
      </c>
    </row>
    <row r="216" spans="1:2" x14ac:dyDescent="0.25">
      <c r="A216">
        <v>89.7</v>
      </c>
      <c r="B216">
        <v>96.31</v>
      </c>
    </row>
    <row r="217" spans="1:2" x14ac:dyDescent="0.25">
      <c r="A217">
        <v>89.7</v>
      </c>
      <c r="B217">
        <v>96.25</v>
      </c>
    </row>
    <row r="218" spans="1:2" x14ac:dyDescent="0.25">
      <c r="A218">
        <v>89.69</v>
      </c>
      <c r="B218">
        <v>96.32</v>
      </c>
    </row>
    <row r="219" spans="1:2" x14ac:dyDescent="0.25">
      <c r="A219">
        <v>89.69</v>
      </c>
      <c r="B219">
        <v>96.28</v>
      </c>
    </row>
    <row r="220" spans="1:2" x14ac:dyDescent="0.25">
      <c r="A220">
        <v>89.69</v>
      </c>
      <c r="B220">
        <v>96.24</v>
      </c>
    </row>
    <row r="221" spans="1:2" x14ac:dyDescent="0.25">
      <c r="A221">
        <v>89.69</v>
      </c>
      <c r="B221">
        <v>96.19</v>
      </c>
    </row>
    <row r="222" spans="1:2" x14ac:dyDescent="0.25">
      <c r="A222">
        <v>89.67</v>
      </c>
      <c r="B222">
        <v>96.27</v>
      </c>
    </row>
    <row r="223" spans="1:2" x14ac:dyDescent="0.25">
      <c r="A223">
        <v>89.67</v>
      </c>
      <c r="B223">
        <v>96.28</v>
      </c>
    </row>
    <row r="224" spans="1:2" x14ac:dyDescent="0.25">
      <c r="A224">
        <v>89.67</v>
      </c>
      <c r="B224">
        <v>96.17</v>
      </c>
    </row>
    <row r="225" spans="1:2" x14ac:dyDescent="0.25">
      <c r="A225">
        <v>89.65</v>
      </c>
      <c r="B225">
        <v>96.31</v>
      </c>
    </row>
    <row r="226" spans="1:2" x14ac:dyDescent="0.25">
      <c r="A226">
        <v>89.65</v>
      </c>
      <c r="B226">
        <v>96.25</v>
      </c>
    </row>
    <row r="227" spans="1:2" x14ac:dyDescent="0.25">
      <c r="A227">
        <v>89.65</v>
      </c>
      <c r="B227">
        <v>96.16</v>
      </c>
    </row>
    <row r="228" spans="1:2" x14ac:dyDescent="0.25">
      <c r="A228">
        <v>89.64</v>
      </c>
      <c r="B228">
        <v>96.33</v>
      </c>
    </row>
    <row r="229" spans="1:2" x14ac:dyDescent="0.25">
      <c r="A229">
        <v>89.64</v>
      </c>
      <c r="B229">
        <v>96.15</v>
      </c>
    </row>
    <row r="230" spans="1:2" x14ac:dyDescent="0.25">
      <c r="A230">
        <v>89.64</v>
      </c>
      <c r="B230">
        <v>96.19</v>
      </c>
    </row>
    <row r="231" spans="1:2" x14ac:dyDescent="0.25">
      <c r="A231">
        <v>89.63</v>
      </c>
      <c r="B231">
        <v>96.22</v>
      </c>
    </row>
    <row r="232" spans="1:2" x14ac:dyDescent="0.25">
      <c r="A232">
        <v>89.62</v>
      </c>
      <c r="B232">
        <v>96.33</v>
      </c>
    </row>
    <row r="233" spans="1:2" x14ac:dyDescent="0.25">
      <c r="A233">
        <v>89.61</v>
      </c>
      <c r="B233">
        <v>96.42</v>
      </c>
    </row>
    <row r="234" spans="1:2" x14ac:dyDescent="0.25">
      <c r="A234">
        <v>89.61</v>
      </c>
      <c r="B234">
        <v>96.19</v>
      </c>
    </row>
    <row r="235" spans="1:2" x14ac:dyDescent="0.25">
      <c r="A235">
        <v>89.61</v>
      </c>
      <c r="B235">
        <v>96.22</v>
      </c>
    </row>
    <row r="236" spans="1:2" x14ac:dyDescent="0.25">
      <c r="A236">
        <v>89.61</v>
      </c>
      <c r="B236">
        <v>96.12</v>
      </c>
    </row>
    <row r="237" spans="1:2" x14ac:dyDescent="0.25">
      <c r="A237">
        <v>89.61</v>
      </c>
      <c r="B237">
        <v>96.12</v>
      </c>
    </row>
    <row r="238" spans="1:2" x14ac:dyDescent="0.25">
      <c r="A238">
        <v>89.61</v>
      </c>
      <c r="B238">
        <v>96.13</v>
      </c>
    </row>
    <row r="239" spans="1:2" x14ac:dyDescent="0.25">
      <c r="A239">
        <v>89.61</v>
      </c>
      <c r="B239">
        <v>96.25</v>
      </c>
    </row>
    <row r="240" spans="1:2" x14ac:dyDescent="0.25">
      <c r="A240">
        <v>89.61</v>
      </c>
      <c r="B240">
        <v>96.11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workbookViewId="0">
      <selection activeCell="S1" sqref="S1:V44"/>
    </sheetView>
  </sheetViews>
  <sheetFormatPr defaultRowHeight="15" x14ac:dyDescent="0.25"/>
  <cols>
    <col min="3" max="3" width="6.7109375" customWidth="1"/>
    <col min="4" max="4" width="26" customWidth="1"/>
    <col min="5" max="5" width="25.7109375" customWidth="1"/>
    <col min="6" max="6" width="23.28515625" customWidth="1"/>
    <col min="7" max="7" width="20.85546875" customWidth="1"/>
  </cols>
  <sheetData>
    <row r="1" spans="1:23" x14ac:dyDescent="0.25">
      <c r="D1" s="4" t="s">
        <v>417</v>
      </c>
      <c r="E1" s="4"/>
      <c r="F1" s="4"/>
      <c r="G1" s="4"/>
      <c r="H1" s="4" t="s">
        <v>422</v>
      </c>
      <c r="I1" s="4"/>
      <c r="J1" s="4"/>
      <c r="K1" s="4"/>
      <c r="L1" s="4"/>
      <c r="M1" s="4"/>
      <c r="N1" s="4" t="s">
        <v>426</v>
      </c>
      <c r="O1" s="4"/>
      <c r="P1" s="4" t="s">
        <v>427</v>
      </c>
      <c r="Q1" s="4"/>
      <c r="R1" s="4"/>
      <c r="S1" s="4" t="s">
        <v>428</v>
      </c>
      <c r="T1" s="4"/>
      <c r="U1" s="4"/>
      <c r="V1" s="4"/>
    </row>
    <row r="2" spans="1:23" x14ac:dyDescent="0.25">
      <c r="D2" t="s">
        <v>418</v>
      </c>
      <c r="E2" t="s">
        <v>419</v>
      </c>
      <c r="F2" t="s">
        <v>420</v>
      </c>
      <c r="G2" t="s">
        <v>421</v>
      </c>
      <c r="H2" s="4" t="s">
        <v>418</v>
      </c>
      <c r="I2" s="4"/>
      <c r="J2" s="4"/>
      <c r="K2" s="4" t="s">
        <v>419</v>
      </c>
      <c r="L2" s="4"/>
      <c r="M2" s="4"/>
      <c r="N2" s="2" t="s">
        <v>418</v>
      </c>
      <c r="O2" s="2" t="s">
        <v>419</v>
      </c>
      <c r="P2" s="2" t="s">
        <v>418</v>
      </c>
      <c r="Q2" s="2" t="s">
        <v>419</v>
      </c>
      <c r="R2" s="2" t="s">
        <v>420</v>
      </c>
      <c r="S2" s="2" t="s">
        <v>429</v>
      </c>
      <c r="T2" s="2" t="s">
        <v>430</v>
      </c>
      <c r="U2" s="2" t="s">
        <v>431</v>
      </c>
      <c r="V2" s="3" t="s">
        <v>432</v>
      </c>
    </row>
    <row r="3" spans="1:23" x14ac:dyDescent="0.25">
      <c r="H3" t="s">
        <v>423</v>
      </c>
      <c r="I3" t="s">
        <v>424</v>
      </c>
      <c r="J3" t="s">
        <v>425</v>
      </c>
      <c r="K3" t="s">
        <v>423</v>
      </c>
      <c r="L3" t="s">
        <v>424</v>
      </c>
      <c r="M3" t="s">
        <v>425</v>
      </c>
    </row>
    <row r="4" spans="1:23" x14ac:dyDescent="0.25">
      <c r="A4" s="2">
        <v>100</v>
      </c>
      <c r="B4" s="2">
        <v>0.1</v>
      </c>
      <c r="C4" s="2">
        <v>0.01</v>
      </c>
      <c r="D4" s="2" t="s">
        <v>179</v>
      </c>
      <c r="E4" s="2" t="s">
        <v>180</v>
      </c>
      <c r="F4" s="2" t="s">
        <v>181</v>
      </c>
      <c r="G4" s="2" t="s">
        <v>182</v>
      </c>
      <c r="H4" s="2">
        <v>0</v>
      </c>
      <c r="I4" s="2">
        <v>34</v>
      </c>
      <c r="J4" s="2">
        <v>66</v>
      </c>
      <c r="K4" s="2">
        <v>0</v>
      </c>
      <c r="L4" s="2">
        <v>40</v>
      </c>
      <c r="M4" s="2">
        <v>60</v>
      </c>
      <c r="N4" s="2">
        <v>0.66</v>
      </c>
      <c r="O4" s="2">
        <v>0.6</v>
      </c>
      <c r="P4" s="2">
        <v>0.01</v>
      </c>
      <c r="Q4" s="2">
        <v>1.5</v>
      </c>
      <c r="R4" s="2">
        <v>2.4500000000000002</v>
      </c>
      <c r="S4" s="2">
        <v>0.1</v>
      </c>
      <c r="T4" s="2">
        <v>6.2</v>
      </c>
      <c r="U4" s="2">
        <v>5.5</v>
      </c>
      <c r="V4" s="2">
        <f>A4*(A4-1)/2*S4</f>
        <v>495</v>
      </c>
      <c r="W4" s="2"/>
    </row>
    <row r="5" spans="1:23" x14ac:dyDescent="0.25">
      <c r="A5" s="2">
        <v>100</v>
      </c>
      <c r="B5" s="2">
        <v>0.1</v>
      </c>
      <c r="C5" s="2">
        <v>0.04</v>
      </c>
      <c r="D5" s="2" t="s">
        <v>183</v>
      </c>
      <c r="E5" s="2" t="s">
        <v>184</v>
      </c>
      <c r="F5" s="2" t="s">
        <v>185</v>
      </c>
      <c r="G5" s="2" t="s">
        <v>186</v>
      </c>
      <c r="H5" s="2">
        <v>0</v>
      </c>
      <c r="I5" s="2">
        <v>73</v>
      </c>
      <c r="J5" s="2">
        <v>27</v>
      </c>
      <c r="K5" s="2">
        <v>0</v>
      </c>
      <c r="L5" s="2">
        <v>66</v>
      </c>
      <c r="M5" s="2">
        <v>34</v>
      </c>
      <c r="N5" s="2">
        <v>0.27</v>
      </c>
      <c r="O5" s="2">
        <v>0.34</v>
      </c>
      <c r="P5" s="2">
        <v>0</v>
      </c>
      <c r="Q5" s="2">
        <v>1.41</v>
      </c>
      <c r="R5" s="2">
        <v>3</v>
      </c>
      <c r="S5" s="2">
        <v>0.09</v>
      </c>
      <c r="T5" s="2">
        <v>20.8</v>
      </c>
      <c r="U5" s="2">
        <v>20.149999999999999</v>
      </c>
      <c r="V5" s="2">
        <f t="shared" ref="V5:V63" si="0">A5*(A5-1)/2*S5</f>
        <v>445.5</v>
      </c>
      <c r="W5" s="2"/>
    </row>
    <row r="6" spans="1:23" x14ac:dyDescent="0.25">
      <c r="A6" s="2">
        <v>100</v>
      </c>
      <c r="B6" s="2">
        <v>0.1</v>
      </c>
      <c r="C6" s="2">
        <v>7.0000000000000007E-2</v>
      </c>
      <c r="D6" s="2" t="s">
        <v>187</v>
      </c>
      <c r="E6" s="2" t="s">
        <v>188</v>
      </c>
      <c r="F6" s="2" t="s">
        <v>189</v>
      </c>
      <c r="G6" s="2" t="s">
        <v>190</v>
      </c>
      <c r="H6" s="2">
        <v>0</v>
      </c>
      <c r="I6" s="2">
        <v>51</v>
      </c>
      <c r="J6" s="2">
        <v>49</v>
      </c>
      <c r="K6" s="2">
        <v>0</v>
      </c>
      <c r="L6" s="2">
        <v>38</v>
      </c>
      <c r="M6" s="2">
        <v>62</v>
      </c>
      <c r="N6" s="2">
        <v>0.49</v>
      </c>
      <c r="O6" s="2">
        <v>0.62</v>
      </c>
      <c r="P6" s="2">
        <v>0</v>
      </c>
      <c r="Q6" s="2">
        <v>1.44</v>
      </c>
      <c r="R6" s="2">
        <v>3.18</v>
      </c>
      <c r="S6" s="2">
        <v>0.1</v>
      </c>
      <c r="T6" s="2">
        <v>34.049999999999997</v>
      </c>
      <c r="U6" s="2">
        <v>33.35</v>
      </c>
      <c r="V6" s="2">
        <f t="shared" si="0"/>
        <v>495</v>
      </c>
      <c r="W6" s="2"/>
    </row>
    <row r="7" spans="1:23" x14ac:dyDescent="0.25">
      <c r="A7" s="2">
        <v>100</v>
      </c>
      <c r="B7" s="2">
        <v>0.1</v>
      </c>
      <c r="C7" s="2">
        <v>0.1</v>
      </c>
      <c r="D7" s="2" t="s">
        <v>191</v>
      </c>
      <c r="E7" s="2" t="s">
        <v>192</v>
      </c>
      <c r="F7" s="2" t="s">
        <v>193</v>
      </c>
      <c r="G7" s="2" t="s">
        <v>194</v>
      </c>
      <c r="H7" s="2">
        <v>3</v>
      </c>
      <c r="I7" s="2">
        <v>38</v>
      </c>
      <c r="J7" s="2">
        <v>59</v>
      </c>
      <c r="K7" s="2">
        <v>1</v>
      </c>
      <c r="L7" s="2">
        <v>29</v>
      </c>
      <c r="M7" s="2">
        <v>70</v>
      </c>
      <c r="N7" s="2">
        <v>0.56999999999999995</v>
      </c>
      <c r="O7" s="2">
        <v>0.69</v>
      </c>
      <c r="P7" s="2">
        <v>0</v>
      </c>
      <c r="Q7" s="2">
        <v>1.46</v>
      </c>
      <c r="R7" s="2">
        <v>3.35</v>
      </c>
      <c r="S7" s="2">
        <v>0.1</v>
      </c>
      <c r="T7" s="2">
        <v>50.05</v>
      </c>
      <c r="U7" s="2">
        <v>52.1</v>
      </c>
      <c r="V7" s="2">
        <f t="shared" si="0"/>
        <v>495</v>
      </c>
      <c r="W7" s="2"/>
    </row>
    <row r="8" spans="1:23" x14ac:dyDescent="0.25">
      <c r="A8" s="2">
        <v>100</v>
      </c>
      <c r="B8" s="2">
        <v>0.5</v>
      </c>
      <c r="C8" s="2">
        <v>0.01</v>
      </c>
      <c r="D8" s="2" t="s">
        <v>195</v>
      </c>
      <c r="E8" s="2" t="s">
        <v>196</v>
      </c>
      <c r="F8" s="2" t="s">
        <v>197</v>
      </c>
      <c r="G8" s="2" t="s">
        <v>198</v>
      </c>
      <c r="H8" s="2">
        <v>0</v>
      </c>
      <c r="I8" s="2">
        <v>0</v>
      </c>
      <c r="J8" s="2">
        <v>100</v>
      </c>
      <c r="K8" s="2">
        <v>0</v>
      </c>
      <c r="L8" s="2">
        <v>1</v>
      </c>
      <c r="M8" s="2">
        <v>99</v>
      </c>
      <c r="N8" s="2">
        <v>2.37</v>
      </c>
      <c r="O8" s="2">
        <v>1.44</v>
      </c>
      <c r="P8" s="2">
        <v>0.04</v>
      </c>
      <c r="Q8" s="2">
        <v>6.16</v>
      </c>
      <c r="R8" s="2">
        <v>4.6100000000000003</v>
      </c>
      <c r="S8" s="2">
        <v>0.5</v>
      </c>
      <c r="T8" s="2">
        <v>24.65</v>
      </c>
      <c r="U8" s="2">
        <v>23.5</v>
      </c>
      <c r="V8" s="2">
        <f t="shared" si="0"/>
        <v>2475</v>
      </c>
      <c r="W8" s="2"/>
    </row>
    <row r="9" spans="1:23" x14ac:dyDescent="0.25">
      <c r="A9" s="2">
        <v>100</v>
      </c>
      <c r="B9" s="2">
        <v>0.5</v>
      </c>
      <c r="C9" s="2">
        <v>0.04</v>
      </c>
      <c r="D9" s="2" t="s">
        <v>199</v>
      </c>
      <c r="E9" s="2" t="s">
        <v>200</v>
      </c>
      <c r="F9" s="2" t="s">
        <v>201</v>
      </c>
      <c r="G9" s="2" t="s">
        <v>202</v>
      </c>
      <c r="H9" s="2">
        <v>0</v>
      </c>
      <c r="I9" s="2">
        <v>0</v>
      </c>
      <c r="J9" s="2">
        <v>100</v>
      </c>
      <c r="K9" s="2">
        <v>0</v>
      </c>
      <c r="L9" s="2">
        <v>1</v>
      </c>
      <c r="M9" s="2">
        <v>99</v>
      </c>
      <c r="N9" s="2">
        <v>2.62</v>
      </c>
      <c r="O9" s="2">
        <v>1.72</v>
      </c>
      <c r="P9" s="2">
        <v>0.04</v>
      </c>
      <c r="Q9" s="2">
        <v>6.18</v>
      </c>
      <c r="R9" s="2">
        <v>5.34</v>
      </c>
      <c r="S9" s="2">
        <v>0.51</v>
      </c>
      <c r="T9" s="2">
        <v>101.7</v>
      </c>
      <c r="U9" s="2">
        <v>101.7</v>
      </c>
      <c r="V9" s="2">
        <f t="shared" si="0"/>
        <v>2524.5</v>
      </c>
      <c r="W9" s="2"/>
    </row>
    <row r="10" spans="1:23" x14ac:dyDescent="0.25">
      <c r="A10" s="2">
        <v>100</v>
      </c>
      <c r="B10" s="2">
        <v>0.5</v>
      </c>
      <c r="C10" s="2">
        <v>7.0000000000000007E-2</v>
      </c>
      <c r="D10" s="2" t="s">
        <v>203</v>
      </c>
      <c r="E10" s="2" t="s">
        <v>204</v>
      </c>
      <c r="F10" s="2" t="s">
        <v>205</v>
      </c>
      <c r="G10" s="2" t="s">
        <v>206</v>
      </c>
      <c r="H10" s="2">
        <v>0</v>
      </c>
      <c r="I10" s="2">
        <v>0</v>
      </c>
      <c r="J10" s="2">
        <v>100</v>
      </c>
      <c r="K10" s="2">
        <v>0</v>
      </c>
      <c r="L10" s="2">
        <v>0</v>
      </c>
      <c r="M10" s="2">
        <v>100</v>
      </c>
      <c r="N10" s="2">
        <v>2.59</v>
      </c>
      <c r="O10" s="2">
        <v>1.87</v>
      </c>
      <c r="P10" s="2">
        <v>0.04</v>
      </c>
      <c r="Q10" s="2">
        <v>6.21</v>
      </c>
      <c r="R10" s="2">
        <v>6.25</v>
      </c>
      <c r="S10" s="2">
        <v>0.51</v>
      </c>
      <c r="T10" s="2">
        <v>177.1</v>
      </c>
      <c r="U10" s="2">
        <v>176.3</v>
      </c>
      <c r="V10" s="2">
        <f t="shared" si="0"/>
        <v>2524.5</v>
      </c>
      <c r="W10" s="2"/>
    </row>
    <row r="11" spans="1:23" x14ac:dyDescent="0.25">
      <c r="A11" s="2">
        <v>100</v>
      </c>
      <c r="B11" s="2">
        <v>0.5</v>
      </c>
      <c r="C11" s="2">
        <v>0.1</v>
      </c>
      <c r="D11" s="2" t="s">
        <v>207</v>
      </c>
      <c r="E11" s="2" t="s">
        <v>208</v>
      </c>
      <c r="F11" s="2" t="s">
        <v>209</v>
      </c>
      <c r="G11" s="2" t="s">
        <v>210</v>
      </c>
      <c r="H11" s="2">
        <v>0</v>
      </c>
      <c r="I11" s="2">
        <v>0</v>
      </c>
      <c r="J11" s="2">
        <v>100</v>
      </c>
      <c r="K11" s="2">
        <v>0</v>
      </c>
      <c r="L11" s="2">
        <v>2</v>
      </c>
      <c r="M11" s="2">
        <v>98</v>
      </c>
      <c r="N11" s="2">
        <v>2.69</v>
      </c>
      <c r="O11" s="2">
        <v>1.85</v>
      </c>
      <c r="P11" s="2">
        <v>0.04</v>
      </c>
      <c r="Q11" s="2">
        <v>6.24</v>
      </c>
      <c r="R11" s="2">
        <v>6.51</v>
      </c>
      <c r="S11" s="2">
        <v>0.52</v>
      </c>
      <c r="T11" s="2">
        <v>267.05</v>
      </c>
      <c r="U11" s="2">
        <v>258.05</v>
      </c>
      <c r="V11" s="2">
        <f t="shared" si="0"/>
        <v>2574</v>
      </c>
      <c r="W11" s="2"/>
    </row>
    <row r="12" spans="1:23" x14ac:dyDescent="0.25">
      <c r="A12" s="2">
        <v>100</v>
      </c>
      <c r="B12" s="2">
        <v>0.9</v>
      </c>
      <c r="C12" s="2">
        <v>0.01</v>
      </c>
      <c r="D12" s="2" t="s">
        <v>211</v>
      </c>
      <c r="E12" s="2" t="s">
        <v>212</v>
      </c>
      <c r="F12" s="2" t="s">
        <v>213</v>
      </c>
      <c r="G12" s="2" t="s">
        <v>214</v>
      </c>
      <c r="H12" s="2">
        <v>0</v>
      </c>
      <c r="I12" s="2">
        <v>0</v>
      </c>
      <c r="J12" s="2">
        <v>100</v>
      </c>
      <c r="K12" s="2">
        <v>1</v>
      </c>
      <c r="L12" s="2">
        <v>6</v>
      </c>
      <c r="M12" s="2">
        <v>93</v>
      </c>
      <c r="N12" s="2">
        <v>4.59</v>
      </c>
      <c r="O12" s="2">
        <v>1.83</v>
      </c>
      <c r="P12" s="2">
        <v>7.0000000000000007E-2</v>
      </c>
      <c r="Q12" s="2">
        <v>11.37</v>
      </c>
      <c r="R12" s="2">
        <v>6.47</v>
      </c>
      <c r="S12" s="2">
        <v>0.91</v>
      </c>
      <c r="T12" s="2">
        <v>46.7</v>
      </c>
      <c r="U12" s="2">
        <v>44.2</v>
      </c>
      <c r="V12" s="2">
        <f t="shared" si="0"/>
        <v>4504.5</v>
      </c>
      <c r="W12" s="2"/>
    </row>
    <row r="13" spans="1:23" x14ac:dyDescent="0.25">
      <c r="A13" s="2">
        <v>100</v>
      </c>
      <c r="B13" s="2">
        <v>0.9</v>
      </c>
      <c r="C13" s="2">
        <v>0.04</v>
      </c>
      <c r="D13" s="2" t="s">
        <v>215</v>
      </c>
      <c r="E13" s="2" t="s">
        <v>216</v>
      </c>
      <c r="F13" s="2" t="s">
        <v>217</v>
      </c>
      <c r="G13" s="2" t="s">
        <v>218</v>
      </c>
      <c r="H13" s="2">
        <v>0</v>
      </c>
      <c r="I13" s="2">
        <v>0</v>
      </c>
      <c r="J13" s="2">
        <v>100</v>
      </c>
      <c r="K13" s="2">
        <v>0</v>
      </c>
      <c r="L13" s="2">
        <v>8</v>
      </c>
      <c r="M13" s="2">
        <v>92</v>
      </c>
      <c r="N13" s="2">
        <v>3.82</v>
      </c>
      <c r="O13" s="2">
        <v>1.73</v>
      </c>
      <c r="P13" s="2">
        <v>7.0000000000000007E-2</v>
      </c>
      <c r="Q13" s="2">
        <v>12.14</v>
      </c>
      <c r="R13" s="2">
        <v>8.93</v>
      </c>
      <c r="S13" s="2">
        <v>0.93</v>
      </c>
      <c r="T13" s="2">
        <v>193.45</v>
      </c>
      <c r="U13" s="2">
        <v>186.3</v>
      </c>
      <c r="V13" s="2">
        <f t="shared" si="0"/>
        <v>4603.5</v>
      </c>
      <c r="W13" s="2"/>
    </row>
    <row r="14" spans="1:23" x14ac:dyDescent="0.25">
      <c r="A14" s="2">
        <v>100</v>
      </c>
      <c r="B14" s="2">
        <v>0.9</v>
      </c>
      <c r="C14" s="2">
        <v>7.0000000000000007E-2</v>
      </c>
      <c r="D14" s="2" t="s">
        <v>219</v>
      </c>
      <c r="E14" s="2" t="s">
        <v>220</v>
      </c>
      <c r="F14" s="2" t="s">
        <v>221</v>
      </c>
      <c r="G14" s="2" t="s">
        <v>222</v>
      </c>
      <c r="H14" s="2">
        <v>2</v>
      </c>
      <c r="I14" s="2">
        <v>33</v>
      </c>
      <c r="J14" s="2">
        <v>65</v>
      </c>
      <c r="K14" s="2">
        <v>0</v>
      </c>
      <c r="L14" s="2">
        <v>24</v>
      </c>
      <c r="M14" s="2">
        <v>76</v>
      </c>
      <c r="N14" s="2">
        <v>1.31</v>
      </c>
      <c r="O14" s="2">
        <v>1.22</v>
      </c>
      <c r="P14" s="2">
        <v>7.0000000000000007E-2</v>
      </c>
      <c r="Q14" s="2">
        <v>12.02</v>
      </c>
      <c r="R14" s="2">
        <v>13.34</v>
      </c>
      <c r="S14" s="2">
        <v>0.96</v>
      </c>
      <c r="T14" s="2">
        <v>348.55</v>
      </c>
      <c r="U14" s="2">
        <v>331.65</v>
      </c>
      <c r="V14" s="2">
        <f t="shared" si="0"/>
        <v>4752</v>
      </c>
      <c r="W14" s="2"/>
    </row>
    <row r="15" spans="1:23" x14ac:dyDescent="0.25">
      <c r="A15" s="2">
        <v>100</v>
      </c>
      <c r="B15" s="2">
        <v>0.9</v>
      </c>
      <c r="C15" s="2">
        <v>0.1</v>
      </c>
      <c r="D15" s="2" t="s">
        <v>223</v>
      </c>
      <c r="E15" s="2" t="s">
        <v>224</v>
      </c>
      <c r="F15" s="2" t="s">
        <v>225</v>
      </c>
      <c r="G15" s="2" t="s">
        <v>226</v>
      </c>
      <c r="H15" s="2">
        <v>0</v>
      </c>
      <c r="I15" s="2">
        <v>92</v>
      </c>
      <c r="J15" s="2">
        <v>8</v>
      </c>
      <c r="K15" s="2">
        <v>0</v>
      </c>
      <c r="L15" s="2">
        <v>95</v>
      </c>
      <c r="M15" s="2">
        <v>5</v>
      </c>
      <c r="N15" s="2">
        <v>0.3</v>
      </c>
      <c r="O15" s="2">
        <v>0.13</v>
      </c>
      <c r="P15" s="2">
        <v>7.0000000000000007E-2</v>
      </c>
      <c r="Q15" s="2">
        <v>11.51</v>
      </c>
      <c r="R15" s="2">
        <v>20.13</v>
      </c>
      <c r="S15" s="2">
        <v>0.98</v>
      </c>
      <c r="T15" s="2">
        <v>508</v>
      </c>
      <c r="U15" s="2">
        <v>487.15</v>
      </c>
      <c r="V15" s="2">
        <f t="shared" si="0"/>
        <v>4851</v>
      </c>
      <c r="W15" s="2"/>
    </row>
    <row r="16" spans="1:23" x14ac:dyDescent="0.25">
      <c r="A16" s="2">
        <v>200</v>
      </c>
      <c r="B16" s="2">
        <v>0.1</v>
      </c>
      <c r="C16" s="2">
        <v>0.01</v>
      </c>
      <c r="D16" s="2" t="s">
        <v>227</v>
      </c>
      <c r="E16" s="2" t="s">
        <v>228</v>
      </c>
      <c r="F16" s="2" t="s">
        <v>229</v>
      </c>
      <c r="G16" s="2" t="s">
        <v>230</v>
      </c>
      <c r="H16" s="2">
        <v>0</v>
      </c>
      <c r="I16" s="2">
        <v>82</v>
      </c>
      <c r="J16" s="2">
        <v>18</v>
      </c>
      <c r="K16" s="2">
        <v>0</v>
      </c>
      <c r="L16" s="2">
        <v>49</v>
      </c>
      <c r="M16" s="2">
        <v>51</v>
      </c>
      <c r="N16" s="2">
        <v>0.18</v>
      </c>
      <c r="O16" s="2">
        <v>0.51</v>
      </c>
      <c r="P16" s="2">
        <v>0.12</v>
      </c>
      <c r="Q16" s="2">
        <v>11.9</v>
      </c>
      <c r="R16" s="2">
        <v>32.9</v>
      </c>
      <c r="S16" s="2">
        <v>0.1</v>
      </c>
      <c r="T16" s="2">
        <v>20.149999999999999</v>
      </c>
      <c r="U16" s="2">
        <v>20.2</v>
      </c>
      <c r="V16" s="2">
        <f t="shared" si="0"/>
        <v>1990</v>
      </c>
      <c r="W16" s="2"/>
    </row>
    <row r="17" spans="1:23" x14ac:dyDescent="0.25">
      <c r="A17" s="2">
        <v>200</v>
      </c>
      <c r="B17" s="2">
        <v>0.1</v>
      </c>
      <c r="C17" s="2">
        <v>0.04</v>
      </c>
      <c r="D17" s="2" t="s">
        <v>228</v>
      </c>
      <c r="E17" s="2" t="s">
        <v>231</v>
      </c>
      <c r="F17" s="2" t="s">
        <v>232</v>
      </c>
      <c r="G17" s="2" t="s">
        <v>233</v>
      </c>
      <c r="H17" s="2">
        <v>6</v>
      </c>
      <c r="I17" s="2">
        <v>50</v>
      </c>
      <c r="J17" s="2">
        <v>44</v>
      </c>
      <c r="K17" s="2">
        <v>1</v>
      </c>
      <c r="L17" s="2">
        <v>21</v>
      </c>
      <c r="M17" s="2">
        <v>78</v>
      </c>
      <c r="N17" s="2">
        <v>0.38</v>
      </c>
      <c r="O17" s="2">
        <v>0.77</v>
      </c>
      <c r="P17" s="2">
        <v>0.12</v>
      </c>
      <c r="Q17" s="2">
        <v>12.69</v>
      </c>
      <c r="R17" s="2">
        <v>68.39</v>
      </c>
      <c r="S17" s="2">
        <v>0.1</v>
      </c>
      <c r="T17" s="2">
        <v>80.8</v>
      </c>
      <c r="U17" s="2">
        <v>82.5</v>
      </c>
      <c r="V17" s="2">
        <f t="shared" si="0"/>
        <v>1990</v>
      </c>
      <c r="W17" s="2"/>
    </row>
    <row r="18" spans="1:23" x14ac:dyDescent="0.25">
      <c r="A18" s="2">
        <v>200</v>
      </c>
      <c r="B18" s="2">
        <v>0.1</v>
      </c>
      <c r="C18" s="2">
        <v>7.0000000000000007E-2</v>
      </c>
      <c r="D18" s="2" t="s">
        <v>234</v>
      </c>
      <c r="E18" s="2" t="s">
        <v>235</v>
      </c>
      <c r="F18" s="2" t="s">
        <v>236</v>
      </c>
      <c r="G18" s="2" t="s">
        <v>237</v>
      </c>
      <c r="H18" s="2">
        <v>13</v>
      </c>
      <c r="I18" s="2">
        <v>57</v>
      </c>
      <c r="J18" s="2">
        <v>30</v>
      </c>
      <c r="K18" s="2">
        <v>4</v>
      </c>
      <c r="L18" s="2">
        <v>35</v>
      </c>
      <c r="M18" s="2">
        <v>61</v>
      </c>
      <c r="N18" s="2">
        <v>0.17</v>
      </c>
      <c r="O18" s="2">
        <v>0.57999999999999996</v>
      </c>
      <c r="P18" s="2">
        <v>0.12</v>
      </c>
      <c r="Q18" s="2">
        <v>12.35</v>
      </c>
      <c r="R18" s="2">
        <v>86.62</v>
      </c>
      <c r="S18" s="2">
        <v>0.1</v>
      </c>
      <c r="T18" s="2">
        <v>145.65</v>
      </c>
      <c r="U18" s="2">
        <v>142.25</v>
      </c>
      <c r="V18" s="2">
        <f t="shared" si="0"/>
        <v>1990</v>
      </c>
      <c r="W18" s="2"/>
    </row>
    <row r="19" spans="1:23" x14ac:dyDescent="0.25">
      <c r="A19" s="2">
        <v>200</v>
      </c>
      <c r="B19" s="2">
        <v>0.1</v>
      </c>
      <c r="C19" s="2">
        <v>0.1</v>
      </c>
      <c r="D19" s="2" t="s">
        <v>238</v>
      </c>
      <c r="E19" s="2" t="s">
        <v>239</v>
      </c>
      <c r="F19" s="2" t="s">
        <v>240</v>
      </c>
      <c r="G19" s="2" t="s">
        <v>241</v>
      </c>
      <c r="H19" s="2">
        <v>4</v>
      </c>
      <c r="I19" s="2">
        <v>69</v>
      </c>
      <c r="J19" s="2">
        <v>27</v>
      </c>
      <c r="K19" s="2">
        <v>1</v>
      </c>
      <c r="L19" s="2">
        <v>13</v>
      </c>
      <c r="M19" s="2">
        <v>86</v>
      </c>
      <c r="N19" s="2">
        <v>0.23</v>
      </c>
      <c r="O19" s="2">
        <v>0.85</v>
      </c>
      <c r="P19" s="2">
        <v>0.12</v>
      </c>
      <c r="Q19" s="2">
        <v>12.41</v>
      </c>
      <c r="R19" s="2">
        <v>81.89</v>
      </c>
      <c r="S19" s="2">
        <v>0.1</v>
      </c>
      <c r="T19" s="2">
        <v>199.05</v>
      </c>
      <c r="U19" s="2">
        <v>195.55</v>
      </c>
      <c r="V19" s="2">
        <f t="shared" si="0"/>
        <v>1990</v>
      </c>
      <c r="W19" s="2"/>
    </row>
    <row r="20" spans="1:23" x14ac:dyDescent="0.25">
      <c r="A20" s="2">
        <v>200</v>
      </c>
      <c r="B20" s="2">
        <v>0.5</v>
      </c>
      <c r="C20" s="2">
        <v>0.01</v>
      </c>
      <c r="D20" s="2" t="s">
        <v>242</v>
      </c>
      <c r="E20" s="2" t="s">
        <v>243</v>
      </c>
      <c r="F20" s="2" t="s">
        <v>244</v>
      </c>
      <c r="G20" s="2" t="s">
        <v>245</v>
      </c>
      <c r="H20" s="2">
        <v>0</v>
      </c>
      <c r="I20" s="2">
        <v>0</v>
      </c>
      <c r="J20" s="2">
        <v>100</v>
      </c>
      <c r="K20" s="2">
        <v>0</v>
      </c>
      <c r="L20" s="2">
        <v>0</v>
      </c>
      <c r="M20" s="2">
        <v>100</v>
      </c>
      <c r="N20" s="2">
        <v>3.39</v>
      </c>
      <c r="O20" s="2">
        <v>2.98</v>
      </c>
      <c r="P20" s="2">
        <v>0.41</v>
      </c>
      <c r="Q20" s="2">
        <v>32.39</v>
      </c>
      <c r="R20" s="2">
        <v>55.35</v>
      </c>
      <c r="S20" s="2">
        <v>0.49</v>
      </c>
      <c r="T20" s="2">
        <v>100.55</v>
      </c>
      <c r="U20" s="2">
        <v>100.55</v>
      </c>
      <c r="V20" s="2">
        <f t="shared" si="0"/>
        <v>9751</v>
      </c>
      <c r="W20" s="2"/>
    </row>
    <row r="21" spans="1:23" x14ac:dyDescent="0.25">
      <c r="A21" s="2">
        <v>200</v>
      </c>
      <c r="B21" s="2">
        <v>0.5</v>
      </c>
      <c r="C21" s="2">
        <v>0.04</v>
      </c>
      <c r="D21" s="2" t="s">
        <v>246</v>
      </c>
      <c r="E21" s="2" t="s">
        <v>247</v>
      </c>
      <c r="F21" s="2" t="s">
        <v>248</v>
      </c>
      <c r="G21" s="2" t="s">
        <v>249</v>
      </c>
      <c r="H21" s="2">
        <v>0</v>
      </c>
      <c r="I21" s="2">
        <v>0</v>
      </c>
      <c r="J21" s="2">
        <v>100</v>
      </c>
      <c r="K21" s="2">
        <v>0</v>
      </c>
      <c r="L21" s="2">
        <v>0</v>
      </c>
      <c r="M21" s="2">
        <v>100</v>
      </c>
      <c r="N21" s="2">
        <v>3.08</v>
      </c>
      <c r="O21" s="2">
        <v>3.15</v>
      </c>
      <c r="P21" s="2">
        <v>0.42</v>
      </c>
      <c r="Q21" s="2">
        <v>32.94</v>
      </c>
      <c r="R21" s="2">
        <v>72.180000000000007</v>
      </c>
      <c r="S21" s="2">
        <v>0.51</v>
      </c>
      <c r="T21" s="2">
        <v>414.25</v>
      </c>
      <c r="U21" s="2">
        <v>408.35</v>
      </c>
      <c r="V21" s="2">
        <f t="shared" si="0"/>
        <v>10149</v>
      </c>
      <c r="W21" s="2"/>
    </row>
    <row r="22" spans="1:23" x14ac:dyDescent="0.25">
      <c r="A22" s="2">
        <v>200</v>
      </c>
      <c r="B22" s="2">
        <v>0.5</v>
      </c>
      <c r="C22" s="2">
        <v>7.0000000000000007E-2</v>
      </c>
      <c r="D22" s="2" t="s">
        <v>250</v>
      </c>
      <c r="E22" s="2" t="s">
        <v>251</v>
      </c>
      <c r="F22" s="2" t="s">
        <v>252</v>
      </c>
      <c r="G22" s="2" t="s">
        <v>253</v>
      </c>
      <c r="H22" s="2">
        <v>0</v>
      </c>
      <c r="I22" s="2">
        <v>0</v>
      </c>
      <c r="J22" s="2">
        <v>100</v>
      </c>
      <c r="K22" s="2">
        <v>0</v>
      </c>
      <c r="L22" s="2">
        <v>0</v>
      </c>
      <c r="M22" s="2">
        <v>100</v>
      </c>
      <c r="N22" s="2">
        <v>3.08</v>
      </c>
      <c r="O22" s="2">
        <v>3.34</v>
      </c>
      <c r="P22" s="2">
        <v>0.43</v>
      </c>
      <c r="Q22" s="2">
        <v>34.79</v>
      </c>
      <c r="R22" s="2">
        <v>80.95</v>
      </c>
      <c r="S22" s="2">
        <v>0.52</v>
      </c>
      <c r="T22" s="2">
        <v>723.8</v>
      </c>
      <c r="U22" s="2">
        <v>714.85</v>
      </c>
      <c r="V22" s="2">
        <f t="shared" si="0"/>
        <v>10348</v>
      </c>
      <c r="W22" s="2"/>
    </row>
    <row r="23" spans="1:23" x14ac:dyDescent="0.25">
      <c r="A23" s="2">
        <v>200</v>
      </c>
      <c r="B23" s="2">
        <v>0.5</v>
      </c>
      <c r="C23" s="2">
        <v>0.1</v>
      </c>
      <c r="D23" s="2" t="s">
        <v>254</v>
      </c>
      <c r="E23" s="2" t="s">
        <v>255</v>
      </c>
      <c r="F23" s="2" t="s">
        <v>256</v>
      </c>
      <c r="G23" s="2" t="s">
        <v>257</v>
      </c>
      <c r="H23" s="2">
        <v>0</v>
      </c>
      <c r="I23" s="2">
        <v>2</v>
      </c>
      <c r="J23" s="2">
        <v>98</v>
      </c>
      <c r="K23" s="2">
        <v>0</v>
      </c>
      <c r="L23" s="2">
        <v>0</v>
      </c>
      <c r="M23" s="2">
        <v>100</v>
      </c>
      <c r="N23" s="2">
        <v>3.35</v>
      </c>
      <c r="O23" s="2">
        <v>3.22</v>
      </c>
      <c r="P23" s="2">
        <v>0.46</v>
      </c>
      <c r="Q23" s="2">
        <v>35.14</v>
      </c>
      <c r="R23" s="2">
        <v>87.42</v>
      </c>
      <c r="S23" s="2">
        <v>0.52</v>
      </c>
      <c r="T23" s="2">
        <v>1053.3499999999999</v>
      </c>
      <c r="U23" s="2">
        <v>1030.1500000000001</v>
      </c>
      <c r="V23" s="2">
        <f t="shared" si="0"/>
        <v>10348</v>
      </c>
      <c r="W23" s="2"/>
    </row>
    <row r="24" spans="1:23" x14ac:dyDescent="0.25">
      <c r="A24" s="2">
        <v>200</v>
      </c>
      <c r="B24" s="2">
        <v>0.9</v>
      </c>
      <c r="C24" s="2">
        <v>0.01</v>
      </c>
      <c r="D24" s="2" t="s">
        <v>258</v>
      </c>
      <c r="E24" s="2" t="s">
        <v>259</v>
      </c>
      <c r="F24" s="2" t="s">
        <v>260</v>
      </c>
      <c r="G24" s="2" t="s">
        <v>261</v>
      </c>
      <c r="H24" s="2">
        <v>0</v>
      </c>
      <c r="I24" s="2">
        <v>0</v>
      </c>
      <c r="J24" s="2">
        <v>100</v>
      </c>
      <c r="K24" s="2">
        <v>0</v>
      </c>
      <c r="L24" s="2">
        <v>0</v>
      </c>
      <c r="M24" s="2">
        <v>100</v>
      </c>
      <c r="N24" s="2">
        <v>12.49</v>
      </c>
      <c r="O24" s="2">
        <v>7.9</v>
      </c>
      <c r="P24" s="2">
        <v>1.1299999999999999</v>
      </c>
      <c r="Q24" s="2">
        <v>89.32</v>
      </c>
      <c r="R24" s="2">
        <v>39.54</v>
      </c>
      <c r="S24" s="2">
        <v>0.9</v>
      </c>
      <c r="T24" s="2">
        <v>188.65</v>
      </c>
      <c r="U24" s="2">
        <v>182.35</v>
      </c>
      <c r="V24" s="2">
        <f t="shared" si="0"/>
        <v>17910</v>
      </c>
      <c r="W24" s="2"/>
    </row>
    <row r="25" spans="1:23" x14ac:dyDescent="0.25">
      <c r="A25" s="2">
        <v>200</v>
      </c>
      <c r="B25" s="2">
        <v>0.9</v>
      </c>
      <c r="C25" s="2">
        <v>0.04</v>
      </c>
      <c r="D25" s="2" t="s">
        <v>262</v>
      </c>
      <c r="E25" s="2" t="s">
        <v>263</v>
      </c>
      <c r="F25" s="2" t="s">
        <v>264</v>
      </c>
      <c r="G25" s="2" t="s">
        <v>265</v>
      </c>
      <c r="H25" s="2">
        <v>0</v>
      </c>
      <c r="I25" s="2">
        <v>0</v>
      </c>
      <c r="J25" s="2">
        <v>100</v>
      </c>
      <c r="K25" s="2">
        <v>0</v>
      </c>
      <c r="L25" s="2">
        <v>0</v>
      </c>
      <c r="M25" s="2">
        <v>100</v>
      </c>
      <c r="N25" s="2">
        <v>13.2</v>
      </c>
      <c r="O25" s="2">
        <v>8.3000000000000007</v>
      </c>
      <c r="P25" s="2">
        <v>1.19</v>
      </c>
      <c r="Q25" s="2">
        <v>102.22</v>
      </c>
      <c r="R25" s="2">
        <v>43.49</v>
      </c>
      <c r="S25" s="2">
        <v>0.93</v>
      </c>
      <c r="T25" s="2">
        <v>777.05</v>
      </c>
      <c r="U25" s="2">
        <v>747</v>
      </c>
      <c r="V25" s="2">
        <f t="shared" si="0"/>
        <v>18507</v>
      </c>
      <c r="W25" s="2"/>
    </row>
    <row r="26" spans="1:23" x14ac:dyDescent="0.25">
      <c r="A26" s="2">
        <v>200</v>
      </c>
      <c r="B26" s="2">
        <v>0.9</v>
      </c>
      <c r="C26" s="2">
        <v>7.0000000000000007E-2</v>
      </c>
      <c r="D26" s="2" t="s">
        <v>266</v>
      </c>
      <c r="E26" s="2" t="s">
        <v>267</v>
      </c>
      <c r="F26" s="2" t="s">
        <v>268</v>
      </c>
      <c r="G26" s="2" t="s">
        <v>269</v>
      </c>
      <c r="H26" s="2">
        <v>0</v>
      </c>
      <c r="I26" s="2">
        <v>0</v>
      </c>
      <c r="J26" s="2">
        <v>100</v>
      </c>
      <c r="K26" s="2">
        <v>0</v>
      </c>
      <c r="L26" s="2">
        <v>0</v>
      </c>
      <c r="M26" s="2">
        <v>100</v>
      </c>
      <c r="N26" s="2">
        <v>9.77</v>
      </c>
      <c r="O26" s="2">
        <v>6.8</v>
      </c>
      <c r="P26" s="2">
        <v>1.25</v>
      </c>
      <c r="Q26" s="2">
        <v>109.12</v>
      </c>
      <c r="R26" s="2">
        <v>63.09</v>
      </c>
      <c r="S26" s="2">
        <v>0.96</v>
      </c>
      <c r="T26" s="2">
        <v>1394</v>
      </c>
      <c r="U26" s="2">
        <v>1333.05</v>
      </c>
      <c r="V26" s="2">
        <f t="shared" si="0"/>
        <v>19104</v>
      </c>
      <c r="W26" s="2"/>
    </row>
    <row r="27" spans="1:23" x14ac:dyDescent="0.25">
      <c r="A27" s="2">
        <v>200</v>
      </c>
      <c r="B27" s="2">
        <v>0.9</v>
      </c>
      <c r="C27" s="2">
        <v>0.1</v>
      </c>
      <c r="D27" s="2" t="s">
        <v>270</v>
      </c>
      <c r="E27" s="2" t="s">
        <v>271</v>
      </c>
      <c r="F27" s="2" t="s">
        <v>272</v>
      </c>
      <c r="G27" s="2" t="s">
        <v>273</v>
      </c>
      <c r="H27" s="2">
        <v>4</v>
      </c>
      <c r="I27" s="2">
        <v>58</v>
      </c>
      <c r="J27" s="2">
        <v>38</v>
      </c>
      <c r="K27" s="2">
        <v>0</v>
      </c>
      <c r="L27" s="2">
        <v>29</v>
      </c>
      <c r="M27" s="2">
        <v>71</v>
      </c>
      <c r="N27" s="2">
        <v>0.88</v>
      </c>
      <c r="O27" s="2">
        <v>1.42</v>
      </c>
      <c r="P27" s="2">
        <v>1.1100000000000001</v>
      </c>
      <c r="Q27" s="2">
        <v>104.3</v>
      </c>
      <c r="R27" s="2">
        <v>107.37</v>
      </c>
      <c r="S27" s="2">
        <v>0.98</v>
      </c>
      <c r="T27" s="2">
        <v>2039.5</v>
      </c>
      <c r="U27" s="2">
        <v>1948.4</v>
      </c>
      <c r="V27" s="2">
        <f t="shared" si="0"/>
        <v>19502</v>
      </c>
      <c r="W27" s="2"/>
    </row>
    <row r="28" spans="1:23" x14ac:dyDescent="0.25">
      <c r="A28" s="2">
        <v>300</v>
      </c>
      <c r="B28" s="2">
        <v>0.1</v>
      </c>
      <c r="C28" s="2">
        <v>0.01</v>
      </c>
      <c r="D28" s="2" t="s">
        <v>274</v>
      </c>
      <c r="E28" s="2" t="s">
        <v>275</v>
      </c>
      <c r="F28" s="2" t="s">
        <v>276</v>
      </c>
      <c r="G28" s="2" t="s">
        <v>277</v>
      </c>
      <c r="H28" s="2">
        <v>15</v>
      </c>
      <c r="I28" s="2">
        <v>78</v>
      </c>
      <c r="J28" s="2">
        <v>7</v>
      </c>
      <c r="K28" s="2">
        <v>2</v>
      </c>
      <c r="L28" s="2">
        <v>28</v>
      </c>
      <c r="M28" s="2">
        <v>70</v>
      </c>
      <c r="N28" s="2">
        <v>-0.08</v>
      </c>
      <c r="O28" s="2">
        <v>0.68</v>
      </c>
      <c r="P28" s="2">
        <v>0.28999999999999998</v>
      </c>
      <c r="Q28" s="2">
        <v>17.690000000000001</v>
      </c>
      <c r="R28" s="2">
        <v>185.51</v>
      </c>
      <c r="S28" s="2">
        <v>0.1</v>
      </c>
      <c r="T28" s="2">
        <v>45.15</v>
      </c>
      <c r="U28" s="2">
        <v>44.95</v>
      </c>
      <c r="V28" s="2">
        <f t="shared" si="0"/>
        <v>4485</v>
      </c>
      <c r="W28" s="2"/>
    </row>
    <row r="29" spans="1:23" x14ac:dyDescent="0.25">
      <c r="A29" s="2">
        <v>300</v>
      </c>
      <c r="B29" s="2">
        <v>0.1</v>
      </c>
      <c r="C29" s="2">
        <v>0.04</v>
      </c>
      <c r="D29" s="2" t="s">
        <v>278</v>
      </c>
      <c r="E29" s="2" t="s">
        <v>279</v>
      </c>
      <c r="F29" s="2" t="s">
        <v>280</v>
      </c>
      <c r="G29" s="2" t="s">
        <v>281</v>
      </c>
      <c r="H29" s="2">
        <v>37</v>
      </c>
      <c r="I29" s="2">
        <v>53</v>
      </c>
      <c r="J29" s="2">
        <v>10</v>
      </c>
      <c r="K29" s="2">
        <v>2</v>
      </c>
      <c r="L29" s="2">
        <v>43</v>
      </c>
      <c r="M29" s="2">
        <v>55</v>
      </c>
      <c r="N29" s="2">
        <v>-0.28000000000000003</v>
      </c>
      <c r="O29" s="2">
        <v>0.54</v>
      </c>
      <c r="P29" s="2">
        <v>0.26</v>
      </c>
      <c r="Q29" s="2">
        <v>17.52</v>
      </c>
      <c r="R29" s="2">
        <v>213.52</v>
      </c>
      <c r="S29" s="2">
        <v>0.1</v>
      </c>
      <c r="T29" s="2">
        <v>187.9</v>
      </c>
      <c r="U29" s="2">
        <v>183.2</v>
      </c>
      <c r="V29" s="2">
        <f t="shared" si="0"/>
        <v>4485</v>
      </c>
      <c r="W29" s="2"/>
    </row>
    <row r="30" spans="1:23" x14ac:dyDescent="0.25">
      <c r="A30" s="2">
        <v>300</v>
      </c>
      <c r="B30" s="2">
        <v>0.1</v>
      </c>
      <c r="C30" s="2">
        <v>7.0000000000000007E-2</v>
      </c>
      <c r="D30" s="2" t="s">
        <v>282</v>
      </c>
      <c r="E30" s="2" t="s">
        <v>283</v>
      </c>
      <c r="F30" s="2" t="s">
        <v>284</v>
      </c>
      <c r="G30" s="2" t="s">
        <v>285</v>
      </c>
      <c r="H30" s="2">
        <v>64</v>
      </c>
      <c r="I30" s="2">
        <v>33</v>
      </c>
      <c r="J30" s="2">
        <v>3</v>
      </c>
      <c r="K30" s="2">
        <v>6</v>
      </c>
      <c r="L30" s="2">
        <v>76</v>
      </c>
      <c r="M30" s="2">
        <v>18</v>
      </c>
      <c r="N30" s="2">
        <v>-0.62</v>
      </c>
      <c r="O30" s="2">
        <v>0.12</v>
      </c>
      <c r="P30" s="2">
        <v>0.26</v>
      </c>
      <c r="Q30" s="2">
        <v>17.13</v>
      </c>
      <c r="R30" s="2">
        <v>222.83</v>
      </c>
      <c r="S30" s="2">
        <v>0.1</v>
      </c>
      <c r="T30" s="2">
        <v>318.39999999999998</v>
      </c>
      <c r="U30" s="2">
        <v>318.35000000000002</v>
      </c>
      <c r="V30" s="2">
        <f t="shared" si="0"/>
        <v>4485</v>
      </c>
      <c r="W30" s="2"/>
    </row>
    <row r="31" spans="1:23" x14ac:dyDescent="0.25">
      <c r="A31" s="2">
        <v>300</v>
      </c>
      <c r="B31" s="2">
        <v>0.1</v>
      </c>
      <c r="C31" s="2">
        <v>0.1</v>
      </c>
      <c r="D31" s="2" t="s">
        <v>286</v>
      </c>
      <c r="E31" s="2" t="s">
        <v>287</v>
      </c>
      <c r="F31" s="2" t="s">
        <v>288</v>
      </c>
      <c r="G31" s="2" t="s">
        <v>289</v>
      </c>
      <c r="H31" s="2">
        <v>46</v>
      </c>
      <c r="I31" s="2">
        <v>51</v>
      </c>
      <c r="J31" s="2">
        <v>3</v>
      </c>
      <c r="K31" s="2">
        <v>2</v>
      </c>
      <c r="L31" s="2">
        <v>69</v>
      </c>
      <c r="M31" s="2">
        <v>29</v>
      </c>
      <c r="N31" s="2">
        <v>-0.45</v>
      </c>
      <c r="O31" s="2">
        <v>0.28999999999999998</v>
      </c>
      <c r="P31" s="2">
        <v>0.23</v>
      </c>
      <c r="Q31" s="2">
        <v>12.67</v>
      </c>
      <c r="R31" s="2">
        <v>170.13</v>
      </c>
      <c r="S31" s="2">
        <v>0.1</v>
      </c>
      <c r="T31" s="2">
        <v>458.95</v>
      </c>
      <c r="U31" s="2">
        <v>447.3</v>
      </c>
      <c r="V31" s="2">
        <f t="shared" si="0"/>
        <v>4485</v>
      </c>
      <c r="W31" s="2"/>
    </row>
    <row r="32" spans="1:23" x14ac:dyDescent="0.25">
      <c r="A32" s="2">
        <v>300</v>
      </c>
      <c r="B32" s="2">
        <v>0.5</v>
      </c>
      <c r="C32" s="2">
        <v>0.01</v>
      </c>
      <c r="D32" s="2" t="s">
        <v>290</v>
      </c>
      <c r="E32" s="2" t="s">
        <v>291</v>
      </c>
      <c r="F32" s="2" t="s">
        <v>292</v>
      </c>
      <c r="G32" s="2" t="s">
        <v>293</v>
      </c>
      <c r="H32" s="2">
        <v>0</v>
      </c>
      <c r="I32" s="2">
        <v>2</v>
      </c>
      <c r="J32" s="2">
        <v>98</v>
      </c>
      <c r="K32" s="2">
        <v>0</v>
      </c>
      <c r="L32" s="2">
        <v>0</v>
      </c>
      <c r="M32" s="2">
        <v>100</v>
      </c>
      <c r="N32" s="2">
        <v>3</v>
      </c>
      <c r="O32" s="2">
        <v>3.62</v>
      </c>
      <c r="P32" s="2">
        <v>1.08</v>
      </c>
      <c r="Q32" s="2">
        <v>58.22</v>
      </c>
      <c r="R32" s="2">
        <v>229.81</v>
      </c>
      <c r="S32" s="2">
        <v>0.5</v>
      </c>
      <c r="T32" s="2">
        <v>222.45</v>
      </c>
      <c r="U32" s="2">
        <v>223.65</v>
      </c>
      <c r="V32" s="2">
        <f t="shared" si="0"/>
        <v>22425</v>
      </c>
      <c r="W32" s="2"/>
    </row>
    <row r="33" spans="1:23" x14ac:dyDescent="0.25">
      <c r="A33" s="2">
        <v>300</v>
      </c>
      <c r="B33" s="2">
        <v>0.5</v>
      </c>
      <c r="C33" s="2">
        <v>0.04</v>
      </c>
      <c r="D33" s="2" t="s">
        <v>294</v>
      </c>
      <c r="E33" s="2" t="s">
        <v>295</v>
      </c>
      <c r="F33" s="2" t="s">
        <v>296</v>
      </c>
      <c r="G33" s="2" t="s">
        <v>297</v>
      </c>
      <c r="H33" s="2">
        <v>0</v>
      </c>
      <c r="I33" s="2">
        <v>1</v>
      </c>
      <c r="J33" s="2">
        <v>99</v>
      </c>
      <c r="K33" s="2">
        <v>0</v>
      </c>
      <c r="L33" s="2">
        <v>0</v>
      </c>
      <c r="M33" s="2">
        <v>100</v>
      </c>
      <c r="N33" s="2">
        <v>2.71</v>
      </c>
      <c r="O33" s="2">
        <v>3.48</v>
      </c>
      <c r="P33" s="2">
        <v>1.1000000000000001</v>
      </c>
      <c r="Q33" s="2">
        <v>59.87</v>
      </c>
      <c r="R33" s="2">
        <v>264.07</v>
      </c>
      <c r="S33" s="2">
        <v>0.5</v>
      </c>
      <c r="T33" s="2">
        <v>932.6</v>
      </c>
      <c r="U33" s="2">
        <v>910.25</v>
      </c>
      <c r="V33" s="2">
        <f t="shared" si="0"/>
        <v>22425</v>
      </c>
      <c r="W33" s="2"/>
    </row>
    <row r="34" spans="1:23" x14ac:dyDescent="0.25">
      <c r="A34" s="2">
        <v>300</v>
      </c>
      <c r="B34" s="2">
        <v>0.5</v>
      </c>
      <c r="C34" s="2">
        <v>7.0000000000000007E-2</v>
      </c>
      <c r="D34" s="2" t="s">
        <v>298</v>
      </c>
      <c r="E34" s="2" t="s">
        <v>299</v>
      </c>
      <c r="F34" s="2" t="s">
        <v>300</v>
      </c>
      <c r="G34" s="2" t="s">
        <v>301</v>
      </c>
      <c r="H34" s="2">
        <v>0</v>
      </c>
      <c r="I34" s="2">
        <v>0</v>
      </c>
      <c r="J34" s="2">
        <v>100</v>
      </c>
      <c r="K34" s="2">
        <v>0</v>
      </c>
      <c r="L34" s="2">
        <v>0</v>
      </c>
      <c r="M34" s="2">
        <v>100</v>
      </c>
      <c r="N34" s="2">
        <v>2.83</v>
      </c>
      <c r="O34" s="2">
        <v>3.52</v>
      </c>
      <c r="P34" s="2">
        <v>1.1399999999999999</v>
      </c>
      <c r="Q34" s="2">
        <v>63.39</v>
      </c>
      <c r="R34" s="2">
        <v>288.77999999999997</v>
      </c>
      <c r="S34" s="2">
        <v>0.51</v>
      </c>
      <c r="T34" s="2">
        <v>1647.25</v>
      </c>
      <c r="U34" s="2">
        <v>1607.45</v>
      </c>
      <c r="V34" s="2">
        <f t="shared" si="0"/>
        <v>22873.5</v>
      </c>
      <c r="W34" s="2"/>
    </row>
    <row r="35" spans="1:23" x14ac:dyDescent="0.25">
      <c r="A35" s="2">
        <v>300</v>
      </c>
      <c r="B35" s="2">
        <v>0.5</v>
      </c>
      <c r="C35" s="2">
        <v>0.1</v>
      </c>
      <c r="D35" s="2" t="s">
        <v>302</v>
      </c>
      <c r="E35" s="2" t="s">
        <v>303</v>
      </c>
      <c r="F35" s="2" t="s">
        <v>304</v>
      </c>
      <c r="G35" s="2" t="s">
        <v>305</v>
      </c>
      <c r="H35" s="2">
        <v>0</v>
      </c>
      <c r="I35" s="2">
        <v>3</v>
      </c>
      <c r="J35" s="2">
        <v>97</v>
      </c>
      <c r="K35" s="2">
        <v>0</v>
      </c>
      <c r="L35" s="2">
        <v>0</v>
      </c>
      <c r="M35" s="2">
        <v>100</v>
      </c>
      <c r="N35" s="2">
        <v>2.57</v>
      </c>
      <c r="O35" s="2">
        <v>3.42</v>
      </c>
      <c r="P35" s="2">
        <v>1.24</v>
      </c>
      <c r="Q35" s="2">
        <v>69.98</v>
      </c>
      <c r="R35" s="2">
        <v>335.62</v>
      </c>
      <c r="S35" s="2">
        <v>0.52</v>
      </c>
      <c r="T35" s="2">
        <v>2374.6999999999998</v>
      </c>
      <c r="U35" s="2">
        <v>2319.5500000000002</v>
      </c>
      <c r="V35" s="2">
        <f t="shared" si="0"/>
        <v>23322</v>
      </c>
      <c r="W35" s="2"/>
    </row>
    <row r="36" spans="1:23" x14ac:dyDescent="0.25">
      <c r="A36" s="2">
        <v>300</v>
      </c>
      <c r="B36" s="2">
        <v>0.9</v>
      </c>
      <c r="C36" s="2">
        <v>0.01</v>
      </c>
      <c r="D36" s="2" t="s">
        <v>306</v>
      </c>
      <c r="E36" s="2" t="s">
        <v>307</v>
      </c>
      <c r="F36" s="2" t="s">
        <v>308</v>
      </c>
      <c r="G36" s="2" t="s">
        <v>309</v>
      </c>
      <c r="H36" s="2">
        <v>0</v>
      </c>
      <c r="I36" s="2">
        <v>0</v>
      </c>
      <c r="J36" s="2">
        <v>100</v>
      </c>
      <c r="K36" s="2">
        <v>0</v>
      </c>
      <c r="L36" s="2">
        <v>0</v>
      </c>
      <c r="M36" s="2">
        <v>100</v>
      </c>
      <c r="N36" s="2">
        <v>18.66</v>
      </c>
      <c r="O36" s="2">
        <v>15.51</v>
      </c>
      <c r="P36" s="2">
        <v>3.09</v>
      </c>
      <c r="Q36" s="2">
        <v>166.49</v>
      </c>
      <c r="R36" s="2">
        <v>94.36</v>
      </c>
      <c r="S36" s="2">
        <v>0.9</v>
      </c>
      <c r="T36" s="2">
        <v>427.85</v>
      </c>
      <c r="U36" s="2">
        <v>405</v>
      </c>
      <c r="V36" s="2">
        <f t="shared" si="0"/>
        <v>40365</v>
      </c>
      <c r="W36" s="2"/>
    </row>
    <row r="37" spans="1:23" x14ac:dyDescent="0.25">
      <c r="A37" s="2">
        <v>300</v>
      </c>
      <c r="B37" s="2">
        <v>0.9</v>
      </c>
      <c r="C37" s="2">
        <v>0.04</v>
      </c>
      <c r="D37" s="2" t="s">
        <v>310</v>
      </c>
      <c r="E37" s="2" t="s">
        <v>311</v>
      </c>
      <c r="F37" s="2" t="s">
        <v>312</v>
      </c>
      <c r="G37" s="2" t="s">
        <v>313</v>
      </c>
      <c r="H37" s="2">
        <v>0</v>
      </c>
      <c r="I37" s="2">
        <v>0</v>
      </c>
      <c r="J37" s="2">
        <v>100</v>
      </c>
      <c r="K37" s="2">
        <v>0</v>
      </c>
      <c r="L37" s="2">
        <v>0</v>
      </c>
      <c r="M37" s="2">
        <v>100</v>
      </c>
      <c r="N37" s="2">
        <v>21.31</v>
      </c>
      <c r="O37" s="2">
        <v>16.11</v>
      </c>
      <c r="P37" s="2">
        <v>3.09</v>
      </c>
      <c r="Q37" s="2">
        <v>174.25</v>
      </c>
      <c r="R37" s="2">
        <v>118.73</v>
      </c>
      <c r="S37" s="2">
        <v>0.93</v>
      </c>
      <c r="T37" s="2">
        <v>1755.3</v>
      </c>
      <c r="U37" s="2">
        <v>1680.15</v>
      </c>
      <c r="V37" s="2">
        <f t="shared" si="0"/>
        <v>41710.5</v>
      </c>
      <c r="W37" s="2"/>
    </row>
    <row r="38" spans="1:23" x14ac:dyDescent="0.25">
      <c r="A38" s="2">
        <v>300</v>
      </c>
      <c r="B38" s="2">
        <v>0.9</v>
      </c>
      <c r="C38" s="2">
        <v>7.0000000000000007E-2</v>
      </c>
      <c r="D38" s="2" t="s">
        <v>314</v>
      </c>
      <c r="E38" s="2" t="s">
        <v>315</v>
      </c>
      <c r="F38" s="2" t="s">
        <v>316</v>
      </c>
      <c r="G38" s="2" t="s">
        <v>317</v>
      </c>
      <c r="H38" s="2">
        <v>0</v>
      </c>
      <c r="I38" s="2">
        <v>0</v>
      </c>
      <c r="J38" s="2">
        <v>100</v>
      </c>
      <c r="K38" s="2">
        <v>0</v>
      </c>
      <c r="L38" s="2">
        <v>0</v>
      </c>
      <c r="M38" s="2">
        <v>100</v>
      </c>
      <c r="N38" s="2">
        <v>20.54</v>
      </c>
      <c r="O38" s="2">
        <v>15.42</v>
      </c>
      <c r="P38" s="2">
        <v>3.41</v>
      </c>
      <c r="Q38" s="2">
        <v>195.03</v>
      </c>
      <c r="R38" s="2">
        <v>100.68</v>
      </c>
      <c r="S38" s="2">
        <v>0.96</v>
      </c>
      <c r="T38" s="2">
        <v>3147.85</v>
      </c>
      <c r="U38" s="2">
        <v>3010.75</v>
      </c>
      <c r="V38" s="2">
        <f t="shared" si="0"/>
        <v>43056</v>
      </c>
      <c r="W38" s="2"/>
    </row>
    <row r="39" spans="1:23" x14ac:dyDescent="0.25">
      <c r="A39" s="2">
        <v>300</v>
      </c>
      <c r="B39" s="2">
        <v>0.9</v>
      </c>
      <c r="C39" s="2">
        <v>0.1</v>
      </c>
      <c r="D39" s="2" t="s">
        <v>318</v>
      </c>
      <c r="E39" s="2" t="s">
        <v>319</v>
      </c>
      <c r="F39" s="2" t="s">
        <v>320</v>
      </c>
      <c r="G39" s="2" t="s">
        <v>321</v>
      </c>
      <c r="H39" s="2">
        <v>7</v>
      </c>
      <c r="I39" s="2">
        <v>17</v>
      </c>
      <c r="J39" s="2">
        <v>76</v>
      </c>
      <c r="K39" s="2">
        <v>0</v>
      </c>
      <c r="L39" s="2">
        <v>0</v>
      </c>
      <c r="M39" s="2">
        <v>100</v>
      </c>
      <c r="N39" s="2">
        <v>2.4</v>
      </c>
      <c r="O39" s="2">
        <v>6.2</v>
      </c>
      <c r="P39" s="2">
        <v>3.29</v>
      </c>
      <c r="Q39" s="2">
        <v>195.12</v>
      </c>
      <c r="R39" s="2">
        <v>183.36</v>
      </c>
      <c r="S39" s="2">
        <v>0.98</v>
      </c>
      <c r="T39" s="2">
        <v>4612.3999999999996</v>
      </c>
      <c r="U39" s="2">
        <v>4420.45</v>
      </c>
      <c r="V39" s="2">
        <f t="shared" si="0"/>
        <v>43953</v>
      </c>
      <c r="W39" s="2"/>
    </row>
    <row r="40" spans="1:23" x14ac:dyDescent="0.25">
      <c r="A40" s="2">
        <v>400</v>
      </c>
      <c r="B40" s="2">
        <v>0.1</v>
      </c>
      <c r="C40" s="2">
        <v>0.01</v>
      </c>
      <c r="D40" s="2" t="s">
        <v>322</v>
      </c>
      <c r="E40" s="2" t="s">
        <v>323</v>
      </c>
      <c r="F40" s="2" t="s">
        <v>324</v>
      </c>
      <c r="G40" s="2" t="s">
        <v>325</v>
      </c>
      <c r="H40" s="2">
        <v>59</v>
      </c>
      <c r="I40" s="2">
        <v>41</v>
      </c>
      <c r="J40" s="2">
        <v>0</v>
      </c>
      <c r="K40" s="2">
        <v>1</v>
      </c>
      <c r="L40" s="2">
        <v>91</v>
      </c>
      <c r="M40" s="2">
        <v>8</v>
      </c>
      <c r="N40" s="2">
        <v>-0.59</v>
      </c>
      <c r="O40" s="2">
        <v>7.0000000000000007E-2</v>
      </c>
      <c r="P40" s="2">
        <v>0.46</v>
      </c>
      <c r="Q40" s="2">
        <v>21.62</v>
      </c>
      <c r="R40" s="2">
        <v>520.36</v>
      </c>
      <c r="S40" s="2">
        <v>0.1</v>
      </c>
      <c r="T40" s="2">
        <v>78.099999999999994</v>
      </c>
      <c r="U40" s="2">
        <v>80.8</v>
      </c>
      <c r="V40" s="2">
        <f t="shared" si="0"/>
        <v>7980</v>
      </c>
      <c r="W40" s="2"/>
    </row>
    <row r="41" spans="1:23" x14ac:dyDescent="0.25">
      <c r="A41" s="2">
        <v>400</v>
      </c>
      <c r="B41" s="2">
        <v>0.1</v>
      </c>
      <c r="C41" s="2">
        <v>0.04</v>
      </c>
      <c r="D41" s="2" t="s">
        <v>326</v>
      </c>
      <c r="E41" s="2" t="s">
        <v>327</v>
      </c>
      <c r="F41" s="2" t="s">
        <v>328</v>
      </c>
      <c r="G41" s="2" t="s">
        <v>329</v>
      </c>
      <c r="H41" s="2">
        <v>36</v>
      </c>
      <c r="I41" s="2">
        <v>63</v>
      </c>
      <c r="J41" s="2">
        <v>1</v>
      </c>
      <c r="K41" s="2">
        <v>0</v>
      </c>
      <c r="L41" s="2">
        <v>41</v>
      </c>
      <c r="M41" s="2">
        <v>59</v>
      </c>
      <c r="N41" s="2">
        <v>-0.35</v>
      </c>
      <c r="O41" s="2">
        <v>0.59</v>
      </c>
      <c r="P41" s="2">
        <v>0.52</v>
      </c>
      <c r="Q41" s="2">
        <v>24.29</v>
      </c>
      <c r="R41" s="2">
        <v>547.26</v>
      </c>
      <c r="S41" s="2">
        <v>0.1</v>
      </c>
      <c r="T41" s="2">
        <v>319.7</v>
      </c>
      <c r="U41" s="2">
        <v>325.05</v>
      </c>
      <c r="V41" s="2">
        <f t="shared" si="0"/>
        <v>7980</v>
      </c>
      <c r="W41" s="2"/>
    </row>
    <row r="42" spans="1:23" x14ac:dyDescent="0.25">
      <c r="A42" s="2">
        <v>400</v>
      </c>
      <c r="B42" s="2">
        <v>0.1</v>
      </c>
      <c r="C42" s="2">
        <v>7.0000000000000007E-2</v>
      </c>
      <c r="D42" s="2" t="s">
        <v>330</v>
      </c>
      <c r="E42" s="2" t="s">
        <v>331</v>
      </c>
      <c r="F42" s="2" t="s">
        <v>324</v>
      </c>
      <c r="G42" s="2" t="s">
        <v>332</v>
      </c>
      <c r="H42" s="2">
        <v>61</v>
      </c>
      <c r="I42" s="2">
        <v>39</v>
      </c>
      <c r="J42" s="2">
        <v>0</v>
      </c>
      <c r="K42" s="2">
        <v>0</v>
      </c>
      <c r="L42" s="2">
        <v>71</v>
      </c>
      <c r="M42" s="2">
        <v>29</v>
      </c>
      <c r="N42" s="2">
        <v>-0.61</v>
      </c>
      <c r="O42" s="2">
        <v>0.28999999999999998</v>
      </c>
      <c r="P42" s="2">
        <v>0.51</v>
      </c>
      <c r="Q42" s="2">
        <v>24.15</v>
      </c>
      <c r="R42" s="2">
        <v>545.86</v>
      </c>
      <c r="S42" s="2">
        <v>0.1</v>
      </c>
      <c r="T42" s="2">
        <v>553.29999999999995</v>
      </c>
      <c r="U42" s="2">
        <v>559.25</v>
      </c>
      <c r="V42" s="2">
        <f t="shared" si="0"/>
        <v>7980</v>
      </c>
      <c r="W42" s="2"/>
    </row>
    <row r="43" spans="1:23" x14ac:dyDescent="0.25">
      <c r="A43" s="2">
        <v>400</v>
      </c>
      <c r="B43" s="2">
        <v>0.1</v>
      </c>
      <c r="C43" s="2">
        <v>0.1</v>
      </c>
      <c r="D43" s="2" t="s">
        <v>333</v>
      </c>
      <c r="E43" s="2" t="s">
        <v>334</v>
      </c>
      <c r="F43" s="2" t="s">
        <v>335</v>
      </c>
      <c r="G43" s="2" t="s">
        <v>336</v>
      </c>
      <c r="H43" s="2">
        <v>49</v>
      </c>
      <c r="I43" s="2">
        <v>51</v>
      </c>
      <c r="J43" s="2">
        <v>0</v>
      </c>
      <c r="K43" s="2">
        <v>0</v>
      </c>
      <c r="L43" s="2">
        <v>45</v>
      </c>
      <c r="M43" s="2">
        <v>55</v>
      </c>
      <c r="N43" s="2">
        <v>-0.5</v>
      </c>
      <c r="O43" s="2">
        <v>0.55000000000000004</v>
      </c>
      <c r="P43" s="2">
        <v>0.54</v>
      </c>
      <c r="Q43" s="2">
        <v>25.26</v>
      </c>
      <c r="R43" s="2">
        <v>542.71</v>
      </c>
      <c r="S43" s="2">
        <v>0.1</v>
      </c>
      <c r="T43" s="2">
        <v>813.8</v>
      </c>
      <c r="U43" s="2">
        <v>807.85</v>
      </c>
      <c r="V43" s="2">
        <f t="shared" si="0"/>
        <v>7980</v>
      </c>
      <c r="W43" s="2"/>
    </row>
    <row r="44" spans="1:23" x14ac:dyDescent="0.25">
      <c r="A44" s="2">
        <v>400</v>
      </c>
      <c r="B44" s="2">
        <v>0.5</v>
      </c>
      <c r="C44" s="2">
        <v>0.01</v>
      </c>
      <c r="D44" s="2" t="s">
        <v>337</v>
      </c>
      <c r="E44" s="2" t="s">
        <v>338</v>
      </c>
      <c r="F44" s="2" t="s">
        <v>339</v>
      </c>
      <c r="G44" s="2" t="s">
        <v>340</v>
      </c>
      <c r="H44" s="2">
        <v>1</v>
      </c>
      <c r="I44" s="2">
        <v>2</v>
      </c>
      <c r="J44" s="2">
        <v>97</v>
      </c>
      <c r="K44" s="2">
        <v>0</v>
      </c>
      <c r="L44" s="2">
        <v>0</v>
      </c>
      <c r="M44" s="2">
        <v>100</v>
      </c>
      <c r="N44" s="2">
        <v>2.64</v>
      </c>
      <c r="O44" s="2">
        <v>3.56</v>
      </c>
      <c r="P44" s="2">
        <v>2.68</v>
      </c>
      <c r="Q44" s="2">
        <v>115.66</v>
      </c>
      <c r="R44" s="2">
        <v>892.44</v>
      </c>
      <c r="S44" s="2">
        <v>0.5</v>
      </c>
      <c r="T44" s="2">
        <v>397.75</v>
      </c>
      <c r="U44" s="2">
        <v>400.3</v>
      </c>
      <c r="V44" s="2">
        <f t="shared" si="0"/>
        <v>39900</v>
      </c>
      <c r="W44" s="2"/>
    </row>
    <row r="45" spans="1:23" x14ac:dyDescent="0.25">
      <c r="A45" s="2">
        <v>400</v>
      </c>
      <c r="B45" s="2">
        <v>0.5</v>
      </c>
      <c r="C45" s="2">
        <v>0.04</v>
      </c>
      <c r="D45" s="2" t="s">
        <v>341</v>
      </c>
      <c r="E45" s="2" t="s">
        <v>342</v>
      </c>
      <c r="F45" s="2" t="s">
        <v>343</v>
      </c>
      <c r="G45" s="2" t="s">
        <v>344</v>
      </c>
      <c r="H45" s="2">
        <v>0</v>
      </c>
      <c r="I45" s="2">
        <v>6</v>
      </c>
      <c r="J45" s="2">
        <v>94</v>
      </c>
      <c r="K45" s="2">
        <v>0</v>
      </c>
      <c r="L45" s="2">
        <v>1</v>
      </c>
      <c r="M45" s="2">
        <v>99</v>
      </c>
      <c r="N45" s="2">
        <v>2.1800000000000002</v>
      </c>
      <c r="O45" s="2">
        <v>3.26</v>
      </c>
      <c r="P45" s="2">
        <v>2.61</v>
      </c>
      <c r="Q45" s="2">
        <v>113.82</v>
      </c>
      <c r="R45" s="2">
        <v>871.34</v>
      </c>
      <c r="S45" s="2">
        <v>0.5</v>
      </c>
      <c r="T45" s="2">
        <v>1637.5</v>
      </c>
      <c r="U45" s="2">
        <v>1612.15</v>
      </c>
      <c r="V45" s="2">
        <f t="shared" si="0"/>
        <v>39900</v>
      </c>
      <c r="W45" s="2"/>
    </row>
    <row r="46" spans="1:23" x14ac:dyDescent="0.25">
      <c r="A46" s="2">
        <v>400</v>
      </c>
      <c r="B46" s="2">
        <v>0.5</v>
      </c>
      <c r="C46" s="2">
        <v>7.0000000000000007E-2</v>
      </c>
      <c r="D46" s="2" t="s">
        <v>345</v>
      </c>
      <c r="E46" s="2" t="s">
        <v>346</v>
      </c>
      <c r="F46" s="2" t="s">
        <v>347</v>
      </c>
      <c r="G46" s="2" t="s">
        <v>348</v>
      </c>
      <c r="H46" s="2">
        <v>0</v>
      </c>
      <c r="I46" s="2">
        <v>7</v>
      </c>
      <c r="J46" s="2">
        <v>93</v>
      </c>
      <c r="K46" s="2">
        <v>0</v>
      </c>
      <c r="L46" s="2">
        <v>0</v>
      </c>
      <c r="M46" s="2">
        <v>100</v>
      </c>
      <c r="N46" s="2">
        <v>2.09</v>
      </c>
      <c r="O46" s="2">
        <v>3.36</v>
      </c>
      <c r="P46" s="2">
        <v>2.7</v>
      </c>
      <c r="Q46" s="2">
        <v>125.59</v>
      </c>
      <c r="R46" s="2">
        <v>940.98</v>
      </c>
      <c r="S46" s="2">
        <v>0.51</v>
      </c>
      <c r="T46" s="2">
        <v>2925.5</v>
      </c>
      <c r="U46" s="2">
        <v>2860.2</v>
      </c>
      <c r="V46" s="2">
        <f t="shared" si="0"/>
        <v>40698</v>
      </c>
      <c r="W46" s="2"/>
    </row>
    <row r="47" spans="1:23" x14ac:dyDescent="0.25">
      <c r="A47" s="2">
        <v>400</v>
      </c>
      <c r="B47" s="2">
        <v>0.5</v>
      </c>
      <c r="C47" s="2">
        <v>0.1</v>
      </c>
      <c r="D47" s="2" t="s">
        <v>349</v>
      </c>
      <c r="E47" s="2" t="s">
        <v>350</v>
      </c>
      <c r="F47" s="2" t="s">
        <v>351</v>
      </c>
      <c r="G47" s="2" t="s">
        <v>352</v>
      </c>
      <c r="H47" s="2">
        <v>1</v>
      </c>
      <c r="I47" s="2">
        <v>6</v>
      </c>
      <c r="J47" s="2">
        <v>93</v>
      </c>
      <c r="K47" s="2">
        <v>0</v>
      </c>
      <c r="L47" s="2">
        <v>0</v>
      </c>
      <c r="M47" s="2">
        <v>100</v>
      </c>
      <c r="N47" s="2">
        <v>2.0099999999999998</v>
      </c>
      <c r="O47" s="2">
        <v>3.28</v>
      </c>
      <c r="P47" s="2">
        <v>2.8</v>
      </c>
      <c r="Q47" s="2">
        <v>128.22999999999999</v>
      </c>
      <c r="R47" s="2">
        <v>955</v>
      </c>
      <c r="S47" s="2">
        <v>0.52</v>
      </c>
      <c r="T47" s="2">
        <v>4259.8</v>
      </c>
      <c r="U47" s="2">
        <v>4153.25</v>
      </c>
      <c r="V47" s="2">
        <f t="shared" si="0"/>
        <v>41496</v>
      </c>
      <c r="W47" s="2"/>
    </row>
    <row r="48" spans="1:23" x14ac:dyDescent="0.25">
      <c r="A48" s="2">
        <v>400</v>
      </c>
      <c r="B48" s="2">
        <v>0.9</v>
      </c>
      <c r="C48" s="2">
        <v>0.01</v>
      </c>
      <c r="D48" s="2" t="s">
        <v>353</v>
      </c>
      <c r="E48" s="2" t="s">
        <v>354</v>
      </c>
      <c r="F48" s="2" t="s">
        <v>355</v>
      </c>
      <c r="G48" s="2" t="s">
        <v>356</v>
      </c>
      <c r="H48" s="2">
        <v>0</v>
      </c>
      <c r="I48" s="2">
        <v>0</v>
      </c>
      <c r="J48" s="2">
        <v>100</v>
      </c>
      <c r="K48" s="2">
        <v>0</v>
      </c>
      <c r="L48" s="2">
        <v>0</v>
      </c>
      <c r="M48" s="2">
        <v>100</v>
      </c>
      <c r="N48" s="2">
        <v>24.01</v>
      </c>
      <c r="O48" s="2">
        <v>23.39</v>
      </c>
      <c r="P48" s="2">
        <v>6.64</v>
      </c>
      <c r="Q48" s="2">
        <v>269.27999999999997</v>
      </c>
      <c r="R48" s="2">
        <v>228.84</v>
      </c>
      <c r="S48" s="2">
        <v>0.9</v>
      </c>
      <c r="T48" s="2">
        <v>748</v>
      </c>
      <c r="U48" s="2">
        <v>719.9</v>
      </c>
      <c r="V48" s="2">
        <f t="shared" si="0"/>
        <v>71820</v>
      </c>
      <c r="W48" s="2"/>
    </row>
    <row r="49" spans="1:23" x14ac:dyDescent="0.25">
      <c r="A49" s="2">
        <v>400</v>
      </c>
      <c r="B49" s="2">
        <v>0.9</v>
      </c>
      <c r="C49" s="2">
        <v>0.04</v>
      </c>
      <c r="D49" s="2" t="s">
        <v>357</v>
      </c>
      <c r="E49" s="2" t="s">
        <v>358</v>
      </c>
      <c r="F49" s="2" t="s">
        <v>359</v>
      </c>
      <c r="G49" s="2" t="s">
        <v>360</v>
      </c>
      <c r="H49" s="2">
        <v>0</v>
      </c>
      <c r="I49" s="2">
        <v>0</v>
      </c>
      <c r="J49" s="2">
        <v>100</v>
      </c>
      <c r="K49" s="2">
        <v>0</v>
      </c>
      <c r="L49" s="2">
        <v>0</v>
      </c>
      <c r="M49" s="2">
        <v>100</v>
      </c>
      <c r="N49" s="2">
        <v>27.37</v>
      </c>
      <c r="O49" s="2">
        <v>23.76</v>
      </c>
      <c r="P49" s="2">
        <v>7.91</v>
      </c>
      <c r="Q49" s="2">
        <v>320.49</v>
      </c>
      <c r="R49" s="2">
        <v>384.35</v>
      </c>
      <c r="S49" s="2">
        <v>0.93</v>
      </c>
      <c r="T49" s="2">
        <v>3104.1</v>
      </c>
      <c r="U49" s="2">
        <v>2967.55</v>
      </c>
      <c r="V49" s="2">
        <f t="shared" si="0"/>
        <v>74214</v>
      </c>
      <c r="W49" s="2"/>
    </row>
    <row r="50" spans="1:23" x14ac:dyDescent="0.25">
      <c r="A50" s="2">
        <v>400</v>
      </c>
      <c r="B50" s="2">
        <v>0.9</v>
      </c>
      <c r="C50" s="2">
        <v>7.0000000000000007E-2</v>
      </c>
      <c r="D50" s="2" t="s">
        <v>361</v>
      </c>
      <c r="E50" s="2" t="s">
        <v>362</v>
      </c>
      <c r="F50" s="2" t="s">
        <v>363</v>
      </c>
      <c r="G50" s="2" t="s">
        <v>364</v>
      </c>
      <c r="H50" s="2">
        <v>0</v>
      </c>
      <c r="I50" s="2">
        <v>0</v>
      </c>
      <c r="J50" s="2">
        <v>100</v>
      </c>
      <c r="K50" s="2">
        <v>0</v>
      </c>
      <c r="L50" s="2">
        <v>0</v>
      </c>
      <c r="M50" s="2">
        <v>100</v>
      </c>
      <c r="N50" s="2">
        <v>31.48</v>
      </c>
      <c r="O50" s="2">
        <v>24.35</v>
      </c>
      <c r="P50" s="2">
        <v>9</v>
      </c>
      <c r="Q50" s="2">
        <v>363.13</v>
      </c>
      <c r="R50" s="2">
        <v>265.67</v>
      </c>
      <c r="S50" s="2">
        <v>0.96</v>
      </c>
      <c r="T50" s="2">
        <v>5575.25</v>
      </c>
      <c r="U50" s="2">
        <v>5333.95</v>
      </c>
      <c r="V50" s="2">
        <f t="shared" si="0"/>
        <v>76608</v>
      </c>
      <c r="W50" s="2"/>
    </row>
    <row r="51" spans="1:23" x14ac:dyDescent="0.25">
      <c r="A51" s="2">
        <v>400</v>
      </c>
      <c r="B51" s="2">
        <v>0.9</v>
      </c>
      <c r="C51" s="2">
        <v>0.1</v>
      </c>
      <c r="D51" s="2" t="s">
        <v>365</v>
      </c>
      <c r="E51" s="2" t="s">
        <v>366</v>
      </c>
      <c r="F51" s="2" t="s">
        <v>367</v>
      </c>
      <c r="G51" s="2" t="s">
        <v>368</v>
      </c>
      <c r="H51" s="2">
        <v>0</v>
      </c>
      <c r="I51" s="2">
        <v>0</v>
      </c>
      <c r="J51" s="2">
        <v>100</v>
      </c>
      <c r="K51" s="2">
        <v>0</v>
      </c>
      <c r="L51" s="2">
        <v>0</v>
      </c>
      <c r="M51" s="2">
        <v>100</v>
      </c>
      <c r="N51" s="2">
        <v>6.11</v>
      </c>
      <c r="O51" s="2">
        <v>9.92</v>
      </c>
      <c r="P51" s="2">
        <v>8.84</v>
      </c>
      <c r="Q51" s="2">
        <v>369.02</v>
      </c>
      <c r="R51" s="2">
        <v>378.68</v>
      </c>
      <c r="S51" s="2">
        <v>0.98</v>
      </c>
      <c r="T51" s="2">
        <v>8219.35</v>
      </c>
      <c r="U51" s="2">
        <v>7855</v>
      </c>
      <c r="V51" s="2">
        <f t="shared" si="0"/>
        <v>78204</v>
      </c>
      <c r="W51" s="2"/>
    </row>
    <row r="52" spans="1:23" x14ac:dyDescent="0.25">
      <c r="A52" s="2">
        <v>500</v>
      </c>
      <c r="B52" s="2">
        <v>0.1</v>
      </c>
      <c r="C52" s="2">
        <v>0.01</v>
      </c>
      <c r="D52" s="2" t="s">
        <v>369</v>
      </c>
      <c r="E52" s="2" t="s">
        <v>370</v>
      </c>
      <c r="F52" s="2" t="s">
        <v>371</v>
      </c>
      <c r="G52" s="2" t="s">
        <v>372</v>
      </c>
      <c r="H52" s="2">
        <v>80</v>
      </c>
      <c r="I52" s="2">
        <v>19</v>
      </c>
      <c r="J52" s="2">
        <v>1</v>
      </c>
      <c r="K52" s="2">
        <v>9</v>
      </c>
      <c r="L52" s="2">
        <v>70</v>
      </c>
      <c r="M52" s="2">
        <v>21</v>
      </c>
      <c r="N52" s="2">
        <v>-0.94</v>
      </c>
      <c r="O52" s="2">
        <v>0.12</v>
      </c>
      <c r="P52" s="2">
        <v>0.71</v>
      </c>
      <c r="Q52" s="2">
        <v>26.56</v>
      </c>
      <c r="R52" s="2">
        <v>760.96</v>
      </c>
      <c r="S52" s="2">
        <v>0.1</v>
      </c>
      <c r="T52" s="2">
        <v>122.2</v>
      </c>
      <c r="U52" s="2">
        <v>126.75</v>
      </c>
      <c r="V52" s="2">
        <f t="shared" si="0"/>
        <v>12475</v>
      </c>
      <c r="W52" s="2"/>
    </row>
    <row r="53" spans="1:23" x14ac:dyDescent="0.25">
      <c r="A53" s="2">
        <v>500</v>
      </c>
      <c r="B53" s="2">
        <v>0.1</v>
      </c>
      <c r="C53" s="2">
        <v>0.04</v>
      </c>
      <c r="D53" s="2" t="s">
        <v>373</v>
      </c>
      <c r="E53" s="2" t="s">
        <v>374</v>
      </c>
      <c r="F53" s="2" t="s">
        <v>375</v>
      </c>
      <c r="G53" s="2" t="s">
        <v>376</v>
      </c>
      <c r="H53" s="2">
        <v>60</v>
      </c>
      <c r="I53" s="2">
        <v>39</v>
      </c>
      <c r="J53" s="2">
        <v>1</v>
      </c>
      <c r="K53" s="2">
        <v>10</v>
      </c>
      <c r="L53" s="2">
        <v>43</v>
      </c>
      <c r="M53" s="2">
        <v>47</v>
      </c>
      <c r="N53" s="2">
        <v>-0.81</v>
      </c>
      <c r="O53" s="2">
        <v>0.37</v>
      </c>
      <c r="P53" s="2">
        <v>0.76</v>
      </c>
      <c r="Q53" s="2">
        <v>27.75</v>
      </c>
      <c r="R53" s="2">
        <v>767.44</v>
      </c>
      <c r="S53" s="2">
        <v>0.1</v>
      </c>
      <c r="T53" s="2">
        <v>492.35</v>
      </c>
      <c r="U53" s="2">
        <v>497</v>
      </c>
      <c r="V53" s="2">
        <f t="shared" si="0"/>
        <v>12475</v>
      </c>
      <c r="W53" s="2"/>
    </row>
    <row r="54" spans="1:23" x14ac:dyDescent="0.25">
      <c r="A54" s="2">
        <v>500</v>
      </c>
      <c r="B54" s="2">
        <v>0.1</v>
      </c>
      <c r="C54" s="2">
        <v>7.0000000000000007E-2</v>
      </c>
      <c r="D54" s="2" t="s">
        <v>377</v>
      </c>
      <c r="E54" s="2" t="s">
        <v>378</v>
      </c>
      <c r="F54" s="2" t="s">
        <v>379</v>
      </c>
      <c r="G54" s="2" t="s">
        <v>380</v>
      </c>
      <c r="H54" s="2">
        <v>74</v>
      </c>
      <c r="I54" s="2">
        <v>26</v>
      </c>
      <c r="J54" s="2">
        <v>0</v>
      </c>
      <c r="K54" s="2">
        <v>5</v>
      </c>
      <c r="L54" s="2">
        <v>66</v>
      </c>
      <c r="M54" s="2">
        <v>29</v>
      </c>
      <c r="N54" s="2">
        <v>-0.95</v>
      </c>
      <c r="O54" s="2">
        <v>0.26</v>
      </c>
      <c r="P54" s="2">
        <v>0.76</v>
      </c>
      <c r="Q54" s="2">
        <v>28.2</v>
      </c>
      <c r="R54" s="2">
        <v>758.95</v>
      </c>
      <c r="S54" s="2">
        <v>0.1</v>
      </c>
      <c r="T54" s="2">
        <v>875.75</v>
      </c>
      <c r="U54" s="2">
        <v>880.75</v>
      </c>
      <c r="V54" s="2">
        <f t="shared" si="0"/>
        <v>12475</v>
      </c>
      <c r="W54" s="2"/>
    </row>
    <row r="55" spans="1:23" x14ac:dyDescent="0.25">
      <c r="A55" s="2">
        <v>500</v>
      </c>
      <c r="B55" s="2">
        <v>0.1</v>
      </c>
      <c r="C55" s="2">
        <v>0.1</v>
      </c>
      <c r="D55" s="2" t="s">
        <v>381</v>
      </c>
      <c r="E55" s="2" t="s">
        <v>382</v>
      </c>
      <c r="F55" s="2" t="s">
        <v>383</v>
      </c>
      <c r="G55" s="2" t="s">
        <v>384</v>
      </c>
      <c r="H55" s="2">
        <v>84</v>
      </c>
      <c r="I55" s="2">
        <v>16</v>
      </c>
      <c r="J55" s="2">
        <v>0</v>
      </c>
      <c r="K55" s="2">
        <v>4</v>
      </c>
      <c r="L55" s="2">
        <v>70</v>
      </c>
      <c r="M55" s="2">
        <v>26</v>
      </c>
      <c r="N55" s="2">
        <v>-1.05</v>
      </c>
      <c r="O55" s="2">
        <v>0.24</v>
      </c>
      <c r="P55" s="2">
        <v>0.77</v>
      </c>
      <c r="Q55" s="2">
        <v>28.39</v>
      </c>
      <c r="R55" s="2">
        <v>756.97</v>
      </c>
      <c r="S55" s="2">
        <v>0.1</v>
      </c>
      <c r="T55" s="2">
        <v>1246.0999999999999</v>
      </c>
      <c r="U55" s="2">
        <v>1244.1500000000001</v>
      </c>
      <c r="V55" s="2">
        <f t="shared" si="0"/>
        <v>12475</v>
      </c>
      <c r="W55" s="2"/>
    </row>
    <row r="56" spans="1:23" x14ac:dyDescent="0.25">
      <c r="A56" s="2">
        <v>500</v>
      </c>
      <c r="B56" s="2">
        <v>0.5</v>
      </c>
      <c r="C56" s="2">
        <v>0.01</v>
      </c>
      <c r="D56" s="2" t="s">
        <v>385</v>
      </c>
      <c r="E56" s="2" t="s">
        <v>386</v>
      </c>
      <c r="F56" s="2" t="s">
        <v>387</v>
      </c>
      <c r="G56" s="2" t="s">
        <v>388</v>
      </c>
      <c r="H56" s="2">
        <v>1</v>
      </c>
      <c r="I56" s="2">
        <v>7</v>
      </c>
      <c r="J56" s="2">
        <v>92</v>
      </c>
      <c r="K56" s="2">
        <v>0</v>
      </c>
      <c r="L56" s="2">
        <v>1</v>
      </c>
      <c r="M56" s="2">
        <v>99</v>
      </c>
      <c r="N56" s="2">
        <v>1.86</v>
      </c>
      <c r="O56" s="2">
        <v>3.45</v>
      </c>
      <c r="P56" s="2">
        <v>4.46</v>
      </c>
      <c r="Q56" s="2">
        <v>144.59</v>
      </c>
      <c r="R56" s="2">
        <v>1999.55</v>
      </c>
      <c r="S56" s="2">
        <v>0.5</v>
      </c>
      <c r="T56" s="2">
        <v>629.6</v>
      </c>
      <c r="U56" s="2">
        <v>626.79999999999995</v>
      </c>
      <c r="V56" s="2">
        <f t="shared" si="0"/>
        <v>62375</v>
      </c>
      <c r="W56" s="2"/>
    </row>
    <row r="57" spans="1:23" x14ac:dyDescent="0.25">
      <c r="A57" s="2">
        <v>500</v>
      </c>
      <c r="B57" s="2">
        <v>0.5</v>
      </c>
      <c r="C57" s="2">
        <v>0.04</v>
      </c>
      <c r="D57" s="2" t="s">
        <v>389</v>
      </c>
      <c r="E57" s="2" t="s">
        <v>390</v>
      </c>
      <c r="F57" s="2" t="s">
        <v>391</v>
      </c>
      <c r="G57" s="2" t="s">
        <v>392</v>
      </c>
      <c r="H57" s="2">
        <v>1</v>
      </c>
      <c r="I57" s="2">
        <v>10</v>
      </c>
      <c r="J57" s="2">
        <v>89</v>
      </c>
      <c r="K57" s="2">
        <v>0</v>
      </c>
      <c r="L57" s="2">
        <v>0</v>
      </c>
      <c r="M57" s="2">
        <v>100</v>
      </c>
      <c r="N57" s="2">
        <v>1.9</v>
      </c>
      <c r="O57" s="2">
        <v>3.43</v>
      </c>
      <c r="P57" s="2">
        <v>5</v>
      </c>
      <c r="Q57" s="2">
        <v>165.25</v>
      </c>
      <c r="R57" s="2">
        <v>2254.84</v>
      </c>
      <c r="S57" s="2">
        <v>0.51</v>
      </c>
      <c r="T57" s="2">
        <v>2575.25</v>
      </c>
      <c r="U57" s="2">
        <v>2519.4</v>
      </c>
      <c r="V57" s="2">
        <f t="shared" si="0"/>
        <v>63622.5</v>
      </c>
      <c r="W57" s="2"/>
    </row>
    <row r="58" spans="1:23" x14ac:dyDescent="0.25">
      <c r="A58" s="2">
        <v>500</v>
      </c>
      <c r="B58" s="2">
        <v>0.5</v>
      </c>
      <c r="C58" s="2">
        <v>7.0000000000000007E-2</v>
      </c>
      <c r="D58" s="2" t="s">
        <v>393</v>
      </c>
      <c r="E58" s="2" t="s">
        <v>394</v>
      </c>
      <c r="F58" s="2" t="s">
        <v>395</v>
      </c>
      <c r="G58" s="2" t="s">
        <v>396</v>
      </c>
      <c r="H58" s="2">
        <v>1</v>
      </c>
      <c r="I58" s="2">
        <v>7</v>
      </c>
      <c r="J58" s="2">
        <v>87</v>
      </c>
      <c r="K58" s="2">
        <v>0</v>
      </c>
      <c r="L58" s="2">
        <v>0</v>
      </c>
      <c r="M58" s="2">
        <v>95</v>
      </c>
      <c r="N58" s="2">
        <v>1.83</v>
      </c>
      <c r="O58" s="2">
        <v>3.73</v>
      </c>
      <c r="P58" s="2">
        <v>4.97</v>
      </c>
      <c r="Q58" s="2">
        <v>173.05</v>
      </c>
      <c r="R58" s="2">
        <v>2338.5</v>
      </c>
      <c r="S58" s="2">
        <v>0.51</v>
      </c>
      <c r="T58" s="2">
        <v>4583.21</v>
      </c>
      <c r="U58" s="2">
        <v>4483</v>
      </c>
      <c r="V58" s="2">
        <f t="shared" si="0"/>
        <v>63622.5</v>
      </c>
      <c r="W58" s="2"/>
    </row>
    <row r="59" spans="1:23" x14ac:dyDescent="0.25">
      <c r="A59" s="2">
        <v>500</v>
      </c>
      <c r="B59" s="2">
        <v>0.5</v>
      </c>
      <c r="C59" s="2">
        <v>0.1</v>
      </c>
      <c r="D59" s="2" t="s">
        <v>397</v>
      </c>
      <c r="E59" s="2" t="s">
        <v>398</v>
      </c>
      <c r="F59" s="2" t="s">
        <v>399</v>
      </c>
      <c r="G59" s="2" t="s">
        <v>400</v>
      </c>
      <c r="H59" s="2">
        <v>1</v>
      </c>
      <c r="I59" s="2">
        <v>14</v>
      </c>
      <c r="J59" s="2">
        <v>80</v>
      </c>
      <c r="K59" s="2">
        <v>0</v>
      </c>
      <c r="L59" s="2">
        <v>0</v>
      </c>
      <c r="M59" s="2">
        <v>95</v>
      </c>
      <c r="N59" s="2">
        <v>1.75</v>
      </c>
      <c r="O59" s="2">
        <v>3.47</v>
      </c>
      <c r="P59" s="2">
        <v>5.55</v>
      </c>
      <c r="Q59" s="2">
        <v>190.46</v>
      </c>
      <c r="R59" s="2">
        <v>2411.4</v>
      </c>
      <c r="S59" s="2">
        <v>0.52</v>
      </c>
      <c r="T59" s="2">
        <v>6646.95</v>
      </c>
      <c r="U59" s="2">
        <v>6464.58</v>
      </c>
      <c r="V59" s="2">
        <f t="shared" si="0"/>
        <v>64870</v>
      </c>
      <c r="W59" s="2"/>
    </row>
    <row r="60" spans="1:23" x14ac:dyDescent="0.25">
      <c r="A60" s="2">
        <v>500</v>
      </c>
      <c r="B60" s="2">
        <v>0.9</v>
      </c>
      <c r="C60" s="2">
        <v>0.01</v>
      </c>
      <c r="D60" s="2" t="s">
        <v>401</v>
      </c>
      <c r="E60" s="2" t="s">
        <v>402</v>
      </c>
      <c r="F60" s="2" t="s">
        <v>403</v>
      </c>
      <c r="G60" s="2" t="s">
        <v>404</v>
      </c>
      <c r="H60" s="2">
        <v>0</v>
      </c>
      <c r="I60" s="2">
        <v>0</v>
      </c>
      <c r="J60" s="2">
        <v>100</v>
      </c>
      <c r="K60" s="2">
        <v>0</v>
      </c>
      <c r="L60" s="2">
        <v>0</v>
      </c>
      <c r="M60" s="2">
        <v>100</v>
      </c>
      <c r="N60" s="2">
        <v>28</v>
      </c>
      <c r="O60" s="2">
        <v>29.36</v>
      </c>
      <c r="P60" s="2">
        <v>12.43</v>
      </c>
      <c r="Q60" s="2">
        <v>374.71</v>
      </c>
      <c r="R60" s="2">
        <v>757.94</v>
      </c>
      <c r="S60" s="2">
        <v>0.91</v>
      </c>
      <c r="T60" s="2">
        <v>1166.8499999999999</v>
      </c>
      <c r="U60" s="2">
        <v>1129.45</v>
      </c>
      <c r="V60" s="2">
        <f t="shared" si="0"/>
        <v>113522.5</v>
      </c>
      <c r="W60" s="2"/>
    </row>
    <row r="61" spans="1:23" x14ac:dyDescent="0.25">
      <c r="A61" s="2">
        <v>500</v>
      </c>
      <c r="B61" s="2">
        <v>0.9</v>
      </c>
      <c r="C61" s="2">
        <v>0.04</v>
      </c>
      <c r="D61" s="2" t="s">
        <v>405</v>
      </c>
      <c r="E61" s="2" t="s">
        <v>406</v>
      </c>
      <c r="F61" s="2" t="s">
        <v>407</v>
      </c>
      <c r="G61" s="2" t="s">
        <v>408</v>
      </c>
      <c r="H61" s="2">
        <v>0</v>
      </c>
      <c r="I61" s="2">
        <v>0</v>
      </c>
      <c r="J61" s="2">
        <v>100</v>
      </c>
      <c r="K61" s="2">
        <v>0</v>
      </c>
      <c r="L61" s="2">
        <v>0</v>
      </c>
      <c r="M61" s="2">
        <v>100</v>
      </c>
      <c r="N61" s="2">
        <v>32.35</v>
      </c>
      <c r="O61" s="2">
        <v>30.63</v>
      </c>
      <c r="P61" s="2">
        <v>12.67</v>
      </c>
      <c r="Q61" s="2">
        <v>393.01</v>
      </c>
      <c r="R61" s="2">
        <v>837.34</v>
      </c>
      <c r="S61" s="2">
        <v>0.93</v>
      </c>
      <c r="T61" s="2">
        <v>4873</v>
      </c>
      <c r="U61" s="2">
        <v>4661.55</v>
      </c>
      <c r="V61" s="2">
        <f t="shared" si="0"/>
        <v>116017.5</v>
      </c>
      <c r="W61" s="2"/>
    </row>
    <row r="62" spans="1:23" x14ac:dyDescent="0.25">
      <c r="A62" s="2">
        <v>500</v>
      </c>
      <c r="B62" s="2">
        <v>0.9</v>
      </c>
      <c r="C62" s="2">
        <v>7.0000000000000007E-2</v>
      </c>
      <c r="D62" s="2" t="s">
        <v>409</v>
      </c>
      <c r="E62" s="2" t="s">
        <v>410</v>
      </c>
      <c r="F62" s="2" t="s">
        <v>411</v>
      </c>
      <c r="G62" s="2" t="s">
        <v>412</v>
      </c>
      <c r="H62" s="2">
        <v>0</v>
      </c>
      <c r="I62" s="2">
        <v>0</v>
      </c>
      <c r="J62" s="2">
        <v>100</v>
      </c>
      <c r="K62" s="2">
        <v>0</v>
      </c>
      <c r="L62" s="2">
        <v>0</v>
      </c>
      <c r="M62" s="2">
        <v>100</v>
      </c>
      <c r="N62" s="2">
        <v>39.93</v>
      </c>
      <c r="O62" s="2">
        <v>33.49</v>
      </c>
      <c r="P62" s="2">
        <v>14.87</v>
      </c>
      <c r="Q62" s="2">
        <v>468.68</v>
      </c>
      <c r="R62" s="2">
        <v>604.63</v>
      </c>
      <c r="S62" s="2">
        <v>0.96</v>
      </c>
      <c r="T62" s="2">
        <v>8732.0499999999993</v>
      </c>
      <c r="U62" s="2">
        <v>8347.85</v>
      </c>
      <c r="V62" s="2">
        <f t="shared" si="0"/>
        <v>119760</v>
      </c>
      <c r="W62" s="2"/>
    </row>
    <row r="63" spans="1:23" x14ac:dyDescent="0.25">
      <c r="A63" s="2">
        <v>500</v>
      </c>
      <c r="B63" s="2">
        <v>0.9</v>
      </c>
      <c r="C63" s="2">
        <v>0.1</v>
      </c>
      <c r="D63" s="2" t="s">
        <v>413</v>
      </c>
      <c r="E63" s="2" t="s">
        <v>414</v>
      </c>
      <c r="F63" s="2" t="s">
        <v>415</v>
      </c>
      <c r="G63" s="2" t="s">
        <v>416</v>
      </c>
      <c r="H63" s="2">
        <v>0</v>
      </c>
      <c r="I63" s="2">
        <v>0</v>
      </c>
      <c r="J63" s="2">
        <v>100</v>
      </c>
      <c r="K63" s="2">
        <v>0</v>
      </c>
      <c r="L63" s="2">
        <v>0</v>
      </c>
      <c r="M63" s="2">
        <v>100</v>
      </c>
      <c r="N63" s="2">
        <v>11.38</v>
      </c>
      <c r="O63" s="2">
        <v>13.6</v>
      </c>
      <c r="P63" s="2">
        <v>15.69</v>
      </c>
      <c r="Q63" s="2">
        <v>504.06</v>
      </c>
      <c r="R63" s="2">
        <v>737.65</v>
      </c>
      <c r="S63" s="2">
        <v>0.98</v>
      </c>
      <c r="T63" s="2">
        <v>12862.85</v>
      </c>
      <c r="U63" s="2">
        <v>12308.4</v>
      </c>
      <c r="V63" s="2">
        <f t="shared" si="0"/>
        <v>122255</v>
      </c>
      <c r="W63" s="2"/>
    </row>
    <row r="64" spans="1:23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</sheetData>
  <mergeCells count="7">
    <mergeCell ref="S1:V1"/>
    <mergeCell ref="D1:G1"/>
    <mergeCell ref="H1:M1"/>
    <mergeCell ref="H2:J2"/>
    <mergeCell ref="K2:M2"/>
    <mergeCell ref="N1:O1"/>
    <mergeCell ref="P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EdgeDensity</vt:lpstr>
      <vt:lpstr>EdgeProb</vt:lpstr>
      <vt:lpstr>Special100</vt:lpstr>
      <vt:lpstr>Special200</vt:lpstr>
      <vt:lpstr>Special300</vt:lpstr>
      <vt:lpstr>Special400</vt:lpstr>
      <vt:lpstr>Special500</vt:lpstr>
      <vt:lpstr>SPECIALTABLE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2023-06-22T11:32:35Z</dcterms:modified>
</cp:coreProperties>
</file>